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9\VSEBINSKO POROCILO-2019\"/>
    </mc:Choice>
  </mc:AlternateContent>
  <xr:revisionPtr revIDLastSave="0" documentId="13_ncr:1_{937DE85D-248D-4708-B38B-27567ABD1804}" xr6:coauthVersionLast="44" xr6:coauthVersionMax="44" xr10:uidLastSave="{00000000-0000-0000-0000-000000000000}"/>
  <bookViews>
    <workbookView xWindow="-120" yWindow="-120" windowWidth="25440" windowHeight="15390" tabRatio="604" xr2:uid="{00000000-000D-0000-FFFF-FFFF00000000}"/>
  </bookViews>
  <sheets>
    <sheet name="Uradniki področja" sheetId="1" r:id="rId1"/>
    <sheet name="List2" sheetId="3" r:id="rId2"/>
  </sheets>
  <definedNames>
    <definedName name="_xlnm.Print_Titles" localSheetId="0">'Uradniki področja'!$1:$7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6" i="1" l="1"/>
  <c r="T66" i="1"/>
  <c r="R66" i="1"/>
  <c r="Q66" i="1"/>
  <c r="O66" i="1"/>
  <c r="N66" i="1"/>
  <c r="L66" i="1"/>
  <c r="K66" i="1"/>
  <c r="I66" i="1"/>
  <c r="H66" i="1"/>
  <c r="F66" i="1"/>
  <c r="E66" i="1"/>
  <c r="C66" i="1"/>
  <c r="B66" i="1"/>
  <c r="X65" i="1"/>
  <c r="W65" i="1"/>
  <c r="Y65" i="1" s="1"/>
  <c r="V65" i="1"/>
  <c r="S65" i="1"/>
  <c r="P65" i="1"/>
  <c r="M65" i="1"/>
  <c r="J65" i="1"/>
  <c r="G65" i="1"/>
  <c r="D65" i="1"/>
  <c r="X64" i="1"/>
  <c r="W64" i="1"/>
  <c r="V64" i="1"/>
  <c r="S64" i="1"/>
  <c r="P64" i="1"/>
  <c r="M64" i="1"/>
  <c r="J64" i="1"/>
  <c r="G64" i="1"/>
  <c r="D64" i="1"/>
  <c r="X63" i="1"/>
  <c r="W63" i="1"/>
  <c r="V63" i="1"/>
  <c r="S63" i="1"/>
  <c r="P63" i="1"/>
  <c r="M63" i="1"/>
  <c r="J63" i="1"/>
  <c r="G63" i="1"/>
  <c r="D63" i="1"/>
  <c r="X62" i="1"/>
  <c r="W62" i="1"/>
  <c r="V62" i="1"/>
  <c r="S62" i="1"/>
  <c r="P62" i="1"/>
  <c r="M62" i="1"/>
  <c r="J62" i="1"/>
  <c r="G62" i="1"/>
  <c r="D62" i="1"/>
  <c r="X61" i="1"/>
  <c r="W61" i="1"/>
  <c r="Y61" i="1" s="1"/>
  <c r="V61" i="1"/>
  <c r="S61" i="1"/>
  <c r="P61" i="1"/>
  <c r="M61" i="1"/>
  <c r="J61" i="1"/>
  <c r="G61" i="1"/>
  <c r="D61" i="1"/>
  <c r="X60" i="1"/>
  <c r="W60" i="1"/>
  <c r="V60" i="1"/>
  <c r="S60" i="1"/>
  <c r="P60" i="1"/>
  <c r="M60" i="1"/>
  <c r="J60" i="1"/>
  <c r="G60" i="1"/>
  <c r="D60" i="1"/>
  <c r="X59" i="1"/>
  <c r="W59" i="1"/>
  <c r="V59" i="1"/>
  <c r="S59" i="1"/>
  <c r="P59" i="1"/>
  <c r="M59" i="1"/>
  <c r="J59" i="1"/>
  <c r="G59" i="1"/>
  <c r="D59" i="1"/>
  <c r="X58" i="1"/>
  <c r="W58" i="1"/>
  <c r="V58" i="1"/>
  <c r="S58" i="1"/>
  <c r="P58" i="1"/>
  <c r="M58" i="1"/>
  <c r="J58" i="1"/>
  <c r="G58" i="1"/>
  <c r="D58" i="1"/>
  <c r="X57" i="1"/>
  <c r="W57" i="1"/>
  <c r="Y57" i="1" s="1"/>
  <c r="V57" i="1"/>
  <c r="S57" i="1"/>
  <c r="P57" i="1"/>
  <c r="M57" i="1"/>
  <c r="J57" i="1"/>
  <c r="G57" i="1"/>
  <c r="D57" i="1"/>
  <c r="X56" i="1"/>
  <c r="W56" i="1"/>
  <c r="V56" i="1"/>
  <c r="S56" i="1"/>
  <c r="P56" i="1"/>
  <c r="M56" i="1"/>
  <c r="J56" i="1"/>
  <c r="G56" i="1"/>
  <c r="D56" i="1"/>
  <c r="X55" i="1"/>
  <c r="W55" i="1"/>
  <c r="V55" i="1"/>
  <c r="S55" i="1"/>
  <c r="P55" i="1"/>
  <c r="M55" i="1"/>
  <c r="J55" i="1"/>
  <c r="G55" i="1"/>
  <c r="D55" i="1"/>
  <c r="X54" i="1"/>
  <c r="W54" i="1"/>
  <c r="V54" i="1"/>
  <c r="S54" i="1"/>
  <c r="P54" i="1"/>
  <c r="M54" i="1"/>
  <c r="J54" i="1"/>
  <c r="G54" i="1"/>
  <c r="D54" i="1"/>
  <c r="X53" i="1"/>
  <c r="W53" i="1"/>
  <c r="Y53" i="1" s="1"/>
  <c r="V53" i="1"/>
  <c r="S53" i="1"/>
  <c r="P53" i="1"/>
  <c r="M53" i="1"/>
  <c r="J53" i="1"/>
  <c r="G53" i="1"/>
  <c r="D53" i="1"/>
  <c r="X52" i="1"/>
  <c r="W52" i="1"/>
  <c r="V52" i="1"/>
  <c r="S52" i="1"/>
  <c r="P52" i="1"/>
  <c r="M52" i="1"/>
  <c r="J52" i="1"/>
  <c r="G52" i="1"/>
  <c r="D52" i="1"/>
  <c r="X51" i="1"/>
  <c r="W51" i="1"/>
  <c r="V51" i="1"/>
  <c r="S51" i="1"/>
  <c r="P51" i="1"/>
  <c r="M51" i="1"/>
  <c r="J51" i="1"/>
  <c r="G51" i="1"/>
  <c r="D51" i="1"/>
  <c r="X50" i="1"/>
  <c r="W50" i="1"/>
  <c r="V50" i="1"/>
  <c r="S50" i="1"/>
  <c r="P50" i="1"/>
  <c r="M50" i="1"/>
  <c r="J50" i="1"/>
  <c r="G50" i="1"/>
  <c r="D50" i="1"/>
  <c r="X49" i="1"/>
  <c r="W49" i="1"/>
  <c r="Y49" i="1" s="1"/>
  <c r="V49" i="1"/>
  <c r="S49" i="1"/>
  <c r="P49" i="1"/>
  <c r="M49" i="1"/>
  <c r="J49" i="1"/>
  <c r="G49" i="1"/>
  <c r="D49" i="1"/>
  <c r="X48" i="1"/>
  <c r="W48" i="1"/>
  <c r="V48" i="1"/>
  <c r="S48" i="1"/>
  <c r="P48" i="1"/>
  <c r="M48" i="1"/>
  <c r="J48" i="1"/>
  <c r="G48" i="1"/>
  <c r="D48" i="1"/>
  <c r="X47" i="1"/>
  <c r="W47" i="1"/>
  <c r="V47" i="1"/>
  <c r="S47" i="1"/>
  <c r="P47" i="1"/>
  <c r="M47" i="1"/>
  <c r="J47" i="1"/>
  <c r="G47" i="1"/>
  <c r="D47" i="1"/>
  <c r="X46" i="1"/>
  <c r="W46" i="1"/>
  <c r="V46" i="1"/>
  <c r="S46" i="1"/>
  <c r="P46" i="1"/>
  <c r="M46" i="1"/>
  <c r="J46" i="1"/>
  <c r="G46" i="1"/>
  <c r="D46" i="1"/>
  <c r="X45" i="1"/>
  <c r="W45" i="1"/>
  <c r="Y45" i="1" s="1"/>
  <c r="V45" i="1"/>
  <c r="S45" i="1"/>
  <c r="P45" i="1"/>
  <c r="M45" i="1"/>
  <c r="J45" i="1"/>
  <c r="G45" i="1"/>
  <c r="D45" i="1"/>
  <c r="X44" i="1"/>
  <c r="W44" i="1"/>
  <c r="V44" i="1"/>
  <c r="S44" i="1"/>
  <c r="P44" i="1"/>
  <c r="M44" i="1"/>
  <c r="J44" i="1"/>
  <c r="G44" i="1"/>
  <c r="D44" i="1"/>
  <c r="X43" i="1"/>
  <c r="W43" i="1"/>
  <c r="V43" i="1"/>
  <c r="S43" i="1"/>
  <c r="P43" i="1"/>
  <c r="M43" i="1"/>
  <c r="J43" i="1"/>
  <c r="G43" i="1"/>
  <c r="D43" i="1"/>
  <c r="X42" i="1"/>
  <c r="W42" i="1"/>
  <c r="V42" i="1"/>
  <c r="S42" i="1"/>
  <c r="P42" i="1"/>
  <c r="M42" i="1"/>
  <c r="J42" i="1"/>
  <c r="G42" i="1"/>
  <c r="D42" i="1"/>
  <c r="X41" i="1"/>
  <c r="W41" i="1"/>
  <c r="Y41" i="1" s="1"/>
  <c r="V41" i="1"/>
  <c r="S41" i="1"/>
  <c r="P41" i="1"/>
  <c r="M41" i="1"/>
  <c r="J41" i="1"/>
  <c r="G41" i="1"/>
  <c r="D41" i="1"/>
  <c r="X40" i="1"/>
  <c r="W40" i="1"/>
  <c r="V40" i="1"/>
  <c r="S40" i="1"/>
  <c r="P40" i="1"/>
  <c r="M40" i="1"/>
  <c r="J40" i="1"/>
  <c r="G40" i="1"/>
  <c r="D40" i="1"/>
  <c r="X39" i="1"/>
  <c r="W39" i="1"/>
  <c r="V39" i="1"/>
  <c r="S39" i="1"/>
  <c r="P39" i="1"/>
  <c r="M39" i="1"/>
  <c r="J39" i="1"/>
  <c r="G39" i="1"/>
  <c r="D39" i="1"/>
  <c r="X38" i="1"/>
  <c r="W38" i="1"/>
  <c r="V38" i="1"/>
  <c r="S38" i="1"/>
  <c r="P38" i="1"/>
  <c r="M38" i="1"/>
  <c r="J38" i="1"/>
  <c r="G38" i="1"/>
  <c r="D38" i="1"/>
  <c r="X37" i="1"/>
  <c r="W37" i="1"/>
  <c r="Y37" i="1" s="1"/>
  <c r="V37" i="1"/>
  <c r="S37" i="1"/>
  <c r="P37" i="1"/>
  <c r="M37" i="1"/>
  <c r="J37" i="1"/>
  <c r="G37" i="1"/>
  <c r="D37" i="1"/>
  <c r="X36" i="1"/>
  <c r="W36" i="1"/>
  <c r="V36" i="1"/>
  <c r="S36" i="1"/>
  <c r="P36" i="1"/>
  <c r="M36" i="1"/>
  <c r="J36" i="1"/>
  <c r="G36" i="1"/>
  <c r="D36" i="1"/>
  <c r="X35" i="1"/>
  <c r="W35" i="1"/>
  <c r="V35" i="1"/>
  <c r="S35" i="1"/>
  <c r="P35" i="1"/>
  <c r="M35" i="1"/>
  <c r="J35" i="1"/>
  <c r="G35" i="1"/>
  <c r="D35" i="1"/>
  <c r="X34" i="1"/>
  <c r="W34" i="1"/>
  <c r="V34" i="1"/>
  <c r="S34" i="1"/>
  <c r="P34" i="1"/>
  <c r="M34" i="1"/>
  <c r="J34" i="1"/>
  <c r="G34" i="1"/>
  <c r="D34" i="1"/>
  <c r="X33" i="1"/>
  <c r="W33" i="1"/>
  <c r="Y33" i="1" s="1"/>
  <c r="V33" i="1"/>
  <c r="S33" i="1"/>
  <c r="P33" i="1"/>
  <c r="M33" i="1"/>
  <c r="J33" i="1"/>
  <c r="G33" i="1"/>
  <c r="D33" i="1"/>
  <c r="X32" i="1"/>
  <c r="W32" i="1"/>
  <c r="V32" i="1"/>
  <c r="S32" i="1"/>
  <c r="P32" i="1"/>
  <c r="M32" i="1"/>
  <c r="J32" i="1"/>
  <c r="G32" i="1"/>
  <c r="D32" i="1"/>
  <c r="X31" i="1"/>
  <c r="W31" i="1"/>
  <c r="V31" i="1"/>
  <c r="S31" i="1"/>
  <c r="P31" i="1"/>
  <c r="M31" i="1"/>
  <c r="J31" i="1"/>
  <c r="G31" i="1"/>
  <c r="D31" i="1"/>
  <c r="X30" i="1"/>
  <c r="W30" i="1"/>
  <c r="V30" i="1"/>
  <c r="S30" i="1"/>
  <c r="P30" i="1"/>
  <c r="M30" i="1"/>
  <c r="J30" i="1"/>
  <c r="G30" i="1"/>
  <c r="D30" i="1"/>
  <c r="X29" i="1"/>
  <c r="W29" i="1"/>
  <c r="Y29" i="1" s="1"/>
  <c r="V29" i="1"/>
  <c r="S29" i="1"/>
  <c r="P29" i="1"/>
  <c r="M29" i="1"/>
  <c r="J29" i="1"/>
  <c r="G29" i="1"/>
  <c r="D29" i="1"/>
  <c r="X28" i="1"/>
  <c r="W28" i="1"/>
  <c r="V28" i="1"/>
  <c r="S28" i="1"/>
  <c r="P28" i="1"/>
  <c r="M28" i="1"/>
  <c r="J28" i="1"/>
  <c r="G28" i="1"/>
  <c r="D28" i="1"/>
  <c r="X27" i="1"/>
  <c r="W27" i="1"/>
  <c r="V27" i="1"/>
  <c r="S27" i="1"/>
  <c r="P27" i="1"/>
  <c r="M27" i="1"/>
  <c r="J27" i="1"/>
  <c r="G27" i="1"/>
  <c r="D27" i="1"/>
  <c r="X26" i="1"/>
  <c r="W26" i="1"/>
  <c r="V26" i="1"/>
  <c r="S26" i="1"/>
  <c r="P26" i="1"/>
  <c r="M26" i="1"/>
  <c r="J26" i="1"/>
  <c r="G26" i="1"/>
  <c r="D26" i="1"/>
  <c r="X25" i="1"/>
  <c r="W25" i="1"/>
  <c r="Y25" i="1" s="1"/>
  <c r="V25" i="1"/>
  <c r="S25" i="1"/>
  <c r="P25" i="1"/>
  <c r="M25" i="1"/>
  <c r="J25" i="1"/>
  <c r="G25" i="1"/>
  <c r="D25" i="1"/>
  <c r="X24" i="1"/>
  <c r="W24" i="1"/>
  <c r="V24" i="1"/>
  <c r="S24" i="1"/>
  <c r="P24" i="1"/>
  <c r="M24" i="1"/>
  <c r="J24" i="1"/>
  <c r="G24" i="1"/>
  <c r="D24" i="1"/>
  <c r="X23" i="1"/>
  <c r="W23" i="1"/>
  <c r="V23" i="1"/>
  <c r="S23" i="1"/>
  <c r="P23" i="1"/>
  <c r="M23" i="1"/>
  <c r="J23" i="1"/>
  <c r="G23" i="1"/>
  <c r="D23" i="1"/>
  <c r="X22" i="1"/>
  <c r="W22" i="1"/>
  <c r="V22" i="1"/>
  <c r="S22" i="1"/>
  <c r="P22" i="1"/>
  <c r="M22" i="1"/>
  <c r="J22" i="1"/>
  <c r="G22" i="1"/>
  <c r="D22" i="1"/>
  <c r="X21" i="1"/>
  <c r="W21" i="1"/>
  <c r="Y21" i="1" s="1"/>
  <c r="V21" i="1"/>
  <c r="S21" i="1"/>
  <c r="P21" i="1"/>
  <c r="M21" i="1"/>
  <c r="J21" i="1"/>
  <c r="G21" i="1"/>
  <c r="D21" i="1"/>
  <c r="X20" i="1"/>
  <c r="W20" i="1"/>
  <c r="V20" i="1"/>
  <c r="S20" i="1"/>
  <c r="P20" i="1"/>
  <c r="M20" i="1"/>
  <c r="J20" i="1"/>
  <c r="G20" i="1"/>
  <c r="D20" i="1"/>
  <c r="X19" i="1"/>
  <c r="W19" i="1"/>
  <c r="V19" i="1"/>
  <c r="S19" i="1"/>
  <c r="P19" i="1"/>
  <c r="M19" i="1"/>
  <c r="J19" i="1"/>
  <c r="G19" i="1"/>
  <c r="D19" i="1"/>
  <c r="X18" i="1"/>
  <c r="W18" i="1"/>
  <c r="V18" i="1"/>
  <c r="S18" i="1"/>
  <c r="P18" i="1"/>
  <c r="M18" i="1"/>
  <c r="J18" i="1"/>
  <c r="G18" i="1"/>
  <c r="D18" i="1"/>
  <c r="X17" i="1"/>
  <c r="W17" i="1"/>
  <c r="Y17" i="1" s="1"/>
  <c r="V17" i="1"/>
  <c r="S17" i="1"/>
  <c r="P17" i="1"/>
  <c r="M17" i="1"/>
  <c r="J17" i="1"/>
  <c r="G17" i="1"/>
  <c r="D17" i="1"/>
  <c r="X16" i="1"/>
  <c r="W16" i="1"/>
  <c r="V16" i="1"/>
  <c r="S16" i="1"/>
  <c r="P16" i="1"/>
  <c r="M16" i="1"/>
  <c r="J16" i="1"/>
  <c r="G16" i="1"/>
  <c r="D16" i="1"/>
  <c r="X15" i="1"/>
  <c r="W15" i="1"/>
  <c r="V15" i="1"/>
  <c r="S15" i="1"/>
  <c r="P15" i="1"/>
  <c r="M15" i="1"/>
  <c r="J15" i="1"/>
  <c r="G15" i="1"/>
  <c r="D15" i="1"/>
  <c r="X14" i="1"/>
  <c r="W14" i="1"/>
  <c r="V14" i="1"/>
  <c r="S14" i="1"/>
  <c r="P14" i="1"/>
  <c r="M14" i="1"/>
  <c r="J14" i="1"/>
  <c r="G14" i="1"/>
  <c r="D14" i="1"/>
  <c r="X13" i="1"/>
  <c r="W13" i="1"/>
  <c r="Y13" i="1" s="1"/>
  <c r="V13" i="1"/>
  <c r="S13" i="1"/>
  <c r="P13" i="1"/>
  <c r="M13" i="1"/>
  <c r="J13" i="1"/>
  <c r="G13" i="1"/>
  <c r="D13" i="1"/>
  <c r="X12" i="1"/>
  <c r="W12" i="1"/>
  <c r="V12" i="1"/>
  <c r="S12" i="1"/>
  <c r="P12" i="1"/>
  <c r="M12" i="1"/>
  <c r="J12" i="1"/>
  <c r="G12" i="1"/>
  <c r="D12" i="1"/>
  <c r="X11" i="1"/>
  <c r="W11" i="1"/>
  <c r="V11" i="1"/>
  <c r="S11" i="1"/>
  <c r="P11" i="1"/>
  <c r="M11" i="1"/>
  <c r="J11" i="1"/>
  <c r="G11" i="1"/>
  <c r="D11" i="1"/>
  <c r="X10" i="1"/>
  <c r="W10" i="1"/>
  <c r="V10" i="1"/>
  <c r="S10" i="1"/>
  <c r="P10" i="1"/>
  <c r="M10" i="1"/>
  <c r="J10" i="1"/>
  <c r="G10" i="1"/>
  <c r="D10" i="1"/>
  <c r="X9" i="1"/>
  <c r="W9" i="1"/>
  <c r="Y9" i="1" s="1"/>
  <c r="V9" i="1"/>
  <c r="S9" i="1"/>
  <c r="P9" i="1"/>
  <c r="M9" i="1"/>
  <c r="J9" i="1"/>
  <c r="G9" i="1"/>
  <c r="D9" i="1"/>
  <c r="X8" i="1"/>
  <c r="W8" i="1"/>
  <c r="V8" i="1"/>
  <c r="S8" i="1"/>
  <c r="P8" i="1"/>
  <c r="M8" i="1"/>
  <c r="J8" i="1"/>
  <c r="G8" i="1"/>
  <c r="D8" i="1"/>
  <c r="D66" i="1" l="1"/>
  <c r="X66" i="1"/>
  <c r="J66" i="1"/>
  <c r="V66" i="1"/>
  <c r="Y11" i="1"/>
  <c r="Y15" i="1"/>
  <c r="Y19" i="1"/>
  <c r="Y23" i="1"/>
  <c r="Y27" i="1"/>
  <c r="Y31" i="1"/>
  <c r="Y35" i="1"/>
  <c r="Y39" i="1"/>
  <c r="Y43" i="1"/>
  <c r="Y47" i="1"/>
  <c r="Y51" i="1"/>
  <c r="Y55" i="1"/>
  <c r="Y59" i="1"/>
  <c r="Y63" i="1"/>
  <c r="P66" i="1"/>
  <c r="G66" i="1"/>
  <c r="M66" i="1"/>
  <c r="S66" i="1"/>
  <c r="W66" i="1"/>
  <c r="Y10" i="1"/>
  <c r="Y12" i="1"/>
  <c r="Y14" i="1"/>
  <c r="Y16" i="1"/>
  <c r="Y18" i="1"/>
  <c r="Y20" i="1"/>
  <c r="Y22" i="1"/>
  <c r="Y24" i="1"/>
  <c r="Y26" i="1"/>
  <c r="Y28" i="1"/>
  <c r="Y30" i="1"/>
  <c r="Y32" i="1"/>
  <c r="Y34" i="1"/>
  <c r="Y36" i="1"/>
  <c r="Y38" i="1"/>
  <c r="Y40" i="1"/>
  <c r="Y42" i="1"/>
  <c r="Y44" i="1"/>
  <c r="Y46" i="1"/>
  <c r="Y48" i="1"/>
  <c r="Y50" i="1"/>
  <c r="Y52" i="1"/>
  <c r="Y54" i="1"/>
  <c r="Y56" i="1"/>
  <c r="Y58" i="1"/>
  <c r="Y60" i="1"/>
  <c r="Y62" i="1"/>
  <c r="Y64" i="1"/>
  <c r="Y8" i="1"/>
  <c r="Y66" i="1" s="1"/>
</calcChain>
</file>

<file path=xl/sharedStrings.xml><?xml version="1.0" encoding="utf-8"?>
<sst xmlns="http://schemas.openxmlformats.org/spreadsheetml/2006/main" count="110" uniqueCount="94">
  <si>
    <t>Ajdovščina</t>
  </si>
  <si>
    <t>Brežice</t>
  </si>
  <si>
    <t>Celje</t>
  </si>
  <si>
    <t>Cerknica</t>
  </si>
  <si>
    <t>Črnomelj</t>
  </si>
  <si>
    <t>Domžale</t>
  </si>
  <si>
    <t>Dravograd</t>
  </si>
  <si>
    <t>Hrastnik</t>
  </si>
  <si>
    <t>Idrija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</si>
  <si>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</si>
  <si>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</si>
  <si>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</si>
  <si>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</si>
  <si>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</si>
  <si>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</si>
  <si>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</si>
  <si>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</si>
  <si>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</si>
  <si>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</si>
  <si>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</si>
  <si>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</si>
  <si>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</si>
  <si>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</si>
  <si>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Maribor</t>
  </si>
  <si>
    <t>Metlika</t>
  </si>
  <si>
    <t>Mozirje</t>
  </si>
  <si>
    <t>Ormož</t>
  </si>
  <si>
    <t>Pesnica</t>
  </si>
  <si>
    <t>Piran</t>
  </si>
  <si>
    <t>Postojna</t>
  </si>
  <si>
    <t>Ptuj</t>
  </si>
  <si>
    <t>Radovljica</t>
  </si>
  <si>
    <t>Ribnica</t>
  </si>
  <si>
    <t>Ruše</t>
  </si>
  <si>
    <t>Sevnica</t>
  </si>
  <si>
    <t>Sežana</t>
  </si>
  <si>
    <t>Tolmin</t>
  </si>
  <si>
    <t>Trbovlje</t>
  </si>
  <si>
    <t>Trebnje</t>
  </si>
  <si>
    <t>Tržič</t>
  </si>
  <si>
    <t>Velenje</t>
  </si>
  <si>
    <t>Vrhnika</t>
  </si>
  <si>
    <t>Žalec</t>
  </si>
  <si>
    <t>SKUPAJ:</t>
  </si>
  <si>
    <t xml:space="preserve">Ostali </t>
  </si>
  <si>
    <t>UE</t>
  </si>
  <si>
    <t>DELOVNO</t>
  </si>
  <si>
    <t>PODROČJE</t>
  </si>
  <si>
    <t xml:space="preserve">ŠTEVILO URADNIKOV NA POSAMEZNEM DELOVNEM PODROČJU </t>
  </si>
  <si>
    <t>Gornja Radgona</t>
  </si>
  <si>
    <t xml:space="preserve">Grosuplje </t>
  </si>
  <si>
    <t>Ilirska Bistrica</t>
  </si>
  <si>
    <t>Murska Sobota</t>
  </si>
  <si>
    <t>Nova Gorica</t>
  </si>
  <si>
    <t>Novo mesto</t>
  </si>
  <si>
    <t xml:space="preserve">Radlje </t>
  </si>
  <si>
    <t xml:space="preserve">Ravne </t>
  </si>
  <si>
    <t>Slovenj Gradec</t>
  </si>
  <si>
    <t>Slovenska  Bistrica</t>
  </si>
  <si>
    <t>Slovenske Konjice</t>
  </si>
  <si>
    <t>Šentjur pri Celju</t>
  </si>
  <si>
    <t>Škofja Loka</t>
  </si>
  <si>
    <t>Šmarje pri Jelšah</t>
  </si>
  <si>
    <t xml:space="preserve">Zagorje </t>
  </si>
  <si>
    <t>Skupaj
(2+3)</t>
  </si>
  <si>
    <t>Skupaj
(5+6)</t>
  </si>
  <si>
    <t>Skupaj
(8+9)</t>
  </si>
  <si>
    <t>Skupaj
(11+12)</t>
  </si>
  <si>
    <t>Skupaj
(14+15)</t>
  </si>
  <si>
    <t>Skupaj (20+21)</t>
  </si>
  <si>
    <t>Ostali (3+6+9+12+15+18+21)</t>
  </si>
  <si>
    <t>Skupaj
(23+24)</t>
  </si>
  <si>
    <t>Denac.</t>
  </si>
  <si>
    <t>Denac. (2+5+8+11+14+17+20)</t>
  </si>
  <si>
    <t>Legenda:</t>
  </si>
  <si>
    <t>Dd</t>
  </si>
  <si>
    <t>število delavcev, ki del delovnega časa opravljajo naloge s področja denacionalizacije</t>
  </si>
  <si>
    <t>UE Jesenice - 1 uradnica vodi DEN postopke za področje MG, MKGP, MOP</t>
  </si>
  <si>
    <t>Dd 1</t>
  </si>
  <si>
    <r>
      <t>(</t>
    </r>
    <r>
      <rPr>
        <b/>
        <sz val="11"/>
        <rFont val="Arial CE"/>
        <family val="2"/>
        <charset val="238"/>
      </rPr>
      <t>VSI URADNIKI ZA NEDOLOČEN ČAS - TUDI S SKRAJŠANIM DELOVNIM ČASOM IN POPOLNITVIJO DELOVNEGA ČASA) na dan 31.12.2019</t>
    </r>
  </si>
  <si>
    <t>(Podatki iz Poročil o delu UE za leto 2019)</t>
  </si>
  <si>
    <t xml:space="preserve">       MDDSZEM</t>
  </si>
  <si>
    <t xml:space="preserve">           MG</t>
  </si>
  <si>
    <t xml:space="preserve">          MKGM</t>
  </si>
  <si>
    <t xml:space="preserve">            MOP</t>
  </si>
  <si>
    <t xml:space="preserve">             MNZ</t>
  </si>
  <si>
    <t xml:space="preserve">             MZI</t>
  </si>
  <si>
    <t xml:space="preserve"> OSTALA PODROČJA</t>
  </si>
  <si>
    <t xml:space="preserve">  Zaposleni  uradniki</t>
  </si>
  <si>
    <t xml:space="preserve">   Zaposleni  uradniki</t>
  </si>
  <si>
    <t xml:space="preserve">    Zaposleni  uradniki</t>
  </si>
  <si>
    <t xml:space="preserve"> Zaposleni  uradniki</t>
  </si>
  <si>
    <t xml:space="preserve">             SKUPAJ</t>
  </si>
  <si>
    <t xml:space="preserve">     Zaposleni  uradniki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</si>
</sst>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0"/>
      <name val="Arial CE"/>
      <charset val="238"/>
    </font>
    <font>
      <sz val="8"/>
      <name val="Arial CE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9"/>
      <name val="Arial CE"/>
      <family val="2"/>
      <charset val="238"/>
    </font>
    <font>
      <i/>
      <sz val="11"/>
      <name val="Arial CE"/>
      <family val="2"/>
      <charset val="238"/>
    </font>
    <font>
      <b/>
      <sz val="9"/>
      <name val="Arial CE"/>
      <charset val="238"/>
    </font>
    <font>
      <sz val="10"/>
      <name val="Arial CE"/>
      <family val="2"/>
      <charset val="238"/>
    </font>
    <font>
      <i/>
      <sz val="9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3" fillId="0" borderId="0" xfId="0" applyNumberFormat="1" applyFont="1"/>
    <xf numFmtId="1" fontId="4" fillId="0" borderId="0" xfId="0" applyNumberFormat="1" applyFont="1"/>
    <xf numFmtId="1" fontId="5" fillId="0" borderId="0" xfId="0" applyNumberFormat="1" applyFont="1"/>
    <xf numFmtId="1" fontId="4" fillId="2" borderId="1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left" vertical="center"/>
    </xf>
    <xf numFmtId="1" fontId="4" fillId="0" borderId="14" xfId="0" applyNumberFormat="1" applyFont="1" applyBorder="1" applyAlignment="1">
      <alignment horizontal="right" vertical="center"/>
    </xf>
    <xf numFmtId="1" fontId="4" fillId="0" borderId="6" xfId="0" applyNumberFormat="1" applyFont="1" applyBorder="1" applyAlignment="1">
      <alignment horizontal="right" vertical="center"/>
    </xf>
    <xf numFmtId="1" fontId="4" fillId="0" borderId="15" xfId="0" applyNumberFormat="1" applyFont="1" applyBorder="1" applyAlignment="1">
      <alignment horizontal="right" vertical="center"/>
    </xf>
    <xf numFmtId="1" fontId="4" fillId="0" borderId="3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vertical="center"/>
    </xf>
    <xf numFmtId="49" fontId="4" fillId="0" borderId="0" xfId="0" applyNumberFormat="1" applyFont="1"/>
    <xf numFmtId="164" fontId="4" fillId="0" borderId="0" xfId="0" applyNumberFormat="1" applyFont="1"/>
    <xf numFmtId="164" fontId="6" fillId="0" borderId="0" xfId="0" applyNumberFormat="1" applyFont="1"/>
    <xf numFmtId="1" fontId="2" fillId="0" borderId="0" xfId="0" applyNumberFormat="1" applyFont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right" vertical="center"/>
    </xf>
    <xf numFmtId="1" fontId="2" fillId="0" borderId="0" xfId="0" applyNumberFormat="1" applyFont="1" applyAlignment="1">
      <alignment horizontal="center"/>
    </xf>
    <xf numFmtId="164" fontId="8" fillId="0" borderId="21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4" fillId="0" borderId="22" xfId="0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164" fontId="4" fillId="0" borderId="10" xfId="0" applyNumberFormat="1" applyFont="1" applyBorder="1" applyAlignment="1">
      <alignment vertical="center"/>
    </xf>
    <xf numFmtId="1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8" fillId="0" borderId="23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horizontal="right" vertical="center"/>
    </xf>
    <xf numFmtId="164" fontId="4" fillId="0" borderId="11" xfId="0" applyNumberFormat="1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2" fontId="4" fillId="0" borderId="11" xfId="0" applyNumberFormat="1" applyFont="1" applyBorder="1" applyAlignment="1">
      <alignment horizontal="right" vertical="center"/>
    </xf>
    <xf numFmtId="2" fontId="4" fillId="0" borderId="9" xfId="0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2" fontId="4" fillId="0" borderId="11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" fontId="2" fillId="0" borderId="25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right" vertical="center"/>
    </xf>
    <xf numFmtId="2" fontId="4" fillId="0" borderId="10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165" fontId="4" fillId="0" borderId="13" xfId="0" applyNumberFormat="1" applyFont="1" applyBorder="1" applyAlignment="1">
      <alignment horizontal="right" vertical="center"/>
    </xf>
    <xf numFmtId="2" fontId="4" fillId="0" borderId="12" xfId="0" applyNumberFormat="1" applyFont="1" applyBorder="1" applyAlignment="1">
      <alignment horizontal="right" vertical="center"/>
    </xf>
    <xf numFmtId="164" fontId="8" fillId="0" borderId="24" xfId="0" applyNumberFormat="1" applyFont="1" applyBorder="1" applyAlignment="1">
      <alignment vertical="center"/>
    </xf>
    <xf numFmtId="164" fontId="4" fillId="0" borderId="18" xfId="0" applyNumberFormat="1" applyFont="1" applyBorder="1" applyAlignment="1">
      <alignment horizontal="right" vertical="center"/>
    </xf>
    <xf numFmtId="164" fontId="4" fillId="0" borderId="19" xfId="0" applyNumberFormat="1" applyFont="1" applyBorder="1" applyAlignment="1">
      <alignment vertical="center"/>
    </xf>
    <xf numFmtId="164" fontId="4" fillId="0" borderId="20" xfId="0" applyNumberFormat="1" applyFont="1" applyBorder="1" applyAlignment="1">
      <alignment horizontal="right" vertical="center"/>
    </xf>
    <xf numFmtId="164" fontId="4" fillId="0" borderId="19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horizontal="center"/>
    </xf>
    <xf numFmtId="1" fontId="2" fillId="0" borderId="26" xfId="0" applyNumberFormat="1" applyFont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" fontId="2" fillId="0" borderId="28" xfId="0" applyNumberFormat="1" applyFont="1" applyBorder="1" applyAlignment="1">
      <alignment horizontal="center" vertical="center" wrapText="1"/>
    </xf>
    <xf numFmtId="1" fontId="4" fillId="0" borderId="16" xfId="0" applyNumberFormat="1" applyFont="1" applyBorder="1"/>
    <xf numFmtId="1" fontId="2" fillId="0" borderId="29" xfId="0" applyNumberFormat="1" applyFont="1" applyBorder="1" applyAlignment="1">
      <alignment horizontal="center" wrapText="1"/>
    </xf>
    <xf numFmtId="1" fontId="7" fillId="0" borderId="30" xfId="0" applyNumberFormat="1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1" fontId="2" fillId="0" borderId="32" xfId="0" applyNumberFormat="1" applyFont="1" applyBorder="1" applyAlignment="1"/>
    <xf numFmtId="1" fontId="2" fillId="0" borderId="33" xfId="0" applyNumberFormat="1" applyFont="1" applyBorder="1"/>
    <xf numFmtId="1" fontId="2" fillId="0" borderId="34" xfId="0" applyNumberFormat="1" applyFont="1" applyBorder="1"/>
    <xf numFmtId="0" fontId="2" fillId="0" borderId="35" xfId="0" applyFont="1" applyBorder="1" applyAlignment="1">
      <alignment horizontal="center" vertical="center"/>
    </xf>
  </cellXfs>
  <cellStyles count="1">
    <cellStyle name="Navadno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9"/>
  </sheetPr>
  <dimension ref="A1:AE1119"/>
  <sheetViews>
    <sheetView tabSelected="1" zoomScale="115" workbookViewId="0">
      <pane xSplit="1" ySplit="7" topLeftCell="B65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RowHeight="14.25" x14ac:dyDescent="0.2"/>
  <cols>
    <col min="1" max="1" width="13" style="2" customWidth="1"/>
    <col min="2" max="2" width="5.7109375" style="2" customWidth="1"/>
    <col min="3" max="3" width="5.28515625" style="2" customWidth="1"/>
    <col min="4" max="4" width="5.85546875" style="2" customWidth="1"/>
    <col min="5" max="5" width="5.7109375" style="2" customWidth="1"/>
    <col min="6" max="6" width="5.28515625" style="2" customWidth="1"/>
    <col min="7" max="7" width="5.85546875" style="2" customWidth="1"/>
    <col min="8" max="8" width="5.7109375" style="2" customWidth="1"/>
    <col min="9" max="9" width="5.28515625" style="2" customWidth="1"/>
    <col min="10" max="10" width="6.140625" style="2" customWidth="1"/>
    <col min="11" max="11" width="5.7109375" style="2" customWidth="1"/>
    <col min="12" max="13" width="6.28515625" style="2" customWidth="1"/>
    <col min="14" max="14" width="5.7109375" style="2" customWidth="1"/>
    <col min="15" max="16" width="7.28515625" style="2" customWidth="1"/>
    <col min="17" max="17" width="5.7109375" style="2" customWidth="1"/>
    <col min="18" max="18" width="6.28515625" style="2" customWidth="1"/>
    <col min="19" max="19" width="6.7109375" style="3" customWidth="1"/>
    <col min="20" max="20" width="5.7109375" style="3" customWidth="1"/>
    <col min="21" max="21" width="6.140625" style="3" customWidth="1"/>
    <col min="22" max="22" width="6.7109375" style="3" customWidth="1"/>
    <col min="23" max="23" width="7.140625" style="2" customWidth="1"/>
    <col min="24" max="24" width="7.28515625" style="2" customWidth="1"/>
    <col min="25" max="25" width="7.85546875" style="2" bestFit="1" customWidth="1"/>
    <col min="26" max="26" width="4" style="23" customWidth="1"/>
    <col min="27" max="255" width="9.140625" style="2"/>
    <col min="256" max="256" width="13" style="2" customWidth="1"/>
    <col min="257" max="258" width="5.28515625" style="2" customWidth="1"/>
    <col min="259" max="259" width="5.85546875" style="2" customWidth="1"/>
    <col min="260" max="261" width="5.28515625" style="2" customWidth="1"/>
    <col min="262" max="262" width="5.85546875" style="2" customWidth="1"/>
    <col min="263" max="264" width="5.28515625" style="2" customWidth="1"/>
    <col min="265" max="265" width="6.140625" style="2" customWidth="1"/>
    <col min="266" max="266" width="5.28515625" style="2" customWidth="1"/>
    <col min="267" max="268" width="6.28515625" style="2" customWidth="1"/>
    <col min="269" max="269" width="4.28515625" style="2" customWidth="1"/>
    <col min="270" max="271" width="7.28515625" style="2" customWidth="1"/>
    <col min="272" max="272" width="4.5703125" style="2" customWidth="1"/>
    <col min="273" max="274" width="6.28515625" style="2" customWidth="1"/>
    <col min="275" max="275" width="4.7109375" style="2" customWidth="1"/>
    <col min="276" max="277" width="6.140625" style="2" customWidth="1"/>
    <col min="278" max="278" width="5.28515625" style="2" customWidth="1"/>
    <col min="279" max="279" width="7.28515625" style="2" customWidth="1"/>
    <col min="280" max="280" width="7.85546875" style="2" bestFit="1" customWidth="1"/>
    <col min="281" max="281" width="5.140625" style="2" customWidth="1"/>
    <col min="282" max="282" width="4" style="2" customWidth="1"/>
    <col min="283" max="511" width="9.140625" style="2"/>
    <col min="512" max="512" width="13" style="2" customWidth="1"/>
    <col min="513" max="514" width="5.28515625" style="2" customWidth="1"/>
    <col min="515" max="515" width="5.85546875" style="2" customWidth="1"/>
    <col min="516" max="517" width="5.28515625" style="2" customWidth="1"/>
    <col min="518" max="518" width="5.85546875" style="2" customWidth="1"/>
    <col min="519" max="520" width="5.28515625" style="2" customWidth="1"/>
    <col min="521" max="521" width="6.140625" style="2" customWidth="1"/>
    <col min="522" max="522" width="5.28515625" style="2" customWidth="1"/>
    <col min="523" max="524" width="6.28515625" style="2" customWidth="1"/>
    <col min="525" max="525" width="4.28515625" style="2" customWidth="1"/>
    <col min="526" max="527" width="7.28515625" style="2" customWidth="1"/>
    <col min="528" max="528" width="4.5703125" style="2" customWidth="1"/>
    <col min="529" max="530" width="6.28515625" style="2" customWidth="1"/>
    <col min="531" max="531" width="4.7109375" style="2" customWidth="1"/>
    <col min="532" max="533" width="6.140625" style="2" customWidth="1"/>
    <col min="534" max="534" width="5.28515625" style="2" customWidth="1"/>
    <col min="535" max="535" width="7.28515625" style="2" customWidth="1"/>
    <col min="536" max="536" width="7.85546875" style="2" bestFit="1" customWidth="1"/>
    <col min="537" max="537" width="5.140625" style="2" customWidth="1"/>
    <col min="538" max="538" width="4" style="2" customWidth="1"/>
    <col min="539" max="767" width="9.140625" style="2"/>
    <col min="768" max="768" width="13" style="2" customWidth="1"/>
    <col min="769" max="770" width="5.28515625" style="2" customWidth="1"/>
    <col min="771" max="771" width="5.85546875" style="2" customWidth="1"/>
    <col min="772" max="773" width="5.28515625" style="2" customWidth="1"/>
    <col min="774" max="774" width="5.85546875" style="2" customWidth="1"/>
    <col min="775" max="776" width="5.28515625" style="2" customWidth="1"/>
    <col min="777" max="777" width="6.140625" style="2" customWidth="1"/>
    <col min="778" max="778" width="5.28515625" style="2" customWidth="1"/>
    <col min="779" max="780" width="6.28515625" style="2" customWidth="1"/>
    <col min="781" max="781" width="4.28515625" style="2" customWidth="1"/>
    <col min="782" max="783" width="7.28515625" style="2" customWidth="1"/>
    <col min="784" max="784" width="4.5703125" style="2" customWidth="1"/>
    <col min="785" max="786" width="6.28515625" style="2" customWidth="1"/>
    <col min="787" max="787" width="4.7109375" style="2" customWidth="1"/>
    <col min="788" max="789" width="6.140625" style="2" customWidth="1"/>
    <col min="790" max="790" width="5.28515625" style="2" customWidth="1"/>
    <col min="791" max="791" width="7.28515625" style="2" customWidth="1"/>
    <col min="792" max="792" width="7.85546875" style="2" bestFit="1" customWidth="1"/>
    <col min="793" max="793" width="5.140625" style="2" customWidth="1"/>
    <col min="794" max="794" width="4" style="2" customWidth="1"/>
    <col min="795" max="1023" width="9.140625" style="2"/>
    <col min="1024" max="1024" width="13" style="2" customWidth="1"/>
    <col min="1025" max="1026" width="5.28515625" style="2" customWidth="1"/>
    <col min="1027" max="1027" width="5.85546875" style="2" customWidth="1"/>
    <col min="1028" max="1029" width="5.28515625" style="2" customWidth="1"/>
    <col min="1030" max="1030" width="5.85546875" style="2" customWidth="1"/>
    <col min="1031" max="1032" width="5.28515625" style="2" customWidth="1"/>
    <col min="1033" max="1033" width="6.140625" style="2" customWidth="1"/>
    <col min="1034" max="1034" width="5.28515625" style="2" customWidth="1"/>
    <col min="1035" max="1036" width="6.28515625" style="2" customWidth="1"/>
    <col min="1037" max="1037" width="4.28515625" style="2" customWidth="1"/>
    <col min="1038" max="1039" width="7.28515625" style="2" customWidth="1"/>
    <col min="1040" max="1040" width="4.5703125" style="2" customWidth="1"/>
    <col min="1041" max="1042" width="6.28515625" style="2" customWidth="1"/>
    <col min="1043" max="1043" width="4.7109375" style="2" customWidth="1"/>
    <col min="1044" max="1045" width="6.140625" style="2" customWidth="1"/>
    <col min="1046" max="1046" width="5.28515625" style="2" customWidth="1"/>
    <col min="1047" max="1047" width="7.28515625" style="2" customWidth="1"/>
    <col min="1048" max="1048" width="7.85546875" style="2" bestFit="1" customWidth="1"/>
    <col min="1049" max="1049" width="5.140625" style="2" customWidth="1"/>
    <col min="1050" max="1050" width="4" style="2" customWidth="1"/>
    <col min="1051" max="1279" width="9.140625" style="2"/>
    <col min="1280" max="1280" width="13" style="2" customWidth="1"/>
    <col min="1281" max="1282" width="5.28515625" style="2" customWidth="1"/>
    <col min="1283" max="1283" width="5.85546875" style="2" customWidth="1"/>
    <col min="1284" max="1285" width="5.28515625" style="2" customWidth="1"/>
    <col min="1286" max="1286" width="5.85546875" style="2" customWidth="1"/>
    <col min="1287" max="1288" width="5.28515625" style="2" customWidth="1"/>
    <col min="1289" max="1289" width="6.140625" style="2" customWidth="1"/>
    <col min="1290" max="1290" width="5.28515625" style="2" customWidth="1"/>
    <col min="1291" max="1292" width="6.28515625" style="2" customWidth="1"/>
    <col min="1293" max="1293" width="4.28515625" style="2" customWidth="1"/>
    <col min="1294" max="1295" width="7.28515625" style="2" customWidth="1"/>
    <col min="1296" max="1296" width="4.5703125" style="2" customWidth="1"/>
    <col min="1297" max="1298" width="6.28515625" style="2" customWidth="1"/>
    <col min="1299" max="1299" width="4.7109375" style="2" customWidth="1"/>
    <col min="1300" max="1301" width="6.140625" style="2" customWidth="1"/>
    <col min="1302" max="1302" width="5.28515625" style="2" customWidth="1"/>
    <col min="1303" max="1303" width="7.28515625" style="2" customWidth="1"/>
    <col min="1304" max="1304" width="7.85546875" style="2" bestFit="1" customWidth="1"/>
    <col min="1305" max="1305" width="5.140625" style="2" customWidth="1"/>
    <col min="1306" max="1306" width="4" style="2" customWidth="1"/>
    <col min="1307" max="1535" width="9.140625" style="2"/>
    <col min="1536" max="1536" width="13" style="2" customWidth="1"/>
    <col min="1537" max="1538" width="5.28515625" style="2" customWidth="1"/>
    <col min="1539" max="1539" width="5.85546875" style="2" customWidth="1"/>
    <col min="1540" max="1541" width="5.28515625" style="2" customWidth="1"/>
    <col min="1542" max="1542" width="5.85546875" style="2" customWidth="1"/>
    <col min="1543" max="1544" width="5.28515625" style="2" customWidth="1"/>
    <col min="1545" max="1545" width="6.140625" style="2" customWidth="1"/>
    <col min="1546" max="1546" width="5.28515625" style="2" customWidth="1"/>
    <col min="1547" max="1548" width="6.28515625" style="2" customWidth="1"/>
    <col min="1549" max="1549" width="4.28515625" style="2" customWidth="1"/>
    <col min="1550" max="1551" width="7.28515625" style="2" customWidth="1"/>
    <col min="1552" max="1552" width="4.5703125" style="2" customWidth="1"/>
    <col min="1553" max="1554" width="6.28515625" style="2" customWidth="1"/>
    <col min="1555" max="1555" width="4.7109375" style="2" customWidth="1"/>
    <col min="1556" max="1557" width="6.140625" style="2" customWidth="1"/>
    <col min="1558" max="1558" width="5.28515625" style="2" customWidth="1"/>
    <col min="1559" max="1559" width="7.28515625" style="2" customWidth="1"/>
    <col min="1560" max="1560" width="7.85546875" style="2" bestFit="1" customWidth="1"/>
    <col min="1561" max="1561" width="5.140625" style="2" customWidth="1"/>
    <col min="1562" max="1562" width="4" style="2" customWidth="1"/>
    <col min="1563" max="1791" width="9.140625" style="2"/>
    <col min="1792" max="1792" width="13" style="2" customWidth="1"/>
    <col min="1793" max="1794" width="5.28515625" style="2" customWidth="1"/>
    <col min="1795" max="1795" width="5.85546875" style="2" customWidth="1"/>
    <col min="1796" max="1797" width="5.28515625" style="2" customWidth="1"/>
    <col min="1798" max="1798" width="5.85546875" style="2" customWidth="1"/>
    <col min="1799" max="1800" width="5.28515625" style="2" customWidth="1"/>
    <col min="1801" max="1801" width="6.140625" style="2" customWidth="1"/>
    <col min="1802" max="1802" width="5.28515625" style="2" customWidth="1"/>
    <col min="1803" max="1804" width="6.28515625" style="2" customWidth="1"/>
    <col min="1805" max="1805" width="4.28515625" style="2" customWidth="1"/>
    <col min="1806" max="1807" width="7.28515625" style="2" customWidth="1"/>
    <col min="1808" max="1808" width="4.5703125" style="2" customWidth="1"/>
    <col min="1809" max="1810" width="6.28515625" style="2" customWidth="1"/>
    <col min="1811" max="1811" width="4.7109375" style="2" customWidth="1"/>
    <col min="1812" max="1813" width="6.140625" style="2" customWidth="1"/>
    <col min="1814" max="1814" width="5.28515625" style="2" customWidth="1"/>
    <col min="1815" max="1815" width="7.28515625" style="2" customWidth="1"/>
    <col min="1816" max="1816" width="7.85546875" style="2" bestFit="1" customWidth="1"/>
    <col min="1817" max="1817" width="5.140625" style="2" customWidth="1"/>
    <col min="1818" max="1818" width="4" style="2" customWidth="1"/>
    <col min="1819" max="2047" width="9.140625" style="2"/>
    <col min="2048" max="2048" width="13" style="2" customWidth="1"/>
    <col min="2049" max="2050" width="5.28515625" style="2" customWidth="1"/>
    <col min="2051" max="2051" width="5.85546875" style="2" customWidth="1"/>
    <col min="2052" max="2053" width="5.28515625" style="2" customWidth="1"/>
    <col min="2054" max="2054" width="5.85546875" style="2" customWidth="1"/>
    <col min="2055" max="2056" width="5.28515625" style="2" customWidth="1"/>
    <col min="2057" max="2057" width="6.140625" style="2" customWidth="1"/>
    <col min="2058" max="2058" width="5.28515625" style="2" customWidth="1"/>
    <col min="2059" max="2060" width="6.28515625" style="2" customWidth="1"/>
    <col min="2061" max="2061" width="4.28515625" style="2" customWidth="1"/>
    <col min="2062" max="2063" width="7.28515625" style="2" customWidth="1"/>
    <col min="2064" max="2064" width="4.5703125" style="2" customWidth="1"/>
    <col min="2065" max="2066" width="6.28515625" style="2" customWidth="1"/>
    <col min="2067" max="2067" width="4.7109375" style="2" customWidth="1"/>
    <col min="2068" max="2069" width="6.140625" style="2" customWidth="1"/>
    <col min="2070" max="2070" width="5.28515625" style="2" customWidth="1"/>
    <col min="2071" max="2071" width="7.28515625" style="2" customWidth="1"/>
    <col min="2072" max="2072" width="7.85546875" style="2" bestFit="1" customWidth="1"/>
    <col min="2073" max="2073" width="5.140625" style="2" customWidth="1"/>
    <col min="2074" max="2074" width="4" style="2" customWidth="1"/>
    <col min="2075" max="2303" width="9.140625" style="2"/>
    <col min="2304" max="2304" width="13" style="2" customWidth="1"/>
    <col min="2305" max="2306" width="5.28515625" style="2" customWidth="1"/>
    <col min="2307" max="2307" width="5.85546875" style="2" customWidth="1"/>
    <col min="2308" max="2309" width="5.28515625" style="2" customWidth="1"/>
    <col min="2310" max="2310" width="5.85546875" style="2" customWidth="1"/>
    <col min="2311" max="2312" width="5.28515625" style="2" customWidth="1"/>
    <col min="2313" max="2313" width="6.140625" style="2" customWidth="1"/>
    <col min="2314" max="2314" width="5.28515625" style="2" customWidth="1"/>
    <col min="2315" max="2316" width="6.28515625" style="2" customWidth="1"/>
    <col min="2317" max="2317" width="4.28515625" style="2" customWidth="1"/>
    <col min="2318" max="2319" width="7.28515625" style="2" customWidth="1"/>
    <col min="2320" max="2320" width="4.5703125" style="2" customWidth="1"/>
    <col min="2321" max="2322" width="6.28515625" style="2" customWidth="1"/>
    <col min="2323" max="2323" width="4.7109375" style="2" customWidth="1"/>
    <col min="2324" max="2325" width="6.140625" style="2" customWidth="1"/>
    <col min="2326" max="2326" width="5.28515625" style="2" customWidth="1"/>
    <col min="2327" max="2327" width="7.28515625" style="2" customWidth="1"/>
    <col min="2328" max="2328" width="7.85546875" style="2" bestFit="1" customWidth="1"/>
    <col min="2329" max="2329" width="5.140625" style="2" customWidth="1"/>
    <col min="2330" max="2330" width="4" style="2" customWidth="1"/>
    <col min="2331" max="2559" width="9.140625" style="2"/>
    <col min="2560" max="2560" width="13" style="2" customWidth="1"/>
    <col min="2561" max="2562" width="5.28515625" style="2" customWidth="1"/>
    <col min="2563" max="2563" width="5.85546875" style="2" customWidth="1"/>
    <col min="2564" max="2565" width="5.28515625" style="2" customWidth="1"/>
    <col min="2566" max="2566" width="5.85546875" style="2" customWidth="1"/>
    <col min="2567" max="2568" width="5.28515625" style="2" customWidth="1"/>
    <col min="2569" max="2569" width="6.140625" style="2" customWidth="1"/>
    <col min="2570" max="2570" width="5.28515625" style="2" customWidth="1"/>
    <col min="2571" max="2572" width="6.28515625" style="2" customWidth="1"/>
    <col min="2573" max="2573" width="4.28515625" style="2" customWidth="1"/>
    <col min="2574" max="2575" width="7.28515625" style="2" customWidth="1"/>
    <col min="2576" max="2576" width="4.5703125" style="2" customWidth="1"/>
    <col min="2577" max="2578" width="6.28515625" style="2" customWidth="1"/>
    <col min="2579" max="2579" width="4.7109375" style="2" customWidth="1"/>
    <col min="2580" max="2581" width="6.140625" style="2" customWidth="1"/>
    <col min="2582" max="2582" width="5.28515625" style="2" customWidth="1"/>
    <col min="2583" max="2583" width="7.28515625" style="2" customWidth="1"/>
    <col min="2584" max="2584" width="7.85546875" style="2" bestFit="1" customWidth="1"/>
    <col min="2585" max="2585" width="5.140625" style="2" customWidth="1"/>
    <col min="2586" max="2586" width="4" style="2" customWidth="1"/>
    <col min="2587" max="2815" width="9.140625" style="2"/>
    <col min="2816" max="2816" width="13" style="2" customWidth="1"/>
    <col min="2817" max="2818" width="5.28515625" style="2" customWidth="1"/>
    <col min="2819" max="2819" width="5.85546875" style="2" customWidth="1"/>
    <col min="2820" max="2821" width="5.28515625" style="2" customWidth="1"/>
    <col min="2822" max="2822" width="5.85546875" style="2" customWidth="1"/>
    <col min="2823" max="2824" width="5.28515625" style="2" customWidth="1"/>
    <col min="2825" max="2825" width="6.140625" style="2" customWidth="1"/>
    <col min="2826" max="2826" width="5.28515625" style="2" customWidth="1"/>
    <col min="2827" max="2828" width="6.28515625" style="2" customWidth="1"/>
    <col min="2829" max="2829" width="4.28515625" style="2" customWidth="1"/>
    <col min="2830" max="2831" width="7.28515625" style="2" customWidth="1"/>
    <col min="2832" max="2832" width="4.5703125" style="2" customWidth="1"/>
    <col min="2833" max="2834" width="6.28515625" style="2" customWidth="1"/>
    <col min="2835" max="2835" width="4.7109375" style="2" customWidth="1"/>
    <col min="2836" max="2837" width="6.140625" style="2" customWidth="1"/>
    <col min="2838" max="2838" width="5.28515625" style="2" customWidth="1"/>
    <col min="2839" max="2839" width="7.28515625" style="2" customWidth="1"/>
    <col min="2840" max="2840" width="7.85546875" style="2" bestFit="1" customWidth="1"/>
    <col min="2841" max="2841" width="5.140625" style="2" customWidth="1"/>
    <col min="2842" max="2842" width="4" style="2" customWidth="1"/>
    <col min="2843" max="3071" width="9.140625" style="2"/>
    <col min="3072" max="3072" width="13" style="2" customWidth="1"/>
    <col min="3073" max="3074" width="5.28515625" style="2" customWidth="1"/>
    <col min="3075" max="3075" width="5.85546875" style="2" customWidth="1"/>
    <col min="3076" max="3077" width="5.28515625" style="2" customWidth="1"/>
    <col min="3078" max="3078" width="5.85546875" style="2" customWidth="1"/>
    <col min="3079" max="3080" width="5.28515625" style="2" customWidth="1"/>
    <col min="3081" max="3081" width="6.140625" style="2" customWidth="1"/>
    <col min="3082" max="3082" width="5.28515625" style="2" customWidth="1"/>
    <col min="3083" max="3084" width="6.28515625" style="2" customWidth="1"/>
    <col min="3085" max="3085" width="4.28515625" style="2" customWidth="1"/>
    <col min="3086" max="3087" width="7.28515625" style="2" customWidth="1"/>
    <col min="3088" max="3088" width="4.5703125" style="2" customWidth="1"/>
    <col min="3089" max="3090" width="6.28515625" style="2" customWidth="1"/>
    <col min="3091" max="3091" width="4.7109375" style="2" customWidth="1"/>
    <col min="3092" max="3093" width="6.140625" style="2" customWidth="1"/>
    <col min="3094" max="3094" width="5.28515625" style="2" customWidth="1"/>
    <col min="3095" max="3095" width="7.28515625" style="2" customWidth="1"/>
    <col min="3096" max="3096" width="7.85546875" style="2" bestFit="1" customWidth="1"/>
    <col min="3097" max="3097" width="5.140625" style="2" customWidth="1"/>
    <col min="3098" max="3098" width="4" style="2" customWidth="1"/>
    <col min="3099" max="3327" width="9.140625" style="2"/>
    <col min="3328" max="3328" width="13" style="2" customWidth="1"/>
    <col min="3329" max="3330" width="5.28515625" style="2" customWidth="1"/>
    <col min="3331" max="3331" width="5.85546875" style="2" customWidth="1"/>
    <col min="3332" max="3333" width="5.28515625" style="2" customWidth="1"/>
    <col min="3334" max="3334" width="5.85546875" style="2" customWidth="1"/>
    <col min="3335" max="3336" width="5.28515625" style="2" customWidth="1"/>
    <col min="3337" max="3337" width="6.140625" style="2" customWidth="1"/>
    <col min="3338" max="3338" width="5.28515625" style="2" customWidth="1"/>
    <col min="3339" max="3340" width="6.28515625" style="2" customWidth="1"/>
    <col min="3341" max="3341" width="4.28515625" style="2" customWidth="1"/>
    <col min="3342" max="3343" width="7.28515625" style="2" customWidth="1"/>
    <col min="3344" max="3344" width="4.5703125" style="2" customWidth="1"/>
    <col min="3345" max="3346" width="6.28515625" style="2" customWidth="1"/>
    <col min="3347" max="3347" width="4.7109375" style="2" customWidth="1"/>
    <col min="3348" max="3349" width="6.140625" style="2" customWidth="1"/>
    <col min="3350" max="3350" width="5.28515625" style="2" customWidth="1"/>
    <col min="3351" max="3351" width="7.28515625" style="2" customWidth="1"/>
    <col min="3352" max="3352" width="7.85546875" style="2" bestFit="1" customWidth="1"/>
    <col min="3353" max="3353" width="5.140625" style="2" customWidth="1"/>
    <col min="3354" max="3354" width="4" style="2" customWidth="1"/>
    <col min="3355" max="3583" width="9.140625" style="2"/>
    <col min="3584" max="3584" width="13" style="2" customWidth="1"/>
    <col min="3585" max="3586" width="5.28515625" style="2" customWidth="1"/>
    <col min="3587" max="3587" width="5.85546875" style="2" customWidth="1"/>
    <col min="3588" max="3589" width="5.28515625" style="2" customWidth="1"/>
    <col min="3590" max="3590" width="5.85546875" style="2" customWidth="1"/>
    <col min="3591" max="3592" width="5.28515625" style="2" customWidth="1"/>
    <col min="3593" max="3593" width="6.140625" style="2" customWidth="1"/>
    <col min="3594" max="3594" width="5.28515625" style="2" customWidth="1"/>
    <col min="3595" max="3596" width="6.28515625" style="2" customWidth="1"/>
    <col min="3597" max="3597" width="4.28515625" style="2" customWidth="1"/>
    <col min="3598" max="3599" width="7.28515625" style="2" customWidth="1"/>
    <col min="3600" max="3600" width="4.5703125" style="2" customWidth="1"/>
    <col min="3601" max="3602" width="6.28515625" style="2" customWidth="1"/>
    <col min="3603" max="3603" width="4.7109375" style="2" customWidth="1"/>
    <col min="3604" max="3605" width="6.140625" style="2" customWidth="1"/>
    <col min="3606" max="3606" width="5.28515625" style="2" customWidth="1"/>
    <col min="3607" max="3607" width="7.28515625" style="2" customWidth="1"/>
    <col min="3608" max="3608" width="7.85546875" style="2" bestFit="1" customWidth="1"/>
    <col min="3609" max="3609" width="5.140625" style="2" customWidth="1"/>
    <col min="3610" max="3610" width="4" style="2" customWidth="1"/>
    <col min="3611" max="3839" width="9.140625" style="2"/>
    <col min="3840" max="3840" width="13" style="2" customWidth="1"/>
    <col min="3841" max="3842" width="5.28515625" style="2" customWidth="1"/>
    <col min="3843" max="3843" width="5.85546875" style="2" customWidth="1"/>
    <col min="3844" max="3845" width="5.28515625" style="2" customWidth="1"/>
    <col min="3846" max="3846" width="5.85546875" style="2" customWidth="1"/>
    <col min="3847" max="3848" width="5.28515625" style="2" customWidth="1"/>
    <col min="3849" max="3849" width="6.140625" style="2" customWidth="1"/>
    <col min="3850" max="3850" width="5.28515625" style="2" customWidth="1"/>
    <col min="3851" max="3852" width="6.28515625" style="2" customWidth="1"/>
    <col min="3853" max="3853" width="4.28515625" style="2" customWidth="1"/>
    <col min="3854" max="3855" width="7.28515625" style="2" customWidth="1"/>
    <col min="3856" max="3856" width="4.5703125" style="2" customWidth="1"/>
    <col min="3857" max="3858" width="6.28515625" style="2" customWidth="1"/>
    <col min="3859" max="3859" width="4.7109375" style="2" customWidth="1"/>
    <col min="3860" max="3861" width="6.140625" style="2" customWidth="1"/>
    <col min="3862" max="3862" width="5.28515625" style="2" customWidth="1"/>
    <col min="3863" max="3863" width="7.28515625" style="2" customWidth="1"/>
    <col min="3864" max="3864" width="7.85546875" style="2" bestFit="1" customWidth="1"/>
    <col min="3865" max="3865" width="5.140625" style="2" customWidth="1"/>
    <col min="3866" max="3866" width="4" style="2" customWidth="1"/>
    <col min="3867" max="4095" width="9.140625" style="2"/>
    <col min="4096" max="4096" width="13" style="2" customWidth="1"/>
    <col min="4097" max="4098" width="5.28515625" style="2" customWidth="1"/>
    <col min="4099" max="4099" width="5.85546875" style="2" customWidth="1"/>
    <col min="4100" max="4101" width="5.28515625" style="2" customWidth="1"/>
    <col min="4102" max="4102" width="5.85546875" style="2" customWidth="1"/>
    <col min="4103" max="4104" width="5.28515625" style="2" customWidth="1"/>
    <col min="4105" max="4105" width="6.140625" style="2" customWidth="1"/>
    <col min="4106" max="4106" width="5.28515625" style="2" customWidth="1"/>
    <col min="4107" max="4108" width="6.28515625" style="2" customWidth="1"/>
    <col min="4109" max="4109" width="4.28515625" style="2" customWidth="1"/>
    <col min="4110" max="4111" width="7.28515625" style="2" customWidth="1"/>
    <col min="4112" max="4112" width="4.5703125" style="2" customWidth="1"/>
    <col min="4113" max="4114" width="6.28515625" style="2" customWidth="1"/>
    <col min="4115" max="4115" width="4.7109375" style="2" customWidth="1"/>
    <col min="4116" max="4117" width="6.140625" style="2" customWidth="1"/>
    <col min="4118" max="4118" width="5.28515625" style="2" customWidth="1"/>
    <col min="4119" max="4119" width="7.28515625" style="2" customWidth="1"/>
    <col min="4120" max="4120" width="7.85546875" style="2" bestFit="1" customWidth="1"/>
    <col min="4121" max="4121" width="5.140625" style="2" customWidth="1"/>
    <col min="4122" max="4122" width="4" style="2" customWidth="1"/>
    <col min="4123" max="4351" width="9.140625" style="2"/>
    <col min="4352" max="4352" width="13" style="2" customWidth="1"/>
    <col min="4353" max="4354" width="5.28515625" style="2" customWidth="1"/>
    <col min="4355" max="4355" width="5.85546875" style="2" customWidth="1"/>
    <col min="4356" max="4357" width="5.28515625" style="2" customWidth="1"/>
    <col min="4358" max="4358" width="5.85546875" style="2" customWidth="1"/>
    <col min="4359" max="4360" width="5.28515625" style="2" customWidth="1"/>
    <col min="4361" max="4361" width="6.140625" style="2" customWidth="1"/>
    <col min="4362" max="4362" width="5.28515625" style="2" customWidth="1"/>
    <col min="4363" max="4364" width="6.28515625" style="2" customWidth="1"/>
    <col min="4365" max="4365" width="4.28515625" style="2" customWidth="1"/>
    <col min="4366" max="4367" width="7.28515625" style="2" customWidth="1"/>
    <col min="4368" max="4368" width="4.5703125" style="2" customWidth="1"/>
    <col min="4369" max="4370" width="6.28515625" style="2" customWidth="1"/>
    <col min="4371" max="4371" width="4.7109375" style="2" customWidth="1"/>
    <col min="4372" max="4373" width="6.140625" style="2" customWidth="1"/>
    <col min="4374" max="4374" width="5.28515625" style="2" customWidth="1"/>
    <col min="4375" max="4375" width="7.28515625" style="2" customWidth="1"/>
    <col min="4376" max="4376" width="7.85546875" style="2" bestFit="1" customWidth="1"/>
    <col min="4377" max="4377" width="5.140625" style="2" customWidth="1"/>
    <col min="4378" max="4378" width="4" style="2" customWidth="1"/>
    <col min="4379" max="4607" width="9.140625" style="2"/>
    <col min="4608" max="4608" width="13" style="2" customWidth="1"/>
    <col min="4609" max="4610" width="5.28515625" style="2" customWidth="1"/>
    <col min="4611" max="4611" width="5.85546875" style="2" customWidth="1"/>
    <col min="4612" max="4613" width="5.28515625" style="2" customWidth="1"/>
    <col min="4614" max="4614" width="5.85546875" style="2" customWidth="1"/>
    <col min="4615" max="4616" width="5.28515625" style="2" customWidth="1"/>
    <col min="4617" max="4617" width="6.140625" style="2" customWidth="1"/>
    <col min="4618" max="4618" width="5.28515625" style="2" customWidth="1"/>
    <col min="4619" max="4620" width="6.28515625" style="2" customWidth="1"/>
    <col min="4621" max="4621" width="4.28515625" style="2" customWidth="1"/>
    <col min="4622" max="4623" width="7.28515625" style="2" customWidth="1"/>
    <col min="4624" max="4624" width="4.5703125" style="2" customWidth="1"/>
    <col min="4625" max="4626" width="6.28515625" style="2" customWidth="1"/>
    <col min="4627" max="4627" width="4.7109375" style="2" customWidth="1"/>
    <col min="4628" max="4629" width="6.140625" style="2" customWidth="1"/>
    <col min="4630" max="4630" width="5.28515625" style="2" customWidth="1"/>
    <col min="4631" max="4631" width="7.28515625" style="2" customWidth="1"/>
    <col min="4632" max="4632" width="7.85546875" style="2" bestFit="1" customWidth="1"/>
    <col min="4633" max="4633" width="5.140625" style="2" customWidth="1"/>
    <col min="4634" max="4634" width="4" style="2" customWidth="1"/>
    <col min="4635" max="4863" width="9.140625" style="2"/>
    <col min="4864" max="4864" width="13" style="2" customWidth="1"/>
    <col min="4865" max="4866" width="5.28515625" style="2" customWidth="1"/>
    <col min="4867" max="4867" width="5.85546875" style="2" customWidth="1"/>
    <col min="4868" max="4869" width="5.28515625" style="2" customWidth="1"/>
    <col min="4870" max="4870" width="5.85546875" style="2" customWidth="1"/>
    <col min="4871" max="4872" width="5.28515625" style="2" customWidth="1"/>
    <col min="4873" max="4873" width="6.140625" style="2" customWidth="1"/>
    <col min="4874" max="4874" width="5.28515625" style="2" customWidth="1"/>
    <col min="4875" max="4876" width="6.28515625" style="2" customWidth="1"/>
    <col min="4877" max="4877" width="4.28515625" style="2" customWidth="1"/>
    <col min="4878" max="4879" width="7.28515625" style="2" customWidth="1"/>
    <col min="4880" max="4880" width="4.5703125" style="2" customWidth="1"/>
    <col min="4881" max="4882" width="6.28515625" style="2" customWidth="1"/>
    <col min="4883" max="4883" width="4.7109375" style="2" customWidth="1"/>
    <col min="4884" max="4885" width="6.140625" style="2" customWidth="1"/>
    <col min="4886" max="4886" width="5.28515625" style="2" customWidth="1"/>
    <col min="4887" max="4887" width="7.28515625" style="2" customWidth="1"/>
    <col min="4888" max="4888" width="7.85546875" style="2" bestFit="1" customWidth="1"/>
    <col min="4889" max="4889" width="5.140625" style="2" customWidth="1"/>
    <col min="4890" max="4890" width="4" style="2" customWidth="1"/>
    <col min="4891" max="5119" width="9.140625" style="2"/>
    <col min="5120" max="5120" width="13" style="2" customWidth="1"/>
    <col min="5121" max="5122" width="5.28515625" style="2" customWidth="1"/>
    <col min="5123" max="5123" width="5.85546875" style="2" customWidth="1"/>
    <col min="5124" max="5125" width="5.28515625" style="2" customWidth="1"/>
    <col min="5126" max="5126" width="5.85546875" style="2" customWidth="1"/>
    <col min="5127" max="5128" width="5.28515625" style="2" customWidth="1"/>
    <col min="5129" max="5129" width="6.140625" style="2" customWidth="1"/>
    <col min="5130" max="5130" width="5.28515625" style="2" customWidth="1"/>
    <col min="5131" max="5132" width="6.28515625" style="2" customWidth="1"/>
    <col min="5133" max="5133" width="4.28515625" style="2" customWidth="1"/>
    <col min="5134" max="5135" width="7.28515625" style="2" customWidth="1"/>
    <col min="5136" max="5136" width="4.5703125" style="2" customWidth="1"/>
    <col min="5137" max="5138" width="6.28515625" style="2" customWidth="1"/>
    <col min="5139" max="5139" width="4.7109375" style="2" customWidth="1"/>
    <col min="5140" max="5141" width="6.140625" style="2" customWidth="1"/>
    <col min="5142" max="5142" width="5.28515625" style="2" customWidth="1"/>
    <col min="5143" max="5143" width="7.28515625" style="2" customWidth="1"/>
    <col min="5144" max="5144" width="7.85546875" style="2" bestFit="1" customWidth="1"/>
    <col min="5145" max="5145" width="5.140625" style="2" customWidth="1"/>
    <col min="5146" max="5146" width="4" style="2" customWidth="1"/>
    <col min="5147" max="5375" width="9.140625" style="2"/>
    <col min="5376" max="5376" width="13" style="2" customWidth="1"/>
    <col min="5377" max="5378" width="5.28515625" style="2" customWidth="1"/>
    <col min="5379" max="5379" width="5.85546875" style="2" customWidth="1"/>
    <col min="5380" max="5381" width="5.28515625" style="2" customWidth="1"/>
    <col min="5382" max="5382" width="5.85546875" style="2" customWidth="1"/>
    <col min="5383" max="5384" width="5.28515625" style="2" customWidth="1"/>
    <col min="5385" max="5385" width="6.140625" style="2" customWidth="1"/>
    <col min="5386" max="5386" width="5.28515625" style="2" customWidth="1"/>
    <col min="5387" max="5388" width="6.28515625" style="2" customWidth="1"/>
    <col min="5389" max="5389" width="4.28515625" style="2" customWidth="1"/>
    <col min="5390" max="5391" width="7.28515625" style="2" customWidth="1"/>
    <col min="5392" max="5392" width="4.5703125" style="2" customWidth="1"/>
    <col min="5393" max="5394" width="6.28515625" style="2" customWidth="1"/>
    <col min="5395" max="5395" width="4.7109375" style="2" customWidth="1"/>
    <col min="5396" max="5397" width="6.140625" style="2" customWidth="1"/>
    <col min="5398" max="5398" width="5.28515625" style="2" customWidth="1"/>
    <col min="5399" max="5399" width="7.28515625" style="2" customWidth="1"/>
    <col min="5400" max="5400" width="7.85546875" style="2" bestFit="1" customWidth="1"/>
    <col min="5401" max="5401" width="5.140625" style="2" customWidth="1"/>
    <col min="5402" max="5402" width="4" style="2" customWidth="1"/>
    <col min="5403" max="5631" width="9.140625" style="2"/>
    <col min="5632" max="5632" width="13" style="2" customWidth="1"/>
    <col min="5633" max="5634" width="5.28515625" style="2" customWidth="1"/>
    <col min="5635" max="5635" width="5.85546875" style="2" customWidth="1"/>
    <col min="5636" max="5637" width="5.28515625" style="2" customWidth="1"/>
    <col min="5638" max="5638" width="5.85546875" style="2" customWidth="1"/>
    <col min="5639" max="5640" width="5.28515625" style="2" customWidth="1"/>
    <col min="5641" max="5641" width="6.140625" style="2" customWidth="1"/>
    <col min="5642" max="5642" width="5.28515625" style="2" customWidth="1"/>
    <col min="5643" max="5644" width="6.28515625" style="2" customWidth="1"/>
    <col min="5645" max="5645" width="4.28515625" style="2" customWidth="1"/>
    <col min="5646" max="5647" width="7.28515625" style="2" customWidth="1"/>
    <col min="5648" max="5648" width="4.5703125" style="2" customWidth="1"/>
    <col min="5649" max="5650" width="6.28515625" style="2" customWidth="1"/>
    <col min="5651" max="5651" width="4.7109375" style="2" customWidth="1"/>
    <col min="5652" max="5653" width="6.140625" style="2" customWidth="1"/>
    <col min="5654" max="5654" width="5.28515625" style="2" customWidth="1"/>
    <col min="5655" max="5655" width="7.28515625" style="2" customWidth="1"/>
    <col min="5656" max="5656" width="7.85546875" style="2" bestFit="1" customWidth="1"/>
    <col min="5657" max="5657" width="5.140625" style="2" customWidth="1"/>
    <col min="5658" max="5658" width="4" style="2" customWidth="1"/>
    <col min="5659" max="5887" width="9.140625" style="2"/>
    <col min="5888" max="5888" width="13" style="2" customWidth="1"/>
    <col min="5889" max="5890" width="5.28515625" style="2" customWidth="1"/>
    <col min="5891" max="5891" width="5.85546875" style="2" customWidth="1"/>
    <col min="5892" max="5893" width="5.28515625" style="2" customWidth="1"/>
    <col min="5894" max="5894" width="5.85546875" style="2" customWidth="1"/>
    <col min="5895" max="5896" width="5.28515625" style="2" customWidth="1"/>
    <col min="5897" max="5897" width="6.140625" style="2" customWidth="1"/>
    <col min="5898" max="5898" width="5.28515625" style="2" customWidth="1"/>
    <col min="5899" max="5900" width="6.28515625" style="2" customWidth="1"/>
    <col min="5901" max="5901" width="4.28515625" style="2" customWidth="1"/>
    <col min="5902" max="5903" width="7.28515625" style="2" customWidth="1"/>
    <col min="5904" max="5904" width="4.5703125" style="2" customWidth="1"/>
    <col min="5905" max="5906" width="6.28515625" style="2" customWidth="1"/>
    <col min="5907" max="5907" width="4.7109375" style="2" customWidth="1"/>
    <col min="5908" max="5909" width="6.140625" style="2" customWidth="1"/>
    <col min="5910" max="5910" width="5.28515625" style="2" customWidth="1"/>
    <col min="5911" max="5911" width="7.28515625" style="2" customWidth="1"/>
    <col min="5912" max="5912" width="7.85546875" style="2" bestFit="1" customWidth="1"/>
    <col min="5913" max="5913" width="5.140625" style="2" customWidth="1"/>
    <col min="5914" max="5914" width="4" style="2" customWidth="1"/>
    <col min="5915" max="6143" width="9.140625" style="2"/>
    <col min="6144" max="6144" width="13" style="2" customWidth="1"/>
    <col min="6145" max="6146" width="5.28515625" style="2" customWidth="1"/>
    <col min="6147" max="6147" width="5.85546875" style="2" customWidth="1"/>
    <col min="6148" max="6149" width="5.28515625" style="2" customWidth="1"/>
    <col min="6150" max="6150" width="5.85546875" style="2" customWidth="1"/>
    <col min="6151" max="6152" width="5.28515625" style="2" customWidth="1"/>
    <col min="6153" max="6153" width="6.140625" style="2" customWidth="1"/>
    <col min="6154" max="6154" width="5.28515625" style="2" customWidth="1"/>
    <col min="6155" max="6156" width="6.28515625" style="2" customWidth="1"/>
    <col min="6157" max="6157" width="4.28515625" style="2" customWidth="1"/>
    <col min="6158" max="6159" width="7.28515625" style="2" customWidth="1"/>
    <col min="6160" max="6160" width="4.5703125" style="2" customWidth="1"/>
    <col min="6161" max="6162" width="6.28515625" style="2" customWidth="1"/>
    <col min="6163" max="6163" width="4.7109375" style="2" customWidth="1"/>
    <col min="6164" max="6165" width="6.140625" style="2" customWidth="1"/>
    <col min="6166" max="6166" width="5.28515625" style="2" customWidth="1"/>
    <col min="6167" max="6167" width="7.28515625" style="2" customWidth="1"/>
    <col min="6168" max="6168" width="7.85546875" style="2" bestFit="1" customWidth="1"/>
    <col min="6169" max="6169" width="5.140625" style="2" customWidth="1"/>
    <col min="6170" max="6170" width="4" style="2" customWidth="1"/>
    <col min="6171" max="6399" width="9.140625" style="2"/>
    <col min="6400" max="6400" width="13" style="2" customWidth="1"/>
    <col min="6401" max="6402" width="5.28515625" style="2" customWidth="1"/>
    <col min="6403" max="6403" width="5.85546875" style="2" customWidth="1"/>
    <col min="6404" max="6405" width="5.28515625" style="2" customWidth="1"/>
    <col min="6406" max="6406" width="5.85546875" style="2" customWidth="1"/>
    <col min="6407" max="6408" width="5.28515625" style="2" customWidth="1"/>
    <col min="6409" max="6409" width="6.140625" style="2" customWidth="1"/>
    <col min="6410" max="6410" width="5.28515625" style="2" customWidth="1"/>
    <col min="6411" max="6412" width="6.28515625" style="2" customWidth="1"/>
    <col min="6413" max="6413" width="4.28515625" style="2" customWidth="1"/>
    <col min="6414" max="6415" width="7.28515625" style="2" customWidth="1"/>
    <col min="6416" max="6416" width="4.5703125" style="2" customWidth="1"/>
    <col min="6417" max="6418" width="6.28515625" style="2" customWidth="1"/>
    <col min="6419" max="6419" width="4.7109375" style="2" customWidth="1"/>
    <col min="6420" max="6421" width="6.140625" style="2" customWidth="1"/>
    <col min="6422" max="6422" width="5.28515625" style="2" customWidth="1"/>
    <col min="6423" max="6423" width="7.28515625" style="2" customWidth="1"/>
    <col min="6424" max="6424" width="7.85546875" style="2" bestFit="1" customWidth="1"/>
    <col min="6425" max="6425" width="5.140625" style="2" customWidth="1"/>
    <col min="6426" max="6426" width="4" style="2" customWidth="1"/>
    <col min="6427" max="6655" width="9.140625" style="2"/>
    <col min="6656" max="6656" width="13" style="2" customWidth="1"/>
    <col min="6657" max="6658" width="5.28515625" style="2" customWidth="1"/>
    <col min="6659" max="6659" width="5.85546875" style="2" customWidth="1"/>
    <col min="6660" max="6661" width="5.28515625" style="2" customWidth="1"/>
    <col min="6662" max="6662" width="5.85546875" style="2" customWidth="1"/>
    <col min="6663" max="6664" width="5.28515625" style="2" customWidth="1"/>
    <col min="6665" max="6665" width="6.140625" style="2" customWidth="1"/>
    <col min="6666" max="6666" width="5.28515625" style="2" customWidth="1"/>
    <col min="6667" max="6668" width="6.28515625" style="2" customWidth="1"/>
    <col min="6669" max="6669" width="4.28515625" style="2" customWidth="1"/>
    <col min="6670" max="6671" width="7.28515625" style="2" customWidth="1"/>
    <col min="6672" max="6672" width="4.5703125" style="2" customWidth="1"/>
    <col min="6673" max="6674" width="6.28515625" style="2" customWidth="1"/>
    <col min="6675" max="6675" width="4.7109375" style="2" customWidth="1"/>
    <col min="6676" max="6677" width="6.140625" style="2" customWidth="1"/>
    <col min="6678" max="6678" width="5.28515625" style="2" customWidth="1"/>
    <col min="6679" max="6679" width="7.28515625" style="2" customWidth="1"/>
    <col min="6680" max="6680" width="7.85546875" style="2" bestFit="1" customWidth="1"/>
    <col min="6681" max="6681" width="5.140625" style="2" customWidth="1"/>
    <col min="6682" max="6682" width="4" style="2" customWidth="1"/>
    <col min="6683" max="6911" width="9.140625" style="2"/>
    <col min="6912" max="6912" width="13" style="2" customWidth="1"/>
    <col min="6913" max="6914" width="5.28515625" style="2" customWidth="1"/>
    <col min="6915" max="6915" width="5.85546875" style="2" customWidth="1"/>
    <col min="6916" max="6917" width="5.28515625" style="2" customWidth="1"/>
    <col min="6918" max="6918" width="5.85546875" style="2" customWidth="1"/>
    <col min="6919" max="6920" width="5.28515625" style="2" customWidth="1"/>
    <col min="6921" max="6921" width="6.140625" style="2" customWidth="1"/>
    <col min="6922" max="6922" width="5.28515625" style="2" customWidth="1"/>
    <col min="6923" max="6924" width="6.28515625" style="2" customWidth="1"/>
    <col min="6925" max="6925" width="4.28515625" style="2" customWidth="1"/>
    <col min="6926" max="6927" width="7.28515625" style="2" customWidth="1"/>
    <col min="6928" max="6928" width="4.5703125" style="2" customWidth="1"/>
    <col min="6929" max="6930" width="6.28515625" style="2" customWidth="1"/>
    <col min="6931" max="6931" width="4.7109375" style="2" customWidth="1"/>
    <col min="6932" max="6933" width="6.140625" style="2" customWidth="1"/>
    <col min="6934" max="6934" width="5.28515625" style="2" customWidth="1"/>
    <col min="6935" max="6935" width="7.28515625" style="2" customWidth="1"/>
    <col min="6936" max="6936" width="7.85546875" style="2" bestFit="1" customWidth="1"/>
    <col min="6937" max="6937" width="5.140625" style="2" customWidth="1"/>
    <col min="6938" max="6938" width="4" style="2" customWidth="1"/>
    <col min="6939" max="7167" width="9.140625" style="2"/>
    <col min="7168" max="7168" width="13" style="2" customWidth="1"/>
    <col min="7169" max="7170" width="5.28515625" style="2" customWidth="1"/>
    <col min="7171" max="7171" width="5.85546875" style="2" customWidth="1"/>
    <col min="7172" max="7173" width="5.28515625" style="2" customWidth="1"/>
    <col min="7174" max="7174" width="5.85546875" style="2" customWidth="1"/>
    <col min="7175" max="7176" width="5.28515625" style="2" customWidth="1"/>
    <col min="7177" max="7177" width="6.140625" style="2" customWidth="1"/>
    <col min="7178" max="7178" width="5.28515625" style="2" customWidth="1"/>
    <col min="7179" max="7180" width="6.28515625" style="2" customWidth="1"/>
    <col min="7181" max="7181" width="4.28515625" style="2" customWidth="1"/>
    <col min="7182" max="7183" width="7.28515625" style="2" customWidth="1"/>
    <col min="7184" max="7184" width="4.5703125" style="2" customWidth="1"/>
    <col min="7185" max="7186" width="6.28515625" style="2" customWidth="1"/>
    <col min="7187" max="7187" width="4.7109375" style="2" customWidth="1"/>
    <col min="7188" max="7189" width="6.140625" style="2" customWidth="1"/>
    <col min="7190" max="7190" width="5.28515625" style="2" customWidth="1"/>
    <col min="7191" max="7191" width="7.28515625" style="2" customWidth="1"/>
    <col min="7192" max="7192" width="7.85546875" style="2" bestFit="1" customWidth="1"/>
    <col min="7193" max="7193" width="5.140625" style="2" customWidth="1"/>
    <col min="7194" max="7194" width="4" style="2" customWidth="1"/>
    <col min="7195" max="7423" width="9.140625" style="2"/>
    <col min="7424" max="7424" width="13" style="2" customWidth="1"/>
    <col min="7425" max="7426" width="5.28515625" style="2" customWidth="1"/>
    <col min="7427" max="7427" width="5.85546875" style="2" customWidth="1"/>
    <col min="7428" max="7429" width="5.28515625" style="2" customWidth="1"/>
    <col min="7430" max="7430" width="5.85546875" style="2" customWidth="1"/>
    <col min="7431" max="7432" width="5.28515625" style="2" customWidth="1"/>
    <col min="7433" max="7433" width="6.140625" style="2" customWidth="1"/>
    <col min="7434" max="7434" width="5.28515625" style="2" customWidth="1"/>
    <col min="7435" max="7436" width="6.28515625" style="2" customWidth="1"/>
    <col min="7437" max="7437" width="4.28515625" style="2" customWidth="1"/>
    <col min="7438" max="7439" width="7.28515625" style="2" customWidth="1"/>
    <col min="7440" max="7440" width="4.5703125" style="2" customWidth="1"/>
    <col min="7441" max="7442" width="6.28515625" style="2" customWidth="1"/>
    <col min="7443" max="7443" width="4.7109375" style="2" customWidth="1"/>
    <col min="7444" max="7445" width="6.140625" style="2" customWidth="1"/>
    <col min="7446" max="7446" width="5.28515625" style="2" customWidth="1"/>
    <col min="7447" max="7447" width="7.28515625" style="2" customWidth="1"/>
    <col min="7448" max="7448" width="7.85546875" style="2" bestFit="1" customWidth="1"/>
    <col min="7449" max="7449" width="5.140625" style="2" customWidth="1"/>
    <col min="7450" max="7450" width="4" style="2" customWidth="1"/>
    <col min="7451" max="7679" width="9.140625" style="2"/>
    <col min="7680" max="7680" width="13" style="2" customWidth="1"/>
    <col min="7681" max="7682" width="5.28515625" style="2" customWidth="1"/>
    <col min="7683" max="7683" width="5.85546875" style="2" customWidth="1"/>
    <col min="7684" max="7685" width="5.28515625" style="2" customWidth="1"/>
    <col min="7686" max="7686" width="5.85546875" style="2" customWidth="1"/>
    <col min="7687" max="7688" width="5.28515625" style="2" customWidth="1"/>
    <col min="7689" max="7689" width="6.140625" style="2" customWidth="1"/>
    <col min="7690" max="7690" width="5.28515625" style="2" customWidth="1"/>
    <col min="7691" max="7692" width="6.28515625" style="2" customWidth="1"/>
    <col min="7693" max="7693" width="4.28515625" style="2" customWidth="1"/>
    <col min="7694" max="7695" width="7.28515625" style="2" customWidth="1"/>
    <col min="7696" max="7696" width="4.5703125" style="2" customWidth="1"/>
    <col min="7697" max="7698" width="6.28515625" style="2" customWidth="1"/>
    <col min="7699" max="7699" width="4.7109375" style="2" customWidth="1"/>
    <col min="7700" max="7701" width="6.140625" style="2" customWidth="1"/>
    <col min="7702" max="7702" width="5.28515625" style="2" customWidth="1"/>
    <col min="7703" max="7703" width="7.28515625" style="2" customWidth="1"/>
    <col min="7704" max="7704" width="7.85546875" style="2" bestFit="1" customWidth="1"/>
    <col min="7705" max="7705" width="5.140625" style="2" customWidth="1"/>
    <col min="7706" max="7706" width="4" style="2" customWidth="1"/>
    <col min="7707" max="7935" width="9.140625" style="2"/>
    <col min="7936" max="7936" width="13" style="2" customWidth="1"/>
    <col min="7937" max="7938" width="5.28515625" style="2" customWidth="1"/>
    <col min="7939" max="7939" width="5.85546875" style="2" customWidth="1"/>
    <col min="7940" max="7941" width="5.28515625" style="2" customWidth="1"/>
    <col min="7942" max="7942" width="5.85546875" style="2" customWidth="1"/>
    <col min="7943" max="7944" width="5.28515625" style="2" customWidth="1"/>
    <col min="7945" max="7945" width="6.140625" style="2" customWidth="1"/>
    <col min="7946" max="7946" width="5.28515625" style="2" customWidth="1"/>
    <col min="7947" max="7948" width="6.28515625" style="2" customWidth="1"/>
    <col min="7949" max="7949" width="4.28515625" style="2" customWidth="1"/>
    <col min="7950" max="7951" width="7.28515625" style="2" customWidth="1"/>
    <col min="7952" max="7952" width="4.5703125" style="2" customWidth="1"/>
    <col min="7953" max="7954" width="6.28515625" style="2" customWidth="1"/>
    <col min="7955" max="7955" width="4.7109375" style="2" customWidth="1"/>
    <col min="7956" max="7957" width="6.140625" style="2" customWidth="1"/>
    <col min="7958" max="7958" width="5.28515625" style="2" customWidth="1"/>
    <col min="7959" max="7959" width="7.28515625" style="2" customWidth="1"/>
    <col min="7960" max="7960" width="7.85546875" style="2" bestFit="1" customWidth="1"/>
    <col min="7961" max="7961" width="5.140625" style="2" customWidth="1"/>
    <col min="7962" max="7962" width="4" style="2" customWidth="1"/>
    <col min="7963" max="8191" width="9.140625" style="2"/>
    <col min="8192" max="8192" width="13" style="2" customWidth="1"/>
    <col min="8193" max="8194" width="5.28515625" style="2" customWidth="1"/>
    <col min="8195" max="8195" width="5.85546875" style="2" customWidth="1"/>
    <col min="8196" max="8197" width="5.28515625" style="2" customWidth="1"/>
    <col min="8198" max="8198" width="5.85546875" style="2" customWidth="1"/>
    <col min="8199" max="8200" width="5.28515625" style="2" customWidth="1"/>
    <col min="8201" max="8201" width="6.140625" style="2" customWidth="1"/>
    <col min="8202" max="8202" width="5.28515625" style="2" customWidth="1"/>
    <col min="8203" max="8204" width="6.28515625" style="2" customWidth="1"/>
    <col min="8205" max="8205" width="4.28515625" style="2" customWidth="1"/>
    <col min="8206" max="8207" width="7.28515625" style="2" customWidth="1"/>
    <col min="8208" max="8208" width="4.5703125" style="2" customWidth="1"/>
    <col min="8209" max="8210" width="6.28515625" style="2" customWidth="1"/>
    <col min="8211" max="8211" width="4.7109375" style="2" customWidth="1"/>
    <col min="8212" max="8213" width="6.140625" style="2" customWidth="1"/>
    <col min="8214" max="8214" width="5.28515625" style="2" customWidth="1"/>
    <col min="8215" max="8215" width="7.28515625" style="2" customWidth="1"/>
    <col min="8216" max="8216" width="7.85546875" style="2" bestFit="1" customWidth="1"/>
    <col min="8217" max="8217" width="5.140625" style="2" customWidth="1"/>
    <col min="8218" max="8218" width="4" style="2" customWidth="1"/>
    <col min="8219" max="8447" width="9.140625" style="2"/>
    <col min="8448" max="8448" width="13" style="2" customWidth="1"/>
    <col min="8449" max="8450" width="5.28515625" style="2" customWidth="1"/>
    <col min="8451" max="8451" width="5.85546875" style="2" customWidth="1"/>
    <col min="8452" max="8453" width="5.28515625" style="2" customWidth="1"/>
    <col min="8454" max="8454" width="5.85546875" style="2" customWidth="1"/>
    <col min="8455" max="8456" width="5.28515625" style="2" customWidth="1"/>
    <col min="8457" max="8457" width="6.140625" style="2" customWidth="1"/>
    <col min="8458" max="8458" width="5.28515625" style="2" customWidth="1"/>
    <col min="8459" max="8460" width="6.28515625" style="2" customWidth="1"/>
    <col min="8461" max="8461" width="4.28515625" style="2" customWidth="1"/>
    <col min="8462" max="8463" width="7.28515625" style="2" customWidth="1"/>
    <col min="8464" max="8464" width="4.5703125" style="2" customWidth="1"/>
    <col min="8465" max="8466" width="6.28515625" style="2" customWidth="1"/>
    <col min="8467" max="8467" width="4.7109375" style="2" customWidth="1"/>
    <col min="8468" max="8469" width="6.140625" style="2" customWidth="1"/>
    <col min="8470" max="8470" width="5.28515625" style="2" customWidth="1"/>
    <col min="8471" max="8471" width="7.28515625" style="2" customWidth="1"/>
    <col min="8472" max="8472" width="7.85546875" style="2" bestFit="1" customWidth="1"/>
    <col min="8473" max="8473" width="5.140625" style="2" customWidth="1"/>
    <col min="8474" max="8474" width="4" style="2" customWidth="1"/>
    <col min="8475" max="8703" width="9.140625" style="2"/>
    <col min="8704" max="8704" width="13" style="2" customWidth="1"/>
    <col min="8705" max="8706" width="5.28515625" style="2" customWidth="1"/>
    <col min="8707" max="8707" width="5.85546875" style="2" customWidth="1"/>
    <col min="8708" max="8709" width="5.28515625" style="2" customWidth="1"/>
    <col min="8710" max="8710" width="5.85546875" style="2" customWidth="1"/>
    <col min="8711" max="8712" width="5.28515625" style="2" customWidth="1"/>
    <col min="8713" max="8713" width="6.140625" style="2" customWidth="1"/>
    <col min="8714" max="8714" width="5.28515625" style="2" customWidth="1"/>
    <col min="8715" max="8716" width="6.28515625" style="2" customWidth="1"/>
    <col min="8717" max="8717" width="4.28515625" style="2" customWidth="1"/>
    <col min="8718" max="8719" width="7.28515625" style="2" customWidth="1"/>
    <col min="8720" max="8720" width="4.5703125" style="2" customWidth="1"/>
    <col min="8721" max="8722" width="6.28515625" style="2" customWidth="1"/>
    <col min="8723" max="8723" width="4.7109375" style="2" customWidth="1"/>
    <col min="8724" max="8725" width="6.140625" style="2" customWidth="1"/>
    <col min="8726" max="8726" width="5.28515625" style="2" customWidth="1"/>
    <col min="8727" max="8727" width="7.28515625" style="2" customWidth="1"/>
    <col min="8728" max="8728" width="7.85546875" style="2" bestFit="1" customWidth="1"/>
    <col min="8729" max="8729" width="5.140625" style="2" customWidth="1"/>
    <col min="8730" max="8730" width="4" style="2" customWidth="1"/>
    <col min="8731" max="8959" width="9.140625" style="2"/>
    <col min="8960" max="8960" width="13" style="2" customWidth="1"/>
    <col min="8961" max="8962" width="5.28515625" style="2" customWidth="1"/>
    <col min="8963" max="8963" width="5.85546875" style="2" customWidth="1"/>
    <col min="8964" max="8965" width="5.28515625" style="2" customWidth="1"/>
    <col min="8966" max="8966" width="5.85546875" style="2" customWidth="1"/>
    <col min="8967" max="8968" width="5.28515625" style="2" customWidth="1"/>
    <col min="8969" max="8969" width="6.140625" style="2" customWidth="1"/>
    <col min="8970" max="8970" width="5.28515625" style="2" customWidth="1"/>
    <col min="8971" max="8972" width="6.28515625" style="2" customWidth="1"/>
    <col min="8973" max="8973" width="4.28515625" style="2" customWidth="1"/>
    <col min="8974" max="8975" width="7.28515625" style="2" customWidth="1"/>
    <col min="8976" max="8976" width="4.5703125" style="2" customWidth="1"/>
    <col min="8977" max="8978" width="6.28515625" style="2" customWidth="1"/>
    <col min="8979" max="8979" width="4.7109375" style="2" customWidth="1"/>
    <col min="8980" max="8981" width="6.140625" style="2" customWidth="1"/>
    <col min="8982" max="8982" width="5.28515625" style="2" customWidth="1"/>
    <col min="8983" max="8983" width="7.28515625" style="2" customWidth="1"/>
    <col min="8984" max="8984" width="7.85546875" style="2" bestFit="1" customWidth="1"/>
    <col min="8985" max="8985" width="5.140625" style="2" customWidth="1"/>
    <col min="8986" max="8986" width="4" style="2" customWidth="1"/>
    <col min="8987" max="9215" width="9.140625" style="2"/>
    <col min="9216" max="9216" width="13" style="2" customWidth="1"/>
    <col min="9217" max="9218" width="5.28515625" style="2" customWidth="1"/>
    <col min="9219" max="9219" width="5.85546875" style="2" customWidth="1"/>
    <col min="9220" max="9221" width="5.28515625" style="2" customWidth="1"/>
    <col min="9222" max="9222" width="5.85546875" style="2" customWidth="1"/>
    <col min="9223" max="9224" width="5.28515625" style="2" customWidth="1"/>
    <col min="9225" max="9225" width="6.140625" style="2" customWidth="1"/>
    <col min="9226" max="9226" width="5.28515625" style="2" customWidth="1"/>
    <col min="9227" max="9228" width="6.28515625" style="2" customWidth="1"/>
    <col min="9229" max="9229" width="4.28515625" style="2" customWidth="1"/>
    <col min="9230" max="9231" width="7.28515625" style="2" customWidth="1"/>
    <col min="9232" max="9232" width="4.5703125" style="2" customWidth="1"/>
    <col min="9233" max="9234" width="6.28515625" style="2" customWidth="1"/>
    <col min="9235" max="9235" width="4.7109375" style="2" customWidth="1"/>
    <col min="9236" max="9237" width="6.140625" style="2" customWidth="1"/>
    <col min="9238" max="9238" width="5.28515625" style="2" customWidth="1"/>
    <col min="9239" max="9239" width="7.28515625" style="2" customWidth="1"/>
    <col min="9240" max="9240" width="7.85546875" style="2" bestFit="1" customWidth="1"/>
    <col min="9241" max="9241" width="5.140625" style="2" customWidth="1"/>
    <col min="9242" max="9242" width="4" style="2" customWidth="1"/>
    <col min="9243" max="9471" width="9.140625" style="2"/>
    <col min="9472" max="9472" width="13" style="2" customWidth="1"/>
    <col min="9473" max="9474" width="5.28515625" style="2" customWidth="1"/>
    <col min="9475" max="9475" width="5.85546875" style="2" customWidth="1"/>
    <col min="9476" max="9477" width="5.28515625" style="2" customWidth="1"/>
    <col min="9478" max="9478" width="5.85546875" style="2" customWidth="1"/>
    <col min="9479" max="9480" width="5.28515625" style="2" customWidth="1"/>
    <col min="9481" max="9481" width="6.140625" style="2" customWidth="1"/>
    <col min="9482" max="9482" width="5.28515625" style="2" customWidth="1"/>
    <col min="9483" max="9484" width="6.28515625" style="2" customWidth="1"/>
    <col min="9485" max="9485" width="4.28515625" style="2" customWidth="1"/>
    <col min="9486" max="9487" width="7.28515625" style="2" customWidth="1"/>
    <col min="9488" max="9488" width="4.5703125" style="2" customWidth="1"/>
    <col min="9489" max="9490" width="6.28515625" style="2" customWidth="1"/>
    <col min="9491" max="9491" width="4.7109375" style="2" customWidth="1"/>
    <col min="9492" max="9493" width="6.140625" style="2" customWidth="1"/>
    <col min="9494" max="9494" width="5.28515625" style="2" customWidth="1"/>
    <col min="9495" max="9495" width="7.28515625" style="2" customWidth="1"/>
    <col min="9496" max="9496" width="7.85546875" style="2" bestFit="1" customWidth="1"/>
    <col min="9497" max="9497" width="5.140625" style="2" customWidth="1"/>
    <col min="9498" max="9498" width="4" style="2" customWidth="1"/>
    <col min="9499" max="9727" width="9.140625" style="2"/>
    <col min="9728" max="9728" width="13" style="2" customWidth="1"/>
    <col min="9729" max="9730" width="5.28515625" style="2" customWidth="1"/>
    <col min="9731" max="9731" width="5.85546875" style="2" customWidth="1"/>
    <col min="9732" max="9733" width="5.28515625" style="2" customWidth="1"/>
    <col min="9734" max="9734" width="5.85546875" style="2" customWidth="1"/>
    <col min="9735" max="9736" width="5.28515625" style="2" customWidth="1"/>
    <col min="9737" max="9737" width="6.140625" style="2" customWidth="1"/>
    <col min="9738" max="9738" width="5.28515625" style="2" customWidth="1"/>
    <col min="9739" max="9740" width="6.28515625" style="2" customWidth="1"/>
    <col min="9741" max="9741" width="4.28515625" style="2" customWidth="1"/>
    <col min="9742" max="9743" width="7.28515625" style="2" customWidth="1"/>
    <col min="9744" max="9744" width="4.5703125" style="2" customWidth="1"/>
    <col min="9745" max="9746" width="6.28515625" style="2" customWidth="1"/>
    <col min="9747" max="9747" width="4.7109375" style="2" customWidth="1"/>
    <col min="9748" max="9749" width="6.140625" style="2" customWidth="1"/>
    <col min="9750" max="9750" width="5.28515625" style="2" customWidth="1"/>
    <col min="9751" max="9751" width="7.28515625" style="2" customWidth="1"/>
    <col min="9752" max="9752" width="7.85546875" style="2" bestFit="1" customWidth="1"/>
    <col min="9753" max="9753" width="5.140625" style="2" customWidth="1"/>
    <col min="9754" max="9754" width="4" style="2" customWidth="1"/>
    <col min="9755" max="9983" width="9.140625" style="2"/>
    <col min="9984" max="9984" width="13" style="2" customWidth="1"/>
    <col min="9985" max="9986" width="5.28515625" style="2" customWidth="1"/>
    <col min="9987" max="9987" width="5.85546875" style="2" customWidth="1"/>
    <col min="9988" max="9989" width="5.28515625" style="2" customWidth="1"/>
    <col min="9990" max="9990" width="5.85546875" style="2" customWidth="1"/>
    <col min="9991" max="9992" width="5.28515625" style="2" customWidth="1"/>
    <col min="9993" max="9993" width="6.140625" style="2" customWidth="1"/>
    <col min="9994" max="9994" width="5.28515625" style="2" customWidth="1"/>
    <col min="9995" max="9996" width="6.28515625" style="2" customWidth="1"/>
    <col min="9997" max="9997" width="4.28515625" style="2" customWidth="1"/>
    <col min="9998" max="9999" width="7.28515625" style="2" customWidth="1"/>
    <col min="10000" max="10000" width="4.5703125" style="2" customWidth="1"/>
    <col min="10001" max="10002" width="6.28515625" style="2" customWidth="1"/>
    <col min="10003" max="10003" width="4.7109375" style="2" customWidth="1"/>
    <col min="10004" max="10005" width="6.140625" style="2" customWidth="1"/>
    <col min="10006" max="10006" width="5.28515625" style="2" customWidth="1"/>
    <col min="10007" max="10007" width="7.28515625" style="2" customWidth="1"/>
    <col min="10008" max="10008" width="7.85546875" style="2" bestFit="1" customWidth="1"/>
    <col min="10009" max="10009" width="5.140625" style="2" customWidth="1"/>
    <col min="10010" max="10010" width="4" style="2" customWidth="1"/>
    <col min="10011" max="10239" width="9.140625" style="2"/>
    <col min="10240" max="10240" width="13" style="2" customWidth="1"/>
    <col min="10241" max="10242" width="5.28515625" style="2" customWidth="1"/>
    <col min="10243" max="10243" width="5.85546875" style="2" customWidth="1"/>
    <col min="10244" max="10245" width="5.28515625" style="2" customWidth="1"/>
    <col min="10246" max="10246" width="5.85546875" style="2" customWidth="1"/>
    <col min="10247" max="10248" width="5.28515625" style="2" customWidth="1"/>
    <col min="10249" max="10249" width="6.140625" style="2" customWidth="1"/>
    <col min="10250" max="10250" width="5.28515625" style="2" customWidth="1"/>
    <col min="10251" max="10252" width="6.28515625" style="2" customWidth="1"/>
    <col min="10253" max="10253" width="4.28515625" style="2" customWidth="1"/>
    <col min="10254" max="10255" width="7.28515625" style="2" customWidth="1"/>
    <col min="10256" max="10256" width="4.5703125" style="2" customWidth="1"/>
    <col min="10257" max="10258" width="6.28515625" style="2" customWidth="1"/>
    <col min="10259" max="10259" width="4.7109375" style="2" customWidth="1"/>
    <col min="10260" max="10261" width="6.140625" style="2" customWidth="1"/>
    <col min="10262" max="10262" width="5.28515625" style="2" customWidth="1"/>
    <col min="10263" max="10263" width="7.28515625" style="2" customWidth="1"/>
    <col min="10264" max="10264" width="7.85546875" style="2" bestFit="1" customWidth="1"/>
    <col min="10265" max="10265" width="5.140625" style="2" customWidth="1"/>
    <col min="10266" max="10266" width="4" style="2" customWidth="1"/>
    <col min="10267" max="10495" width="9.140625" style="2"/>
    <col min="10496" max="10496" width="13" style="2" customWidth="1"/>
    <col min="10497" max="10498" width="5.28515625" style="2" customWidth="1"/>
    <col min="10499" max="10499" width="5.85546875" style="2" customWidth="1"/>
    <col min="10500" max="10501" width="5.28515625" style="2" customWidth="1"/>
    <col min="10502" max="10502" width="5.85546875" style="2" customWidth="1"/>
    <col min="10503" max="10504" width="5.28515625" style="2" customWidth="1"/>
    <col min="10505" max="10505" width="6.140625" style="2" customWidth="1"/>
    <col min="10506" max="10506" width="5.28515625" style="2" customWidth="1"/>
    <col min="10507" max="10508" width="6.28515625" style="2" customWidth="1"/>
    <col min="10509" max="10509" width="4.28515625" style="2" customWidth="1"/>
    <col min="10510" max="10511" width="7.28515625" style="2" customWidth="1"/>
    <col min="10512" max="10512" width="4.5703125" style="2" customWidth="1"/>
    <col min="10513" max="10514" width="6.28515625" style="2" customWidth="1"/>
    <col min="10515" max="10515" width="4.7109375" style="2" customWidth="1"/>
    <col min="10516" max="10517" width="6.140625" style="2" customWidth="1"/>
    <col min="10518" max="10518" width="5.28515625" style="2" customWidth="1"/>
    <col min="10519" max="10519" width="7.28515625" style="2" customWidth="1"/>
    <col min="10520" max="10520" width="7.85546875" style="2" bestFit="1" customWidth="1"/>
    <col min="10521" max="10521" width="5.140625" style="2" customWidth="1"/>
    <col min="10522" max="10522" width="4" style="2" customWidth="1"/>
    <col min="10523" max="10751" width="9.140625" style="2"/>
    <col min="10752" max="10752" width="13" style="2" customWidth="1"/>
    <col min="10753" max="10754" width="5.28515625" style="2" customWidth="1"/>
    <col min="10755" max="10755" width="5.85546875" style="2" customWidth="1"/>
    <col min="10756" max="10757" width="5.28515625" style="2" customWidth="1"/>
    <col min="10758" max="10758" width="5.85546875" style="2" customWidth="1"/>
    <col min="10759" max="10760" width="5.28515625" style="2" customWidth="1"/>
    <col min="10761" max="10761" width="6.140625" style="2" customWidth="1"/>
    <col min="10762" max="10762" width="5.28515625" style="2" customWidth="1"/>
    <col min="10763" max="10764" width="6.28515625" style="2" customWidth="1"/>
    <col min="10765" max="10765" width="4.28515625" style="2" customWidth="1"/>
    <col min="10766" max="10767" width="7.28515625" style="2" customWidth="1"/>
    <col min="10768" max="10768" width="4.5703125" style="2" customWidth="1"/>
    <col min="10769" max="10770" width="6.28515625" style="2" customWidth="1"/>
    <col min="10771" max="10771" width="4.7109375" style="2" customWidth="1"/>
    <col min="10772" max="10773" width="6.140625" style="2" customWidth="1"/>
    <col min="10774" max="10774" width="5.28515625" style="2" customWidth="1"/>
    <col min="10775" max="10775" width="7.28515625" style="2" customWidth="1"/>
    <col min="10776" max="10776" width="7.85546875" style="2" bestFit="1" customWidth="1"/>
    <col min="10777" max="10777" width="5.140625" style="2" customWidth="1"/>
    <col min="10778" max="10778" width="4" style="2" customWidth="1"/>
    <col min="10779" max="11007" width="9.140625" style="2"/>
    <col min="11008" max="11008" width="13" style="2" customWidth="1"/>
    <col min="11009" max="11010" width="5.28515625" style="2" customWidth="1"/>
    <col min="11011" max="11011" width="5.85546875" style="2" customWidth="1"/>
    <col min="11012" max="11013" width="5.28515625" style="2" customWidth="1"/>
    <col min="11014" max="11014" width="5.85546875" style="2" customWidth="1"/>
    <col min="11015" max="11016" width="5.28515625" style="2" customWidth="1"/>
    <col min="11017" max="11017" width="6.140625" style="2" customWidth="1"/>
    <col min="11018" max="11018" width="5.28515625" style="2" customWidth="1"/>
    <col min="11019" max="11020" width="6.28515625" style="2" customWidth="1"/>
    <col min="11021" max="11021" width="4.28515625" style="2" customWidth="1"/>
    <col min="11022" max="11023" width="7.28515625" style="2" customWidth="1"/>
    <col min="11024" max="11024" width="4.5703125" style="2" customWidth="1"/>
    <col min="11025" max="11026" width="6.28515625" style="2" customWidth="1"/>
    <col min="11027" max="11027" width="4.7109375" style="2" customWidth="1"/>
    <col min="11028" max="11029" width="6.140625" style="2" customWidth="1"/>
    <col min="11030" max="11030" width="5.28515625" style="2" customWidth="1"/>
    <col min="11031" max="11031" width="7.28515625" style="2" customWidth="1"/>
    <col min="11032" max="11032" width="7.85546875" style="2" bestFit="1" customWidth="1"/>
    <col min="11033" max="11033" width="5.140625" style="2" customWidth="1"/>
    <col min="11034" max="11034" width="4" style="2" customWidth="1"/>
    <col min="11035" max="11263" width="9.140625" style="2"/>
    <col min="11264" max="11264" width="13" style="2" customWidth="1"/>
    <col min="11265" max="11266" width="5.28515625" style="2" customWidth="1"/>
    <col min="11267" max="11267" width="5.85546875" style="2" customWidth="1"/>
    <col min="11268" max="11269" width="5.28515625" style="2" customWidth="1"/>
    <col min="11270" max="11270" width="5.85546875" style="2" customWidth="1"/>
    <col min="11271" max="11272" width="5.28515625" style="2" customWidth="1"/>
    <col min="11273" max="11273" width="6.140625" style="2" customWidth="1"/>
    <col min="11274" max="11274" width="5.28515625" style="2" customWidth="1"/>
    <col min="11275" max="11276" width="6.28515625" style="2" customWidth="1"/>
    <col min="11277" max="11277" width="4.28515625" style="2" customWidth="1"/>
    <col min="11278" max="11279" width="7.28515625" style="2" customWidth="1"/>
    <col min="11280" max="11280" width="4.5703125" style="2" customWidth="1"/>
    <col min="11281" max="11282" width="6.28515625" style="2" customWidth="1"/>
    <col min="11283" max="11283" width="4.7109375" style="2" customWidth="1"/>
    <col min="11284" max="11285" width="6.140625" style="2" customWidth="1"/>
    <col min="11286" max="11286" width="5.28515625" style="2" customWidth="1"/>
    <col min="11287" max="11287" width="7.28515625" style="2" customWidth="1"/>
    <col min="11288" max="11288" width="7.85546875" style="2" bestFit="1" customWidth="1"/>
    <col min="11289" max="11289" width="5.140625" style="2" customWidth="1"/>
    <col min="11290" max="11290" width="4" style="2" customWidth="1"/>
    <col min="11291" max="11519" width="9.140625" style="2"/>
    <col min="11520" max="11520" width="13" style="2" customWidth="1"/>
    <col min="11521" max="11522" width="5.28515625" style="2" customWidth="1"/>
    <col min="11523" max="11523" width="5.85546875" style="2" customWidth="1"/>
    <col min="11524" max="11525" width="5.28515625" style="2" customWidth="1"/>
    <col min="11526" max="11526" width="5.85546875" style="2" customWidth="1"/>
    <col min="11527" max="11528" width="5.28515625" style="2" customWidth="1"/>
    <col min="11529" max="11529" width="6.140625" style="2" customWidth="1"/>
    <col min="11530" max="11530" width="5.28515625" style="2" customWidth="1"/>
    <col min="11531" max="11532" width="6.28515625" style="2" customWidth="1"/>
    <col min="11533" max="11533" width="4.28515625" style="2" customWidth="1"/>
    <col min="11534" max="11535" width="7.28515625" style="2" customWidth="1"/>
    <col min="11536" max="11536" width="4.5703125" style="2" customWidth="1"/>
    <col min="11537" max="11538" width="6.28515625" style="2" customWidth="1"/>
    <col min="11539" max="11539" width="4.7109375" style="2" customWidth="1"/>
    <col min="11540" max="11541" width="6.140625" style="2" customWidth="1"/>
    <col min="11542" max="11542" width="5.28515625" style="2" customWidth="1"/>
    <col min="11543" max="11543" width="7.28515625" style="2" customWidth="1"/>
    <col min="11544" max="11544" width="7.85546875" style="2" bestFit="1" customWidth="1"/>
    <col min="11545" max="11545" width="5.140625" style="2" customWidth="1"/>
    <col min="11546" max="11546" width="4" style="2" customWidth="1"/>
    <col min="11547" max="11775" width="9.140625" style="2"/>
    <col min="11776" max="11776" width="13" style="2" customWidth="1"/>
    <col min="11777" max="11778" width="5.28515625" style="2" customWidth="1"/>
    <col min="11779" max="11779" width="5.85546875" style="2" customWidth="1"/>
    <col min="11780" max="11781" width="5.28515625" style="2" customWidth="1"/>
    <col min="11782" max="11782" width="5.85546875" style="2" customWidth="1"/>
    <col min="11783" max="11784" width="5.28515625" style="2" customWidth="1"/>
    <col min="11785" max="11785" width="6.140625" style="2" customWidth="1"/>
    <col min="11786" max="11786" width="5.28515625" style="2" customWidth="1"/>
    <col min="11787" max="11788" width="6.28515625" style="2" customWidth="1"/>
    <col min="11789" max="11789" width="4.28515625" style="2" customWidth="1"/>
    <col min="11790" max="11791" width="7.28515625" style="2" customWidth="1"/>
    <col min="11792" max="11792" width="4.5703125" style="2" customWidth="1"/>
    <col min="11793" max="11794" width="6.28515625" style="2" customWidth="1"/>
    <col min="11795" max="11795" width="4.7109375" style="2" customWidth="1"/>
    <col min="11796" max="11797" width="6.140625" style="2" customWidth="1"/>
    <col min="11798" max="11798" width="5.28515625" style="2" customWidth="1"/>
    <col min="11799" max="11799" width="7.28515625" style="2" customWidth="1"/>
    <col min="11800" max="11800" width="7.85546875" style="2" bestFit="1" customWidth="1"/>
    <col min="11801" max="11801" width="5.140625" style="2" customWidth="1"/>
    <col min="11802" max="11802" width="4" style="2" customWidth="1"/>
    <col min="11803" max="12031" width="9.140625" style="2"/>
    <col min="12032" max="12032" width="13" style="2" customWidth="1"/>
    <col min="12033" max="12034" width="5.28515625" style="2" customWidth="1"/>
    <col min="12035" max="12035" width="5.85546875" style="2" customWidth="1"/>
    <col min="12036" max="12037" width="5.28515625" style="2" customWidth="1"/>
    <col min="12038" max="12038" width="5.85546875" style="2" customWidth="1"/>
    <col min="12039" max="12040" width="5.28515625" style="2" customWidth="1"/>
    <col min="12041" max="12041" width="6.140625" style="2" customWidth="1"/>
    <col min="12042" max="12042" width="5.28515625" style="2" customWidth="1"/>
    <col min="12043" max="12044" width="6.28515625" style="2" customWidth="1"/>
    <col min="12045" max="12045" width="4.28515625" style="2" customWidth="1"/>
    <col min="12046" max="12047" width="7.28515625" style="2" customWidth="1"/>
    <col min="12048" max="12048" width="4.5703125" style="2" customWidth="1"/>
    <col min="12049" max="12050" width="6.28515625" style="2" customWidth="1"/>
    <col min="12051" max="12051" width="4.7109375" style="2" customWidth="1"/>
    <col min="12052" max="12053" width="6.140625" style="2" customWidth="1"/>
    <col min="12054" max="12054" width="5.28515625" style="2" customWidth="1"/>
    <col min="12055" max="12055" width="7.28515625" style="2" customWidth="1"/>
    <col min="12056" max="12056" width="7.85546875" style="2" bestFit="1" customWidth="1"/>
    <col min="12057" max="12057" width="5.140625" style="2" customWidth="1"/>
    <col min="12058" max="12058" width="4" style="2" customWidth="1"/>
    <col min="12059" max="12287" width="9.140625" style="2"/>
    <col min="12288" max="12288" width="13" style="2" customWidth="1"/>
    <col min="12289" max="12290" width="5.28515625" style="2" customWidth="1"/>
    <col min="12291" max="12291" width="5.85546875" style="2" customWidth="1"/>
    <col min="12292" max="12293" width="5.28515625" style="2" customWidth="1"/>
    <col min="12294" max="12294" width="5.85546875" style="2" customWidth="1"/>
    <col min="12295" max="12296" width="5.28515625" style="2" customWidth="1"/>
    <col min="12297" max="12297" width="6.140625" style="2" customWidth="1"/>
    <col min="12298" max="12298" width="5.28515625" style="2" customWidth="1"/>
    <col min="12299" max="12300" width="6.28515625" style="2" customWidth="1"/>
    <col min="12301" max="12301" width="4.28515625" style="2" customWidth="1"/>
    <col min="12302" max="12303" width="7.28515625" style="2" customWidth="1"/>
    <col min="12304" max="12304" width="4.5703125" style="2" customWidth="1"/>
    <col min="12305" max="12306" width="6.28515625" style="2" customWidth="1"/>
    <col min="12307" max="12307" width="4.7109375" style="2" customWidth="1"/>
    <col min="12308" max="12309" width="6.140625" style="2" customWidth="1"/>
    <col min="12310" max="12310" width="5.28515625" style="2" customWidth="1"/>
    <col min="12311" max="12311" width="7.28515625" style="2" customWidth="1"/>
    <col min="12312" max="12312" width="7.85546875" style="2" bestFit="1" customWidth="1"/>
    <col min="12313" max="12313" width="5.140625" style="2" customWidth="1"/>
    <col min="12314" max="12314" width="4" style="2" customWidth="1"/>
    <col min="12315" max="12543" width="9.140625" style="2"/>
    <col min="12544" max="12544" width="13" style="2" customWidth="1"/>
    <col min="12545" max="12546" width="5.28515625" style="2" customWidth="1"/>
    <col min="12547" max="12547" width="5.85546875" style="2" customWidth="1"/>
    <col min="12548" max="12549" width="5.28515625" style="2" customWidth="1"/>
    <col min="12550" max="12550" width="5.85546875" style="2" customWidth="1"/>
    <col min="12551" max="12552" width="5.28515625" style="2" customWidth="1"/>
    <col min="12553" max="12553" width="6.140625" style="2" customWidth="1"/>
    <col min="12554" max="12554" width="5.28515625" style="2" customWidth="1"/>
    <col min="12555" max="12556" width="6.28515625" style="2" customWidth="1"/>
    <col min="12557" max="12557" width="4.28515625" style="2" customWidth="1"/>
    <col min="12558" max="12559" width="7.28515625" style="2" customWidth="1"/>
    <col min="12560" max="12560" width="4.5703125" style="2" customWidth="1"/>
    <col min="12561" max="12562" width="6.28515625" style="2" customWidth="1"/>
    <col min="12563" max="12563" width="4.7109375" style="2" customWidth="1"/>
    <col min="12564" max="12565" width="6.140625" style="2" customWidth="1"/>
    <col min="12566" max="12566" width="5.28515625" style="2" customWidth="1"/>
    <col min="12567" max="12567" width="7.28515625" style="2" customWidth="1"/>
    <col min="12568" max="12568" width="7.85546875" style="2" bestFit="1" customWidth="1"/>
    <col min="12569" max="12569" width="5.140625" style="2" customWidth="1"/>
    <col min="12570" max="12570" width="4" style="2" customWidth="1"/>
    <col min="12571" max="12799" width="9.140625" style="2"/>
    <col min="12800" max="12800" width="13" style="2" customWidth="1"/>
    <col min="12801" max="12802" width="5.28515625" style="2" customWidth="1"/>
    <col min="12803" max="12803" width="5.85546875" style="2" customWidth="1"/>
    <col min="12804" max="12805" width="5.28515625" style="2" customWidth="1"/>
    <col min="12806" max="12806" width="5.85546875" style="2" customWidth="1"/>
    <col min="12807" max="12808" width="5.28515625" style="2" customWidth="1"/>
    <col min="12809" max="12809" width="6.140625" style="2" customWidth="1"/>
    <col min="12810" max="12810" width="5.28515625" style="2" customWidth="1"/>
    <col min="12811" max="12812" width="6.28515625" style="2" customWidth="1"/>
    <col min="12813" max="12813" width="4.28515625" style="2" customWidth="1"/>
    <col min="12814" max="12815" width="7.28515625" style="2" customWidth="1"/>
    <col min="12816" max="12816" width="4.5703125" style="2" customWidth="1"/>
    <col min="12817" max="12818" width="6.28515625" style="2" customWidth="1"/>
    <col min="12819" max="12819" width="4.7109375" style="2" customWidth="1"/>
    <col min="12820" max="12821" width="6.140625" style="2" customWidth="1"/>
    <col min="12822" max="12822" width="5.28515625" style="2" customWidth="1"/>
    <col min="12823" max="12823" width="7.28515625" style="2" customWidth="1"/>
    <col min="12824" max="12824" width="7.85546875" style="2" bestFit="1" customWidth="1"/>
    <col min="12825" max="12825" width="5.140625" style="2" customWidth="1"/>
    <col min="12826" max="12826" width="4" style="2" customWidth="1"/>
    <col min="12827" max="13055" width="9.140625" style="2"/>
    <col min="13056" max="13056" width="13" style="2" customWidth="1"/>
    <col min="13057" max="13058" width="5.28515625" style="2" customWidth="1"/>
    <col min="13059" max="13059" width="5.85546875" style="2" customWidth="1"/>
    <col min="13060" max="13061" width="5.28515625" style="2" customWidth="1"/>
    <col min="13062" max="13062" width="5.85546875" style="2" customWidth="1"/>
    <col min="13063" max="13064" width="5.28515625" style="2" customWidth="1"/>
    <col min="13065" max="13065" width="6.140625" style="2" customWidth="1"/>
    <col min="13066" max="13066" width="5.28515625" style="2" customWidth="1"/>
    <col min="13067" max="13068" width="6.28515625" style="2" customWidth="1"/>
    <col min="13069" max="13069" width="4.28515625" style="2" customWidth="1"/>
    <col min="13070" max="13071" width="7.28515625" style="2" customWidth="1"/>
    <col min="13072" max="13072" width="4.5703125" style="2" customWidth="1"/>
    <col min="13073" max="13074" width="6.28515625" style="2" customWidth="1"/>
    <col min="13075" max="13075" width="4.7109375" style="2" customWidth="1"/>
    <col min="13076" max="13077" width="6.140625" style="2" customWidth="1"/>
    <col min="13078" max="13078" width="5.28515625" style="2" customWidth="1"/>
    <col min="13079" max="13079" width="7.28515625" style="2" customWidth="1"/>
    <col min="13080" max="13080" width="7.85546875" style="2" bestFit="1" customWidth="1"/>
    <col min="13081" max="13081" width="5.140625" style="2" customWidth="1"/>
    <col min="13082" max="13082" width="4" style="2" customWidth="1"/>
    <col min="13083" max="13311" width="9.140625" style="2"/>
    <col min="13312" max="13312" width="13" style="2" customWidth="1"/>
    <col min="13313" max="13314" width="5.28515625" style="2" customWidth="1"/>
    <col min="13315" max="13315" width="5.85546875" style="2" customWidth="1"/>
    <col min="13316" max="13317" width="5.28515625" style="2" customWidth="1"/>
    <col min="13318" max="13318" width="5.85546875" style="2" customWidth="1"/>
    <col min="13319" max="13320" width="5.28515625" style="2" customWidth="1"/>
    <col min="13321" max="13321" width="6.140625" style="2" customWidth="1"/>
    <col min="13322" max="13322" width="5.28515625" style="2" customWidth="1"/>
    <col min="13323" max="13324" width="6.28515625" style="2" customWidth="1"/>
    <col min="13325" max="13325" width="4.28515625" style="2" customWidth="1"/>
    <col min="13326" max="13327" width="7.28515625" style="2" customWidth="1"/>
    <col min="13328" max="13328" width="4.5703125" style="2" customWidth="1"/>
    <col min="13329" max="13330" width="6.28515625" style="2" customWidth="1"/>
    <col min="13331" max="13331" width="4.7109375" style="2" customWidth="1"/>
    <col min="13332" max="13333" width="6.140625" style="2" customWidth="1"/>
    <col min="13334" max="13334" width="5.28515625" style="2" customWidth="1"/>
    <col min="13335" max="13335" width="7.28515625" style="2" customWidth="1"/>
    <col min="13336" max="13336" width="7.85546875" style="2" bestFit="1" customWidth="1"/>
    <col min="13337" max="13337" width="5.140625" style="2" customWidth="1"/>
    <col min="13338" max="13338" width="4" style="2" customWidth="1"/>
    <col min="13339" max="13567" width="9.140625" style="2"/>
    <col min="13568" max="13568" width="13" style="2" customWidth="1"/>
    <col min="13569" max="13570" width="5.28515625" style="2" customWidth="1"/>
    <col min="13571" max="13571" width="5.85546875" style="2" customWidth="1"/>
    <col min="13572" max="13573" width="5.28515625" style="2" customWidth="1"/>
    <col min="13574" max="13574" width="5.85546875" style="2" customWidth="1"/>
    <col min="13575" max="13576" width="5.28515625" style="2" customWidth="1"/>
    <col min="13577" max="13577" width="6.140625" style="2" customWidth="1"/>
    <col min="13578" max="13578" width="5.28515625" style="2" customWidth="1"/>
    <col min="13579" max="13580" width="6.28515625" style="2" customWidth="1"/>
    <col min="13581" max="13581" width="4.28515625" style="2" customWidth="1"/>
    <col min="13582" max="13583" width="7.28515625" style="2" customWidth="1"/>
    <col min="13584" max="13584" width="4.5703125" style="2" customWidth="1"/>
    <col min="13585" max="13586" width="6.28515625" style="2" customWidth="1"/>
    <col min="13587" max="13587" width="4.7109375" style="2" customWidth="1"/>
    <col min="13588" max="13589" width="6.140625" style="2" customWidth="1"/>
    <col min="13590" max="13590" width="5.28515625" style="2" customWidth="1"/>
    <col min="13591" max="13591" width="7.28515625" style="2" customWidth="1"/>
    <col min="13592" max="13592" width="7.85546875" style="2" bestFit="1" customWidth="1"/>
    <col min="13593" max="13593" width="5.140625" style="2" customWidth="1"/>
    <col min="13594" max="13594" width="4" style="2" customWidth="1"/>
    <col min="13595" max="13823" width="9.140625" style="2"/>
    <col min="13824" max="13824" width="13" style="2" customWidth="1"/>
    <col min="13825" max="13826" width="5.28515625" style="2" customWidth="1"/>
    <col min="13827" max="13827" width="5.85546875" style="2" customWidth="1"/>
    <col min="13828" max="13829" width="5.28515625" style="2" customWidth="1"/>
    <col min="13830" max="13830" width="5.85546875" style="2" customWidth="1"/>
    <col min="13831" max="13832" width="5.28515625" style="2" customWidth="1"/>
    <col min="13833" max="13833" width="6.140625" style="2" customWidth="1"/>
    <col min="13834" max="13834" width="5.28515625" style="2" customWidth="1"/>
    <col min="13835" max="13836" width="6.28515625" style="2" customWidth="1"/>
    <col min="13837" max="13837" width="4.28515625" style="2" customWidth="1"/>
    <col min="13838" max="13839" width="7.28515625" style="2" customWidth="1"/>
    <col min="13840" max="13840" width="4.5703125" style="2" customWidth="1"/>
    <col min="13841" max="13842" width="6.28515625" style="2" customWidth="1"/>
    <col min="13843" max="13843" width="4.7109375" style="2" customWidth="1"/>
    <col min="13844" max="13845" width="6.140625" style="2" customWidth="1"/>
    <col min="13846" max="13846" width="5.28515625" style="2" customWidth="1"/>
    <col min="13847" max="13847" width="7.28515625" style="2" customWidth="1"/>
    <col min="13848" max="13848" width="7.85546875" style="2" bestFit="1" customWidth="1"/>
    <col min="13849" max="13849" width="5.140625" style="2" customWidth="1"/>
    <col min="13850" max="13850" width="4" style="2" customWidth="1"/>
    <col min="13851" max="14079" width="9.140625" style="2"/>
    <col min="14080" max="14080" width="13" style="2" customWidth="1"/>
    <col min="14081" max="14082" width="5.28515625" style="2" customWidth="1"/>
    <col min="14083" max="14083" width="5.85546875" style="2" customWidth="1"/>
    <col min="14084" max="14085" width="5.28515625" style="2" customWidth="1"/>
    <col min="14086" max="14086" width="5.85546875" style="2" customWidth="1"/>
    <col min="14087" max="14088" width="5.28515625" style="2" customWidth="1"/>
    <col min="14089" max="14089" width="6.140625" style="2" customWidth="1"/>
    <col min="14090" max="14090" width="5.28515625" style="2" customWidth="1"/>
    <col min="14091" max="14092" width="6.28515625" style="2" customWidth="1"/>
    <col min="14093" max="14093" width="4.28515625" style="2" customWidth="1"/>
    <col min="14094" max="14095" width="7.28515625" style="2" customWidth="1"/>
    <col min="14096" max="14096" width="4.5703125" style="2" customWidth="1"/>
    <col min="14097" max="14098" width="6.28515625" style="2" customWidth="1"/>
    <col min="14099" max="14099" width="4.7109375" style="2" customWidth="1"/>
    <col min="14100" max="14101" width="6.140625" style="2" customWidth="1"/>
    <col min="14102" max="14102" width="5.28515625" style="2" customWidth="1"/>
    <col min="14103" max="14103" width="7.28515625" style="2" customWidth="1"/>
    <col min="14104" max="14104" width="7.85546875" style="2" bestFit="1" customWidth="1"/>
    <col min="14105" max="14105" width="5.140625" style="2" customWidth="1"/>
    <col min="14106" max="14106" width="4" style="2" customWidth="1"/>
    <col min="14107" max="14335" width="9.140625" style="2"/>
    <col min="14336" max="14336" width="13" style="2" customWidth="1"/>
    <col min="14337" max="14338" width="5.28515625" style="2" customWidth="1"/>
    <col min="14339" max="14339" width="5.85546875" style="2" customWidth="1"/>
    <col min="14340" max="14341" width="5.28515625" style="2" customWidth="1"/>
    <col min="14342" max="14342" width="5.85546875" style="2" customWidth="1"/>
    <col min="14343" max="14344" width="5.28515625" style="2" customWidth="1"/>
    <col min="14345" max="14345" width="6.140625" style="2" customWidth="1"/>
    <col min="14346" max="14346" width="5.28515625" style="2" customWidth="1"/>
    <col min="14347" max="14348" width="6.28515625" style="2" customWidth="1"/>
    <col min="14349" max="14349" width="4.28515625" style="2" customWidth="1"/>
    <col min="14350" max="14351" width="7.28515625" style="2" customWidth="1"/>
    <col min="14352" max="14352" width="4.5703125" style="2" customWidth="1"/>
    <col min="14353" max="14354" width="6.28515625" style="2" customWidth="1"/>
    <col min="14355" max="14355" width="4.7109375" style="2" customWidth="1"/>
    <col min="14356" max="14357" width="6.140625" style="2" customWidth="1"/>
    <col min="14358" max="14358" width="5.28515625" style="2" customWidth="1"/>
    <col min="14359" max="14359" width="7.28515625" style="2" customWidth="1"/>
    <col min="14360" max="14360" width="7.85546875" style="2" bestFit="1" customWidth="1"/>
    <col min="14361" max="14361" width="5.140625" style="2" customWidth="1"/>
    <col min="14362" max="14362" width="4" style="2" customWidth="1"/>
    <col min="14363" max="14591" width="9.140625" style="2"/>
    <col min="14592" max="14592" width="13" style="2" customWidth="1"/>
    <col min="14593" max="14594" width="5.28515625" style="2" customWidth="1"/>
    <col min="14595" max="14595" width="5.85546875" style="2" customWidth="1"/>
    <col min="14596" max="14597" width="5.28515625" style="2" customWidth="1"/>
    <col min="14598" max="14598" width="5.85546875" style="2" customWidth="1"/>
    <col min="14599" max="14600" width="5.28515625" style="2" customWidth="1"/>
    <col min="14601" max="14601" width="6.140625" style="2" customWidth="1"/>
    <col min="14602" max="14602" width="5.28515625" style="2" customWidth="1"/>
    <col min="14603" max="14604" width="6.28515625" style="2" customWidth="1"/>
    <col min="14605" max="14605" width="4.28515625" style="2" customWidth="1"/>
    <col min="14606" max="14607" width="7.28515625" style="2" customWidth="1"/>
    <col min="14608" max="14608" width="4.5703125" style="2" customWidth="1"/>
    <col min="14609" max="14610" width="6.28515625" style="2" customWidth="1"/>
    <col min="14611" max="14611" width="4.7109375" style="2" customWidth="1"/>
    <col min="14612" max="14613" width="6.140625" style="2" customWidth="1"/>
    <col min="14614" max="14614" width="5.28515625" style="2" customWidth="1"/>
    <col min="14615" max="14615" width="7.28515625" style="2" customWidth="1"/>
    <col min="14616" max="14616" width="7.85546875" style="2" bestFit="1" customWidth="1"/>
    <col min="14617" max="14617" width="5.140625" style="2" customWidth="1"/>
    <col min="14618" max="14618" width="4" style="2" customWidth="1"/>
    <col min="14619" max="14847" width="9.140625" style="2"/>
    <col min="14848" max="14848" width="13" style="2" customWidth="1"/>
    <col min="14849" max="14850" width="5.28515625" style="2" customWidth="1"/>
    <col min="14851" max="14851" width="5.85546875" style="2" customWidth="1"/>
    <col min="14852" max="14853" width="5.28515625" style="2" customWidth="1"/>
    <col min="14854" max="14854" width="5.85546875" style="2" customWidth="1"/>
    <col min="14855" max="14856" width="5.28515625" style="2" customWidth="1"/>
    <col min="14857" max="14857" width="6.140625" style="2" customWidth="1"/>
    <col min="14858" max="14858" width="5.28515625" style="2" customWidth="1"/>
    <col min="14859" max="14860" width="6.28515625" style="2" customWidth="1"/>
    <col min="14861" max="14861" width="4.28515625" style="2" customWidth="1"/>
    <col min="14862" max="14863" width="7.28515625" style="2" customWidth="1"/>
    <col min="14864" max="14864" width="4.5703125" style="2" customWidth="1"/>
    <col min="14865" max="14866" width="6.28515625" style="2" customWidth="1"/>
    <col min="14867" max="14867" width="4.7109375" style="2" customWidth="1"/>
    <col min="14868" max="14869" width="6.140625" style="2" customWidth="1"/>
    <col min="14870" max="14870" width="5.28515625" style="2" customWidth="1"/>
    <col min="14871" max="14871" width="7.28515625" style="2" customWidth="1"/>
    <col min="14872" max="14872" width="7.85546875" style="2" bestFit="1" customWidth="1"/>
    <col min="14873" max="14873" width="5.140625" style="2" customWidth="1"/>
    <col min="14874" max="14874" width="4" style="2" customWidth="1"/>
    <col min="14875" max="15103" width="9.140625" style="2"/>
    <col min="15104" max="15104" width="13" style="2" customWidth="1"/>
    <col min="15105" max="15106" width="5.28515625" style="2" customWidth="1"/>
    <col min="15107" max="15107" width="5.85546875" style="2" customWidth="1"/>
    <col min="15108" max="15109" width="5.28515625" style="2" customWidth="1"/>
    <col min="15110" max="15110" width="5.85546875" style="2" customWidth="1"/>
    <col min="15111" max="15112" width="5.28515625" style="2" customWidth="1"/>
    <col min="15113" max="15113" width="6.140625" style="2" customWidth="1"/>
    <col min="15114" max="15114" width="5.28515625" style="2" customWidth="1"/>
    <col min="15115" max="15116" width="6.28515625" style="2" customWidth="1"/>
    <col min="15117" max="15117" width="4.28515625" style="2" customWidth="1"/>
    <col min="15118" max="15119" width="7.28515625" style="2" customWidth="1"/>
    <col min="15120" max="15120" width="4.5703125" style="2" customWidth="1"/>
    <col min="15121" max="15122" width="6.28515625" style="2" customWidth="1"/>
    <col min="15123" max="15123" width="4.7109375" style="2" customWidth="1"/>
    <col min="15124" max="15125" width="6.140625" style="2" customWidth="1"/>
    <col min="15126" max="15126" width="5.28515625" style="2" customWidth="1"/>
    <col min="15127" max="15127" width="7.28515625" style="2" customWidth="1"/>
    <col min="15128" max="15128" width="7.85546875" style="2" bestFit="1" customWidth="1"/>
    <col min="15129" max="15129" width="5.140625" style="2" customWidth="1"/>
    <col min="15130" max="15130" width="4" style="2" customWidth="1"/>
    <col min="15131" max="15359" width="9.140625" style="2"/>
    <col min="15360" max="15360" width="13" style="2" customWidth="1"/>
    <col min="15361" max="15362" width="5.28515625" style="2" customWidth="1"/>
    <col min="15363" max="15363" width="5.85546875" style="2" customWidth="1"/>
    <col min="15364" max="15365" width="5.28515625" style="2" customWidth="1"/>
    <col min="15366" max="15366" width="5.85546875" style="2" customWidth="1"/>
    <col min="15367" max="15368" width="5.28515625" style="2" customWidth="1"/>
    <col min="15369" max="15369" width="6.140625" style="2" customWidth="1"/>
    <col min="15370" max="15370" width="5.28515625" style="2" customWidth="1"/>
    <col min="15371" max="15372" width="6.28515625" style="2" customWidth="1"/>
    <col min="15373" max="15373" width="4.28515625" style="2" customWidth="1"/>
    <col min="15374" max="15375" width="7.28515625" style="2" customWidth="1"/>
    <col min="15376" max="15376" width="4.5703125" style="2" customWidth="1"/>
    <col min="15377" max="15378" width="6.28515625" style="2" customWidth="1"/>
    <col min="15379" max="15379" width="4.7109375" style="2" customWidth="1"/>
    <col min="15380" max="15381" width="6.140625" style="2" customWidth="1"/>
    <col min="15382" max="15382" width="5.28515625" style="2" customWidth="1"/>
    <col min="15383" max="15383" width="7.28515625" style="2" customWidth="1"/>
    <col min="15384" max="15384" width="7.85546875" style="2" bestFit="1" customWidth="1"/>
    <col min="15385" max="15385" width="5.140625" style="2" customWidth="1"/>
    <col min="15386" max="15386" width="4" style="2" customWidth="1"/>
    <col min="15387" max="15615" width="9.140625" style="2"/>
    <col min="15616" max="15616" width="13" style="2" customWidth="1"/>
    <col min="15617" max="15618" width="5.28515625" style="2" customWidth="1"/>
    <col min="15619" max="15619" width="5.85546875" style="2" customWidth="1"/>
    <col min="15620" max="15621" width="5.28515625" style="2" customWidth="1"/>
    <col min="15622" max="15622" width="5.85546875" style="2" customWidth="1"/>
    <col min="15623" max="15624" width="5.28515625" style="2" customWidth="1"/>
    <col min="15625" max="15625" width="6.140625" style="2" customWidth="1"/>
    <col min="15626" max="15626" width="5.28515625" style="2" customWidth="1"/>
    <col min="15627" max="15628" width="6.28515625" style="2" customWidth="1"/>
    <col min="15629" max="15629" width="4.28515625" style="2" customWidth="1"/>
    <col min="15630" max="15631" width="7.28515625" style="2" customWidth="1"/>
    <col min="15632" max="15632" width="4.5703125" style="2" customWidth="1"/>
    <col min="15633" max="15634" width="6.28515625" style="2" customWidth="1"/>
    <col min="15635" max="15635" width="4.7109375" style="2" customWidth="1"/>
    <col min="15636" max="15637" width="6.140625" style="2" customWidth="1"/>
    <col min="15638" max="15638" width="5.28515625" style="2" customWidth="1"/>
    <col min="15639" max="15639" width="7.28515625" style="2" customWidth="1"/>
    <col min="15640" max="15640" width="7.85546875" style="2" bestFit="1" customWidth="1"/>
    <col min="15641" max="15641" width="5.140625" style="2" customWidth="1"/>
    <col min="15642" max="15642" width="4" style="2" customWidth="1"/>
    <col min="15643" max="15871" width="9.140625" style="2"/>
    <col min="15872" max="15872" width="13" style="2" customWidth="1"/>
    <col min="15873" max="15874" width="5.28515625" style="2" customWidth="1"/>
    <col min="15875" max="15875" width="5.85546875" style="2" customWidth="1"/>
    <col min="15876" max="15877" width="5.28515625" style="2" customWidth="1"/>
    <col min="15878" max="15878" width="5.85546875" style="2" customWidth="1"/>
    <col min="15879" max="15880" width="5.28515625" style="2" customWidth="1"/>
    <col min="15881" max="15881" width="6.140625" style="2" customWidth="1"/>
    <col min="15882" max="15882" width="5.28515625" style="2" customWidth="1"/>
    <col min="15883" max="15884" width="6.28515625" style="2" customWidth="1"/>
    <col min="15885" max="15885" width="4.28515625" style="2" customWidth="1"/>
    <col min="15886" max="15887" width="7.28515625" style="2" customWidth="1"/>
    <col min="15888" max="15888" width="4.5703125" style="2" customWidth="1"/>
    <col min="15889" max="15890" width="6.28515625" style="2" customWidth="1"/>
    <col min="15891" max="15891" width="4.7109375" style="2" customWidth="1"/>
    <col min="15892" max="15893" width="6.140625" style="2" customWidth="1"/>
    <col min="15894" max="15894" width="5.28515625" style="2" customWidth="1"/>
    <col min="15895" max="15895" width="7.28515625" style="2" customWidth="1"/>
    <col min="15896" max="15896" width="7.85546875" style="2" bestFit="1" customWidth="1"/>
    <col min="15897" max="15897" width="5.140625" style="2" customWidth="1"/>
    <col min="15898" max="15898" width="4" style="2" customWidth="1"/>
    <col min="15899" max="16127" width="9.140625" style="2"/>
    <col min="16128" max="16128" width="13" style="2" customWidth="1"/>
    <col min="16129" max="16130" width="5.28515625" style="2" customWidth="1"/>
    <col min="16131" max="16131" width="5.85546875" style="2" customWidth="1"/>
    <col min="16132" max="16133" width="5.28515625" style="2" customWidth="1"/>
    <col min="16134" max="16134" width="5.85546875" style="2" customWidth="1"/>
    <col min="16135" max="16136" width="5.28515625" style="2" customWidth="1"/>
    <col min="16137" max="16137" width="6.140625" style="2" customWidth="1"/>
    <col min="16138" max="16138" width="5.28515625" style="2" customWidth="1"/>
    <col min="16139" max="16140" width="6.28515625" style="2" customWidth="1"/>
    <col min="16141" max="16141" width="4.28515625" style="2" customWidth="1"/>
    <col min="16142" max="16143" width="7.28515625" style="2" customWidth="1"/>
    <col min="16144" max="16144" width="4.5703125" style="2" customWidth="1"/>
    <col min="16145" max="16146" width="6.28515625" style="2" customWidth="1"/>
    <col min="16147" max="16147" width="4.7109375" style="2" customWidth="1"/>
    <col min="16148" max="16149" width="6.140625" style="2" customWidth="1"/>
    <col min="16150" max="16150" width="5.28515625" style="2" customWidth="1"/>
    <col min="16151" max="16151" width="7.28515625" style="2" customWidth="1"/>
    <col min="16152" max="16152" width="7.85546875" style="2" bestFit="1" customWidth="1"/>
    <col min="16153" max="16153" width="5.140625" style="2" customWidth="1"/>
    <col min="16154" max="16154" width="4" style="2" customWidth="1"/>
    <col min="16155" max="16384" width="9.140625" style="2"/>
  </cols>
  <sheetData>
    <row r="1" spans="1:26" ht="15" x14ac:dyDescent="0.25">
      <c r="A1" s="1" t="s">
        <v>48</v>
      </c>
    </row>
    <row r="2" spans="1:26" ht="15" x14ac:dyDescent="0.25">
      <c r="A2" s="2" t="s">
        <v>79</v>
      </c>
    </row>
    <row r="3" spans="1:26" ht="15" thickBot="1" x14ac:dyDescent="0.25">
      <c r="A3" s="2" t="s">
        <v>80</v>
      </c>
    </row>
    <row r="4" spans="1:26" x14ac:dyDescent="0.2">
      <c r="A4" s="62"/>
      <c r="B4" s="66" t="s">
        <v>91</v>
      </c>
      <c r="C4" s="67"/>
      <c r="D4" s="68"/>
      <c r="E4" s="66" t="s">
        <v>88</v>
      </c>
      <c r="F4" s="67"/>
      <c r="G4" s="68"/>
      <c r="H4" s="66" t="s">
        <v>88</v>
      </c>
      <c r="I4" s="67"/>
      <c r="J4" s="68"/>
      <c r="K4" s="66" t="s">
        <v>88</v>
      </c>
      <c r="L4" s="67"/>
      <c r="M4" s="68"/>
      <c r="N4" s="66" t="s">
        <v>90</v>
      </c>
      <c r="O4" s="67"/>
      <c r="P4" s="68"/>
      <c r="Q4" s="66" t="s">
        <v>90</v>
      </c>
      <c r="R4" s="67"/>
      <c r="S4" s="68"/>
      <c r="T4" s="66" t="s">
        <v>89</v>
      </c>
      <c r="U4" s="67"/>
      <c r="V4" s="68"/>
      <c r="W4" s="66" t="s">
        <v>93</v>
      </c>
      <c r="X4" s="67"/>
      <c r="Y4" s="68"/>
    </row>
    <row r="5" spans="1:26" s="20" customFormat="1" ht="15" customHeight="1" x14ac:dyDescent="0.2">
      <c r="A5" s="63" t="s">
        <v>46</v>
      </c>
      <c r="B5" s="64" t="s">
        <v>81</v>
      </c>
      <c r="C5" s="65"/>
      <c r="D5" s="69"/>
      <c r="E5" s="64" t="s">
        <v>82</v>
      </c>
      <c r="F5" s="65"/>
      <c r="G5" s="69"/>
      <c r="H5" s="64" t="s">
        <v>83</v>
      </c>
      <c r="I5" s="65"/>
      <c r="J5" s="69"/>
      <c r="K5" s="64" t="s">
        <v>84</v>
      </c>
      <c r="L5" s="65"/>
      <c r="M5" s="69"/>
      <c r="N5" s="64" t="s">
        <v>85</v>
      </c>
      <c r="O5" s="65"/>
      <c r="P5" s="69"/>
      <c r="Q5" s="64" t="s">
        <v>86</v>
      </c>
      <c r="R5" s="65"/>
      <c r="S5" s="69"/>
      <c r="T5" s="64" t="s">
        <v>87</v>
      </c>
      <c r="U5" s="65"/>
      <c r="V5" s="69"/>
      <c r="W5" s="64" t="s">
        <v>92</v>
      </c>
      <c r="X5" s="65"/>
      <c r="Y5" s="69"/>
    </row>
    <row r="6" spans="1:26" s="20" customFormat="1" ht="54" customHeight="1" thickBot="1" x14ac:dyDescent="0.25">
      <c r="A6" s="21" t="s">
        <v>47</v>
      </c>
      <c r="B6" s="59" t="s">
        <v>72</v>
      </c>
      <c r="C6" s="60" t="s">
        <v>44</v>
      </c>
      <c r="D6" s="61" t="s">
        <v>64</v>
      </c>
      <c r="E6" s="59" t="s">
        <v>72</v>
      </c>
      <c r="F6" s="60" t="s">
        <v>44</v>
      </c>
      <c r="G6" s="61" t="s">
        <v>65</v>
      </c>
      <c r="H6" s="59" t="s">
        <v>72</v>
      </c>
      <c r="I6" s="60" t="s">
        <v>44</v>
      </c>
      <c r="J6" s="61" t="s">
        <v>66</v>
      </c>
      <c r="K6" s="59" t="s">
        <v>72</v>
      </c>
      <c r="L6" s="60" t="s">
        <v>44</v>
      </c>
      <c r="M6" s="61" t="s">
        <v>66</v>
      </c>
      <c r="N6" s="59" t="s">
        <v>72</v>
      </c>
      <c r="O6" s="60" t="s">
        <v>44</v>
      </c>
      <c r="P6" s="61" t="s">
        <v>67</v>
      </c>
      <c r="Q6" s="59" t="s">
        <v>72</v>
      </c>
      <c r="R6" s="60" t="s">
        <v>44</v>
      </c>
      <c r="S6" s="61" t="s">
        <v>68</v>
      </c>
      <c r="T6" s="59" t="s">
        <v>72</v>
      </c>
      <c r="U6" s="60" t="s">
        <v>44</v>
      </c>
      <c r="V6" s="61" t="s">
        <v>69</v>
      </c>
      <c r="W6" s="59" t="s">
        <v>73</v>
      </c>
      <c r="X6" s="60" t="s">
        <v>70</v>
      </c>
      <c r="Y6" s="61" t="s">
        <v>71</v>
      </c>
    </row>
    <row r="7" spans="1:26" ht="15" thickBot="1" x14ac:dyDescent="0.25">
      <c r="A7" s="4" t="s">
        <v>45</v>
      </c>
      <c r="B7" s="5">
        <v>2</v>
      </c>
      <c r="C7" s="6">
        <v>3</v>
      </c>
      <c r="D7" s="7">
        <v>4</v>
      </c>
      <c r="E7" s="8">
        <v>5</v>
      </c>
      <c r="F7" s="8">
        <v>6</v>
      </c>
      <c r="G7" s="9">
        <v>7</v>
      </c>
      <c r="H7" s="5">
        <v>8</v>
      </c>
      <c r="I7" s="6">
        <v>9</v>
      </c>
      <c r="J7" s="7">
        <v>10</v>
      </c>
      <c r="K7" s="5">
        <v>8</v>
      </c>
      <c r="L7" s="6">
        <v>9</v>
      </c>
      <c r="M7" s="7">
        <v>10</v>
      </c>
      <c r="N7" s="8">
        <v>11</v>
      </c>
      <c r="O7" s="8">
        <v>12</v>
      </c>
      <c r="P7" s="9">
        <v>13</v>
      </c>
      <c r="Q7" s="5">
        <v>14</v>
      </c>
      <c r="R7" s="6">
        <v>15</v>
      </c>
      <c r="S7" s="7">
        <v>16</v>
      </c>
      <c r="T7" s="5">
        <v>17</v>
      </c>
      <c r="U7" s="6">
        <v>18</v>
      </c>
      <c r="V7" s="7">
        <v>19</v>
      </c>
      <c r="W7" s="5">
        <v>20</v>
      </c>
      <c r="X7" s="6">
        <v>21</v>
      </c>
      <c r="Y7" s="7">
        <v>22</v>
      </c>
    </row>
    <row r="8" spans="1:26" s="34" customFormat="1" ht="15.6" customHeight="1" x14ac:dyDescent="0.2">
      <c r="A8" s="24" t="s">
        <v>0</v>
      </c>
      <c r="B8" s="25"/>
      <c r="C8" s="26">
        <v>3</v>
      </c>
      <c r="D8" s="27">
        <f>B8+C8</f>
        <v>3</v>
      </c>
      <c r="E8" s="28"/>
      <c r="F8" s="29">
        <v>0</v>
      </c>
      <c r="G8" s="30">
        <f>E8+F8</f>
        <v>0</v>
      </c>
      <c r="H8" s="25"/>
      <c r="I8" s="29">
        <v>3</v>
      </c>
      <c r="J8" s="31">
        <f>H8+I8</f>
        <v>3</v>
      </c>
      <c r="K8" s="25"/>
      <c r="L8" s="29">
        <v>5</v>
      </c>
      <c r="M8" s="31">
        <f>K8+L8</f>
        <v>5</v>
      </c>
      <c r="N8" s="28"/>
      <c r="O8" s="29">
        <v>9.5</v>
      </c>
      <c r="P8" s="30">
        <f t="shared" ref="P8:P57" si="0">N8+O8</f>
        <v>9.5</v>
      </c>
      <c r="Q8" s="25"/>
      <c r="R8" s="29">
        <v>1.5</v>
      </c>
      <c r="S8" s="31">
        <f>Q8+R8</f>
        <v>1.5</v>
      </c>
      <c r="T8" s="28"/>
      <c r="U8" s="29">
        <v>4</v>
      </c>
      <c r="V8" s="30">
        <f>T8+U8</f>
        <v>4</v>
      </c>
      <c r="W8" s="32">
        <f>B8+E8+H8+K8+N8+Q8+T8</f>
        <v>0</v>
      </c>
      <c r="X8" s="26">
        <f>C8+F8+I8+L8+O8+R8+U8</f>
        <v>26</v>
      </c>
      <c r="Y8" s="27">
        <f>W8+X8</f>
        <v>26</v>
      </c>
      <c r="Z8" s="33"/>
    </row>
    <row r="9" spans="1:26" s="34" customFormat="1" ht="15.6" customHeight="1" x14ac:dyDescent="0.2">
      <c r="A9" s="35" t="s">
        <v>1</v>
      </c>
      <c r="B9" s="36"/>
      <c r="C9" s="37">
        <v>3.3</v>
      </c>
      <c r="D9" s="27">
        <f t="shared" ref="D9:D65" si="1">B9+C9</f>
        <v>3.3</v>
      </c>
      <c r="E9" s="38"/>
      <c r="F9" s="39">
        <v>1</v>
      </c>
      <c r="G9" s="30">
        <f t="shared" ref="G9:G65" si="2">E9+F9</f>
        <v>1</v>
      </c>
      <c r="H9" s="36">
        <v>0.7</v>
      </c>
      <c r="I9" s="39">
        <v>3</v>
      </c>
      <c r="J9" s="31">
        <f t="shared" ref="J9:J65" si="3">H9+I9</f>
        <v>3.7</v>
      </c>
      <c r="K9" s="36"/>
      <c r="L9" s="39">
        <v>4</v>
      </c>
      <c r="M9" s="31">
        <f t="shared" ref="M9:M33" si="4">K9+L9</f>
        <v>4</v>
      </c>
      <c r="N9" s="38"/>
      <c r="O9" s="39">
        <v>8.5</v>
      </c>
      <c r="P9" s="30">
        <f t="shared" si="0"/>
        <v>8.5</v>
      </c>
      <c r="Q9" s="36"/>
      <c r="R9" s="39">
        <v>3.5</v>
      </c>
      <c r="S9" s="31">
        <f t="shared" ref="S9:S65" si="5">Q9+R9</f>
        <v>3.5</v>
      </c>
      <c r="T9" s="38"/>
      <c r="U9" s="39">
        <v>3</v>
      </c>
      <c r="V9" s="30">
        <f>T9+U9</f>
        <v>3</v>
      </c>
      <c r="W9" s="32">
        <f t="shared" ref="W9:X65" si="6">B9+E9+H9+K9+N9+Q9+T9</f>
        <v>0.7</v>
      </c>
      <c r="X9" s="26">
        <f t="shared" si="6"/>
        <v>26.3</v>
      </c>
      <c r="Y9" s="27">
        <f t="shared" ref="Y9:Y65" si="7">W9+X9</f>
        <v>27</v>
      </c>
      <c r="Z9" s="33"/>
    </row>
    <row r="10" spans="1:26" s="34" customFormat="1" ht="15.6" customHeight="1" x14ac:dyDescent="0.2">
      <c r="A10" s="35" t="s">
        <v>2</v>
      </c>
      <c r="B10" s="36"/>
      <c r="C10" s="37">
        <v>5</v>
      </c>
      <c r="D10" s="27">
        <f t="shared" si="1"/>
        <v>5</v>
      </c>
      <c r="E10" s="38"/>
      <c r="F10" s="39">
        <v>0</v>
      </c>
      <c r="G10" s="30">
        <f t="shared" si="2"/>
        <v>0</v>
      </c>
      <c r="H10" s="36"/>
      <c r="I10" s="39">
        <v>5</v>
      </c>
      <c r="J10" s="31">
        <f t="shared" si="3"/>
        <v>5</v>
      </c>
      <c r="K10" s="36">
        <v>1</v>
      </c>
      <c r="L10" s="39">
        <v>7</v>
      </c>
      <c r="M10" s="31">
        <f t="shared" si="4"/>
        <v>8</v>
      </c>
      <c r="N10" s="36"/>
      <c r="O10" s="39">
        <v>25</v>
      </c>
      <c r="P10" s="31">
        <f t="shared" si="0"/>
        <v>25</v>
      </c>
      <c r="Q10" s="36"/>
      <c r="R10" s="39">
        <v>7</v>
      </c>
      <c r="S10" s="31">
        <f t="shared" si="5"/>
        <v>7</v>
      </c>
      <c r="T10" s="38"/>
      <c r="U10" s="39">
        <v>8</v>
      </c>
      <c r="V10" s="30">
        <f t="shared" ref="V10:V65" si="8">T10+U10</f>
        <v>8</v>
      </c>
      <c r="W10" s="32">
        <f t="shared" si="6"/>
        <v>1</v>
      </c>
      <c r="X10" s="26">
        <f t="shared" si="6"/>
        <v>57</v>
      </c>
      <c r="Y10" s="27">
        <f t="shared" si="7"/>
        <v>58</v>
      </c>
      <c r="Z10" s="33"/>
    </row>
    <row r="11" spans="1:26" s="34" customFormat="1" ht="15.6" customHeight="1" x14ac:dyDescent="0.2">
      <c r="A11" s="35" t="s">
        <v>3</v>
      </c>
      <c r="B11" s="36"/>
      <c r="C11" s="37">
        <v>1</v>
      </c>
      <c r="D11" s="27">
        <f t="shared" si="1"/>
        <v>1</v>
      </c>
      <c r="E11" s="38"/>
      <c r="F11" s="39">
        <v>0</v>
      </c>
      <c r="G11" s="30">
        <f t="shared" si="2"/>
        <v>0</v>
      </c>
      <c r="H11" s="36"/>
      <c r="I11" s="39">
        <v>3</v>
      </c>
      <c r="J11" s="31">
        <f t="shared" si="3"/>
        <v>3</v>
      </c>
      <c r="K11" s="36"/>
      <c r="L11" s="39">
        <v>3</v>
      </c>
      <c r="M11" s="31">
        <f t="shared" si="4"/>
        <v>3</v>
      </c>
      <c r="N11" s="36"/>
      <c r="O11" s="39">
        <v>7</v>
      </c>
      <c r="P11" s="31">
        <f t="shared" si="0"/>
        <v>7</v>
      </c>
      <c r="Q11" s="36"/>
      <c r="R11" s="39">
        <v>2</v>
      </c>
      <c r="S11" s="31">
        <f t="shared" si="5"/>
        <v>2</v>
      </c>
      <c r="T11" s="38"/>
      <c r="U11" s="39">
        <v>6</v>
      </c>
      <c r="V11" s="30">
        <f t="shared" si="8"/>
        <v>6</v>
      </c>
      <c r="W11" s="32">
        <f t="shared" si="6"/>
        <v>0</v>
      </c>
      <c r="X11" s="26">
        <f t="shared" si="6"/>
        <v>22</v>
      </c>
      <c r="Y11" s="27">
        <f t="shared" si="7"/>
        <v>22</v>
      </c>
      <c r="Z11" s="33"/>
    </row>
    <row r="12" spans="1:26" s="34" customFormat="1" ht="15.6" customHeight="1" x14ac:dyDescent="0.2">
      <c r="A12" s="35" t="s">
        <v>4</v>
      </c>
      <c r="B12" s="36"/>
      <c r="C12" s="37">
        <v>1.2</v>
      </c>
      <c r="D12" s="27">
        <f t="shared" si="1"/>
        <v>1.2</v>
      </c>
      <c r="E12" s="38"/>
      <c r="F12" s="39">
        <v>0.6</v>
      </c>
      <c r="G12" s="30">
        <f t="shared" si="2"/>
        <v>0.6</v>
      </c>
      <c r="H12" s="36">
        <v>0.1</v>
      </c>
      <c r="I12" s="39">
        <v>5</v>
      </c>
      <c r="J12" s="31">
        <f t="shared" si="3"/>
        <v>5.0999999999999996</v>
      </c>
      <c r="K12" s="36"/>
      <c r="L12" s="39">
        <v>3.4</v>
      </c>
      <c r="M12" s="31">
        <f t="shared" si="4"/>
        <v>3.4</v>
      </c>
      <c r="N12" s="36"/>
      <c r="O12" s="39">
        <v>4.9000000000000004</v>
      </c>
      <c r="P12" s="31">
        <f t="shared" si="0"/>
        <v>4.9000000000000004</v>
      </c>
      <c r="Q12" s="36"/>
      <c r="R12" s="39">
        <v>1.5</v>
      </c>
      <c r="S12" s="31">
        <f t="shared" si="5"/>
        <v>1.5</v>
      </c>
      <c r="T12" s="38"/>
      <c r="U12" s="39">
        <v>8.3000000000000007</v>
      </c>
      <c r="V12" s="30">
        <f t="shared" si="8"/>
        <v>8.3000000000000007</v>
      </c>
      <c r="W12" s="32">
        <f t="shared" si="6"/>
        <v>0.1</v>
      </c>
      <c r="X12" s="26">
        <f t="shared" si="6"/>
        <v>24.900000000000002</v>
      </c>
      <c r="Y12" s="27">
        <f t="shared" si="7"/>
        <v>25.000000000000004</v>
      </c>
      <c r="Z12" s="33"/>
    </row>
    <row r="13" spans="1:26" s="34" customFormat="1" ht="15.6" customHeight="1" x14ac:dyDescent="0.2">
      <c r="A13" s="35" t="s">
        <v>5</v>
      </c>
      <c r="B13" s="36">
        <v>0.2</v>
      </c>
      <c r="C13" s="37">
        <v>2</v>
      </c>
      <c r="D13" s="27">
        <f t="shared" si="1"/>
        <v>2.2000000000000002</v>
      </c>
      <c r="E13" s="38"/>
      <c r="F13" s="39">
        <v>0</v>
      </c>
      <c r="G13" s="30">
        <f t="shared" si="2"/>
        <v>0</v>
      </c>
      <c r="H13" s="36"/>
      <c r="I13" s="39">
        <v>2</v>
      </c>
      <c r="J13" s="31">
        <f t="shared" si="3"/>
        <v>2</v>
      </c>
      <c r="K13" s="36"/>
      <c r="L13" s="39">
        <v>8.8000000000000007</v>
      </c>
      <c r="M13" s="31">
        <f t="shared" si="4"/>
        <v>8.8000000000000007</v>
      </c>
      <c r="N13" s="36"/>
      <c r="O13" s="39">
        <v>10.8</v>
      </c>
      <c r="P13" s="31">
        <f t="shared" si="0"/>
        <v>10.8</v>
      </c>
      <c r="Q13" s="36"/>
      <c r="R13" s="39">
        <v>3.2</v>
      </c>
      <c r="S13" s="31">
        <f t="shared" si="5"/>
        <v>3.2</v>
      </c>
      <c r="T13" s="38"/>
      <c r="U13" s="39">
        <v>8</v>
      </c>
      <c r="V13" s="30">
        <f t="shared" si="8"/>
        <v>8</v>
      </c>
      <c r="W13" s="32">
        <f t="shared" si="6"/>
        <v>0.2</v>
      </c>
      <c r="X13" s="26">
        <f t="shared" si="6"/>
        <v>34.799999999999997</v>
      </c>
      <c r="Y13" s="27">
        <f t="shared" si="7"/>
        <v>35</v>
      </c>
      <c r="Z13" s="33"/>
    </row>
    <row r="14" spans="1:26" s="34" customFormat="1" ht="15.6" customHeight="1" x14ac:dyDescent="0.2">
      <c r="A14" s="35" t="s">
        <v>6</v>
      </c>
      <c r="B14" s="36"/>
      <c r="C14" s="37">
        <v>1</v>
      </c>
      <c r="D14" s="27">
        <f t="shared" si="1"/>
        <v>1</v>
      </c>
      <c r="E14" s="38"/>
      <c r="F14" s="39">
        <v>0.2</v>
      </c>
      <c r="G14" s="30">
        <f t="shared" si="2"/>
        <v>0.2</v>
      </c>
      <c r="H14" s="36"/>
      <c r="I14" s="39">
        <v>1.3</v>
      </c>
      <c r="J14" s="31">
        <f t="shared" si="3"/>
        <v>1.3</v>
      </c>
      <c r="K14" s="36"/>
      <c r="L14" s="39">
        <v>1.5</v>
      </c>
      <c r="M14" s="31">
        <f t="shared" si="4"/>
        <v>1.5</v>
      </c>
      <c r="N14" s="36"/>
      <c r="O14" s="39">
        <v>5</v>
      </c>
      <c r="P14" s="31">
        <f t="shared" si="0"/>
        <v>5</v>
      </c>
      <c r="Q14" s="36"/>
      <c r="R14" s="39">
        <v>1</v>
      </c>
      <c r="S14" s="31">
        <f t="shared" si="5"/>
        <v>1</v>
      </c>
      <c r="T14" s="38"/>
      <c r="U14" s="39">
        <v>2</v>
      </c>
      <c r="V14" s="30">
        <f t="shared" si="8"/>
        <v>2</v>
      </c>
      <c r="W14" s="32">
        <f t="shared" si="6"/>
        <v>0</v>
      </c>
      <c r="X14" s="26">
        <f t="shared" si="6"/>
        <v>12</v>
      </c>
      <c r="Y14" s="27">
        <f t="shared" si="7"/>
        <v>12</v>
      </c>
      <c r="Z14" s="33"/>
    </row>
    <row r="15" spans="1:26" s="34" customFormat="1" ht="15.6" customHeight="1" x14ac:dyDescent="0.2">
      <c r="A15" s="35" t="s">
        <v>49</v>
      </c>
      <c r="B15" s="36"/>
      <c r="C15" s="37">
        <v>0.8</v>
      </c>
      <c r="D15" s="27">
        <f t="shared" si="1"/>
        <v>0.8</v>
      </c>
      <c r="E15" s="38">
        <v>2</v>
      </c>
      <c r="F15" s="39">
        <v>1</v>
      </c>
      <c r="G15" s="30">
        <f t="shared" si="2"/>
        <v>3</v>
      </c>
      <c r="H15" s="39">
        <v>0.3</v>
      </c>
      <c r="I15" s="39">
        <v>2.5</v>
      </c>
      <c r="J15" s="31">
        <f t="shared" si="3"/>
        <v>2.8</v>
      </c>
      <c r="K15" s="36"/>
      <c r="L15" s="39">
        <v>3</v>
      </c>
      <c r="M15" s="31">
        <f t="shared" si="4"/>
        <v>3</v>
      </c>
      <c r="N15" s="36"/>
      <c r="O15" s="39">
        <v>6</v>
      </c>
      <c r="P15" s="31">
        <f t="shared" si="0"/>
        <v>6</v>
      </c>
      <c r="Q15" s="36"/>
      <c r="R15" s="39">
        <v>2</v>
      </c>
      <c r="S15" s="31">
        <f t="shared" si="5"/>
        <v>2</v>
      </c>
      <c r="T15" s="38"/>
      <c r="U15" s="39">
        <v>5.4</v>
      </c>
      <c r="V15" s="30">
        <f t="shared" si="8"/>
        <v>5.4</v>
      </c>
      <c r="W15" s="32">
        <f t="shared" si="6"/>
        <v>2.2999999999999998</v>
      </c>
      <c r="X15" s="26">
        <f t="shared" si="6"/>
        <v>20.700000000000003</v>
      </c>
      <c r="Y15" s="27">
        <f t="shared" si="7"/>
        <v>23.000000000000004</v>
      </c>
      <c r="Z15" s="33"/>
    </row>
    <row r="16" spans="1:26" s="34" customFormat="1" ht="15.6" customHeight="1" x14ac:dyDescent="0.2">
      <c r="A16" s="35" t="s">
        <v>50</v>
      </c>
      <c r="B16" s="36"/>
      <c r="C16" s="37">
        <v>0.8</v>
      </c>
      <c r="D16" s="27">
        <f t="shared" si="1"/>
        <v>0.8</v>
      </c>
      <c r="E16" s="38"/>
      <c r="F16" s="39">
        <v>1.5</v>
      </c>
      <c r="G16" s="30">
        <f t="shared" si="2"/>
        <v>1.5</v>
      </c>
      <c r="H16" s="36">
        <v>0.2</v>
      </c>
      <c r="I16" s="39">
        <v>3.5</v>
      </c>
      <c r="J16" s="31">
        <f t="shared" si="3"/>
        <v>3.7</v>
      </c>
      <c r="K16" s="36"/>
      <c r="L16" s="39">
        <v>4.8</v>
      </c>
      <c r="M16" s="31">
        <f t="shared" si="4"/>
        <v>4.8</v>
      </c>
      <c r="N16" s="36"/>
      <c r="O16" s="39">
        <v>9.8000000000000007</v>
      </c>
      <c r="P16" s="31">
        <f t="shared" si="0"/>
        <v>9.8000000000000007</v>
      </c>
      <c r="Q16" s="36"/>
      <c r="R16" s="39">
        <v>3</v>
      </c>
      <c r="S16" s="31">
        <f t="shared" si="5"/>
        <v>3</v>
      </c>
      <c r="T16" s="38"/>
      <c r="U16" s="39">
        <v>2.4</v>
      </c>
      <c r="V16" s="30">
        <f t="shared" si="8"/>
        <v>2.4</v>
      </c>
      <c r="W16" s="32">
        <f t="shared" si="6"/>
        <v>0.2</v>
      </c>
      <c r="X16" s="26">
        <f t="shared" si="6"/>
        <v>25.799999999999997</v>
      </c>
      <c r="Y16" s="27">
        <f t="shared" si="7"/>
        <v>25.999999999999996</v>
      </c>
      <c r="Z16" s="33"/>
    </row>
    <row r="17" spans="1:29" s="34" customFormat="1" ht="15.6" customHeight="1" x14ac:dyDescent="0.2">
      <c r="A17" s="35" t="s">
        <v>7</v>
      </c>
      <c r="B17" s="36"/>
      <c r="C17" s="37">
        <v>1</v>
      </c>
      <c r="D17" s="27">
        <f t="shared" si="1"/>
        <v>1</v>
      </c>
      <c r="E17" s="38"/>
      <c r="F17" s="39">
        <v>0</v>
      </c>
      <c r="G17" s="30">
        <f t="shared" si="2"/>
        <v>0</v>
      </c>
      <c r="H17" s="36"/>
      <c r="I17" s="39">
        <v>1</v>
      </c>
      <c r="J17" s="31">
        <f t="shared" si="3"/>
        <v>1</v>
      </c>
      <c r="K17" s="36"/>
      <c r="L17" s="39">
        <v>1</v>
      </c>
      <c r="M17" s="31">
        <f t="shared" si="4"/>
        <v>1</v>
      </c>
      <c r="N17" s="36"/>
      <c r="O17" s="39">
        <v>4</v>
      </c>
      <c r="P17" s="31">
        <f t="shared" si="0"/>
        <v>4</v>
      </c>
      <c r="Q17" s="36"/>
      <c r="R17" s="39">
        <v>3</v>
      </c>
      <c r="S17" s="31">
        <f t="shared" si="5"/>
        <v>3</v>
      </c>
      <c r="T17" s="38"/>
      <c r="U17" s="39">
        <v>4</v>
      </c>
      <c r="V17" s="30">
        <f t="shared" si="8"/>
        <v>4</v>
      </c>
      <c r="W17" s="32">
        <f t="shared" si="6"/>
        <v>0</v>
      </c>
      <c r="X17" s="26">
        <f t="shared" si="6"/>
        <v>14</v>
      </c>
      <c r="Y17" s="27">
        <f t="shared" si="7"/>
        <v>14</v>
      </c>
      <c r="Z17" s="33"/>
    </row>
    <row r="18" spans="1:29" s="34" customFormat="1" ht="15.6" customHeight="1" x14ac:dyDescent="0.2">
      <c r="A18" s="35" t="s">
        <v>8</v>
      </c>
      <c r="B18" s="36"/>
      <c r="C18" s="37">
        <v>1.1000000000000001</v>
      </c>
      <c r="D18" s="27">
        <f t="shared" si="1"/>
        <v>1.1000000000000001</v>
      </c>
      <c r="E18" s="38"/>
      <c r="F18" s="40">
        <v>0.25</v>
      </c>
      <c r="G18" s="41">
        <f t="shared" si="2"/>
        <v>0.25</v>
      </c>
      <c r="H18" s="36"/>
      <c r="I18" s="39">
        <v>2.5</v>
      </c>
      <c r="J18" s="31">
        <f t="shared" si="3"/>
        <v>2.5</v>
      </c>
      <c r="K18" s="36"/>
      <c r="L18" s="40">
        <v>2.85</v>
      </c>
      <c r="M18" s="42">
        <f t="shared" si="4"/>
        <v>2.85</v>
      </c>
      <c r="N18" s="36"/>
      <c r="O18" s="39">
        <v>4.7</v>
      </c>
      <c r="P18" s="31">
        <f t="shared" si="0"/>
        <v>4.7</v>
      </c>
      <c r="Q18" s="36"/>
      <c r="R18" s="39">
        <v>1.3</v>
      </c>
      <c r="S18" s="31">
        <f t="shared" si="5"/>
        <v>1.3</v>
      </c>
      <c r="T18" s="38"/>
      <c r="U18" s="39">
        <v>3.3</v>
      </c>
      <c r="V18" s="30">
        <f t="shared" si="8"/>
        <v>3.3</v>
      </c>
      <c r="W18" s="32">
        <f t="shared" si="6"/>
        <v>0</v>
      </c>
      <c r="X18" s="26">
        <f t="shared" si="6"/>
        <v>16</v>
      </c>
      <c r="Y18" s="27">
        <f t="shared" si="7"/>
        <v>16</v>
      </c>
      <c r="Z18" s="33"/>
    </row>
    <row r="19" spans="1:29" s="34" customFormat="1" ht="15.6" customHeight="1" x14ac:dyDescent="0.2">
      <c r="A19" s="35" t="s">
        <v>51</v>
      </c>
      <c r="B19" s="36"/>
      <c r="C19" s="43">
        <v>1.53</v>
      </c>
      <c r="D19" s="44">
        <f t="shared" si="1"/>
        <v>1.53</v>
      </c>
      <c r="E19" s="38"/>
      <c r="F19" s="39">
        <v>0.2</v>
      </c>
      <c r="G19" s="30">
        <f t="shared" si="2"/>
        <v>0.2</v>
      </c>
      <c r="H19" s="36"/>
      <c r="I19" s="40">
        <v>3.52</v>
      </c>
      <c r="J19" s="42">
        <f t="shared" si="3"/>
        <v>3.52</v>
      </c>
      <c r="K19" s="36"/>
      <c r="L19" s="39">
        <v>2.2999999999999998</v>
      </c>
      <c r="M19" s="31">
        <f t="shared" si="4"/>
        <v>2.2999999999999998</v>
      </c>
      <c r="N19" s="36"/>
      <c r="O19" s="40">
        <v>4.47</v>
      </c>
      <c r="P19" s="42">
        <f t="shared" si="0"/>
        <v>4.47</v>
      </c>
      <c r="Q19" s="36"/>
      <c r="R19" s="40">
        <v>1.81</v>
      </c>
      <c r="S19" s="42">
        <f t="shared" si="5"/>
        <v>1.81</v>
      </c>
      <c r="T19" s="38"/>
      <c r="U19" s="40">
        <v>4.17</v>
      </c>
      <c r="V19" s="41">
        <f t="shared" si="8"/>
        <v>4.17</v>
      </c>
      <c r="W19" s="32">
        <f t="shared" si="6"/>
        <v>0</v>
      </c>
      <c r="X19" s="26">
        <f t="shared" si="6"/>
        <v>18</v>
      </c>
      <c r="Y19" s="27">
        <f t="shared" si="7"/>
        <v>18</v>
      </c>
      <c r="Z19" s="33"/>
    </row>
    <row r="20" spans="1:29" s="34" customFormat="1" ht="15.6" customHeight="1" x14ac:dyDescent="0.2">
      <c r="A20" s="35" t="s">
        <v>9</v>
      </c>
      <c r="B20" s="36"/>
      <c r="C20" s="37">
        <v>1</v>
      </c>
      <c r="D20" s="27">
        <f t="shared" si="1"/>
        <v>1</v>
      </c>
      <c r="E20" s="38"/>
      <c r="F20" s="39">
        <v>1</v>
      </c>
      <c r="G20" s="30">
        <f t="shared" si="2"/>
        <v>1</v>
      </c>
      <c r="H20" s="36"/>
      <c r="I20" s="39">
        <v>2</v>
      </c>
      <c r="J20" s="31">
        <f t="shared" si="3"/>
        <v>2</v>
      </c>
      <c r="K20" s="36"/>
      <c r="L20" s="39">
        <v>4</v>
      </c>
      <c r="M20" s="31">
        <f t="shared" si="4"/>
        <v>4</v>
      </c>
      <c r="N20" s="36"/>
      <c r="O20" s="39">
        <v>7</v>
      </c>
      <c r="P20" s="31">
        <f t="shared" si="0"/>
        <v>7</v>
      </c>
      <c r="Q20" s="36"/>
      <c r="R20" s="39">
        <v>2</v>
      </c>
      <c r="S20" s="31">
        <f t="shared" si="5"/>
        <v>2</v>
      </c>
      <c r="T20" s="38"/>
      <c r="U20" s="39">
        <v>3</v>
      </c>
      <c r="V20" s="30">
        <f t="shared" si="8"/>
        <v>3</v>
      </c>
      <c r="W20" s="32">
        <f t="shared" si="6"/>
        <v>0</v>
      </c>
      <c r="X20" s="26">
        <f t="shared" si="6"/>
        <v>20</v>
      </c>
      <c r="Y20" s="27">
        <f t="shared" si="7"/>
        <v>20</v>
      </c>
      <c r="Z20" s="33"/>
      <c r="AC20" s="45"/>
    </row>
    <row r="21" spans="1:29" s="34" customFormat="1" ht="15.6" customHeight="1" x14ac:dyDescent="0.2">
      <c r="A21" s="35" t="s">
        <v>10</v>
      </c>
      <c r="B21" s="36"/>
      <c r="C21" s="37">
        <v>1</v>
      </c>
      <c r="D21" s="27">
        <f t="shared" si="1"/>
        <v>1</v>
      </c>
      <c r="E21" s="38"/>
      <c r="F21" s="39">
        <v>1</v>
      </c>
      <c r="G21" s="30">
        <f t="shared" si="2"/>
        <v>1</v>
      </c>
      <c r="H21" s="36"/>
      <c r="I21" s="39">
        <v>1.1000000000000001</v>
      </c>
      <c r="J21" s="31">
        <f t="shared" si="3"/>
        <v>1.1000000000000001</v>
      </c>
      <c r="K21" s="36">
        <v>0.1</v>
      </c>
      <c r="L21" s="39">
        <v>5.3</v>
      </c>
      <c r="M21" s="31">
        <f t="shared" si="4"/>
        <v>5.3999999999999995</v>
      </c>
      <c r="N21" s="36"/>
      <c r="O21" s="39">
        <v>12.8</v>
      </c>
      <c r="P21" s="31">
        <f t="shared" si="0"/>
        <v>12.8</v>
      </c>
      <c r="Q21" s="36"/>
      <c r="R21" s="39">
        <v>3.2</v>
      </c>
      <c r="S21" s="31">
        <f t="shared" si="5"/>
        <v>3.2</v>
      </c>
      <c r="T21" s="38"/>
      <c r="U21" s="39">
        <v>3.5</v>
      </c>
      <c r="V21" s="30">
        <f t="shared" si="8"/>
        <v>3.5</v>
      </c>
      <c r="W21" s="32">
        <f t="shared" si="6"/>
        <v>0.1</v>
      </c>
      <c r="X21" s="26">
        <f t="shared" si="6"/>
        <v>27.900000000000002</v>
      </c>
      <c r="Y21" s="27">
        <f t="shared" si="7"/>
        <v>28.000000000000004</v>
      </c>
      <c r="Z21" s="46" t="s">
        <v>78</v>
      </c>
    </row>
    <row r="22" spans="1:29" s="34" customFormat="1" ht="15.6" customHeight="1" x14ac:dyDescent="0.2">
      <c r="A22" s="35" t="s">
        <v>11</v>
      </c>
      <c r="B22" s="36"/>
      <c r="C22" s="37">
        <v>1.5</v>
      </c>
      <c r="D22" s="27">
        <f t="shared" si="1"/>
        <v>1.5</v>
      </c>
      <c r="E22" s="38"/>
      <c r="F22" s="39">
        <v>1</v>
      </c>
      <c r="G22" s="30">
        <f t="shared" si="2"/>
        <v>1</v>
      </c>
      <c r="H22" s="36">
        <v>0.1</v>
      </c>
      <c r="I22" s="39">
        <v>2.4</v>
      </c>
      <c r="J22" s="31">
        <f t="shared" si="3"/>
        <v>2.5</v>
      </c>
      <c r="K22" s="36"/>
      <c r="L22" s="39">
        <v>4.5</v>
      </c>
      <c r="M22" s="31">
        <f t="shared" si="4"/>
        <v>4.5</v>
      </c>
      <c r="N22" s="36"/>
      <c r="O22" s="39">
        <v>8.3000000000000007</v>
      </c>
      <c r="P22" s="31">
        <f t="shared" si="0"/>
        <v>8.3000000000000007</v>
      </c>
      <c r="Q22" s="36"/>
      <c r="R22" s="39">
        <v>2</v>
      </c>
      <c r="S22" s="31">
        <f t="shared" si="5"/>
        <v>2</v>
      </c>
      <c r="T22" s="38"/>
      <c r="U22" s="39">
        <v>4.2</v>
      </c>
      <c r="V22" s="30">
        <f t="shared" si="8"/>
        <v>4.2</v>
      </c>
      <c r="W22" s="32">
        <f t="shared" si="6"/>
        <v>0.1</v>
      </c>
      <c r="X22" s="26">
        <f t="shared" si="6"/>
        <v>23.900000000000002</v>
      </c>
      <c r="Y22" s="27">
        <f t="shared" si="7"/>
        <v>24.000000000000004</v>
      </c>
      <c r="Z22" s="33"/>
    </row>
    <row r="23" spans="1:29" s="34" customFormat="1" ht="15.6" customHeight="1" x14ac:dyDescent="0.2">
      <c r="A23" s="35" t="s">
        <v>12</v>
      </c>
      <c r="B23" s="36"/>
      <c r="C23" s="37">
        <v>2.2999999999999998</v>
      </c>
      <c r="D23" s="27">
        <f t="shared" si="1"/>
        <v>2.2999999999999998</v>
      </c>
      <c r="E23" s="38"/>
      <c r="F23" s="39">
        <v>0</v>
      </c>
      <c r="G23" s="30">
        <f t="shared" si="2"/>
        <v>0</v>
      </c>
      <c r="H23" s="36">
        <v>0.1</v>
      </c>
      <c r="I23" s="39">
        <v>2.2000000000000002</v>
      </c>
      <c r="J23" s="31">
        <f t="shared" si="3"/>
        <v>2.3000000000000003</v>
      </c>
      <c r="K23" s="36"/>
      <c r="L23" s="39">
        <v>2.7</v>
      </c>
      <c r="M23" s="31">
        <f t="shared" si="4"/>
        <v>2.7</v>
      </c>
      <c r="N23" s="36"/>
      <c r="O23" s="39">
        <v>6.4</v>
      </c>
      <c r="P23" s="31">
        <f t="shared" si="0"/>
        <v>6.4</v>
      </c>
      <c r="Q23" s="36"/>
      <c r="R23" s="39">
        <v>2.2000000000000002</v>
      </c>
      <c r="S23" s="31">
        <f t="shared" si="5"/>
        <v>2.2000000000000002</v>
      </c>
      <c r="T23" s="38"/>
      <c r="U23" s="39">
        <v>5.0999999999999996</v>
      </c>
      <c r="V23" s="30">
        <f t="shared" si="8"/>
        <v>5.0999999999999996</v>
      </c>
      <c r="W23" s="32">
        <f t="shared" si="6"/>
        <v>0.1</v>
      </c>
      <c r="X23" s="26">
        <f t="shared" si="6"/>
        <v>20.9</v>
      </c>
      <c r="Y23" s="27">
        <f t="shared" si="7"/>
        <v>21</v>
      </c>
      <c r="Z23" s="33"/>
    </row>
    <row r="24" spans="1:29" s="34" customFormat="1" ht="15.6" customHeight="1" x14ac:dyDescent="0.2">
      <c r="A24" s="35" t="s">
        <v>13</v>
      </c>
      <c r="B24" s="36"/>
      <c r="C24" s="37">
        <v>2</v>
      </c>
      <c r="D24" s="27">
        <f t="shared" si="1"/>
        <v>2</v>
      </c>
      <c r="E24" s="38"/>
      <c r="F24" s="39">
        <v>0</v>
      </c>
      <c r="G24" s="30">
        <f t="shared" si="2"/>
        <v>0</v>
      </c>
      <c r="H24" s="36"/>
      <c r="I24" s="39">
        <v>5</v>
      </c>
      <c r="J24" s="31">
        <f t="shared" si="3"/>
        <v>5</v>
      </c>
      <c r="K24" s="36"/>
      <c r="L24" s="39">
        <v>8</v>
      </c>
      <c r="M24" s="31">
        <f t="shared" si="4"/>
        <v>8</v>
      </c>
      <c r="N24" s="36"/>
      <c r="O24" s="39">
        <v>21</v>
      </c>
      <c r="P24" s="31">
        <f t="shared" si="0"/>
        <v>21</v>
      </c>
      <c r="Q24" s="36"/>
      <c r="R24" s="39">
        <v>6</v>
      </c>
      <c r="S24" s="31">
        <f t="shared" si="5"/>
        <v>6</v>
      </c>
      <c r="T24" s="38"/>
      <c r="U24" s="39">
        <v>5</v>
      </c>
      <c r="V24" s="30">
        <f t="shared" si="8"/>
        <v>5</v>
      </c>
      <c r="W24" s="32">
        <f t="shared" si="6"/>
        <v>0</v>
      </c>
      <c r="X24" s="26">
        <f t="shared" si="6"/>
        <v>47</v>
      </c>
      <c r="Y24" s="27">
        <f t="shared" si="7"/>
        <v>47</v>
      </c>
      <c r="Z24" s="33"/>
    </row>
    <row r="25" spans="1:29" s="34" customFormat="1" ht="15.6" customHeight="1" x14ac:dyDescent="0.2">
      <c r="A25" s="35" t="s">
        <v>14</v>
      </c>
      <c r="B25" s="36"/>
      <c r="C25" s="43">
        <v>1.95</v>
      </c>
      <c r="D25" s="44">
        <f t="shared" si="1"/>
        <v>1.95</v>
      </c>
      <c r="E25" s="47">
        <v>0.15</v>
      </c>
      <c r="F25" s="39">
        <v>0</v>
      </c>
      <c r="G25" s="41">
        <f t="shared" si="2"/>
        <v>0.15</v>
      </c>
      <c r="H25" s="36">
        <v>0.2</v>
      </c>
      <c r="I25" s="39">
        <v>2.5</v>
      </c>
      <c r="J25" s="31">
        <f t="shared" si="3"/>
        <v>2.7</v>
      </c>
      <c r="K25" s="36">
        <v>1</v>
      </c>
      <c r="L25" s="39">
        <v>12.5</v>
      </c>
      <c r="M25" s="31">
        <f t="shared" si="4"/>
        <v>13.5</v>
      </c>
      <c r="N25" s="36"/>
      <c r="O25" s="40">
        <v>26.35</v>
      </c>
      <c r="P25" s="42">
        <f t="shared" si="0"/>
        <v>26.35</v>
      </c>
      <c r="Q25" s="36"/>
      <c r="R25" s="39">
        <v>5</v>
      </c>
      <c r="S25" s="31">
        <f t="shared" si="5"/>
        <v>5</v>
      </c>
      <c r="T25" s="38"/>
      <c r="U25" s="40">
        <v>11.35</v>
      </c>
      <c r="V25" s="41">
        <f t="shared" si="8"/>
        <v>11.35</v>
      </c>
      <c r="W25" s="48">
        <f t="shared" si="6"/>
        <v>1.35</v>
      </c>
      <c r="X25" s="49">
        <f t="shared" si="6"/>
        <v>59.65</v>
      </c>
      <c r="Y25" s="27">
        <f t="shared" si="7"/>
        <v>61</v>
      </c>
      <c r="Z25" s="33"/>
    </row>
    <row r="26" spans="1:29" s="34" customFormat="1" ht="15.6" customHeight="1" x14ac:dyDescent="0.2">
      <c r="A26" s="35" t="s">
        <v>15</v>
      </c>
      <c r="B26" s="36"/>
      <c r="C26" s="37">
        <v>2.1</v>
      </c>
      <c r="D26" s="27">
        <f t="shared" si="1"/>
        <v>2.1</v>
      </c>
      <c r="E26" s="38"/>
      <c r="F26" s="39">
        <v>0</v>
      </c>
      <c r="G26" s="30">
        <f t="shared" si="2"/>
        <v>0</v>
      </c>
      <c r="H26" s="36"/>
      <c r="I26" s="39">
        <v>6</v>
      </c>
      <c r="J26" s="31">
        <f t="shared" si="3"/>
        <v>6</v>
      </c>
      <c r="K26" s="36"/>
      <c r="L26" s="39">
        <v>5.9</v>
      </c>
      <c r="M26" s="31">
        <f t="shared" si="4"/>
        <v>5.9</v>
      </c>
      <c r="N26" s="36"/>
      <c r="O26" s="39">
        <v>10.5</v>
      </c>
      <c r="P26" s="31">
        <f t="shared" si="0"/>
        <v>10.5</v>
      </c>
      <c r="Q26" s="36"/>
      <c r="R26" s="39">
        <v>2.5</v>
      </c>
      <c r="S26" s="31">
        <f t="shared" si="5"/>
        <v>2.5</v>
      </c>
      <c r="T26" s="38"/>
      <c r="U26" s="39">
        <v>5</v>
      </c>
      <c r="V26" s="30">
        <f t="shared" si="8"/>
        <v>5</v>
      </c>
      <c r="W26" s="32">
        <f t="shared" si="6"/>
        <v>0</v>
      </c>
      <c r="X26" s="26">
        <f t="shared" si="6"/>
        <v>32</v>
      </c>
      <c r="Y26" s="27">
        <f t="shared" si="7"/>
        <v>32</v>
      </c>
      <c r="Z26" s="33"/>
    </row>
    <row r="27" spans="1:29" s="34" customFormat="1" ht="15.6" customHeight="1" x14ac:dyDescent="0.2">
      <c r="A27" s="35" t="s">
        <v>16</v>
      </c>
      <c r="B27" s="36"/>
      <c r="C27" s="37">
        <v>1.5</v>
      </c>
      <c r="D27" s="27">
        <f t="shared" si="1"/>
        <v>1.5</v>
      </c>
      <c r="E27" s="38"/>
      <c r="F27" s="39">
        <v>0.5</v>
      </c>
      <c r="G27" s="30">
        <f t="shared" si="2"/>
        <v>0.5</v>
      </c>
      <c r="H27" s="36"/>
      <c r="I27" s="39">
        <v>2</v>
      </c>
      <c r="J27" s="31">
        <f t="shared" si="3"/>
        <v>2</v>
      </c>
      <c r="K27" s="36"/>
      <c r="L27" s="39">
        <v>3</v>
      </c>
      <c r="M27" s="31">
        <f t="shared" si="4"/>
        <v>3</v>
      </c>
      <c r="N27" s="36"/>
      <c r="O27" s="39">
        <v>6</v>
      </c>
      <c r="P27" s="31">
        <f t="shared" si="0"/>
        <v>6</v>
      </c>
      <c r="Q27" s="36"/>
      <c r="R27" s="39">
        <v>3</v>
      </c>
      <c r="S27" s="31">
        <f t="shared" si="5"/>
        <v>3</v>
      </c>
      <c r="T27" s="38"/>
      <c r="U27" s="39">
        <v>6</v>
      </c>
      <c r="V27" s="30">
        <f t="shared" si="8"/>
        <v>6</v>
      </c>
      <c r="W27" s="32">
        <f t="shared" si="6"/>
        <v>0</v>
      </c>
      <c r="X27" s="26">
        <f t="shared" si="6"/>
        <v>22</v>
      </c>
      <c r="Y27" s="27">
        <f t="shared" si="7"/>
        <v>22</v>
      </c>
      <c r="Z27" s="33"/>
    </row>
    <row r="28" spans="1:29" s="34" customFormat="1" ht="15.6" customHeight="1" x14ac:dyDescent="0.2">
      <c r="A28" s="35" t="s">
        <v>17</v>
      </c>
      <c r="B28" s="36"/>
      <c r="C28" s="37">
        <v>1</v>
      </c>
      <c r="D28" s="27">
        <f t="shared" si="1"/>
        <v>1</v>
      </c>
      <c r="E28" s="38"/>
      <c r="F28" s="39">
        <v>0</v>
      </c>
      <c r="G28" s="30">
        <f t="shared" si="2"/>
        <v>0</v>
      </c>
      <c r="H28" s="36"/>
      <c r="I28" s="39">
        <v>3</v>
      </c>
      <c r="J28" s="31">
        <f t="shared" si="3"/>
        <v>3</v>
      </c>
      <c r="K28" s="36"/>
      <c r="L28" s="39">
        <v>4</v>
      </c>
      <c r="M28" s="31">
        <f t="shared" si="4"/>
        <v>4</v>
      </c>
      <c r="N28" s="36"/>
      <c r="O28" s="39">
        <v>6</v>
      </c>
      <c r="P28" s="31">
        <f t="shared" si="0"/>
        <v>6</v>
      </c>
      <c r="Q28" s="36"/>
      <c r="R28" s="39">
        <v>1</v>
      </c>
      <c r="S28" s="31">
        <f t="shared" si="5"/>
        <v>1</v>
      </c>
      <c r="T28" s="38"/>
      <c r="U28" s="39">
        <v>2</v>
      </c>
      <c r="V28" s="30">
        <f t="shared" si="8"/>
        <v>2</v>
      </c>
      <c r="W28" s="32">
        <f t="shared" si="6"/>
        <v>0</v>
      </c>
      <c r="X28" s="26">
        <f t="shared" si="6"/>
        <v>17</v>
      </c>
      <c r="Y28" s="27">
        <f t="shared" si="7"/>
        <v>17</v>
      </c>
      <c r="Z28" s="33"/>
    </row>
    <row r="29" spans="1:29" s="34" customFormat="1" ht="15.6" customHeight="1" x14ac:dyDescent="0.2">
      <c r="A29" s="35" t="s">
        <v>18</v>
      </c>
      <c r="B29" s="36"/>
      <c r="C29" s="37">
        <v>1</v>
      </c>
      <c r="D29" s="27">
        <f t="shared" si="1"/>
        <v>1</v>
      </c>
      <c r="E29" s="38"/>
      <c r="F29" s="39">
        <v>1</v>
      </c>
      <c r="G29" s="30">
        <f t="shared" si="2"/>
        <v>1</v>
      </c>
      <c r="H29" s="36">
        <v>1</v>
      </c>
      <c r="I29" s="39">
        <v>5</v>
      </c>
      <c r="J29" s="31">
        <f t="shared" si="3"/>
        <v>6</v>
      </c>
      <c r="K29" s="36"/>
      <c r="L29" s="39">
        <v>4</v>
      </c>
      <c r="M29" s="31">
        <f t="shared" si="4"/>
        <v>4</v>
      </c>
      <c r="N29" s="36"/>
      <c r="O29" s="39">
        <v>10</v>
      </c>
      <c r="P29" s="31">
        <f t="shared" si="0"/>
        <v>10</v>
      </c>
      <c r="Q29" s="36"/>
      <c r="R29" s="39">
        <v>3</v>
      </c>
      <c r="S29" s="31">
        <f t="shared" si="5"/>
        <v>3</v>
      </c>
      <c r="T29" s="38"/>
      <c r="U29" s="39">
        <v>3</v>
      </c>
      <c r="V29" s="30">
        <f t="shared" si="8"/>
        <v>3</v>
      </c>
      <c r="W29" s="32">
        <f t="shared" si="6"/>
        <v>1</v>
      </c>
      <c r="X29" s="26">
        <f t="shared" si="6"/>
        <v>27</v>
      </c>
      <c r="Y29" s="27">
        <f t="shared" si="7"/>
        <v>28</v>
      </c>
      <c r="Z29" s="33"/>
    </row>
    <row r="30" spans="1:29" s="34" customFormat="1" ht="15.6" customHeight="1" x14ac:dyDescent="0.2">
      <c r="A30" s="35" t="s">
        <v>19</v>
      </c>
      <c r="B30" s="36"/>
      <c r="C30" s="37">
        <v>2</v>
      </c>
      <c r="D30" s="27">
        <f t="shared" si="1"/>
        <v>2</v>
      </c>
      <c r="E30" s="38"/>
      <c r="F30" s="39">
        <v>0</v>
      </c>
      <c r="G30" s="30">
        <f t="shared" si="2"/>
        <v>0</v>
      </c>
      <c r="H30" s="36"/>
      <c r="I30" s="39">
        <v>3</v>
      </c>
      <c r="J30" s="31">
        <f t="shared" si="3"/>
        <v>3</v>
      </c>
      <c r="K30" s="36"/>
      <c r="L30" s="39">
        <v>3.5</v>
      </c>
      <c r="M30" s="31">
        <f t="shared" si="4"/>
        <v>3.5</v>
      </c>
      <c r="N30" s="36"/>
      <c r="O30" s="39">
        <v>5.5</v>
      </c>
      <c r="P30" s="31">
        <f t="shared" si="0"/>
        <v>5.5</v>
      </c>
      <c r="Q30" s="36"/>
      <c r="R30" s="39">
        <v>3</v>
      </c>
      <c r="S30" s="31">
        <f t="shared" si="5"/>
        <v>3</v>
      </c>
      <c r="T30" s="38"/>
      <c r="U30" s="39">
        <v>2</v>
      </c>
      <c r="V30" s="30">
        <f t="shared" si="8"/>
        <v>2</v>
      </c>
      <c r="W30" s="32">
        <f t="shared" si="6"/>
        <v>0</v>
      </c>
      <c r="X30" s="26">
        <f t="shared" si="6"/>
        <v>19</v>
      </c>
      <c r="Y30" s="27">
        <f t="shared" si="7"/>
        <v>19</v>
      </c>
      <c r="Z30" s="33"/>
    </row>
    <row r="31" spans="1:29" s="34" customFormat="1" ht="15.6" customHeight="1" x14ac:dyDescent="0.2">
      <c r="A31" s="35" t="s">
        <v>20</v>
      </c>
      <c r="B31" s="36"/>
      <c r="C31" s="37">
        <v>5.9</v>
      </c>
      <c r="D31" s="27">
        <f t="shared" si="1"/>
        <v>5.9</v>
      </c>
      <c r="E31" s="50"/>
      <c r="F31" s="39">
        <v>0.1</v>
      </c>
      <c r="G31" s="30">
        <f t="shared" si="2"/>
        <v>0.1</v>
      </c>
      <c r="H31" s="51">
        <v>0.22</v>
      </c>
      <c r="I31" s="39">
        <v>11.3</v>
      </c>
      <c r="J31" s="42">
        <f t="shared" si="3"/>
        <v>11.520000000000001</v>
      </c>
      <c r="K31" s="51">
        <v>1.93</v>
      </c>
      <c r="L31" s="40">
        <v>37.049999999999997</v>
      </c>
      <c r="M31" s="42">
        <f t="shared" si="4"/>
        <v>38.979999999999997</v>
      </c>
      <c r="N31" s="36"/>
      <c r="O31" s="40">
        <v>102.45</v>
      </c>
      <c r="P31" s="42">
        <f t="shared" si="0"/>
        <v>102.45</v>
      </c>
      <c r="Q31" s="51"/>
      <c r="R31" s="39">
        <v>20.7</v>
      </c>
      <c r="S31" s="31">
        <f t="shared" si="5"/>
        <v>20.7</v>
      </c>
      <c r="T31" s="47"/>
      <c r="U31" s="40">
        <v>61.35</v>
      </c>
      <c r="V31" s="41">
        <f t="shared" si="8"/>
        <v>61.35</v>
      </c>
      <c r="W31" s="48">
        <f t="shared" si="6"/>
        <v>2.15</v>
      </c>
      <c r="X31" s="49">
        <f t="shared" si="6"/>
        <v>238.85</v>
      </c>
      <c r="Y31" s="44">
        <f t="shared" si="7"/>
        <v>241</v>
      </c>
      <c r="Z31" s="33"/>
    </row>
    <row r="32" spans="1:29" s="34" customFormat="1" ht="15.6" customHeight="1" x14ac:dyDescent="0.2">
      <c r="A32" s="35" t="s">
        <v>21</v>
      </c>
      <c r="B32" s="36"/>
      <c r="C32" s="37">
        <v>1</v>
      </c>
      <c r="D32" s="27">
        <f t="shared" si="1"/>
        <v>1</v>
      </c>
      <c r="E32" s="38"/>
      <c r="F32" s="39">
        <v>0.5</v>
      </c>
      <c r="G32" s="30">
        <f t="shared" si="2"/>
        <v>0.5</v>
      </c>
      <c r="H32" s="36"/>
      <c r="I32" s="39">
        <v>3</v>
      </c>
      <c r="J32" s="31">
        <f t="shared" si="3"/>
        <v>3</v>
      </c>
      <c r="K32" s="36"/>
      <c r="L32" s="39">
        <v>2.5</v>
      </c>
      <c r="M32" s="31">
        <f t="shared" si="4"/>
        <v>2.5</v>
      </c>
      <c r="N32" s="36"/>
      <c r="O32" s="39">
        <v>6.5</v>
      </c>
      <c r="P32" s="31">
        <f t="shared" si="0"/>
        <v>6.5</v>
      </c>
      <c r="Q32" s="36"/>
      <c r="R32" s="39">
        <v>3</v>
      </c>
      <c r="S32" s="31">
        <f t="shared" si="5"/>
        <v>3</v>
      </c>
      <c r="T32" s="38"/>
      <c r="U32" s="39">
        <v>1.5</v>
      </c>
      <c r="V32" s="30">
        <f t="shared" si="8"/>
        <v>1.5</v>
      </c>
      <c r="W32" s="32">
        <f t="shared" si="6"/>
        <v>0</v>
      </c>
      <c r="X32" s="26">
        <f t="shared" si="6"/>
        <v>18</v>
      </c>
      <c r="Y32" s="27">
        <f t="shared" si="7"/>
        <v>18</v>
      </c>
      <c r="Z32" s="33"/>
    </row>
    <row r="33" spans="1:26" s="34" customFormat="1" ht="15.6" customHeight="1" x14ac:dyDescent="0.2">
      <c r="A33" s="35" t="s">
        <v>22</v>
      </c>
      <c r="B33" s="36"/>
      <c r="C33" s="43">
        <v>1.05</v>
      </c>
      <c r="D33" s="44">
        <f t="shared" si="1"/>
        <v>1.05</v>
      </c>
      <c r="E33" s="38"/>
      <c r="F33" s="39">
        <v>0</v>
      </c>
      <c r="G33" s="30">
        <f t="shared" si="2"/>
        <v>0</v>
      </c>
      <c r="H33" s="51"/>
      <c r="I33" s="39">
        <v>1.2</v>
      </c>
      <c r="J33" s="31">
        <f t="shared" si="3"/>
        <v>1.2</v>
      </c>
      <c r="K33" s="51"/>
      <c r="L33" s="40">
        <v>3.75</v>
      </c>
      <c r="M33" s="42">
        <f t="shared" si="4"/>
        <v>3.75</v>
      </c>
      <c r="N33" s="36"/>
      <c r="O33" s="39">
        <v>6.2</v>
      </c>
      <c r="P33" s="31">
        <f t="shared" si="0"/>
        <v>6.2</v>
      </c>
      <c r="Q33" s="36"/>
      <c r="R33" s="39">
        <v>2.2999999999999998</v>
      </c>
      <c r="S33" s="31">
        <f t="shared" si="5"/>
        <v>2.2999999999999998</v>
      </c>
      <c r="T33" s="38"/>
      <c r="U33" s="39">
        <v>4.5</v>
      </c>
      <c r="V33" s="30">
        <f t="shared" si="8"/>
        <v>4.5</v>
      </c>
      <c r="W33" s="32">
        <f t="shared" si="6"/>
        <v>0</v>
      </c>
      <c r="X33" s="26">
        <f t="shared" si="6"/>
        <v>19</v>
      </c>
      <c r="Y33" s="27">
        <f t="shared" si="7"/>
        <v>19</v>
      </c>
      <c r="Z33" s="33"/>
    </row>
    <row r="34" spans="1:26" s="34" customFormat="1" ht="15.6" customHeight="1" x14ac:dyDescent="0.2">
      <c r="A34" s="35" t="s">
        <v>23</v>
      </c>
      <c r="B34" s="36"/>
      <c r="C34" s="37">
        <v>3</v>
      </c>
      <c r="D34" s="27">
        <f>B34+C34</f>
        <v>3</v>
      </c>
      <c r="E34" s="38"/>
      <c r="F34" s="39">
        <v>0</v>
      </c>
      <c r="G34" s="30">
        <f>E34+F34</f>
        <v>0</v>
      </c>
      <c r="H34" s="36"/>
      <c r="I34" s="39">
        <v>6</v>
      </c>
      <c r="J34" s="31">
        <f>H34+I34</f>
        <v>6</v>
      </c>
      <c r="K34" s="36">
        <v>1</v>
      </c>
      <c r="L34" s="39">
        <v>17</v>
      </c>
      <c r="M34" s="31">
        <f>K34+L34</f>
        <v>18</v>
      </c>
      <c r="N34" s="36"/>
      <c r="O34" s="39">
        <v>52</v>
      </c>
      <c r="P34" s="31">
        <f t="shared" si="0"/>
        <v>52</v>
      </c>
      <c r="Q34" s="36"/>
      <c r="R34" s="39">
        <v>11</v>
      </c>
      <c r="S34" s="31">
        <f t="shared" si="5"/>
        <v>11</v>
      </c>
      <c r="T34" s="38"/>
      <c r="U34" s="39">
        <v>17</v>
      </c>
      <c r="V34" s="30">
        <f>T34+U34</f>
        <v>17</v>
      </c>
      <c r="W34" s="32">
        <f t="shared" si="6"/>
        <v>1</v>
      </c>
      <c r="X34" s="26">
        <f t="shared" si="6"/>
        <v>106</v>
      </c>
      <c r="Y34" s="27">
        <f>W34+X34</f>
        <v>107</v>
      </c>
      <c r="Z34" s="33"/>
    </row>
    <row r="35" spans="1:26" s="34" customFormat="1" ht="15.6" customHeight="1" x14ac:dyDescent="0.2">
      <c r="A35" s="35" t="s">
        <v>24</v>
      </c>
      <c r="B35" s="51"/>
      <c r="C35" s="43">
        <v>1.25</v>
      </c>
      <c r="D35" s="44">
        <f t="shared" si="1"/>
        <v>1.25</v>
      </c>
      <c r="E35" s="47"/>
      <c r="F35" s="39">
        <v>0</v>
      </c>
      <c r="G35" s="30">
        <f t="shared" si="2"/>
        <v>0</v>
      </c>
      <c r="H35" s="51"/>
      <c r="I35" s="39">
        <v>3.9</v>
      </c>
      <c r="J35" s="31">
        <f t="shared" si="3"/>
        <v>3.9</v>
      </c>
      <c r="K35" s="51"/>
      <c r="L35" s="40">
        <v>1.05</v>
      </c>
      <c r="M35" s="42">
        <f t="shared" ref="M35:M57" si="9">K35+L35</f>
        <v>1.05</v>
      </c>
      <c r="N35" s="51"/>
      <c r="O35" s="39">
        <v>2.8</v>
      </c>
      <c r="P35" s="31">
        <f t="shared" si="0"/>
        <v>2.8</v>
      </c>
      <c r="Q35" s="51"/>
      <c r="R35" s="39">
        <v>2</v>
      </c>
      <c r="S35" s="31">
        <f t="shared" si="5"/>
        <v>2</v>
      </c>
      <c r="T35" s="47"/>
      <c r="U35" s="39">
        <v>3</v>
      </c>
      <c r="V35" s="30">
        <f t="shared" si="8"/>
        <v>3</v>
      </c>
      <c r="W35" s="32">
        <f t="shared" si="6"/>
        <v>0</v>
      </c>
      <c r="X35" s="26">
        <f t="shared" si="6"/>
        <v>14</v>
      </c>
      <c r="Y35" s="27">
        <f t="shared" si="7"/>
        <v>14</v>
      </c>
      <c r="Z35" s="33"/>
    </row>
    <row r="36" spans="1:26" s="34" customFormat="1" ht="15.6" customHeight="1" x14ac:dyDescent="0.2">
      <c r="A36" s="35" t="s">
        <v>25</v>
      </c>
      <c r="B36" s="36"/>
      <c r="C36" s="37">
        <v>1</v>
      </c>
      <c r="D36" s="27">
        <f t="shared" si="1"/>
        <v>1</v>
      </c>
      <c r="E36" s="38"/>
      <c r="F36" s="39">
        <v>0</v>
      </c>
      <c r="G36" s="30">
        <f t="shared" si="2"/>
        <v>0</v>
      </c>
      <c r="H36" s="36"/>
      <c r="I36" s="39">
        <v>2</v>
      </c>
      <c r="J36" s="31">
        <f t="shared" si="3"/>
        <v>2</v>
      </c>
      <c r="K36" s="36"/>
      <c r="L36" s="39">
        <v>3</v>
      </c>
      <c r="M36" s="31">
        <f t="shared" si="9"/>
        <v>3</v>
      </c>
      <c r="N36" s="36"/>
      <c r="O36" s="39">
        <v>4</v>
      </c>
      <c r="P36" s="31">
        <f t="shared" si="0"/>
        <v>4</v>
      </c>
      <c r="Q36" s="36"/>
      <c r="R36" s="39">
        <v>2</v>
      </c>
      <c r="S36" s="31">
        <f t="shared" si="5"/>
        <v>2</v>
      </c>
      <c r="T36" s="38"/>
      <c r="U36" s="39">
        <v>3</v>
      </c>
      <c r="V36" s="30">
        <f t="shared" si="8"/>
        <v>3</v>
      </c>
      <c r="W36" s="32">
        <f t="shared" si="6"/>
        <v>0</v>
      </c>
      <c r="X36" s="26">
        <f t="shared" si="6"/>
        <v>15</v>
      </c>
      <c r="Y36" s="27">
        <f t="shared" si="7"/>
        <v>15</v>
      </c>
      <c r="Z36" s="33"/>
    </row>
    <row r="37" spans="1:26" s="34" customFormat="1" ht="15.6" customHeight="1" x14ac:dyDescent="0.2">
      <c r="A37" s="35" t="s">
        <v>52</v>
      </c>
      <c r="B37" s="36"/>
      <c r="C37" s="37">
        <v>2</v>
      </c>
      <c r="D37" s="27">
        <f t="shared" si="1"/>
        <v>2</v>
      </c>
      <c r="E37" s="38"/>
      <c r="F37" s="39">
        <v>1</v>
      </c>
      <c r="G37" s="30">
        <f t="shared" si="2"/>
        <v>1</v>
      </c>
      <c r="H37" s="36"/>
      <c r="I37" s="39">
        <v>9</v>
      </c>
      <c r="J37" s="31">
        <f t="shared" si="3"/>
        <v>9</v>
      </c>
      <c r="K37" s="36"/>
      <c r="L37" s="39">
        <v>9</v>
      </c>
      <c r="M37" s="31">
        <f t="shared" si="9"/>
        <v>9</v>
      </c>
      <c r="N37" s="36"/>
      <c r="O37" s="39">
        <v>19</v>
      </c>
      <c r="P37" s="31">
        <f t="shared" si="0"/>
        <v>19</v>
      </c>
      <c r="Q37" s="36"/>
      <c r="R37" s="39">
        <v>3</v>
      </c>
      <c r="S37" s="31">
        <f t="shared" si="5"/>
        <v>3</v>
      </c>
      <c r="T37" s="38"/>
      <c r="U37" s="39">
        <v>6</v>
      </c>
      <c r="V37" s="30">
        <f t="shared" si="8"/>
        <v>6</v>
      </c>
      <c r="W37" s="32">
        <f t="shared" si="6"/>
        <v>0</v>
      </c>
      <c r="X37" s="26">
        <f t="shared" si="6"/>
        <v>49</v>
      </c>
      <c r="Y37" s="27">
        <f t="shared" si="7"/>
        <v>49</v>
      </c>
      <c r="Z37" s="33"/>
    </row>
    <row r="38" spans="1:26" s="34" customFormat="1" ht="15.6" customHeight="1" x14ac:dyDescent="0.2">
      <c r="A38" s="35" t="s">
        <v>53</v>
      </c>
      <c r="B38" s="36"/>
      <c r="C38" s="37">
        <v>3.5</v>
      </c>
      <c r="D38" s="27">
        <f t="shared" si="1"/>
        <v>3.5</v>
      </c>
      <c r="E38" s="38"/>
      <c r="F38" s="39">
        <v>0</v>
      </c>
      <c r="G38" s="30">
        <f t="shared" si="2"/>
        <v>0</v>
      </c>
      <c r="H38" s="36"/>
      <c r="I38" s="39">
        <v>5.5</v>
      </c>
      <c r="J38" s="31">
        <f t="shared" si="3"/>
        <v>5.5</v>
      </c>
      <c r="K38" s="36"/>
      <c r="L38" s="39">
        <v>9.3000000000000007</v>
      </c>
      <c r="M38" s="31">
        <f t="shared" si="9"/>
        <v>9.3000000000000007</v>
      </c>
      <c r="N38" s="36"/>
      <c r="O38" s="39">
        <v>20.2</v>
      </c>
      <c r="P38" s="31">
        <f t="shared" si="0"/>
        <v>20.2</v>
      </c>
      <c r="Q38" s="36"/>
      <c r="R38" s="39">
        <v>4</v>
      </c>
      <c r="S38" s="31">
        <f t="shared" si="5"/>
        <v>4</v>
      </c>
      <c r="T38" s="38"/>
      <c r="U38" s="39">
        <v>7.5</v>
      </c>
      <c r="V38" s="30">
        <f t="shared" si="8"/>
        <v>7.5</v>
      </c>
      <c r="W38" s="32">
        <f t="shared" si="6"/>
        <v>0</v>
      </c>
      <c r="X38" s="26">
        <f t="shared" si="6"/>
        <v>50</v>
      </c>
      <c r="Y38" s="27">
        <f t="shared" si="7"/>
        <v>50</v>
      </c>
      <c r="Z38" s="33"/>
    </row>
    <row r="39" spans="1:26" s="34" customFormat="1" ht="15.6" customHeight="1" x14ac:dyDescent="0.2">
      <c r="A39" s="35" t="s">
        <v>54</v>
      </c>
      <c r="B39" s="51"/>
      <c r="C39" s="37">
        <v>1.4</v>
      </c>
      <c r="D39" s="27">
        <f t="shared" si="1"/>
        <v>1.4</v>
      </c>
      <c r="E39" s="38">
        <v>0.1</v>
      </c>
      <c r="F39" s="39">
        <v>0</v>
      </c>
      <c r="G39" s="30">
        <f t="shared" si="2"/>
        <v>0.1</v>
      </c>
      <c r="H39" s="36"/>
      <c r="I39" s="39">
        <v>4.3</v>
      </c>
      <c r="J39" s="31">
        <f t="shared" si="3"/>
        <v>4.3</v>
      </c>
      <c r="K39" s="36">
        <v>0.1</v>
      </c>
      <c r="L39" s="39">
        <v>16.3</v>
      </c>
      <c r="M39" s="31">
        <f t="shared" si="9"/>
        <v>16.400000000000002</v>
      </c>
      <c r="N39" s="36"/>
      <c r="O39" s="39">
        <v>18.8</v>
      </c>
      <c r="P39" s="31">
        <f t="shared" si="0"/>
        <v>18.8</v>
      </c>
      <c r="Q39" s="36"/>
      <c r="R39" s="39">
        <v>5</v>
      </c>
      <c r="S39" s="31">
        <f t="shared" si="5"/>
        <v>5</v>
      </c>
      <c r="T39" s="38"/>
      <c r="U39" s="39">
        <v>7</v>
      </c>
      <c r="V39" s="30">
        <f t="shared" si="8"/>
        <v>7</v>
      </c>
      <c r="W39" s="32">
        <f t="shared" si="6"/>
        <v>0.2</v>
      </c>
      <c r="X39" s="26">
        <f t="shared" si="6"/>
        <v>52.8</v>
      </c>
      <c r="Y39" s="27">
        <f t="shared" si="7"/>
        <v>53</v>
      </c>
      <c r="Z39" s="33"/>
    </row>
    <row r="40" spans="1:26" s="34" customFormat="1" ht="15.6" customHeight="1" x14ac:dyDescent="0.2">
      <c r="A40" s="35" t="s">
        <v>26</v>
      </c>
      <c r="B40" s="36"/>
      <c r="C40" s="37">
        <v>1.2</v>
      </c>
      <c r="D40" s="27">
        <f t="shared" si="1"/>
        <v>1.2</v>
      </c>
      <c r="E40" s="38"/>
      <c r="F40" s="39">
        <v>0.4</v>
      </c>
      <c r="G40" s="30">
        <f t="shared" si="2"/>
        <v>0.4</v>
      </c>
      <c r="H40" s="36"/>
      <c r="I40" s="39">
        <v>4.9000000000000004</v>
      </c>
      <c r="J40" s="31">
        <f t="shared" si="3"/>
        <v>4.9000000000000004</v>
      </c>
      <c r="K40" s="36"/>
      <c r="L40" s="39">
        <v>2.7</v>
      </c>
      <c r="M40" s="31">
        <f t="shared" si="9"/>
        <v>2.7</v>
      </c>
      <c r="N40" s="36"/>
      <c r="O40" s="39">
        <v>3.8</v>
      </c>
      <c r="P40" s="31">
        <f t="shared" si="0"/>
        <v>3.8</v>
      </c>
      <c r="Q40" s="36"/>
      <c r="R40" s="39">
        <v>2</v>
      </c>
      <c r="S40" s="31">
        <f t="shared" si="5"/>
        <v>2</v>
      </c>
      <c r="T40" s="38">
        <v>0.8</v>
      </c>
      <c r="U40" s="39">
        <v>3.2</v>
      </c>
      <c r="V40" s="30">
        <f t="shared" si="8"/>
        <v>4</v>
      </c>
      <c r="W40" s="32">
        <f t="shared" si="6"/>
        <v>0.8</v>
      </c>
      <c r="X40" s="26">
        <f t="shared" si="6"/>
        <v>18.2</v>
      </c>
      <c r="Y40" s="27">
        <f t="shared" si="7"/>
        <v>19</v>
      </c>
      <c r="Z40" s="33"/>
    </row>
    <row r="41" spans="1:26" s="34" customFormat="1" ht="15.6" customHeight="1" x14ac:dyDescent="0.2">
      <c r="A41" s="35" t="s">
        <v>27</v>
      </c>
      <c r="B41" s="36"/>
      <c r="C41" s="43">
        <v>1.45</v>
      </c>
      <c r="D41" s="44">
        <f t="shared" si="1"/>
        <v>1.45</v>
      </c>
      <c r="E41" s="38"/>
      <c r="F41" s="39">
        <v>0.1</v>
      </c>
      <c r="G41" s="30">
        <f t="shared" si="2"/>
        <v>0.1</v>
      </c>
      <c r="H41" s="36"/>
      <c r="I41" s="39">
        <v>4.4000000000000004</v>
      </c>
      <c r="J41" s="31">
        <f t="shared" si="3"/>
        <v>4.4000000000000004</v>
      </c>
      <c r="K41" s="36"/>
      <c r="L41" s="39">
        <v>3.5</v>
      </c>
      <c r="M41" s="31">
        <f t="shared" si="9"/>
        <v>3.5</v>
      </c>
      <c r="N41" s="36"/>
      <c r="O41" s="39">
        <v>7.2</v>
      </c>
      <c r="P41" s="31">
        <f t="shared" si="0"/>
        <v>7.2</v>
      </c>
      <c r="Q41" s="36"/>
      <c r="R41" s="39">
        <v>2.1</v>
      </c>
      <c r="S41" s="31">
        <f t="shared" si="5"/>
        <v>2.1</v>
      </c>
      <c r="T41" s="38"/>
      <c r="U41" s="40">
        <v>3.25</v>
      </c>
      <c r="V41" s="41">
        <f t="shared" si="8"/>
        <v>3.25</v>
      </c>
      <c r="W41" s="32">
        <f t="shared" si="6"/>
        <v>0</v>
      </c>
      <c r="X41" s="26">
        <f t="shared" si="6"/>
        <v>22</v>
      </c>
      <c r="Y41" s="27">
        <f t="shared" si="7"/>
        <v>22</v>
      </c>
      <c r="Z41" s="33"/>
    </row>
    <row r="42" spans="1:26" s="34" customFormat="1" ht="15.6" customHeight="1" x14ac:dyDescent="0.2">
      <c r="A42" s="35" t="s">
        <v>28</v>
      </c>
      <c r="B42" s="36"/>
      <c r="C42" s="37">
        <v>1</v>
      </c>
      <c r="D42" s="27">
        <f t="shared" si="1"/>
        <v>1</v>
      </c>
      <c r="E42" s="38"/>
      <c r="F42" s="39">
        <v>1</v>
      </c>
      <c r="G42" s="30">
        <f t="shared" si="2"/>
        <v>1</v>
      </c>
      <c r="H42" s="36"/>
      <c r="I42" s="39">
        <v>1</v>
      </c>
      <c r="J42" s="31">
        <f t="shared" si="3"/>
        <v>1</v>
      </c>
      <c r="K42" s="36">
        <v>0.5</v>
      </c>
      <c r="L42" s="39">
        <v>3.5</v>
      </c>
      <c r="M42" s="31">
        <f t="shared" si="9"/>
        <v>4</v>
      </c>
      <c r="N42" s="36"/>
      <c r="O42" s="39">
        <v>7.5</v>
      </c>
      <c r="P42" s="31">
        <f t="shared" si="0"/>
        <v>7.5</v>
      </c>
      <c r="Q42" s="36"/>
      <c r="R42" s="39">
        <v>1.5</v>
      </c>
      <c r="S42" s="31">
        <f t="shared" si="5"/>
        <v>1.5</v>
      </c>
      <c r="T42" s="38"/>
      <c r="U42" s="39">
        <v>5</v>
      </c>
      <c r="V42" s="30">
        <f t="shared" si="8"/>
        <v>5</v>
      </c>
      <c r="W42" s="32">
        <f t="shared" si="6"/>
        <v>0.5</v>
      </c>
      <c r="X42" s="26">
        <f t="shared" si="6"/>
        <v>20.5</v>
      </c>
      <c r="Y42" s="27">
        <f t="shared" si="7"/>
        <v>21</v>
      </c>
      <c r="Z42" s="33"/>
    </row>
    <row r="43" spans="1:26" s="34" customFormat="1" ht="15.6" customHeight="1" x14ac:dyDescent="0.2">
      <c r="A43" s="35" t="s">
        <v>29</v>
      </c>
      <c r="B43" s="36"/>
      <c r="C43" s="37">
        <v>1.5</v>
      </c>
      <c r="D43" s="27">
        <f t="shared" si="1"/>
        <v>1.5</v>
      </c>
      <c r="E43" s="38"/>
      <c r="F43" s="39">
        <v>0</v>
      </c>
      <c r="G43" s="30">
        <f t="shared" si="2"/>
        <v>0</v>
      </c>
      <c r="H43" s="36"/>
      <c r="I43" s="39">
        <v>2.2999999999999998</v>
      </c>
      <c r="J43" s="31">
        <f t="shared" si="3"/>
        <v>2.2999999999999998</v>
      </c>
      <c r="K43" s="36"/>
      <c r="L43" s="39">
        <v>3.7</v>
      </c>
      <c r="M43" s="31">
        <f t="shared" si="9"/>
        <v>3.7</v>
      </c>
      <c r="N43" s="36"/>
      <c r="O43" s="39">
        <v>9.8000000000000007</v>
      </c>
      <c r="P43" s="31">
        <f t="shared" si="0"/>
        <v>9.8000000000000007</v>
      </c>
      <c r="Q43" s="36"/>
      <c r="R43" s="39">
        <v>2.2000000000000002</v>
      </c>
      <c r="S43" s="31">
        <f t="shared" si="5"/>
        <v>2.2000000000000002</v>
      </c>
      <c r="T43" s="38"/>
      <c r="U43" s="39">
        <v>3.5</v>
      </c>
      <c r="V43" s="30">
        <f t="shared" si="8"/>
        <v>3.5</v>
      </c>
      <c r="W43" s="32">
        <f t="shared" si="6"/>
        <v>0</v>
      </c>
      <c r="X43" s="26">
        <f t="shared" si="6"/>
        <v>23</v>
      </c>
      <c r="Y43" s="27">
        <f t="shared" si="7"/>
        <v>23</v>
      </c>
      <c r="Z43" s="33"/>
    </row>
    <row r="44" spans="1:26" s="34" customFormat="1" ht="15.6" customHeight="1" x14ac:dyDescent="0.2">
      <c r="A44" s="35" t="s">
        <v>30</v>
      </c>
      <c r="B44" s="36"/>
      <c r="C44" s="37">
        <v>1</v>
      </c>
      <c r="D44" s="27">
        <f t="shared" si="1"/>
        <v>1</v>
      </c>
      <c r="E44" s="38"/>
      <c r="F44" s="39">
        <v>0</v>
      </c>
      <c r="G44" s="30">
        <f t="shared" si="2"/>
        <v>0</v>
      </c>
      <c r="H44" s="36"/>
      <c r="I44" s="39">
        <v>6</v>
      </c>
      <c r="J44" s="31">
        <f t="shared" si="3"/>
        <v>6</v>
      </c>
      <c r="K44" s="36"/>
      <c r="L44" s="39">
        <v>13</v>
      </c>
      <c r="M44" s="31">
        <f t="shared" si="9"/>
        <v>13</v>
      </c>
      <c r="N44" s="36"/>
      <c r="O44" s="39">
        <v>20</v>
      </c>
      <c r="P44" s="31">
        <f t="shared" si="0"/>
        <v>20</v>
      </c>
      <c r="Q44" s="36"/>
      <c r="R44" s="39">
        <v>6</v>
      </c>
      <c r="S44" s="31">
        <f t="shared" si="5"/>
        <v>6</v>
      </c>
      <c r="T44" s="38"/>
      <c r="U44" s="39">
        <v>6</v>
      </c>
      <c r="V44" s="30">
        <f t="shared" si="8"/>
        <v>6</v>
      </c>
      <c r="W44" s="32">
        <f t="shared" si="6"/>
        <v>0</v>
      </c>
      <c r="X44" s="26">
        <f t="shared" si="6"/>
        <v>52</v>
      </c>
      <c r="Y44" s="27">
        <f t="shared" si="7"/>
        <v>52</v>
      </c>
      <c r="Z44" s="33"/>
    </row>
    <row r="45" spans="1:26" s="34" customFormat="1" ht="15.6" customHeight="1" x14ac:dyDescent="0.2">
      <c r="A45" s="35" t="s">
        <v>55</v>
      </c>
      <c r="B45" s="36"/>
      <c r="C45" s="37">
        <v>1</v>
      </c>
      <c r="D45" s="27">
        <f t="shared" si="1"/>
        <v>1</v>
      </c>
      <c r="E45" s="38"/>
      <c r="F45" s="39">
        <v>0</v>
      </c>
      <c r="G45" s="30">
        <f t="shared" si="2"/>
        <v>0</v>
      </c>
      <c r="H45" s="36"/>
      <c r="I45" s="39">
        <v>1.3</v>
      </c>
      <c r="J45" s="31">
        <f t="shared" si="3"/>
        <v>1.3</v>
      </c>
      <c r="K45" s="36"/>
      <c r="L45" s="39">
        <v>3.7</v>
      </c>
      <c r="M45" s="31">
        <f t="shared" si="9"/>
        <v>3.7</v>
      </c>
      <c r="N45" s="36"/>
      <c r="O45" s="39">
        <v>6</v>
      </c>
      <c r="P45" s="31">
        <f t="shared" si="0"/>
        <v>6</v>
      </c>
      <c r="Q45" s="36"/>
      <c r="R45" s="39">
        <v>2</v>
      </c>
      <c r="S45" s="31">
        <f t="shared" si="5"/>
        <v>2</v>
      </c>
      <c r="T45" s="38"/>
      <c r="U45" s="39">
        <v>3</v>
      </c>
      <c r="V45" s="30">
        <f t="shared" si="8"/>
        <v>3</v>
      </c>
      <c r="W45" s="32">
        <f t="shared" si="6"/>
        <v>0</v>
      </c>
      <c r="X45" s="49">
        <f t="shared" si="6"/>
        <v>17</v>
      </c>
      <c r="Y45" s="44">
        <f t="shared" si="7"/>
        <v>17</v>
      </c>
      <c r="Z45" s="33"/>
    </row>
    <row r="46" spans="1:26" s="34" customFormat="1" ht="15.6" customHeight="1" x14ac:dyDescent="0.2">
      <c r="A46" s="35" t="s">
        <v>31</v>
      </c>
      <c r="B46" s="36"/>
      <c r="C46" s="37">
        <v>1</v>
      </c>
      <c r="D46" s="27">
        <f t="shared" si="1"/>
        <v>1</v>
      </c>
      <c r="E46" s="38"/>
      <c r="F46" s="39">
        <v>1</v>
      </c>
      <c r="G46" s="30">
        <f t="shared" si="2"/>
        <v>1</v>
      </c>
      <c r="H46" s="36">
        <v>0.7</v>
      </c>
      <c r="I46" s="39">
        <v>2</v>
      </c>
      <c r="J46" s="31">
        <f t="shared" si="3"/>
        <v>2.7</v>
      </c>
      <c r="K46" s="36">
        <v>0.3</v>
      </c>
      <c r="L46" s="39">
        <v>7</v>
      </c>
      <c r="M46" s="31">
        <f t="shared" si="9"/>
        <v>7.3</v>
      </c>
      <c r="N46" s="36"/>
      <c r="O46" s="39">
        <v>11</v>
      </c>
      <c r="P46" s="31">
        <f t="shared" si="0"/>
        <v>11</v>
      </c>
      <c r="Q46" s="36"/>
      <c r="R46" s="39">
        <v>3</v>
      </c>
      <c r="S46" s="31">
        <f t="shared" si="5"/>
        <v>3</v>
      </c>
      <c r="T46" s="38"/>
      <c r="U46" s="39">
        <v>4</v>
      </c>
      <c r="V46" s="30">
        <f t="shared" si="8"/>
        <v>4</v>
      </c>
      <c r="W46" s="32">
        <f t="shared" si="6"/>
        <v>1</v>
      </c>
      <c r="X46" s="26">
        <f t="shared" si="6"/>
        <v>29</v>
      </c>
      <c r="Y46" s="27">
        <f t="shared" si="7"/>
        <v>30</v>
      </c>
      <c r="Z46" s="33"/>
    </row>
    <row r="47" spans="1:26" s="34" customFormat="1" ht="15.6" customHeight="1" x14ac:dyDescent="0.2">
      <c r="A47" s="35" t="s">
        <v>56</v>
      </c>
      <c r="B47" s="36"/>
      <c r="C47" s="37">
        <v>2</v>
      </c>
      <c r="D47" s="27">
        <f t="shared" si="1"/>
        <v>2</v>
      </c>
      <c r="E47" s="38"/>
      <c r="F47" s="39">
        <v>0</v>
      </c>
      <c r="G47" s="30">
        <f t="shared" si="2"/>
        <v>0</v>
      </c>
      <c r="H47" s="36"/>
      <c r="I47" s="39">
        <v>2.1</v>
      </c>
      <c r="J47" s="31">
        <f t="shared" si="3"/>
        <v>2.1</v>
      </c>
      <c r="K47" s="36"/>
      <c r="L47" s="39">
        <v>3.9</v>
      </c>
      <c r="M47" s="31">
        <f t="shared" si="9"/>
        <v>3.9</v>
      </c>
      <c r="N47" s="36"/>
      <c r="O47" s="39">
        <v>7.8</v>
      </c>
      <c r="P47" s="31">
        <f t="shared" si="0"/>
        <v>7.8</v>
      </c>
      <c r="Q47" s="36"/>
      <c r="R47" s="39">
        <v>2.2000000000000002</v>
      </c>
      <c r="S47" s="31">
        <f t="shared" si="5"/>
        <v>2.2000000000000002</v>
      </c>
      <c r="T47" s="38"/>
      <c r="U47" s="39">
        <v>4</v>
      </c>
      <c r="V47" s="30">
        <f t="shared" si="8"/>
        <v>4</v>
      </c>
      <c r="W47" s="32">
        <f t="shared" si="6"/>
        <v>0</v>
      </c>
      <c r="X47" s="26">
        <f t="shared" si="6"/>
        <v>22</v>
      </c>
      <c r="Y47" s="27">
        <f t="shared" si="7"/>
        <v>22</v>
      </c>
      <c r="Z47" s="33"/>
    </row>
    <row r="48" spans="1:26" s="34" customFormat="1" ht="15.6" customHeight="1" x14ac:dyDescent="0.2">
      <c r="A48" s="35" t="s">
        <v>32</v>
      </c>
      <c r="B48" s="36"/>
      <c r="C48" s="37">
        <v>1.1000000000000001</v>
      </c>
      <c r="D48" s="27">
        <f t="shared" si="1"/>
        <v>1.1000000000000001</v>
      </c>
      <c r="E48" s="38"/>
      <c r="F48" s="39">
        <v>0.4</v>
      </c>
      <c r="G48" s="30">
        <f t="shared" si="2"/>
        <v>0.4</v>
      </c>
      <c r="H48" s="36"/>
      <c r="I48" s="39">
        <v>2.7</v>
      </c>
      <c r="J48" s="31">
        <f t="shared" si="3"/>
        <v>2.7</v>
      </c>
      <c r="K48" s="36"/>
      <c r="L48" s="39">
        <v>2.4</v>
      </c>
      <c r="M48" s="31">
        <f t="shared" si="9"/>
        <v>2.4</v>
      </c>
      <c r="N48" s="36"/>
      <c r="O48" s="39">
        <v>5</v>
      </c>
      <c r="P48" s="31">
        <f t="shared" si="0"/>
        <v>5</v>
      </c>
      <c r="Q48" s="36"/>
      <c r="R48" s="39">
        <v>2.1</v>
      </c>
      <c r="S48" s="31">
        <f t="shared" si="5"/>
        <v>2.1</v>
      </c>
      <c r="T48" s="38"/>
      <c r="U48" s="39">
        <v>0.3</v>
      </c>
      <c r="V48" s="30">
        <f t="shared" si="8"/>
        <v>0.3</v>
      </c>
      <c r="W48" s="32">
        <f t="shared" si="6"/>
        <v>0</v>
      </c>
      <c r="X48" s="26">
        <f t="shared" si="6"/>
        <v>14</v>
      </c>
      <c r="Y48" s="27">
        <f t="shared" si="7"/>
        <v>14</v>
      </c>
      <c r="Z48" s="33"/>
    </row>
    <row r="49" spans="1:26" s="34" customFormat="1" ht="15.6" customHeight="1" x14ac:dyDescent="0.2">
      <c r="A49" s="35" t="s">
        <v>33</v>
      </c>
      <c r="B49" s="36"/>
      <c r="C49" s="37">
        <v>1</v>
      </c>
      <c r="D49" s="27">
        <f t="shared" si="1"/>
        <v>1</v>
      </c>
      <c r="E49" s="38"/>
      <c r="F49" s="39">
        <v>0</v>
      </c>
      <c r="G49" s="30">
        <f t="shared" si="2"/>
        <v>0</v>
      </c>
      <c r="H49" s="36"/>
      <c r="I49" s="39">
        <v>3</v>
      </c>
      <c r="J49" s="31">
        <f t="shared" si="3"/>
        <v>3</v>
      </c>
      <c r="K49" s="36"/>
      <c r="L49" s="39">
        <v>4</v>
      </c>
      <c r="M49" s="31">
        <f t="shared" si="9"/>
        <v>4</v>
      </c>
      <c r="N49" s="36"/>
      <c r="O49" s="39">
        <v>6</v>
      </c>
      <c r="P49" s="31">
        <f t="shared" si="0"/>
        <v>6</v>
      </c>
      <c r="Q49" s="36"/>
      <c r="R49" s="39">
        <v>2</v>
      </c>
      <c r="S49" s="31">
        <f t="shared" si="5"/>
        <v>2</v>
      </c>
      <c r="T49" s="38"/>
      <c r="U49" s="39">
        <v>2</v>
      </c>
      <c r="V49" s="30">
        <f t="shared" si="8"/>
        <v>2</v>
      </c>
      <c r="W49" s="32">
        <f t="shared" si="6"/>
        <v>0</v>
      </c>
      <c r="X49" s="26">
        <f t="shared" si="6"/>
        <v>18</v>
      </c>
      <c r="Y49" s="27">
        <f t="shared" si="7"/>
        <v>18</v>
      </c>
      <c r="Z49" s="33"/>
    </row>
    <row r="50" spans="1:26" s="34" customFormat="1" ht="15.6" customHeight="1" x14ac:dyDescent="0.2">
      <c r="A50" s="35" t="s">
        <v>34</v>
      </c>
      <c r="B50" s="36"/>
      <c r="C50" s="37">
        <v>1.8</v>
      </c>
      <c r="D50" s="27">
        <f t="shared" si="1"/>
        <v>1.8</v>
      </c>
      <c r="E50" s="38"/>
      <c r="F50" s="39">
        <v>0</v>
      </c>
      <c r="G50" s="30">
        <f t="shared" si="2"/>
        <v>0</v>
      </c>
      <c r="H50" s="36"/>
      <c r="I50" s="39">
        <v>2.9</v>
      </c>
      <c r="J50" s="31">
        <f t="shared" si="3"/>
        <v>2.9</v>
      </c>
      <c r="K50" s="36"/>
      <c r="L50" s="39">
        <v>2.8</v>
      </c>
      <c r="M50" s="31">
        <f t="shared" si="9"/>
        <v>2.8</v>
      </c>
      <c r="N50" s="36"/>
      <c r="O50" s="39">
        <v>6.7</v>
      </c>
      <c r="P50" s="31">
        <f t="shared" si="0"/>
        <v>6.7</v>
      </c>
      <c r="Q50" s="36"/>
      <c r="R50" s="39">
        <v>1.8</v>
      </c>
      <c r="S50" s="31">
        <f t="shared" si="5"/>
        <v>1.8</v>
      </c>
      <c r="T50" s="38"/>
      <c r="U50" s="39">
        <v>3</v>
      </c>
      <c r="V50" s="30">
        <f t="shared" si="8"/>
        <v>3</v>
      </c>
      <c r="W50" s="32">
        <f t="shared" si="6"/>
        <v>0</v>
      </c>
      <c r="X50" s="26">
        <f t="shared" si="6"/>
        <v>19</v>
      </c>
      <c r="Y50" s="27">
        <f t="shared" si="7"/>
        <v>19</v>
      </c>
      <c r="Z50" s="33"/>
    </row>
    <row r="51" spans="1:26" s="34" customFormat="1" ht="15.6" customHeight="1" x14ac:dyDescent="0.2">
      <c r="A51" s="35" t="s">
        <v>35</v>
      </c>
      <c r="B51" s="36"/>
      <c r="C51" s="37">
        <v>1.4</v>
      </c>
      <c r="D51" s="27">
        <f t="shared" si="1"/>
        <v>1.4</v>
      </c>
      <c r="E51" s="38"/>
      <c r="F51" s="39">
        <v>0.5</v>
      </c>
      <c r="G51" s="30">
        <f t="shared" si="2"/>
        <v>0.5</v>
      </c>
      <c r="H51" s="36">
        <v>0.5</v>
      </c>
      <c r="I51" s="39">
        <v>4</v>
      </c>
      <c r="J51" s="31">
        <f t="shared" si="3"/>
        <v>4.5</v>
      </c>
      <c r="K51" s="36"/>
      <c r="L51" s="39">
        <v>4.3</v>
      </c>
      <c r="M51" s="31">
        <f t="shared" si="9"/>
        <v>4.3</v>
      </c>
      <c r="N51" s="36"/>
      <c r="O51" s="39">
        <v>9.8000000000000007</v>
      </c>
      <c r="P51" s="31">
        <f t="shared" si="0"/>
        <v>9.8000000000000007</v>
      </c>
      <c r="Q51" s="36"/>
      <c r="R51" s="39">
        <v>1.5</v>
      </c>
      <c r="S51" s="31">
        <f t="shared" si="5"/>
        <v>1.5</v>
      </c>
      <c r="T51" s="38"/>
      <c r="U51" s="39">
        <v>7</v>
      </c>
      <c r="V51" s="30">
        <f t="shared" si="8"/>
        <v>7</v>
      </c>
      <c r="W51" s="32">
        <f t="shared" si="6"/>
        <v>0.5</v>
      </c>
      <c r="X51" s="26">
        <f t="shared" si="6"/>
        <v>28.5</v>
      </c>
      <c r="Y51" s="27">
        <f t="shared" si="7"/>
        <v>29</v>
      </c>
      <c r="Z51" s="33"/>
    </row>
    <row r="52" spans="1:26" s="34" customFormat="1" ht="15.6" customHeight="1" x14ac:dyDescent="0.2">
      <c r="A52" s="35" t="s">
        <v>57</v>
      </c>
      <c r="B52" s="36"/>
      <c r="C52" s="37">
        <v>1</v>
      </c>
      <c r="D52" s="27">
        <f t="shared" si="1"/>
        <v>1</v>
      </c>
      <c r="E52" s="38"/>
      <c r="F52" s="39">
        <v>0</v>
      </c>
      <c r="G52" s="30">
        <f t="shared" si="2"/>
        <v>0</v>
      </c>
      <c r="H52" s="36"/>
      <c r="I52" s="39">
        <v>1.5</v>
      </c>
      <c r="J52" s="31">
        <f t="shared" si="3"/>
        <v>1.5</v>
      </c>
      <c r="K52" s="36"/>
      <c r="L52" s="39">
        <v>4</v>
      </c>
      <c r="M52" s="31">
        <f t="shared" si="9"/>
        <v>4</v>
      </c>
      <c r="N52" s="36"/>
      <c r="O52" s="39">
        <v>6</v>
      </c>
      <c r="P52" s="31">
        <f t="shared" si="0"/>
        <v>6</v>
      </c>
      <c r="Q52" s="36"/>
      <c r="R52" s="39">
        <v>2</v>
      </c>
      <c r="S52" s="31">
        <f t="shared" si="5"/>
        <v>2</v>
      </c>
      <c r="T52" s="38"/>
      <c r="U52" s="39">
        <v>3.5</v>
      </c>
      <c r="V52" s="30">
        <f t="shared" si="8"/>
        <v>3.5</v>
      </c>
      <c r="W52" s="32">
        <f t="shared" si="6"/>
        <v>0</v>
      </c>
      <c r="X52" s="26">
        <f t="shared" si="6"/>
        <v>18</v>
      </c>
      <c r="Y52" s="27">
        <f t="shared" si="7"/>
        <v>18</v>
      </c>
      <c r="Z52" s="33"/>
    </row>
    <row r="53" spans="1:26" s="34" customFormat="1" ht="15.6" customHeight="1" x14ac:dyDescent="0.2">
      <c r="A53" s="35" t="s">
        <v>58</v>
      </c>
      <c r="B53" s="36"/>
      <c r="C53" s="37">
        <v>2.2000000000000002</v>
      </c>
      <c r="D53" s="27">
        <f t="shared" si="1"/>
        <v>2.2000000000000002</v>
      </c>
      <c r="E53" s="38"/>
      <c r="F53" s="39">
        <v>0.9</v>
      </c>
      <c r="G53" s="30">
        <f t="shared" si="2"/>
        <v>0.9</v>
      </c>
      <c r="H53" s="36"/>
      <c r="I53" s="39">
        <v>3.2</v>
      </c>
      <c r="J53" s="31">
        <f t="shared" si="3"/>
        <v>3.2</v>
      </c>
      <c r="K53" s="36"/>
      <c r="L53" s="39">
        <v>5.9</v>
      </c>
      <c r="M53" s="31">
        <f t="shared" si="9"/>
        <v>5.9</v>
      </c>
      <c r="N53" s="36"/>
      <c r="O53" s="39">
        <v>8.9</v>
      </c>
      <c r="P53" s="31">
        <f t="shared" si="0"/>
        <v>8.9</v>
      </c>
      <c r="Q53" s="36"/>
      <c r="R53" s="39">
        <v>2.9</v>
      </c>
      <c r="S53" s="31">
        <f t="shared" si="5"/>
        <v>2.9</v>
      </c>
      <c r="T53" s="38"/>
      <c r="U53" s="39">
        <v>4</v>
      </c>
      <c r="V53" s="30">
        <f t="shared" si="8"/>
        <v>4</v>
      </c>
      <c r="W53" s="32">
        <f t="shared" si="6"/>
        <v>0</v>
      </c>
      <c r="X53" s="26">
        <f t="shared" si="6"/>
        <v>28</v>
      </c>
      <c r="Y53" s="27">
        <f t="shared" si="7"/>
        <v>28</v>
      </c>
      <c r="Z53" s="33"/>
    </row>
    <row r="54" spans="1:26" s="34" customFormat="1" ht="15.6" customHeight="1" x14ac:dyDescent="0.2">
      <c r="A54" s="35" t="s">
        <v>59</v>
      </c>
      <c r="B54" s="36"/>
      <c r="C54" s="37">
        <v>2.1</v>
      </c>
      <c r="D54" s="27">
        <f t="shared" si="1"/>
        <v>2.1</v>
      </c>
      <c r="E54" s="47"/>
      <c r="F54" s="39">
        <v>0.5</v>
      </c>
      <c r="G54" s="30">
        <f t="shared" si="2"/>
        <v>0.5</v>
      </c>
      <c r="H54" s="51"/>
      <c r="I54" s="39">
        <v>2.2000000000000002</v>
      </c>
      <c r="J54" s="31">
        <f t="shared" si="3"/>
        <v>2.2000000000000002</v>
      </c>
      <c r="K54" s="51"/>
      <c r="L54" s="39">
        <v>1.9</v>
      </c>
      <c r="M54" s="31">
        <f t="shared" si="9"/>
        <v>1.9</v>
      </c>
      <c r="N54" s="36"/>
      <c r="O54" s="39">
        <v>7</v>
      </c>
      <c r="P54" s="31">
        <f t="shared" si="0"/>
        <v>7</v>
      </c>
      <c r="Q54" s="36"/>
      <c r="R54" s="39">
        <v>3</v>
      </c>
      <c r="S54" s="31">
        <f t="shared" si="5"/>
        <v>3</v>
      </c>
      <c r="T54" s="38"/>
      <c r="U54" s="39">
        <v>3.3</v>
      </c>
      <c r="V54" s="30">
        <f t="shared" si="8"/>
        <v>3.3</v>
      </c>
      <c r="W54" s="32">
        <f t="shared" si="6"/>
        <v>0</v>
      </c>
      <c r="X54" s="26">
        <f t="shared" si="6"/>
        <v>20.000000000000004</v>
      </c>
      <c r="Y54" s="27">
        <f t="shared" si="7"/>
        <v>20.000000000000004</v>
      </c>
      <c r="Z54" s="33"/>
    </row>
    <row r="55" spans="1:26" s="34" customFormat="1" ht="15.6" customHeight="1" x14ac:dyDescent="0.2">
      <c r="A55" s="35" t="s">
        <v>60</v>
      </c>
      <c r="B55" s="36"/>
      <c r="C55" s="37">
        <v>1</v>
      </c>
      <c r="D55" s="27">
        <f t="shared" si="1"/>
        <v>1</v>
      </c>
      <c r="E55" s="38"/>
      <c r="F55" s="39">
        <v>0</v>
      </c>
      <c r="G55" s="30">
        <f t="shared" si="2"/>
        <v>0</v>
      </c>
      <c r="H55" s="36"/>
      <c r="I55" s="39">
        <v>2.4</v>
      </c>
      <c r="J55" s="31">
        <f t="shared" si="3"/>
        <v>2.4</v>
      </c>
      <c r="K55" s="36"/>
      <c r="L55" s="39">
        <v>4</v>
      </c>
      <c r="M55" s="31">
        <f t="shared" si="9"/>
        <v>4</v>
      </c>
      <c r="N55" s="36"/>
      <c r="O55" s="39">
        <v>5.5</v>
      </c>
      <c r="P55" s="31">
        <f t="shared" si="0"/>
        <v>5.5</v>
      </c>
      <c r="Q55" s="36"/>
      <c r="R55" s="39">
        <v>3</v>
      </c>
      <c r="S55" s="31">
        <f t="shared" si="5"/>
        <v>3</v>
      </c>
      <c r="T55" s="38"/>
      <c r="U55" s="39">
        <v>2.1</v>
      </c>
      <c r="V55" s="30">
        <f t="shared" si="8"/>
        <v>2.1</v>
      </c>
      <c r="W55" s="32">
        <f t="shared" si="6"/>
        <v>0</v>
      </c>
      <c r="X55" s="26">
        <f t="shared" si="6"/>
        <v>18</v>
      </c>
      <c r="Y55" s="27">
        <f t="shared" si="7"/>
        <v>18</v>
      </c>
      <c r="Z55" s="33"/>
    </row>
    <row r="56" spans="1:26" s="34" customFormat="1" ht="15.6" customHeight="1" x14ac:dyDescent="0.2">
      <c r="A56" s="35" t="s">
        <v>61</v>
      </c>
      <c r="B56" s="36"/>
      <c r="C56" s="37">
        <v>0.6</v>
      </c>
      <c r="D56" s="27">
        <f t="shared" si="1"/>
        <v>0.6</v>
      </c>
      <c r="E56" s="38">
        <v>0.3</v>
      </c>
      <c r="F56" s="39">
        <v>1</v>
      </c>
      <c r="G56" s="30">
        <f t="shared" si="2"/>
        <v>1.3</v>
      </c>
      <c r="H56" s="36"/>
      <c r="I56" s="39">
        <v>4.0999999999999996</v>
      </c>
      <c r="J56" s="31">
        <f t="shared" si="3"/>
        <v>4.0999999999999996</v>
      </c>
      <c r="K56" s="36"/>
      <c r="L56" s="39">
        <v>6</v>
      </c>
      <c r="M56" s="31">
        <f t="shared" si="9"/>
        <v>6</v>
      </c>
      <c r="N56" s="36"/>
      <c r="O56" s="39">
        <v>12.5</v>
      </c>
      <c r="P56" s="31">
        <f t="shared" si="0"/>
        <v>12.5</v>
      </c>
      <c r="Q56" s="36"/>
      <c r="R56" s="39">
        <v>2</v>
      </c>
      <c r="S56" s="31">
        <f t="shared" si="5"/>
        <v>2</v>
      </c>
      <c r="T56" s="38"/>
      <c r="U56" s="39">
        <v>3.5</v>
      </c>
      <c r="V56" s="30">
        <f t="shared" si="8"/>
        <v>3.5</v>
      </c>
      <c r="W56" s="32">
        <f t="shared" si="6"/>
        <v>0.3</v>
      </c>
      <c r="X56" s="26">
        <f t="shared" si="6"/>
        <v>29.7</v>
      </c>
      <c r="Y56" s="27">
        <f t="shared" si="7"/>
        <v>30</v>
      </c>
      <c r="Z56" s="33"/>
    </row>
    <row r="57" spans="1:26" s="34" customFormat="1" ht="15.6" customHeight="1" x14ac:dyDescent="0.2">
      <c r="A57" s="35" t="s">
        <v>62</v>
      </c>
      <c r="B57" s="36"/>
      <c r="C57" s="37">
        <v>2</v>
      </c>
      <c r="D57" s="27">
        <f t="shared" si="1"/>
        <v>2</v>
      </c>
      <c r="E57" s="38"/>
      <c r="F57" s="39">
        <v>0.3</v>
      </c>
      <c r="G57" s="30">
        <f t="shared" si="2"/>
        <v>0.3</v>
      </c>
      <c r="H57" s="36"/>
      <c r="I57" s="39">
        <v>3.9</v>
      </c>
      <c r="J57" s="31">
        <f t="shared" si="3"/>
        <v>3.9</v>
      </c>
      <c r="K57" s="36"/>
      <c r="L57" s="39">
        <v>5.8</v>
      </c>
      <c r="M57" s="31">
        <f t="shared" si="9"/>
        <v>5.8</v>
      </c>
      <c r="N57" s="36"/>
      <c r="O57" s="39">
        <v>9.6</v>
      </c>
      <c r="P57" s="31">
        <f t="shared" si="0"/>
        <v>9.6</v>
      </c>
      <c r="Q57" s="36"/>
      <c r="R57" s="39">
        <v>4</v>
      </c>
      <c r="S57" s="31">
        <f t="shared" si="5"/>
        <v>4</v>
      </c>
      <c r="T57" s="38"/>
      <c r="U57" s="39">
        <v>5.4</v>
      </c>
      <c r="V57" s="30">
        <f t="shared" si="8"/>
        <v>5.4</v>
      </c>
      <c r="W57" s="32">
        <f t="shared" si="6"/>
        <v>0</v>
      </c>
      <c r="X57" s="26">
        <f t="shared" si="6"/>
        <v>31</v>
      </c>
      <c r="Y57" s="27">
        <f t="shared" si="7"/>
        <v>31</v>
      </c>
      <c r="Z57" s="33"/>
    </row>
    <row r="58" spans="1:26" s="34" customFormat="1" ht="15.6" customHeight="1" x14ac:dyDescent="0.2">
      <c r="A58" s="35" t="s">
        <v>36</v>
      </c>
      <c r="B58" s="36"/>
      <c r="C58" s="37">
        <v>1</v>
      </c>
      <c r="D58" s="27">
        <f>B58+C58</f>
        <v>1</v>
      </c>
      <c r="E58" s="38"/>
      <c r="F58" s="39">
        <v>1</v>
      </c>
      <c r="G58" s="30">
        <f>E58+F58</f>
        <v>1</v>
      </c>
      <c r="H58" s="36"/>
      <c r="I58" s="39">
        <v>2</v>
      </c>
      <c r="J58" s="31">
        <f>H58+I58</f>
        <v>2</v>
      </c>
      <c r="K58" s="36"/>
      <c r="L58" s="39">
        <v>4</v>
      </c>
      <c r="M58" s="31">
        <f>K58+L58</f>
        <v>4</v>
      </c>
      <c r="N58" s="36"/>
      <c r="O58" s="39">
        <v>6</v>
      </c>
      <c r="P58" s="31">
        <f>N58+O58</f>
        <v>6</v>
      </c>
      <c r="Q58" s="36"/>
      <c r="R58" s="39">
        <v>2</v>
      </c>
      <c r="S58" s="31">
        <f t="shared" si="5"/>
        <v>2</v>
      </c>
      <c r="T58" s="38"/>
      <c r="U58" s="39">
        <v>6</v>
      </c>
      <c r="V58" s="30">
        <f>T58+U58</f>
        <v>6</v>
      </c>
      <c r="W58" s="32">
        <f t="shared" si="6"/>
        <v>0</v>
      </c>
      <c r="X58" s="26">
        <f t="shared" si="6"/>
        <v>22</v>
      </c>
      <c r="Y58" s="27">
        <f t="shared" si="7"/>
        <v>22</v>
      </c>
      <c r="Z58" s="33"/>
    </row>
    <row r="59" spans="1:26" s="34" customFormat="1" ht="15.6" customHeight="1" x14ac:dyDescent="0.2">
      <c r="A59" s="35" t="s">
        <v>37</v>
      </c>
      <c r="B59" s="36"/>
      <c r="C59" s="37">
        <v>1.1000000000000001</v>
      </c>
      <c r="D59" s="27">
        <f t="shared" si="1"/>
        <v>1.1000000000000001</v>
      </c>
      <c r="E59" s="38"/>
      <c r="F59" s="39">
        <v>0</v>
      </c>
      <c r="G59" s="30">
        <f t="shared" si="2"/>
        <v>0</v>
      </c>
      <c r="H59" s="36"/>
      <c r="I59" s="39">
        <v>0.9</v>
      </c>
      <c r="J59" s="31">
        <f t="shared" si="3"/>
        <v>0.9</v>
      </c>
      <c r="K59" s="36"/>
      <c r="L59" s="39">
        <v>1.9</v>
      </c>
      <c r="M59" s="31">
        <f t="shared" ref="M59:M65" si="10">K59+L59</f>
        <v>1.9</v>
      </c>
      <c r="N59" s="36"/>
      <c r="O59" s="39">
        <v>9</v>
      </c>
      <c r="P59" s="31">
        <f t="shared" ref="P59:P65" si="11">N59+O59</f>
        <v>9</v>
      </c>
      <c r="Q59" s="36"/>
      <c r="R59" s="39">
        <v>2.4</v>
      </c>
      <c r="S59" s="31">
        <f t="shared" si="5"/>
        <v>2.4</v>
      </c>
      <c r="T59" s="38"/>
      <c r="U59" s="39">
        <v>2.7</v>
      </c>
      <c r="V59" s="30">
        <f t="shared" si="8"/>
        <v>2.7</v>
      </c>
      <c r="W59" s="32">
        <f t="shared" si="6"/>
        <v>0</v>
      </c>
      <c r="X59" s="26">
        <f t="shared" si="6"/>
        <v>18</v>
      </c>
      <c r="Y59" s="27">
        <f t="shared" si="7"/>
        <v>18</v>
      </c>
      <c r="Z59" s="33"/>
    </row>
    <row r="60" spans="1:26" s="34" customFormat="1" ht="15.6" customHeight="1" x14ac:dyDescent="0.2">
      <c r="A60" s="35" t="s">
        <v>38</v>
      </c>
      <c r="B60" s="36"/>
      <c r="C60" s="37">
        <v>1</v>
      </c>
      <c r="D60" s="27">
        <f t="shared" si="1"/>
        <v>1</v>
      </c>
      <c r="E60" s="38"/>
      <c r="F60" s="39">
        <v>0</v>
      </c>
      <c r="G60" s="30">
        <f t="shared" si="2"/>
        <v>0</v>
      </c>
      <c r="H60" s="36"/>
      <c r="I60" s="39">
        <v>3</v>
      </c>
      <c r="J60" s="31">
        <f t="shared" si="3"/>
        <v>3</v>
      </c>
      <c r="K60" s="36"/>
      <c r="L60" s="39">
        <v>4</v>
      </c>
      <c r="M60" s="31">
        <f t="shared" si="10"/>
        <v>4</v>
      </c>
      <c r="N60" s="36"/>
      <c r="O60" s="39">
        <v>7</v>
      </c>
      <c r="P60" s="31">
        <f t="shared" si="11"/>
        <v>7</v>
      </c>
      <c r="Q60" s="36"/>
      <c r="R60" s="39">
        <v>2</v>
      </c>
      <c r="S60" s="31">
        <f t="shared" si="5"/>
        <v>2</v>
      </c>
      <c r="T60" s="38"/>
      <c r="U60" s="39">
        <v>6</v>
      </c>
      <c r="V60" s="30">
        <f t="shared" si="8"/>
        <v>6</v>
      </c>
      <c r="W60" s="32">
        <f t="shared" si="6"/>
        <v>0</v>
      </c>
      <c r="X60" s="26">
        <f t="shared" si="6"/>
        <v>23</v>
      </c>
      <c r="Y60" s="27">
        <f t="shared" si="7"/>
        <v>23</v>
      </c>
      <c r="Z60" s="33"/>
    </row>
    <row r="61" spans="1:26" s="34" customFormat="1" ht="15.6" customHeight="1" x14ac:dyDescent="0.2">
      <c r="A61" s="35" t="s">
        <v>39</v>
      </c>
      <c r="B61" s="36"/>
      <c r="C61" s="37">
        <v>0.8</v>
      </c>
      <c r="D61" s="27">
        <f t="shared" si="1"/>
        <v>0.8</v>
      </c>
      <c r="E61" s="38"/>
      <c r="F61" s="39">
        <v>0.6</v>
      </c>
      <c r="G61" s="30">
        <f t="shared" si="2"/>
        <v>0.6</v>
      </c>
      <c r="H61" s="36">
        <v>0.2</v>
      </c>
      <c r="I61" s="39">
        <v>1.3</v>
      </c>
      <c r="J61" s="31">
        <f t="shared" si="3"/>
        <v>1.5</v>
      </c>
      <c r="K61" s="36">
        <v>0.1</v>
      </c>
      <c r="L61" s="39">
        <v>3.4</v>
      </c>
      <c r="M61" s="31">
        <f t="shared" si="10"/>
        <v>3.5</v>
      </c>
      <c r="N61" s="36"/>
      <c r="O61" s="39">
        <v>4.3</v>
      </c>
      <c r="P61" s="31">
        <f t="shared" si="11"/>
        <v>4.3</v>
      </c>
      <c r="Q61" s="36"/>
      <c r="R61" s="39">
        <v>1.4</v>
      </c>
      <c r="S61" s="31">
        <f t="shared" si="5"/>
        <v>1.4</v>
      </c>
      <c r="T61" s="38"/>
      <c r="U61" s="39">
        <v>3.9</v>
      </c>
      <c r="V61" s="30">
        <f t="shared" si="8"/>
        <v>3.9</v>
      </c>
      <c r="W61" s="32">
        <f t="shared" si="6"/>
        <v>0.30000000000000004</v>
      </c>
      <c r="X61" s="26">
        <f t="shared" si="6"/>
        <v>15.7</v>
      </c>
      <c r="Y61" s="27">
        <f t="shared" si="7"/>
        <v>16</v>
      </c>
      <c r="Z61" s="33"/>
    </row>
    <row r="62" spans="1:26" s="34" customFormat="1" ht="15.6" customHeight="1" x14ac:dyDescent="0.2">
      <c r="A62" s="35" t="s">
        <v>40</v>
      </c>
      <c r="B62" s="36"/>
      <c r="C62" s="37">
        <v>2</v>
      </c>
      <c r="D62" s="27">
        <f t="shared" si="1"/>
        <v>2</v>
      </c>
      <c r="E62" s="38"/>
      <c r="F62" s="39">
        <v>0</v>
      </c>
      <c r="G62" s="30">
        <f t="shared" si="2"/>
        <v>0</v>
      </c>
      <c r="H62" s="36"/>
      <c r="I62" s="39">
        <v>2</v>
      </c>
      <c r="J62" s="31">
        <f t="shared" si="3"/>
        <v>2</v>
      </c>
      <c r="K62" s="36"/>
      <c r="L62" s="39">
        <v>7</v>
      </c>
      <c r="M62" s="31">
        <f t="shared" si="10"/>
        <v>7</v>
      </c>
      <c r="N62" s="36"/>
      <c r="O62" s="39">
        <v>17</v>
      </c>
      <c r="P62" s="31">
        <f t="shared" si="11"/>
        <v>17</v>
      </c>
      <c r="Q62" s="36"/>
      <c r="R62" s="39">
        <v>4</v>
      </c>
      <c r="S62" s="31">
        <f t="shared" si="5"/>
        <v>4</v>
      </c>
      <c r="T62" s="38"/>
      <c r="U62" s="39">
        <v>4</v>
      </c>
      <c r="V62" s="30">
        <f t="shared" si="8"/>
        <v>4</v>
      </c>
      <c r="W62" s="32">
        <f t="shared" si="6"/>
        <v>0</v>
      </c>
      <c r="X62" s="26">
        <f t="shared" si="6"/>
        <v>36</v>
      </c>
      <c r="Y62" s="27">
        <f t="shared" si="7"/>
        <v>36</v>
      </c>
      <c r="Z62" s="33"/>
    </row>
    <row r="63" spans="1:26" s="34" customFormat="1" ht="15.6" customHeight="1" x14ac:dyDescent="0.2">
      <c r="A63" s="35" t="s">
        <v>41</v>
      </c>
      <c r="B63" s="36"/>
      <c r="C63" s="37">
        <v>1</v>
      </c>
      <c r="D63" s="27">
        <f t="shared" si="1"/>
        <v>1</v>
      </c>
      <c r="E63" s="38"/>
      <c r="F63" s="39">
        <v>0</v>
      </c>
      <c r="G63" s="30">
        <f t="shared" si="2"/>
        <v>0</v>
      </c>
      <c r="H63" s="36"/>
      <c r="I63" s="39">
        <v>2</v>
      </c>
      <c r="J63" s="31">
        <f t="shared" si="3"/>
        <v>2</v>
      </c>
      <c r="K63" s="36"/>
      <c r="L63" s="39">
        <v>4</v>
      </c>
      <c r="M63" s="31">
        <f t="shared" si="10"/>
        <v>4</v>
      </c>
      <c r="N63" s="36"/>
      <c r="O63" s="39">
        <v>8</v>
      </c>
      <c r="P63" s="31">
        <f t="shared" si="11"/>
        <v>8</v>
      </c>
      <c r="Q63" s="36"/>
      <c r="R63" s="39">
        <v>2</v>
      </c>
      <c r="S63" s="31">
        <f t="shared" si="5"/>
        <v>2</v>
      </c>
      <c r="T63" s="38"/>
      <c r="U63" s="39">
        <v>6</v>
      </c>
      <c r="V63" s="30">
        <f t="shared" si="8"/>
        <v>6</v>
      </c>
      <c r="W63" s="32">
        <f t="shared" si="6"/>
        <v>0</v>
      </c>
      <c r="X63" s="26">
        <f t="shared" si="6"/>
        <v>23</v>
      </c>
      <c r="Y63" s="27">
        <f t="shared" si="7"/>
        <v>23</v>
      </c>
      <c r="Z63" s="33"/>
    </row>
    <row r="64" spans="1:26" s="34" customFormat="1" ht="15.6" customHeight="1" x14ac:dyDescent="0.2">
      <c r="A64" s="35" t="s">
        <v>63</v>
      </c>
      <c r="B64" s="36"/>
      <c r="C64" s="37">
        <v>1.2</v>
      </c>
      <c r="D64" s="27">
        <f t="shared" si="1"/>
        <v>1.2</v>
      </c>
      <c r="E64" s="38"/>
      <c r="F64" s="39">
        <v>0</v>
      </c>
      <c r="G64" s="30">
        <f t="shared" si="2"/>
        <v>0</v>
      </c>
      <c r="H64" s="36"/>
      <c r="I64" s="39">
        <v>1.2</v>
      </c>
      <c r="J64" s="31">
        <f t="shared" si="3"/>
        <v>1.2</v>
      </c>
      <c r="K64" s="36"/>
      <c r="L64" s="39">
        <v>1.5</v>
      </c>
      <c r="M64" s="31">
        <f t="shared" si="10"/>
        <v>1.5</v>
      </c>
      <c r="N64" s="36"/>
      <c r="O64" s="39">
        <v>5.5</v>
      </c>
      <c r="P64" s="31">
        <f t="shared" si="11"/>
        <v>5.5</v>
      </c>
      <c r="Q64" s="36"/>
      <c r="R64" s="39">
        <v>3</v>
      </c>
      <c r="S64" s="31">
        <f t="shared" si="5"/>
        <v>3</v>
      </c>
      <c r="T64" s="38"/>
      <c r="U64" s="39">
        <v>5.6</v>
      </c>
      <c r="V64" s="30">
        <f t="shared" si="8"/>
        <v>5.6</v>
      </c>
      <c r="W64" s="32">
        <f t="shared" si="6"/>
        <v>0</v>
      </c>
      <c r="X64" s="26">
        <f t="shared" si="6"/>
        <v>18</v>
      </c>
      <c r="Y64" s="27">
        <f t="shared" si="7"/>
        <v>18</v>
      </c>
      <c r="Z64" s="33"/>
    </row>
    <row r="65" spans="1:26" s="34" customFormat="1" ht="15.6" customHeight="1" thickBot="1" x14ac:dyDescent="0.25">
      <c r="A65" s="52" t="s">
        <v>42</v>
      </c>
      <c r="B65" s="53">
        <v>0.3</v>
      </c>
      <c r="C65" s="54">
        <v>1.7</v>
      </c>
      <c r="D65" s="27">
        <f t="shared" si="1"/>
        <v>2</v>
      </c>
      <c r="E65" s="55"/>
      <c r="F65" s="56">
        <v>0</v>
      </c>
      <c r="G65" s="30">
        <f t="shared" si="2"/>
        <v>0</v>
      </c>
      <c r="H65" s="53"/>
      <c r="I65" s="56">
        <v>3</v>
      </c>
      <c r="J65" s="31">
        <f t="shared" si="3"/>
        <v>3</v>
      </c>
      <c r="K65" s="53">
        <v>0.4</v>
      </c>
      <c r="L65" s="56">
        <v>8.6</v>
      </c>
      <c r="M65" s="31">
        <f t="shared" si="10"/>
        <v>9</v>
      </c>
      <c r="N65" s="53">
        <v>0.3</v>
      </c>
      <c r="O65" s="56">
        <v>10.7</v>
      </c>
      <c r="P65" s="31">
        <f t="shared" si="11"/>
        <v>11</v>
      </c>
      <c r="Q65" s="53"/>
      <c r="R65" s="56">
        <v>3</v>
      </c>
      <c r="S65" s="31">
        <f t="shared" si="5"/>
        <v>3</v>
      </c>
      <c r="T65" s="55"/>
      <c r="U65" s="56">
        <v>5</v>
      </c>
      <c r="V65" s="30">
        <f t="shared" si="8"/>
        <v>5</v>
      </c>
      <c r="W65" s="32">
        <f t="shared" si="6"/>
        <v>1</v>
      </c>
      <c r="X65" s="26">
        <f t="shared" si="6"/>
        <v>32</v>
      </c>
      <c r="Y65" s="27">
        <f t="shared" si="7"/>
        <v>33</v>
      </c>
      <c r="Z65" s="33"/>
    </row>
    <row r="66" spans="1:26" s="16" customFormat="1" ht="15.6" customHeight="1" thickBot="1" x14ac:dyDescent="0.25">
      <c r="A66" s="10" t="s">
        <v>43</v>
      </c>
      <c r="B66" s="11">
        <f>SUM(B8:B65)</f>
        <v>0.5</v>
      </c>
      <c r="C66" s="12">
        <f t="shared" ref="C66:Y66" si="12">SUM(C8:C65)</f>
        <v>93.33</v>
      </c>
      <c r="D66" s="13">
        <f t="shared" si="12"/>
        <v>93.829999999999984</v>
      </c>
      <c r="E66" s="11">
        <f t="shared" si="12"/>
        <v>2.5499999999999998</v>
      </c>
      <c r="F66" s="14">
        <f t="shared" si="12"/>
        <v>18.55</v>
      </c>
      <c r="G66" s="15">
        <f t="shared" si="12"/>
        <v>21.1</v>
      </c>
      <c r="H66" s="11">
        <f t="shared" si="12"/>
        <v>4.32</v>
      </c>
      <c r="I66" s="14">
        <f t="shared" si="12"/>
        <v>185.02</v>
      </c>
      <c r="J66" s="15">
        <f t="shared" si="12"/>
        <v>189.33999999999997</v>
      </c>
      <c r="K66" s="11">
        <f>SUM(K8:K65)</f>
        <v>6.43</v>
      </c>
      <c r="L66" s="14">
        <f>SUM(L8:L65)</f>
        <v>319.5</v>
      </c>
      <c r="M66" s="15">
        <f>SUM(M8:M65)</f>
        <v>325.93</v>
      </c>
      <c r="N66" s="11">
        <f t="shared" si="12"/>
        <v>0.3</v>
      </c>
      <c r="O66" s="14">
        <f t="shared" si="12"/>
        <v>669.06999999999994</v>
      </c>
      <c r="P66" s="15">
        <f t="shared" si="12"/>
        <v>669.36999999999989</v>
      </c>
      <c r="Q66" s="11">
        <f t="shared" si="12"/>
        <v>0</v>
      </c>
      <c r="R66" s="14">
        <f t="shared" si="12"/>
        <v>181.81</v>
      </c>
      <c r="S66" s="15">
        <f t="shared" si="12"/>
        <v>181.81</v>
      </c>
      <c r="T66" s="11">
        <f t="shared" si="12"/>
        <v>0.8</v>
      </c>
      <c r="U66" s="14">
        <f t="shared" si="12"/>
        <v>324.82</v>
      </c>
      <c r="V66" s="15">
        <f t="shared" si="12"/>
        <v>325.62</v>
      </c>
      <c r="W66" s="11">
        <f t="shared" si="12"/>
        <v>14.9</v>
      </c>
      <c r="X66" s="14">
        <f t="shared" si="12"/>
        <v>1792.1</v>
      </c>
      <c r="Y66" s="22">
        <f t="shared" si="12"/>
        <v>1807</v>
      </c>
      <c r="Z66" s="57"/>
    </row>
    <row r="67" spans="1:26" x14ac:dyDescent="0.2">
      <c r="S67" s="2"/>
      <c r="T67" s="2"/>
      <c r="U67" s="2"/>
      <c r="V67" s="2"/>
    </row>
    <row r="68" spans="1:26" x14ac:dyDescent="0.2">
      <c r="S68" s="2"/>
      <c r="T68" s="2"/>
      <c r="U68" s="2"/>
      <c r="V68" s="2"/>
    </row>
    <row r="69" spans="1:26" x14ac:dyDescent="0.2">
      <c r="A69" s="2" t="s">
        <v>74</v>
      </c>
      <c r="B69" s="2" t="s">
        <v>75</v>
      </c>
      <c r="C69" s="17" t="s">
        <v>76</v>
      </c>
      <c r="S69" s="2"/>
      <c r="T69" s="2"/>
      <c r="U69" s="2"/>
      <c r="V69" s="2"/>
    </row>
    <row r="70" spans="1:26" x14ac:dyDescent="0.2">
      <c r="S70" s="2"/>
      <c r="T70" s="2"/>
      <c r="U70" s="2"/>
      <c r="V70" s="2"/>
    </row>
    <row r="71" spans="1:26" x14ac:dyDescent="0.2">
      <c r="B71" s="2" t="s">
        <v>77</v>
      </c>
      <c r="C71" s="17"/>
      <c r="S71" s="2"/>
      <c r="T71" s="2"/>
      <c r="U71" s="2"/>
      <c r="V71" s="2"/>
    </row>
    <row r="72" spans="1:26" x14ac:dyDescent="0.2">
      <c r="S72" s="2"/>
      <c r="T72" s="2"/>
      <c r="U72" s="2"/>
      <c r="V72" s="2"/>
    </row>
    <row r="73" spans="1:26" x14ac:dyDescent="0.2">
      <c r="D73" s="17"/>
      <c r="S73" s="2"/>
      <c r="T73" s="2"/>
      <c r="U73" s="2"/>
      <c r="V73" s="2"/>
    </row>
    <row r="74" spans="1:26" x14ac:dyDescent="0.2">
      <c r="S74" s="2"/>
      <c r="T74" s="2"/>
      <c r="U74" s="2"/>
      <c r="V74" s="2"/>
    </row>
    <row r="75" spans="1:26" x14ac:dyDescent="0.2">
      <c r="S75" s="2"/>
      <c r="T75" s="2"/>
      <c r="U75" s="2"/>
      <c r="V75" s="2"/>
    </row>
    <row r="76" spans="1:26" x14ac:dyDescent="0.2">
      <c r="S76" s="2"/>
      <c r="T76" s="2"/>
      <c r="U76" s="2"/>
      <c r="V76" s="2"/>
    </row>
    <row r="77" spans="1:26" x14ac:dyDescent="0.2">
      <c r="S77" s="2"/>
      <c r="T77" s="2"/>
      <c r="U77" s="2"/>
      <c r="V77" s="2"/>
    </row>
    <row r="78" spans="1:26" x14ac:dyDescent="0.2">
      <c r="S78" s="2"/>
      <c r="T78" s="2"/>
      <c r="U78" s="2"/>
      <c r="V78" s="2"/>
    </row>
    <row r="79" spans="1:26" x14ac:dyDescent="0.2">
      <c r="S79" s="2"/>
      <c r="T79" s="2"/>
      <c r="U79" s="2"/>
      <c r="V79" s="2"/>
    </row>
    <row r="80" spans="1:26" x14ac:dyDescent="0.2">
      <c r="S80" s="2"/>
      <c r="T80" s="2"/>
      <c r="U80" s="2"/>
      <c r="V80" s="2"/>
    </row>
    <row r="81" spans="19:22" x14ac:dyDescent="0.2">
      <c r="S81" s="2"/>
      <c r="T81" s="2"/>
      <c r="U81" s="2"/>
      <c r="V81" s="2"/>
    </row>
    <row r="82" spans="19:22" x14ac:dyDescent="0.2">
      <c r="S82" s="2"/>
      <c r="T82" s="2"/>
      <c r="U82" s="2"/>
      <c r="V82" s="2"/>
    </row>
    <row r="83" spans="19:22" x14ac:dyDescent="0.2">
      <c r="S83" s="2"/>
      <c r="T83" s="2"/>
      <c r="U83" s="2"/>
      <c r="V83" s="2"/>
    </row>
    <row r="84" spans="19:22" x14ac:dyDescent="0.2">
      <c r="S84" s="2"/>
      <c r="T84" s="2"/>
      <c r="U84" s="2"/>
      <c r="V84" s="2"/>
    </row>
    <row r="85" spans="19:22" x14ac:dyDescent="0.2">
      <c r="S85" s="2"/>
      <c r="T85" s="2"/>
      <c r="U85" s="2"/>
      <c r="V85" s="2"/>
    </row>
    <row r="86" spans="19:22" x14ac:dyDescent="0.2">
      <c r="S86" s="2"/>
      <c r="T86" s="2"/>
      <c r="U86" s="2"/>
      <c r="V86" s="2"/>
    </row>
    <row r="87" spans="19:22" x14ac:dyDescent="0.2">
      <c r="S87" s="2"/>
      <c r="T87" s="2"/>
      <c r="U87" s="2"/>
      <c r="V87" s="2"/>
    </row>
    <row r="88" spans="19:22" x14ac:dyDescent="0.2">
      <c r="S88" s="2"/>
      <c r="T88" s="2"/>
      <c r="U88" s="2"/>
      <c r="V88" s="2"/>
    </row>
    <row r="89" spans="19:22" x14ac:dyDescent="0.2">
      <c r="S89" s="2"/>
      <c r="T89" s="2"/>
      <c r="U89" s="2"/>
      <c r="V89" s="2"/>
    </row>
    <row r="90" spans="19:22" x14ac:dyDescent="0.2">
      <c r="S90" s="2"/>
      <c r="T90" s="2"/>
      <c r="U90" s="2"/>
      <c r="V90" s="2"/>
    </row>
    <row r="91" spans="19:22" x14ac:dyDescent="0.2">
      <c r="S91" s="2"/>
      <c r="T91" s="2"/>
      <c r="U91" s="2"/>
      <c r="V91" s="2"/>
    </row>
    <row r="92" spans="19:22" x14ac:dyDescent="0.2">
      <c r="S92" s="2"/>
      <c r="T92" s="2"/>
      <c r="U92" s="2"/>
      <c r="V92" s="2"/>
    </row>
    <row r="93" spans="19:22" x14ac:dyDescent="0.2">
      <c r="S93" s="2"/>
      <c r="T93" s="2"/>
      <c r="U93" s="2"/>
      <c r="V93" s="2"/>
    </row>
    <row r="94" spans="19:22" x14ac:dyDescent="0.2">
      <c r="S94" s="2"/>
      <c r="T94" s="2"/>
      <c r="U94" s="2"/>
      <c r="V94" s="2"/>
    </row>
    <row r="95" spans="19:22" x14ac:dyDescent="0.2">
      <c r="S95" s="2"/>
      <c r="T95" s="2"/>
      <c r="U95" s="2"/>
      <c r="V95" s="2"/>
    </row>
    <row r="96" spans="19:22" x14ac:dyDescent="0.2">
      <c r="S96" s="2"/>
      <c r="T96" s="2"/>
      <c r="U96" s="2"/>
      <c r="V96" s="2"/>
    </row>
    <row r="97" spans="19:22" x14ac:dyDescent="0.2">
      <c r="S97" s="2"/>
      <c r="T97" s="2"/>
      <c r="U97" s="2"/>
      <c r="V97" s="2"/>
    </row>
    <row r="98" spans="19:22" x14ac:dyDescent="0.2">
      <c r="S98" s="2"/>
      <c r="T98" s="2"/>
      <c r="U98" s="2"/>
      <c r="V98" s="2"/>
    </row>
    <row r="99" spans="19:22" x14ac:dyDescent="0.2">
      <c r="S99" s="2"/>
      <c r="T99" s="2"/>
      <c r="U99" s="2"/>
      <c r="V99" s="2"/>
    </row>
    <row r="100" spans="19:22" x14ac:dyDescent="0.2">
      <c r="S100" s="2"/>
      <c r="T100" s="2"/>
      <c r="U100" s="2"/>
      <c r="V100" s="2"/>
    </row>
    <row r="101" spans="19:22" x14ac:dyDescent="0.2">
      <c r="S101" s="2"/>
      <c r="T101" s="2"/>
      <c r="U101" s="2"/>
      <c r="V101" s="2"/>
    </row>
    <row r="102" spans="19:22" x14ac:dyDescent="0.2">
      <c r="S102" s="2"/>
      <c r="T102" s="2"/>
      <c r="U102" s="2"/>
      <c r="V102" s="2"/>
    </row>
    <row r="103" spans="19:22" x14ac:dyDescent="0.2">
      <c r="S103" s="2"/>
      <c r="T103" s="2"/>
      <c r="U103" s="2"/>
      <c r="V103" s="2"/>
    </row>
    <row r="104" spans="19:22" x14ac:dyDescent="0.2">
      <c r="S104" s="2"/>
      <c r="T104" s="2"/>
      <c r="U104" s="2"/>
      <c r="V104" s="2"/>
    </row>
    <row r="105" spans="19:22" x14ac:dyDescent="0.2">
      <c r="S105" s="2"/>
      <c r="T105" s="2"/>
      <c r="U105" s="2"/>
      <c r="V105" s="2"/>
    </row>
    <row r="106" spans="19:22" x14ac:dyDescent="0.2">
      <c r="S106" s="2"/>
      <c r="T106" s="2"/>
      <c r="U106" s="2"/>
      <c r="V106" s="2"/>
    </row>
    <row r="107" spans="19:22" x14ac:dyDescent="0.2">
      <c r="S107" s="2"/>
      <c r="T107" s="2"/>
      <c r="U107" s="2"/>
      <c r="V107" s="2"/>
    </row>
    <row r="108" spans="19:22" x14ac:dyDescent="0.2">
      <c r="S108" s="2"/>
      <c r="T108" s="2"/>
      <c r="U108" s="2"/>
      <c r="V108" s="2"/>
    </row>
    <row r="109" spans="19:22" x14ac:dyDescent="0.2">
      <c r="S109" s="2"/>
      <c r="T109" s="2"/>
      <c r="U109" s="2"/>
      <c r="V109" s="2"/>
    </row>
    <row r="110" spans="19:22" x14ac:dyDescent="0.2">
      <c r="S110" s="2"/>
      <c r="T110" s="2"/>
      <c r="U110" s="2"/>
      <c r="V110" s="2"/>
    </row>
    <row r="111" spans="19:22" x14ac:dyDescent="0.2">
      <c r="S111" s="2"/>
      <c r="T111" s="2"/>
      <c r="U111" s="2"/>
      <c r="V111" s="2"/>
    </row>
    <row r="112" spans="19:22" x14ac:dyDescent="0.2">
      <c r="S112" s="2"/>
      <c r="T112" s="2"/>
      <c r="U112" s="2"/>
      <c r="V112" s="2"/>
    </row>
    <row r="113" spans="19:22" x14ac:dyDescent="0.2">
      <c r="S113" s="2"/>
      <c r="T113" s="2"/>
      <c r="U113" s="2"/>
      <c r="V113" s="2"/>
    </row>
    <row r="114" spans="19:22" x14ac:dyDescent="0.2">
      <c r="S114" s="2"/>
      <c r="T114" s="2"/>
      <c r="U114" s="2"/>
      <c r="V114" s="2"/>
    </row>
    <row r="115" spans="19:22" x14ac:dyDescent="0.2">
      <c r="S115" s="2"/>
      <c r="T115" s="2"/>
      <c r="U115" s="2"/>
      <c r="V115" s="2"/>
    </row>
    <row r="116" spans="19:22" x14ac:dyDescent="0.2">
      <c r="S116" s="2"/>
      <c r="T116" s="2"/>
      <c r="U116" s="2"/>
      <c r="V116" s="2"/>
    </row>
    <row r="117" spans="19:22" x14ac:dyDescent="0.2">
      <c r="S117" s="2"/>
      <c r="T117" s="2"/>
      <c r="U117" s="2"/>
      <c r="V117" s="2"/>
    </row>
    <row r="118" spans="19:22" x14ac:dyDescent="0.2">
      <c r="S118" s="2"/>
      <c r="T118" s="2"/>
      <c r="U118" s="2"/>
      <c r="V118" s="2"/>
    </row>
    <row r="119" spans="19:22" x14ac:dyDescent="0.2">
      <c r="S119" s="2"/>
      <c r="T119" s="2"/>
      <c r="U119" s="2"/>
      <c r="V119" s="2"/>
    </row>
    <row r="120" spans="19:22" x14ac:dyDescent="0.2">
      <c r="S120" s="2"/>
      <c r="T120" s="2"/>
      <c r="U120" s="2"/>
      <c r="V120" s="2"/>
    </row>
    <row r="121" spans="19:22" x14ac:dyDescent="0.2">
      <c r="S121" s="2"/>
      <c r="T121" s="2"/>
      <c r="U121" s="2"/>
      <c r="V121" s="2"/>
    </row>
    <row r="122" spans="19:22" x14ac:dyDescent="0.2">
      <c r="S122" s="2"/>
      <c r="T122" s="2"/>
      <c r="U122" s="2"/>
      <c r="V122" s="2"/>
    </row>
    <row r="123" spans="19:22" x14ac:dyDescent="0.2">
      <c r="S123" s="2"/>
      <c r="T123" s="2"/>
      <c r="U123" s="2"/>
      <c r="V123" s="2"/>
    </row>
    <row r="124" spans="19:22" x14ac:dyDescent="0.2">
      <c r="S124" s="2"/>
      <c r="T124" s="2"/>
      <c r="U124" s="2"/>
      <c r="V124" s="2"/>
    </row>
    <row r="125" spans="19:22" x14ac:dyDescent="0.2">
      <c r="S125" s="2"/>
      <c r="T125" s="2"/>
      <c r="U125" s="2"/>
      <c r="V125" s="2"/>
    </row>
    <row r="126" spans="19:22" x14ac:dyDescent="0.2">
      <c r="S126" s="2"/>
      <c r="T126" s="2"/>
      <c r="U126" s="2"/>
      <c r="V126" s="2"/>
    </row>
    <row r="127" spans="19:22" x14ac:dyDescent="0.2">
      <c r="S127" s="2"/>
      <c r="T127" s="2"/>
      <c r="U127" s="2"/>
      <c r="V127" s="2"/>
    </row>
    <row r="128" spans="19:22" x14ac:dyDescent="0.2">
      <c r="S128" s="2"/>
      <c r="T128" s="2"/>
      <c r="U128" s="2"/>
      <c r="V128" s="2"/>
    </row>
    <row r="129" spans="19:22" x14ac:dyDescent="0.2">
      <c r="S129" s="2"/>
      <c r="T129" s="2"/>
      <c r="U129" s="2"/>
      <c r="V129" s="2"/>
    </row>
    <row r="130" spans="19:22" x14ac:dyDescent="0.2">
      <c r="S130" s="2"/>
      <c r="T130" s="2"/>
      <c r="U130" s="2"/>
      <c r="V130" s="2"/>
    </row>
    <row r="131" spans="19:22" x14ac:dyDescent="0.2">
      <c r="S131" s="2"/>
      <c r="T131" s="2"/>
      <c r="U131" s="2"/>
      <c r="V131" s="2"/>
    </row>
    <row r="132" spans="19:22" x14ac:dyDescent="0.2">
      <c r="S132" s="2"/>
      <c r="T132" s="2"/>
      <c r="U132" s="2"/>
      <c r="V132" s="2"/>
    </row>
    <row r="133" spans="19:22" x14ac:dyDescent="0.2">
      <c r="S133" s="2"/>
      <c r="T133" s="2"/>
      <c r="U133" s="2"/>
      <c r="V133" s="2"/>
    </row>
    <row r="134" spans="19:22" x14ac:dyDescent="0.2">
      <c r="S134" s="2"/>
      <c r="T134" s="2"/>
      <c r="U134" s="2"/>
      <c r="V134" s="2"/>
    </row>
    <row r="135" spans="19:22" x14ac:dyDescent="0.2">
      <c r="S135" s="2"/>
      <c r="T135" s="2"/>
      <c r="U135" s="2"/>
      <c r="V135" s="2"/>
    </row>
    <row r="136" spans="19:22" x14ac:dyDescent="0.2">
      <c r="S136" s="2"/>
      <c r="T136" s="2"/>
      <c r="U136" s="2"/>
      <c r="V136" s="2"/>
    </row>
    <row r="137" spans="19:22" x14ac:dyDescent="0.2">
      <c r="S137" s="2"/>
      <c r="T137" s="2"/>
      <c r="U137" s="2"/>
      <c r="V137" s="2"/>
    </row>
    <row r="138" spans="19:22" x14ac:dyDescent="0.2">
      <c r="S138" s="2"/>
      <c r="T138" s="2"/>
      <c r="U138" s="2"/>
      <c r="V138" s="2"/>
    </row>
    <row r="139" spans="19:22" x14ac:dyDescent="0.2">
      <c r="S139" s="2"/>
      <c r="T139" s="2"/>
      <c r="U139" s="2"/>
      <c r="V139" s="2"/>
    </row>
    <row r="140" spans="19:22" x14ac:dyDescent="0.2">
      <c r="S140" s="2"/>
      <c r="T140" s="2"/>
      <c r="U140" s="2"/>
      <c r="V140" s="2"/>
    </row>
    <row r="141" spans="19:22" x14ac:dyDescent="0.2">
      <c r="S141" s="2"/>
      <c r="T141" s="2"/>
      <c r="U141" s="2"/>
      <c r="V141" s="2"/>
    </row>
    <row r="142" spans="19:22" x14ac:dyDescent="0.2">
      <c r="S142" s="2"/>
      <c r="T142" s="2"/>
      <c r="U142" s="2"/>
      <c r="V142" s="2"/>
    </row>
    <row r="143" spans="19:22" x14ac:dyDescent="0.2">
      <c r="S143" s="2"/>
      <c r="T143" s="2"/>
      <c r="U143" s="2"/>
      <c r="V143" s="2"/>
    </row>
    <row r="144" spans="19:22" x14ac:dyDescent="0.2">
      <c r="S144" s="2"/>
      <c r="T144" s="2"/>
      <c r="U144" s="2"/>
      <c r="V144" s="2"/>
    </row>
    <row r="145" spans="19:22" x14ac:dyDescent="0.2">
      <c r="S145" s="2"/>
      <c r="T145" s="2"/>
      <c r="U145" s="2"/>
      <c r="V145" s="2"/>
    </row>
    <row r="146" spans="19:22" x14ac:dyDescent="0.2">
      <c r="S146" s="2"/>
      <c r="T146" s="2"/>
      <c r="U146" s="2"/>
      <c r="V146" s="2"/>
    </row>
    <row r="147" spans="19:22" x14ac:dyDescent="0.2">
      <c r="S147" s="2"/>
      <c r="T147" s="2"/>
      <c r="U147" s="2"/>
      <c r="V147" s="2"/>
    </row>
    <row r="148" spans="19:22" x14ac:dyDescent="0.2">
      <c r="S148" s="2"/>
      <c r="T148" s="2"/>
      <c r="U148" s="2"/>
      <c r="V148" s="2"/>
    </row>
    <row r="149" spans="19:22" x14ac:dyDescent="0.2">
      <c r="S149" s="2"/>
      <c r="T149" s="2"/>
      <c r="U149" s="2"/>
      <c r="V149" s="2"/>
    </row>
    <row r="150" spans="19:22" x14ac:dyDescent="0.2">
      <c r="S150" s="2"/>
      <c r="T150" s="2"/>
      <c r="U150" s="2"/>
      <c r="V150" s="2"/>
    </row>
    <row r="151" spans="19:22" x14ac:dyDescent="0.2">
      <c r="S151" s="2"/>
      <c r="T151" s="2"/>
      <c r="U151" s="2"/>
      <c r="V151" s="2"/>
    </row>
    <row r="152" spans="19:22" x14ac:dyDescent="0.2">
      <c r="S152" s="2"/>
      <c r="T152" s="2"/>
      <c r="U152" s="2"/>
      <c r="V152" s="2"/>
    </row>
    <row r="153" spans="19:22" x14ac:dyDescent="0.2">
      <c r="S153" s="2"/>
      <c r="T153" s="2"/>
      <c r="U153" s="2"/>
      <c r="V153" s="2"/>
    </row>
    <row r="154" spans="19:22" x14ac:dyDescent="0.2">
      <c r="S154" s="2"/>
      <c r="T154" s="2"/>
      <c r="U154" s="2"/>
      <c r="V154" s="2"/>
    </row>
    <row r="155" spans="19:22" x14ac:dyDescent="0.2">
      <c r="S155" s="2"/>
      <c r="T155" s="2"/>
      <c r="U155" s="2"/>
      <c r="V155" s="2"/>
    </row>
    <row r="156" spans="19:22" x14ac:dyDescent="0.2">
      <c r="S156" s="2"/>
      <c r="T156" s="2"/>
      <c r="U156" s="2"/>
      <c r="V156" s="2"/>
    </row>
    <row r="157" spans="19:22" x14ac:dyDescent="0.2">
      <c r="S157" s="2"/>
      <c r="T157" s="2"/>
      <c r="U157" s="2"/>
      <c r="V157" s="2"/>
    </row>
    <row r="158" spans="19:22" x14ac:dyDescent="0.2">
      <c r="S158" s="2"/>
      <c r="T158" s="2"/>
      <c r="U158" s="2"/>
      <c r="V158" s="2"/>
    </row>
    <row r="159" spans="19:22" x14ac:dyDescent="0.2">
      <c r="S159" s="2"/>
      <c r="T159" s="2"/>
      <c r="U159" s="2"/>
      <c r="V159" s="2"/>
    </row>
    <row r="160" spans="19:22" x14ac:dyDescent="0.2">
      <c r="S160" s="2"/>
      <c r="T160" s="2"/>
      <c r="U160" s="2"/>
      <c r="V160" s="2"/>
    </row>
    <row r="161" spans="19:22" x14ac:dyDescent="0.2">
      <c r="S161" s="2"/>
      <c r="T161" s="2"/>
      <c r="U161" s="2"/>
      <c r="V161" s="2"/>
    </row>
    <row r="162" spans="19:22" x14ac:dyDescent="0.2">
      <c r="S162" s="2"/>
      <c r="T162" s="2"/>
      <c r="U162" s="2"/>
      <c r="V162" s="2"/>
    </row>
    <row r="163" spans="19:22" x14ac:dyDescent="0.2">
      <c r="S163" s="2"/>
      <c r="T163" s="2"/>
      <c r="U163" s="2"/>
      <c r="V163" s="2"/>
    </row>
    <row r="164" spans="19:22" x14ac:dyDescent="0.2">
      <c r="S164" s="2"/>
      <c r="T164" s="2"/>
      <c r="U164" s="2"/>
      <c r="V164" s="2"/>
    </row>
    <row r="165" spans="19:22" x14ac:dyDescent="0.2">
      <c r="S165" s="2"/>
      <c r="T165" s="2"/>
      <c r="U165" s="2"/>
      <c r="V165" s="2"/>
    </row>
    <row r="166" spans="19:22" x14ac:dyDescent="0.2">
      <c r="S166" s="2"/>
      <c r="T166" s="2"/>
      <c r="U166" s="2"/>
      <c r="V166" s="2"/>
    </row>
    <row r="167" spans="19:22" x14ac:dyDescent="0.2">
      <c r="S167" s="2"/>
      <c r="T167" s="2"/>
      <c r="U167" s="2"/>
      <c r="V167" s="2"/>
    </row>
    <row r="168" spans="19:22" x14ac:dyDescent="0.2">
      <c r="S168" s="2"/>
      <c r="T168" s="2"/>
      <c r="U168" s="2"/>
      <c r="V168" s="2"/>
    </row>
    <row r="169" spans="19:22" x14ac:dyDescent="0.2">
      <c r="S169" s="2"/>
      <c r="T169" s="2"/>
      <c r="U169" s="2"/>
      <c r="V169" s="2"/>
    </row>
    <row r="170" spans="19:22" x14ac:dyDescent="0.2">
      <c r="S170" s="2"/>
      <c r="T170" s="2"/>
      <c r="U170" s="2"/>
      <c r="V170" s="2"/>
    </row>
    <row r="171" spans="19:22" x14ac:dyDescent="0.2">
      <c r="S171" s="2"/>
      <c r="T171" s="2"/>
      <c r="U171" s="2"/>
      <c r="V171" s="2"/>
    </row>
    <row r="172" spans="19:22" x14ac:dyDescent="0.2">
      <c r="S172" s="2"/>
      <c r="T172" s="2"/>
      <c r="U172" s="2"/>
      <c r="V172" s="2"/>
    </row>
    <row r="173" spans="19:22" x14ac:dyDescent="0.2">
      <c r="S173" s="2"/>
      <c r="T173" s="2"/>
      <c r="U173" s="2"/>
      <c r="V173" s="2"/>
    </row>
    <row r="174" spans="19:22" x14ac:dyDescent="0.2">
      <c r="S174" s="2"/>
      <c r="T174" s="2"/>
      <c r="U174" s="2"/>
      <c r="V174" s="2"/>
    </row>
    <row r="175" spans="19:22" x14ac:dyDescent="0.2">
      <c r="S175" s="2"/>
      <c r="T175" s="2"/>
      <c r="U175" s="2"/>
      <c r="V175" s="2"/>
    </row>
    <row r="176" spans="19:22" x14ac:dyDescent="0.2">
      <c r="S176" s="2"/>
      <c r="T176" s="2"/>
      <c r="U176" s="2"/>
      <c r="V176" s="2"/>
    </row>
    <row r="177" spans="19:22" x14ac:dyDescent="0.2">
      <c r="S177" s="2"/>
      <c r="T177" s="2"/>
      <c r="U177" s="2"/>
      <c r="V177" s="2"/>
    </row>
    <row r="178" spans="19:22" x14ac:dyDescent="0.2">
      <c r="S178" s="2"/>
      <c r="T178" s="2"/>
      <c r="U178" s="2"/>
      <c r="V178" s="2"/>
    </row>
    <row r="179" spans="19:22" x14ac:dyDescent="0.2">
      <c r="S179" s="2"/>
      <c r="T179" s="2"/>
      <c r="U179" s="2"/>
      <c r="V179" s="2"/>
    </row>
    <row r="180" spans="19:22" x14ac:dyDescent="0.2">
      <c r="S180" s="2"/>
      <c r="T180" s="2"/>
      <c r="U180" s="2"/>
      <c r="V180" s="2"/>
    </row>
    <row r="181" spans="19:22" x14ac:dyDescent="0.2">
      <c r="S181" s="2"/>
      <c r="T181" s="2"/>
      <c r="U181" s="2"/>
      <c r="V181" s="2"/>
    </row>
    <row r="182" spans="19:22" x14ac:dyDescent="0.2">
      <c r="S182" s="2"/>
      <c r="T182" s="2"/>
      <c r="U182" s="2"/>
      <c r="V182" s="2"/>
    </row>
    <row r="183" spans="19:22" x14ac:dyDescent="0.2">
      <c r="S183" s="2"/>
      <c r="T183" s="2"/>
      <c r="U183" s="2"/>
      <c r="V183" s="2"/>
    </row>
    <row r="184" spans="19:22" x14ac:dyDescent="0.2">
      <c r="S184" s="2"/>
      <c r="T184" s="2"/>
      <c r="U184" s="2"/>
      <c r="V184" s="2"/>
    </row>
    <row r="185" spans="19:22" x14ac:dyDescent="0.2">
      <c r="S185" s="2"/>
      <c r="T185" s="2"/>
      <c r="U185" s="2"/>
      <c r="V185" s="2"/>
    </row>
    <row r="186" spans="19:22" x14ac:dyDescent="0.2">
      <c r="S186" s="2"/>
      <c r="T186" s="2"/>
      <c r="U186" s="2"/>
      <c r="V186" s="2"/>
    </row>
    <row r="187" spans="19:22" x14ac:dyDescent="0.2">
      <c r="S187" s="2"/>
      <c r="T187" s="2"/>
      <c r="U187" s="2"/>
      <c r="V187" s="2"/>
    </row>
    <row r="188" spans="19:22" x14ac:dyDescent="0.2">
      <c r="S188" s="2"/>
      <c r="T188" s="2"/>
      <c r="U188" s="2"/>
      <c r="V188" s="2"/>
    </row>
    <row r="189" spans="19:22" x14ac:dyDescent="0.2">
      <c r="S189" s="2"/>
      <c r="T189" s="2"/>
      <c r="U189" s="2"/>
      <c r="V189" s="2"/>
    </row>
    <row r="190" spans="19:22" x14ac:dyDescent="0.2">
      <c r="S190" s="2"/>
      <c r="T190" s="2"/>
      <c r="U190" s="2"/>
      <c r="V190" s="2"/>
    </row>
    <row r="191" spans="19:22" x14ac:dyDescent="0.2">
      <c r="S191" s="2"/>
      <c r="T191" s="2"/>
      <c r="U191" s="2"/>
      <c r="V191" s="2"/>
    </row>
    <row r="192" spans="19:22" x14ac:dyDescent="0.2">
      <c r="S192" s="2"/>
      <c r="T192" s="2"/>
      <c r="U192" s="2"/>
      <c r="V192" s="2"/>
    </row>
    <row r="193" spans="19:22" x14ac:dyDescent="0.2">
      <c r="S193" s="2"/>
      <c r="T193" s="2"/>
      <c r="U193" s="2"/>
      <c r="V193" s="2"/>
    </row>
    <row r="194" spans="19:22" x14ac:dyDescent="0.2">
      <c r="S194" s="2"/>
      <c r="T194" s="2"/>
      <c r="U194" s="2"/>
      <c r="V194" s="2"/>
    </row>
    <row r="195" spans="19:22" x14ac:dyDescent="0.2">
      <c r="S195" s="2"/>
      <c r="T195" s="2"/>
      <c r="U195" s="2"/>
      <c r="V195" s="2"/>
    </row>
    <row r="196" spans="19:22" x14ac:dyDescent="0.2">
      <c r="S196" s="2"/>
      <c r="T196" s="2"/>
      <c r="U196" s="2"/>
      <c r="V196" s="2"/>
    </row>
    <row r="197" spans="19:22" x14ac:dyDescent="0.2">
      <c r="S197" s="2"/>
      <c r="T197" s="2"/>
      <c r="U197" s="2"/>
      <c r="V197" s="2"/>
    </row>
    <row r="198" spans="19:22" x14ac:dyDescent="0.2">
      <c r="S198" s="2"/>
      <c r="T198" s="2"/>
      <c r="U198" s="2"/>
      <c r="V198" s="2"/>
    </row>
    <row r="199" spans="19:22" x14ac:dyDescent="0.2">
      <c r="S199" s="2"/>
      <c r="T199" s="2"/>
      <c r="U199" s="2"/>
      <c r="V199" s="2"/>
    </row>
    <row r="200" spans="19:22" x14ac:dyDescent="0.2">
      <c r="S200" s="2"/>
      <c r="T200" s="2"/>
      <c r="U200" s="2"/>
      <c r="V200" s="2"/>
    </row>
    <row r="201" spans="19:22" x14ac:dyDescent="0.2">
      <c r="S201" s="2"/>
      <c r="T201" s="2"/>
      <c r="U201" s="2"/>
      <c r="V201" s="2"/>
    </row>
    <row r="202" spans="19:22" x14ac:dyDescent="0.2">
      <c r="S202" s="2"/>
      <c r="T202" s="2"/>
      <c r="U202" s="2"/>
      <c r="V202" s="2"/>
    </row>
    <row r="203" spans="19:22" x14ac:dyDescent="0.2">
      <c r="S203" s="2"/>
      <c r="T203" s="2"/>
      <c r="U203" s="2"/>
      <c r="V203" s="2"/>
    </row>
    <row r="204" spans="19:22" x14ac:dyDescent="0.2">
      <c r="S204" s="2"/>
      <c r="T204" s="2"/>
      <c r="U204" s="2"/>
      <c r="V204" s="2"/>
    </row>
    <row r="205" spans="19:22" x14ac:dyDescent="0.2">
      <c r="S205" s="2"/>
      <c r="T205" s="2"/>
      <c r="U205" s="2"/>
      <c r="V205" s="2"/>
    </row>
    <row r="206" spans="19:22" x14ac:dyDescent="0.2">
      <c r="S206" s="2"/>
      <c r="T206" s="2"/>
      <c r="U206" s="2"/>
      <c r="V206" s="2"/>
    </row>
    <row r="207" spans="19:22" x14ac:dyDescent="0.2">
      <c r="S207" s="2"/>
      <c r="T207" s="2"/>
      <c r="U207" s="2"/>
      <c r="V207" s="2"/>
    </row>
    <row r="208" spans="19:22" x14ac:dyDescent="0.2">
      <c r="S208" s="2"/>
      <c r="T208" s="2"/>
      <c r="U208" s="2"/>
      <c r="V208" s="2"/>
    </row>
    <row r="209" spans="19:22" x14ac:dyDescent="0.2">
      <c r="S209" s="2"/>
      <c r="T209" s="2"/>
      <c r="U209" s="2"/>
      <c r="V209" s="2"/>
    </row>
    <row r="210" spans="19:22" x14ac:dyDescent="0.2">
      <c r="S210" s="2"/>
      <c r="T210" s="2"/>
      <c r="U210" s="2"/>
      <c r="V210" s="2"/>
    </row>
    <row r="211" spans="19:22" x14ac:dyDescent="0.2">
      <c r="S211" s="2"/>
      <c r="T211" s="2"/>
      <c r="U211" s="2"/>
      <c r="V211" s="2"/>
    </row>
    <row r="212" spans="19:22" x14ac:dyDescent="0.2">
      <c r="S212" s="2"/>
      <c r="T212" s="2"/>
      <c r="U212" s="2"/>
      <c r="V212" s="2"/>
    </row>
    <row r="213" spans="19:22" x14ac:dyDescent="0.2">
      <c r="S213" s="2"/>
      <c r="T213" s="2"/>
      <c r="U213" s="2"/>
      <c r="V213" s="2"/>
    </row>
    <row r="214" spans="19:22" x14ac:dyDescent="0.2">
      <c r="S214" s="2"/>
      <c r="T214" s="2"/>
      <c r="U214" s="2"/>
      <c r="V214" s="2"/>
    </row>
    <row r="215" spans="19:22" x14ac:dyDescent="0.2">
      <c r="S215" s="2"/>
      <c r="T215" s="2"/>
      <c r="U215" s="2"/>
      <c r="V215" s="2"/>
    </row>
    <row r="216" spans="19:22" x14ac:dyDescent="0.2">
      <c r="S216" s="2"/>
      <c r="T216" s="2"/>
      <c r="U216" s="2"/>
      <c r="V216" s="2"/>
    </row>
    <row r="217" spans="19:22" x14ac:dyDescent="0.2">
      <c r="S217" s="2"/>
      <c r="T217" s="2"/>
      <c r="U217" s="2"/>
      <c r="V217" s="2"/>
    </row>
    <row r="218" spans="19:22" x14ac:dyDescent="0.2">
      <c r="S218" s="2"/>
      <c r="T218" s="2"/>
      <c r="U218" s="2"/>
      <c r="V218" s="2"/>
    </row>
    <row r="219" spans="19:22" x14ac:dyDescent="0.2">
      <c r="S219" s="2"/>
      <c r="T219" s="2"/>
      <c r="U219" s="2"/>
      <c r="V219" s="2"/>
    </row>
    <row r="220" spans="19:22" x14ac:dyDescent="0.2">
      <c r="S220" s="2"/>
      <c r="T220" s="2"/>
      <c r="U220" s="2"/>
      <c r="V220" s="2"/>
    </row>
    <row r="221" spans="19:22" x14ac:dyDescent="0.2">
      <c r="S221" s="2"/>
      <c r="T221" s="2"/>
      <c r="U221" s="2"/>
      <c r="V221" s="2"/>
    </row>
    <row r="222" spans="19:22" x14ac:dyDescent="0.2">
      <c r="S222" s="2"/>
      <c r="T222" s="2"/>
      <c r="U222" s="2"/>
      <c r="V222" s="2"/>
    </row>
    <row r="223" spans="19:22" x14ac:dyDescent="0.2">
      <c r="S223" s="2"/>
      <c r="T223" s="2"/>
      <c r="U223" s="2"/>
      <c r="V223" s="2"/>
    </row>
    <row r="224" spans="19:22" x14ac:dyDescent="0.2">
      <c r="S224" s="2"/>
      <c r="T224" s="2"/>
      <c r="U224" s="2"/>
      <c r="V224" s="2"/>
    </row>
    <row r="225" spans="19:22" x14ac:dyDescent="0.2">
      <c r="S225" s="2"/>
      <c r="T225" s="2"/>
      <c r="U225" s="2"/>
      <c r="V225" s="2"/>
    </row>
    <row r="226" spans="19:22" x14ac:dyDescent="0.2">
      <c r="S226" s="2"/>
      <c r="T226" s="2"/>
      <c r="U226" s="2"/>
      <c r="V226" s="2"/>
    </row>
    <row r="227" spans="19:22" x14ac:dyDescent="0.2">
      <c r="S227" s="2"/>
      <c r="T227" s="2"/>
      <c r="U227" s="2"/>
      <c r="V227" s="2"/>
    </row>
    <row r="228" spans="19:22" x14ac:dyDescent="0.2">
      <c r="S228" s="2"/>
      <c r="T228" s="2"/>
      <c r="U228" s="2"/>
      <c r="V228" s="2"/>
    </row>
    <row r="229" spans="19:22" x14ac:dyDescent="0.2">
      <c r="S229" s="2"/>
      <c r="T229" s="2"/>
      <c r="U229" s="2"/>
      <c r="V229" s="2"/>
    </row>
    <row r="230" spans="19:22" x14ac:dyDescent="0.2">
      <c r="S230" s="2"/>
      <c r="T230" s="2"/>
      <c r="U230" s="2"/>
      <c r="V230" s="2"/>
    </row>
    <row r="231" spans="19:22" x14ac:dyDescent="0.2">
      <c r="S231" s="2"/>
      <c r="T231" s="2"/>
      <c r="U231" s="2"/>
      <c r="V231" s="2"/>
    </row>
    <row r="232" spans="19:22" x14ac:dyDescent="0.2">
      <c r="S232" s="2"/>
      <c r="T232" s="2"/>
      <c r="U232" s="2"/>
      <c r="V232" s="2"/>
    </row>
    <row r="233" spans="19:22" x14ac:dyDescent="0.2">
      <c r="S233" s="2"/>
      <c r="T233" s="2"/>
      <c r="U233" s="2"/>
      <c r="V233" s="2"/>
    </row>
    <row r="234" spans="19:22" x14ac:dyDescent="0.2">
      <c r="S234" s="2"/>
      <c r="T234" s="2"/>
      <c r="U234" s="2"/>
      <c r="V234" s="2"/>
    </row>
    <row r="235" spans="19:22" x14ac:dyDescent="0.2">
      <c r="S235" s="2"/>
      <c r="T235" s="2"/>
      <c r="U235" s="2"/>
      <c r="V235" s="2"/>
    </row>
    <row r="236" spans="19:22" x14ac:dyDescent="0.2">
      <c r="S236" s="2"/>
      <c r="T236" s="2"/>
      <c r="U236" s="2"/>
      <c r="V236" s="2"/>
    </row>
    <row r="237" spans="19:22" x14ac:dyDescent="0.2">
      <c r="S237" s="2"/>
      <c r="T237" s="2"/>
      <c r="U237" s="2"/>
      <c r="V237" s="2"/>
    </row>
    <row r="238" spans="19:22" x14ac:dyDescent="0.2">
      <c r="S238" s="2"/>
      <c r="T238" s="2"/>
      <c r="U238" s="2"/>
      <c r="V238" s="2"/>
    </row>
    <row r="239" spans="19:22" x14ac:dyDescent="0.2">
      <c r="S239" s="2"/>
      <c r="T239" s="2"/>
      <c r="U239" s="2"/>
      <c r="V239" s="2"/>
    </row>
    <row r="240" spans="19:22" x14ac:dyDescent="0.2">
      <c r="S240" s="2"/>
      <c r="T240" s="2"/>
      <c r="U240" s="2"/>
      <c r="V240" s="2"/>
    </row>
    <row r="241" spans="19:22" x14ac:dyDescent="0.2">
      <c r="S241" s="2"/>
      <c r="T241" s="2"/>
      <c r="U241" s="2"/>
      <c r="V241" s="2"/>
    </row>
    <row r="242" spans="19:22" x14ac:dyDescent="0.2">
      <c r="S242" s="2"/>
      <c r="T242" s="2"/>
      <c r="U242" s="2"/>
      <c r="V242" s="2"/>
    </row>
    <row r="243" spans="19:22" x14ac:dyDescent="0.2">
      <c r="S243" s="2"/>
      <c r="T243" s="2"/>
      <c r="U243" s="2"/>
      <c r="V243" s="2"/>
    </row>
    <row r="244" spans="19:22" x14ac:dyDescent="0.2">
      <c r="S244" s="2"/>
      <c r="T244" s="2"/>
      <c r="U244" s="2"/>
      <c r="V244" s="2"/>
    </row>
    <row r="245" spans="19:22" x14ac:dyDescent="0.2">
      <c r="S245" s="2"/>
      <c r="T245" s="2"/>
      <c r="U245" s="2"/>
      <c r="V245" s="2"/>
    </row>
    <row r="246" spans="19:22" x14ac:dyDescent="0.2">
      <c r="S246" s="2"/>
      <c r="T246" s="2"/>
      <c r="U246" s="2"/>
      <c r="V246" s="2"/>
    </row>
    <row r="247" spans="19:22" x14ac:dyDescent="0.2">
      <c r="S247" s="2"/>
      <c r="T247" s="2"/>
      <c r="U247" s="2"/>
      <c r="V247" s="2"/>
    </row>
    <row r="248" spans="19:22" x14ac:dyDescent="0.2">
      <c r="S248" s="2"/>
      <c r="T248" s="2"/>
      <c r="U248" s="2"/>
      <c r="V248" s="2"/>
    </row>
    <row r="249" spans="19:22" x14ac:dyDescent="0.2">
      <c r="S249" s="2"/>
      <c r="T249" s="2"/>
      <c r="U249" s="2"/>
      <c r="V249" s="2"/>
    </row>
    <row r="250" spans="19:22" x14ac:dyDescent="0.2">
      <c r="S250" s="2"/>
      <c r="T250" s="2"/>
      <c r="U250" s="2"/>
      <c r="V250" s="2"/>
    </row>
    <row r="251" spans="19:22" x14ac:dyDescent="0.2">
      <c r="S251" s="2"/>
      <c r="T251" s="2"/>
      <c r="U251" s="2"/>
      <c r="V251" s="2"/>
    </row>
    <row r="252" spans="19:22" x14ac:dyDescent="0.2">
      <c r="S252" s="2"/>
      <c r="T252" s="2"/>
      <c r="U252" s="2"/>
      <c r="V252" s="2"/>
    </row>
    <row r="253" spans="19:22" x14ac:dyDescent="0.2">
      <c r="S253" s="2"/>
      <c r="T253" s="2"/>
      <c r="U253" s="2"/>
      <c r="V253" s="2"/>
    </row>
    <row r="254" spans="19:22" x14ac:dyDescent="0.2">
      <c r="S254" s="2"/>
      <c r="T254" s="2"/>
      <c r="U254" s="2"/>
      <c r="V254" s="2"/>
    </row>
    <row r="255" spans="19:22" x14ac:dyDescent="0.2">
      <c r="S255" s="2"/>
      <c r="T255" s="2"/>
      <c r="U255" s="2"/>
      <c r="V255" s="2"/>
    </row>
    <row r="256" spans="19:22" x14ac:dyDescent="0.2">
      <c r="S256" s="2"/>
      <c r="T256" s="2"/>
      <c r="U256" s="2"/>
      <c r="V256" s="2"/>
    </row>
    <row r="257" spans="19:22" x14ac:dyDescent="0.2">
      <c r="S257" s="2"/>
      <c r="T257" s="2"/>
      <c r="U257" s="2"/>
      <c r="V257" s="2"/>
    </row>
    <row r="258" spans="19:22" x14ac:dyDescent="0.2">
      <c r="S258" s="2"/>
      <c r="T258" s="2"/>
      <c r="U258" s="2"/>
      <c r="V258" s="2"/>
    </row>
    <row r="259" spans="19:22" x14ac:dyDescent="0.2">
      <c r="S259" s="2"/>
      <c r="T259" s="2"/>
      <c r="U259" s="2"/>
      <c r="V259" s="2"/>
    </row>
    <row r="260" spans="19:22" x14ac:dyDescent="0.2">
      <c r="S260" s="2"/>
      <c r="T260" s="2"/>
      <c r="U260" s="2"/>
      <c r="V260" s="2"/>
    </row>
    <row r="261" spans="19:22" x14ac:dyDescent="0.2">
      <c r="S261" s="2"/>
      <c r="T261" s="2"/>
      <c r="U261" s="2"/>
      <c r="V261" s="2"/>
    </row>
    <row r="262" spans="19:22" x14ac:dyDescent="0.2">
      <c r="S262" s="2"/>
      <c r="T262" s="2"/>
      <c r="U262" s="2"/>
      <c r="V262" s="2"/>
    </row>
    <row r="263" spans="19:22" x14ac:dyDescent="0.2">
      <c r="S263" s="2"/>
      <c r="T263" s="2"/>
      <c r="U263" s="2"/>
      <c r="V263" s="2"/>
    </row>
    <row r="264" spans="19:22" x14ac:dyDescent="0.2">
      <c r="S264" s="2"/>
      <c r="T264" s="2"/>
      <c r="U264" s="2"/>
      <c r="V264" s="2"/>
    </row>
    <row r="265" spans="19:22" x14ac:dyDescent="0.2">
      <c r="S265" s="2"/>
      <c r="T265" s="2"/>
      <c r="U265" s="2"/>
      <c r="V265" s="2"/>
    </row>
    <row r="266" spans="19:22" x14ac:dyDescent="0.2">
      <c r="S266" s="2"/>
      <c r="T266" s="2"/>
      <c r="U266" s="2"/>
      <c r="V266" s="2"/>
    </row>
    <row r="267" spans="19:22" x14ac:dyDescent="0.2">
      <c r="S267" s="2"/>
      <c r="T267" s="2"/>
      <c r="U267" s="2"/>
      <c r="V267" s="2"/>
    </row>
    <row r="268" spans="19:22" x14ac:dyDescent="0.2">
      <c r="S268" s="2"/>
      <c r="T268" s="2"/>
      <c r="U268" s="2"/>
      <c r="V268" s="2"/>
    </row>
    <row r="269" spans="19:22" x14ac:dyDescent="0.2">
      <c r="S269" s="2"/>
      <c r="T269" s="2"/>
      <c r="U269" s="2"/>
      <c r="V269" s="2"/>
    </row>
    <row r="270" spans="19:22" x14ac:dyDescent="0.2">
      <c r="S270" s="2"/>
      <c r="T270" s="2"/>
      <c r="U270" s="2"/>
      <c r="V270" s="2"/>
    </row>
    <row r="271" spans="19:22" x14ac:dyDescent="0.2">
      <c r="S271" s="2"/>
      <c r="T271" s="2"/>
      <c r="U271" s="2"/>
      <c r="V271" s="2"/>
    </row>
    <row r="272" spans="19:22" x14ac:dyDescent="0.2">
      <c r="S272" s="2"/>
      <c r="T272" s="2"/>
      <c r="U272" s="2"/>
      <c r="V272" s="2"/>
    </row>
    <row r="273" spans="2:31" x14ac:dyDescent="0.2">
      <c r="S273" s="2"/>
      <c r="T273" s="2"/>
      <c r="U273" s="2"/>
      <c r="V273" s="2"/>
    </row>
    <row r="274" spans="2:31" x14ac:dyDescent="0.2">
      <c r="S274" s="2"/>
      <c r="T274" s="2"/>
      <c r="U274" s="2"/>
      <c r="V274" s="2"/>
    </row>
    <row r="275" spans="2:31" x14ac:dyDescent="0.2">
      <c r="S275" s="2"/>
      <c r="T275" s="2"/>
      <c r="U275" s="2"/>
      <c r="V275" s="2"/>
    </row>
    <row r="276" spans="2:31" x14ac:dyDescent="0.2">
      <c r="S276" s="2"/>
      <c r="T276" s="2"/>
      <c r="U276" s="2"/>
      <c r="V276" s="2"/>
    </row>
    <row r="277" spans="2:31" x14ac:dyDescent="0.2">
      <c r="S277" s="2"/>
      <c r="T277" s="2"/>
      <c r="U277" s="2"/>
      <c r="V277" s="2"/>
    </row>
    <row r="278" spans="2:31" x14ac:dyDescent="0.2"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AA278" s="18"/>
      <c r="AB278" s="18"/>
      <c r="AC278" s="18"/>
      <c r="AD278" s="18"/>
      <c r="AE278" s="18"/>
    </row>
    <row r="279" spans="2:31" x14ac:dyDescent="0.2"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AA279" s="18"/>
      <c r="AB279" s="18"/>
      <c r="AC279" s="18"/>
      <c r="AD279" s="18"/>
      <c r="AE279" s="18"/>
    </row>
    <row r="280" spans="2:31" x14ac:dyDescent="0.2"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AA280" s="18"/>
      <c r="AB280" s="18"/>
      <c r="AC280" s="18"/>
      <c r="AD280" s="18"/>
      <c r="AE280" s="18"/>
    </row>
    <row r="281" spans="2:31" x14ac:dyDescent="0.2"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AA281" s="18"/>
      <c r="AB281" s="18"/>
      <c r="AC281" s="18"/>
      <c r="AD281" s="18"/>
      <c r="AE281" s="18"/>
    </row>
    <row r="282" spans="2:31" x14ac:dyDescent="0.2"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AA282" s="18"/>
      <c r="AB282" s="18"/>
      <c r="AC282" s="18"/>
      <c r="AD282" s="18"/>
      <c r="AE282" s="18"/>
    </row>
    <row r="283" spans="2:31" x14ac:dyDescent="0.2"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AA283" s="18"/>
      <c r="AB283" s="18"/>
      <c r="AC283" s="18"/>
      <c r="AD283" s="18"/>
      <c r="AE283" s="18"/>
    </row>
    <row r="284" spans="2:31" x14ac:dyDescent="0.2"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AA284" s="18"/>
      <c r="AB284" s="18"/>
      <c r="AC284" s="18"/>
      <c r="AD284" s="18"/>
      <c r="AE284" s="18"/>
    </row>
    <row r="285" spans="2:31" x14ac:dyDescent="0.2"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AA285" s="18"/>
      <c r="AB285" s="18"/>
      <c r="AC285" s="18"/>
      <c r="AD285" s="18"/>
      <c r="AE285" s="18"/>
    </row>
    <row r="286" spans="2:31" x14ac:dyDescent="0.2"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AA286" s="18"/>
      <c r="AB286" s="18"/>
      <c r="AC286" s="18"/>
      <c r="AD286" s="18"/>
      <c r="AE286" s="18"/>
    </row>
    <row r="287" spans="2:31" x14ac:dyDescent="0.2"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AA287" s="18"/>
      <c r="AB287" s="18"/>
      <c r="AC287" s="18"/>
      <c r="AD287" s="18"/>
      <c r="AE287" s="18"/>
    </row>
    <row r="288" spans="2:31" x14ac:dyDescent="0.2"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AA288" s="18"/>
      <c r="AB288" s="18"/>
      <c r="AC288" s="18"/>
      <c r="AD288" s="18"/>
      <c r="AE288" s="18"/>
    </row>
    <row r="289" spans="2:31" x14ac:dyDescent="0.2"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AA289" s="18"/>
      <c r="AB289" s="18"/>
      <c r="AC289" s="18"/>
      <c r="AD289" s="18"/>
      <c r="AE289" s="18"/>
    </row>
    <row r="290" spans="2:31" x14ac:dyDescent="0.2"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AA290" s="18"/>
      <c r="AB290" s="18"/>
      <c r="AC290" s="18"/>
      <c r="AD290" s="18"/>
      <c r="AE290" s="18"/>
    </row>
    <row r="291" spans="2:31" x14ac:dyDescent="0.2"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AA291" s="18"/>
      <c r="AB291" s="18"/>
      <c r="AC291" s="18"/>
      <c r="AD291" s="18"/>
      <c r="AE291" s="18"/>
    </row>
    <row r="292" spans="2:31" x14ac:dyDescent="0.2"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AA292" s="18"/>
      <c r="AB292" s="18"/>
      <c r="AC292" s="18"/>
      <c r="AD292" s="18"/>
      <c r="AE292" s="18"/>
    </row>
    <row r="293" spans="2:31" x14ac:dyDescent="0.2"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AA293" s="18"/>
      <c r="AB293" s="18"/>
      <c r="AC293" s="18"/>
      <c r="AD293" s="18"/>
      <c r="AE293" s="18"/>
    </row>
    <row r="294" spans="2:31" x14ac:dyDescent="0.2"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AA294" s="18"/>
      <c r="AB294" s="18"/>
      <c r="AC294" s="18"/>
      <c r="AD294" s="18"/>
      <c r="AE294" s="18"/>
    </row>
    <row r="295" spans="2:31" x14ac:dyDescent="0.2"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AA295" s="18"/>
      <c r="AB295" s="18"/>
      <c r="AC295" s="18"/>
      <c r="AD295" s="18"/>
      <c r="AE295" s="18"/>
    </row>
    <row r="296" spans="2:31" x14ac:dyDescent="0.2"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AA296" s="18"/>
      <c r="AB296" s="18"/>
      <c r="AC296" s="18"/>
      <c r="AD296" s="18"/>
      <c r="AE296" s="18"/>
    </row>
    <row r="297" spans="2:31" x14ac:dyDescent="0.2"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AA297" s="18"/>
      <c r="AB297" s="18"/>
      <c r="AC297" s="18"/>
      <c r="AD297" s="18"/>
      <c r="AE297" s="18"/>
    </row>
    <row r="298" spans="2:31" x14ac:dyDescent="0.2"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AA298" s="18"/>
      <c r="AB298" s="18"/>
      <c r="AC298" s="18"/>
      <c r="AD298" s="18"/>
      <c r="AE298" s="18"/>
    </row>
    <row r="299" spans="2:31" x14ac:dyDescent="0.2"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AA299" s="18"/>
      <c r="AB299" s="18"/>
      <c r="AC299" s="18"/>
      <c r="AD299" s="18"/>
      <c r="AE299" s="18"/>
    </row>
    <row r="300" spans="2:31" x14ac:dyDescent="0.2"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AA300" s="18"/>
      <c r="AB300" s="18"/>
      <c r="AC300" s="18"/>
      <c r="AD300" s="18"/>
      <c r="AE300" s="18"/>
    </row>
    <row r="301" spans="2:31" x14ac:dyDescent="0.2"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AA301" s="18"/>
      <c r="AB301" s="18"/>
      <c r="AC301" s="18"/>
      <c r="AD301" s="18"/>
      <c r="AE301" s="18"/>
    </row>
    <row r="302" spans="2:31" x14ac:dyDescent="0.2"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AA302" s="18"/>
      <c r="AB302" s="18"/>
      <c r="AC302" s="18"/>
      <c r="AD302" s="18"/>
      <c r="AE302" s="18"/>
    </row>
    <row r="303" spans="2:31" x14ac:dyDescent="0.2"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AA303" s="18"/>
      <c r="AB303" s="18"/>
      <c r="AC303" s="18"/>
      <c r="AD303" s="18"/>
      <c r="AE303" s="18"/>
    </row>
    <row r="304" spans="2:31" x14ac:dyDescent="0.2"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AA304" s="18"/>
      <c r="AB304" s="18"/>
      <c r="AC304" s="18"/>
      <c r="AD304" s="18"/>
      <c r="AE304" s="18"/>
    </row>
    <row r="305" spans="2:31" x14ac:dyDescent="0.2"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AA305" s="18"/>
      <c r="AB305" s="18"/>
      <c r="AC305" s="18"/>
      <c r="AD305" s="18"/>
      <c r="AE305" s="18"/>
    </row>
    <row r="306" spans="2:31" x14ac:dyDescent="0.2"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AA306" s="18"/>
      <c r="AB306" s="18"/>
      <c r="AC306" s="18"/>
      <c r="AD306" s="18"/>
      <c r="AE306" s="18"/>
    </row>
    <row r="307" spans="2:31" x14ac:dyDescent="0.2"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AA307" s="18"/>
      <c r="AB307" s="18"/>
      <c r="AC307" s="18"/>
      <c r="AD307" s="18"/>
      <c r="AE307" s="18"/>
    </row>
    <row r="308" spans="2:31" x14ac:dyDescent="0.2"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AA308" s="18"/>
      <c r="AB308" s="18"/>
      <c r="AC308" s="18"/>
      <c r="AD308" s="18"/>
      <c r="AE308" s="18"/>
    </row>
    <row r="309" spans="2:31" x14ac:dyDescent="0.2"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AA309" s="18"/>
      <c r="AB309" s="18"/>
      <c r="AC309" s="18"/>
      <c r="AD309" s="18"/>
      <c r="AE309" s="18"/>
    </row>
    <row r="310" spans="2:31" x14ac:dyDescent="0.2"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AA310" s="18"/>
      <c r="AB310" s="18"/>
      <c r="AC310" s="18"/>
      <c r="AD310" s="18"/>
      <c r="AE310" s="18"/>
    </row>
    <row r="311" spans="2:31" x14ac:dyDescent="0.2"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AA311" s="18"/>
      <c r="AB311" s="18"/>
      <c r="AC311" s="18"/>
      <c r="AD311" s="18"/>
      <c r="AE311" s="18"/>
    </row>
    <row r="312" spans="2:31" x14ac:dyDescent="0.2"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AA312" s="18"/>
      <c r="AB312" s="18"/>
      <c r="AC312" s="18"/>
      <c r="AD312" s="18"/>
      <c r="AE312" s="18"/>
    </row>
    <row r="313" spans="2:31" x14ac:dyDescent="0.2"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AA313" s="18"/>
      <c r="AB313" s="18"/>
      <c r="AC313" s="18"/>
      <c r="AD313" s="18"/>
      <c r="AE313" s="18"/>
    </row>
    <row r="314" spans="2:31" x14ac:dyDescent="0.2"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AA314" s="18"/>
      <c r="AB314" s="18"/>
      <c r="AC314" s="18"/>
      <c r="AD314" s="18"/>
      <c r="AE314" s="18"/>
    </row>
    <row r="315" spans="2:31" x14ac:dyDescent="0.2"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AA315" s="18"/>
      <c r="AB315" s="18"/>
      <c r="AC315" s="18"/>
      <c r="AD315" s="18"/>
      <c r="AE315" s="18"/>
    </row>
    <row r="316" spans="2:31" x14ac:dyDescent="0.2"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AA316" s="18"/>
      <c r="AB316" s="18"/>
      <c r="AC316" s="18"/>
      <c r="AD316" s="18"/>
      <c r="AE316" s="18"/>
    </row>
    <row r="317" spans="2:31" x14ac:dyDescent="0.2"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AA317" s="18"/>
      <c r="AB317" s="18"/>
      <c r="AC317" s="18"/>
      <c r="AD317" s="18"/>
      <c r="AE317" s="18"/>
    </row>
    <row r="318" spans="2:31" x14ac:dyDescent="0.2"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AA318" s="18"/>
      <c r="AB318" s="18"/>
      <c r="AC318" s="18"/>
      <c r="AD318" s="18"/>
      <c r="AE318" s="18"/>
    </row>
    <row r="319" spans="2:31" x14ac:dyDescent="0.2"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AA319" s="18"/>
      <c r="AB319" s="18"/>
      <c r="AC319" s="18"/>
      <c r="AD319" s="18"/>
      <c r="AE319" s="18"/>
    </row>
    <row r="320" spans="2:31" x14ac:dyDescent="0.2"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AA320" s="18"/>
      <c r="AB320" s="18"/>
      <c r="AC320" s="18"/>
      <c r="AD320" s="18"/>
      <c r="AE320" s="18"/>
    </row>
    <row r="321" spans="2:31" x14ac:dyDescent="0.2"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AA321" s="18"/>
      <c r="AB321" s="18"/>
      <c r="AC321" s="18"/>
      <c r="AD321" s="18"/>
      <c r="AE321" s="18"/>
    </row>
    <row r="322" spans="2:31" x14ac:dyDescent="0.2"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AA322" s="18"/>
      <c r="AB322" s="18"/>
      <c r="AC322" s="18"/>
      <c r="AD322" s="18"/>
      <c r="AE322" s="18"/>
    </row>
    <row r="323" spans="2:31" x14ac:dyDescent="0.2"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AA323" s="18"/>
      <c r="AB323" s="18"/>
      <c r="AC323" s="18"/>
      <c r="AD323" s="18"/>
      <c r="AE323" s="18"/>
    </row>
    <row r="324" spans="2:31" x14ac:dyDescent="0.2"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AA324" s="18"/>
      <c r="AB324" s="18"/>
      <c r="AC324" s="18"/>
      <c r="AD324" s="18"/>
      <c r="AE324" s="18"/>
    </row>
    <row r="325" spans="2:31" x14ac:dyDescent="0.2"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AA325" s="18"/>
      <c r="AB325" s="18"/>
      <c r="AC325" s="18"/>
      <c r="AD325" s="18"/>
      <c r="AE325" s="18"/>
    </row>
    <row r="326" spans="2:31" x14ac:dyDescent="0.2"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AA326" s="18"/>
      <c r="AB326" s="18"/>
      <c r="AC326" s="18"/>
      <c r="AD326" s="18"/>
      <c r="AE326" s="18"/>
    </row>
    <row r="327" spans="2:31" x14ac:dyDescent="0.2"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AA327" s="18"/>
      <c r="AB327" s="18"/>
      <c r="AC327" s="18"/>
      <c r="AD327" s="18"/>
      <c r="AE327" s="18"/>
    </row>
    <row r="328" spans="2:31" x14ac:dyDescent="0.2"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AA328" s="18"/>
      <c r="AB328" s="18"/>
      <c r="AC328" s="18"/>
      <c r="AD328" s="18"/>
      <c r="AE328" s="18"/>
    </row>
    <row r="329" spans="2:31" x14ac:dyDescent="0.2"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AA329" s="18"/>
      <c r="AB329" s="18"/>
      <c r="AC329" s="18"/>
      <c r="AD329" s="18"/>
      <c r="AE329" s="18"/>
    </row>
    <row r="330" spans="2:31" x14ac:dyDescent="0.2"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AA330" s="18"/>
      <c r="AB330" s="18"/>
      <c r="AC330" s="18"/>
      <c r="AD330" s="18"/>
      <c r="AE330" s="18"/>
    </row>
    <row r="331" spans="2:31" x14ac:dyDescent="0.2"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AA331" s="18"/>
      <c r="AB331" s="18"/>
      <c r="AC331" s="18"/>
      <c r="AD331" s="18"/>
      <c r="AE331" s="18"/>
    </row>
    <row r="332" spans="2:31" x14ac:dyDescent="0.2"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AA332" s="18"/>
      <c r="AB332" s="18"/>
      <c r="AC332" s="18"/>
      <c r="AD332" s="18"/>
      <c r="AE332" s="18"/>
    </row>
    <row r="333" spans="2:31" x14ac:dyDescent="0.2"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AA333" s="18"/>
      <c r="AB333" s="18"/>
      <c r="AC333" s="18"/>
      <c r="AD333" s="18"/>
      <c r="AE333" s="18"/>
    </row>
    <row r="334" spans="2:31" x14ac:dyDescent="0.2"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AA334" s="18"/>
      <c r="AB334" s="18"/>
      <c r="AC334" s="18"/>
      <c r="AD334" s="18"/>
      <c r="AE334" s="18"/>
    </row>
    <row r="335" spans="2:31" x14ac:dyDescent="0.2"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AA335" s="18"/>
      <c r="AB335" s="18"/>
      <c r="AC335" s="18"/>
      <c r="AD335" s="18"/>
      <c r="AE335" s="18"/>
    </row>
    <row r="336" spans="2:31" x14ac:dyDescent="0.2"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AA336" s="18"/>
      <c r="AB336" s="18"/>
      <c r="AC336" s="18"/>
      <c r="AD336" s="18"/>
      <c r="AE336" s="18"/>
    </row>
    <row r="337" spans="2:31" x14ac:dyDescent="0.2"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AA337" s="18"/>
      <c r="AB337" s="18"/>
      <c r="AC337" s="18"/>
      <c r="AD337" s="18"/>
      <c r="AE337" s="18"/>
    </row>
    <row r="338" spans="2:31" x14ac:dyDescent="0.2"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AA338" s="18"/>
      <c r="AB338" s="18"/>
      <c r="AC338" s="18"/>
      <c r="AD338" s="18"/>
      <c r="AE338" s="18"/>
    </row>
    <row r="339" spans="2:31" x14ac:dyDescent="0.2"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AA339" s="18"/>
      <c r="AB339" s="18"/>
      <c r="AC339" s="18"/>
      <c r="AD339" s="18"/>
      <c r="AE339" s="18"/>
    </row>
    <row r="340" spans="2:31" x14ac:dyDescent="0.2"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AA340" s="18"/>
      <c r="AB340" s="18"/>
      <c r="AC340" s="18"/>
      <c r="AD340" s="18"/>
      <c r="AE340" s="18"/>
    </row>
    <row r="341" spans="2:31" x14ac:dyDescent="0.2"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AA341" s="18"/>
      <c r="AB341" s="18"/>
      <c r="AC341" s="18"/>
      <c r="AD341" s="18"/>
      <c r="AE341" s="18"/>
    </row>
    <row r="342" spans="2:31" x14ac:dyDescent="0.2"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AA342" s="18"/>
      <c r="AB342" s="18"/>
      <c r="AC342" s="18"/>
      <c r="AD342" s="18"/>
      <c r="AE342" s="18"/>
    </row>
    <row r="343" spans="2:31" x14ac:dyDescent="0.2"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AA343" s="18"/>
      <c r="AB343" s="18"/>
      <c r="AC343" s="18"/>
      <c r="AD343" s="18"/>
      <c r="AE343" s="18"/>
    </row>
    <row r="344" spans="2:31" x14ac:dyDescent="0.2"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AA344" s="18"/>
      <c r="AB344" s="18"/>
      <c r="AC344" s="18"/>
      <c r="AD344" s="18"/>
      <c r="AE344" s="18"/>
    </row>
    <row r="345" spans="2:31" x14ac:dyDescent="0.2"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AA345" s="18"/>
      <c r="AB345" s="18"/>
      <c r="AC345" s="18"/>
      <c r="AD345" s="18"/>
      <c r="AE345" s="18"/>
    </row>
    <row r="346" spans="2:31" x14ac:dyDescent="0.2"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AA346" s="18"/>
      <c r="AB346" s="18"/>
      <c r="AC346" s="18"/>
      <c r="AD346" s="18"/>
      <c r="AE346" s="18"/>
    </row>
    <row r="347" spans="2:31" x14ac:dyDescent="0.2"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AA347" s="18"/>
      <c r="AB347" s="18"/>
      <c r="AC347" s="18"/>
      <c r="AD347" s="18"/>
      <c r="AE347" s="18"/>
    </row>
    <row r="348" spans="2:31" x14ac:dyDescent="0.2"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AA348" s="18"/>
      <c r="AB348" s="18"/>
      <c r="AC348" s="18"/>
      <c r="AD348" s="18"/>
      <c r="AE348" s="18"/>
    </row>
    <row r="349" spans="2:31" x14ac:dyDescent="0.2"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AA349" s="18"/>
      <c r="AB349" s="18"/>
      <c r="AC349" s="18"/>
      <c r="AD349" s="18"/>
      <c r="AE349" s="18"/>
    </row>
    <row r="350" spans="2:31" x14ac:dyDescent="0.2"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AA350" s="18"/>
      <c r="AB350" s="18"/>
      <c r="AC350" s="18"/>
      <c r="AD350" s="18"/>
      <c r="AE350" s="18"/>
    </row>
    <row r="351" spans="2:31" x14ac:dyDescent="0.2"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AA351" s="18"/>
      <c r="AB351" s="18"/>
      <c r="AC351" s="18"/>
      <c r="AD351" s="18"/>
      <c r="AE351" s="18"/>
    </row>
    <row r="352" spans="2:31" x14ac:dyDescent="0.2"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AA352" s="18"/>
      <c r="AB352" s="18"/>
      <c r="AC352" s="18"/>
      <c r="AD352" s="18"/>
      <c r="AE352" s="18"/>
    </row>
    <row r="353" spans="2:31" x14ac:dyDescent="0.2"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AA353" s="18"/>
      <c r="AB353" s="18"/>
      <c r="AC353" s="18"/>
      <c r="AD353" s="18"/>
      <c r="AE353" s="18"/>
    </row>
    <row r="354" spans="2:31" x14ac:dyDescent="0.2"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AA354" s="18"/>
      <c r="AB354" s="18"/>
      <c r="AC354" s="18"/>
      <c r="AD354" s="18"/>
      <c r="AE354" s="18"/>
    </row>
    <row r="355" spans="2:31" x14ac:dyDescent="0.2"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AA355" s="18"/>
      <c r="AB355" s="18"/>
      <c r="AC355" s="18"/>
      <c r="AD355" s="18"/>
      <c r="AE355" s="18"/>
    </row>
    <row r="356" spans="2:31" x14ac:dyDescent="0.2"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AA356" s="18"/>
      <c r="AB356" s="18"/>
      <c r="AC356" s="18"/>
      <c r="AD356" s="18"/>
      <c r="AE356" s="18"/>
    </row>
    <row r="357" spans="2:31" x14ac:dyDescent="0.2"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AA357" s="18"/>
      <c r="AB357" s="18"/>
      <c r="AC357" s="18"/>
      <c r="AD357" s="18"/>
      <c r="AE357" s="18"/>
    </row>
    <row r="358" spans="2:31" x14ac:dyDescent="0.2"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AA358" s="18"/>
      <c r="AB358" s="18"/>
      <c r="AC358" s="18"/>
      <c r="AD358" s="18"/>
      <c r="AE358" s="18"/>
    </row>
    <row r="359" spans="2:31" x14ac:dyDescent="0.2"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AA359" s="18"/>
      <c r="AB359" s="18"/>
      <c r="AC359" s="18"/>
      <c r="AD359" s="18"/>
      <c r="AE359" s="18"/>
    </row>
    <row r="360" spans="2:31" x14ac:dyDescent="0.2"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AA360" s="18"/>
      <c r="AB360" s="18"/>
      <c r="AC360" s="18"/>
      <c r="AD360" s="18"/>
      <c r="AE360" s="18"/>
    </row>
    <row r="361" spans="2:31" x14ac:dyDescent="0.2"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AA361" s="18"/>
      <c r="AB361" s="18"/>
      <c r="AC361" s="18"/>
      <c r="AD361" s="18"/>
      <c r="AE361" s="18"/>
    </row>
    <row r="362" spans="2:31" x14ac:dyDescent="0.2"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AA362" s="18"/>
      <c r="AB362" s="18"/>
      <c r="AC362" s="18"/>
      <c r="AD362" s="18"/>
      <c r="AE362" s="18"/>
    </row>
    <row r="363" spans="2:31" x14ac:dyDescent="0.2"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AA363" s="18"/>
      <c r="AB363" s="18"/>
      <c r="AC363" s="18"/>
      <c r="AD363" s="18"/>
      <c r="AE363" s="18"/>
    </row>
    <row r="364" spans="2:31" x14ac:dyDescent="0.2"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AA364" s="18"/>
      <c r="AB364" s="18"/>
      <c r="AC364" s="18"/>
      <c r="AD364" s="18"/>
      <c r="AE364" s="18"/>
    </row>
    <row r="365" spans="2:31" x14ac:dyDescent="0.2"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AA365" s="18"/>
      <c r="AB365" s="18"/>
      <c r="AC365" s="18"/>
      <c r="AD365" s="18"/>
      <c r="AE365" s="18"/>
    </row>
    <row r="366" spans="2:31" x14ac:dyDescent="0.2"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AA366" s="18"/>
      <c r="AB366" s="18"/>
      <c r="AC366" s="18"/>
      <c r="AD366" s="18"/>
      <c r="AE366" s="18"/>
    </row>
    <row r="367" spans="2:31" x14ac:dyDescent="0.2"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AA367" s="18"/>
      <c r="AB367" s="18"/>
      <c r="AC367" s="18"/>
      <c r="AD367" s="18"/>
      <c r="AE367" s="18"/>
    </row>
    <row r="368" spans="2:31" x14ac:dyDescent="0.2"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AA368" s="18"/>
      <c r="AB368" s="18"/>
      <c r="AC368" s="18"/>
      <c r="AD368" s="18"/>
      <c r="AE368" s="18"/>
    </row>
    <row r="369" spans="2:31" x14ac:dyDescent="0.2"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AA369" s="18"/>
      <c r="AB369" s="18"/>
      <c r="AC369" s="18"/>
      <c r="AD369" s="18"/>
      <c r="AE369" s="18"/>
    </row>
    <row r="370" spans="2:31" x14ac:dyDescent="0.2"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AA370" s="18"/>
      <c r="AB370" s="18"/>
      <c r="AC370" s="18"/>
      <c r="AD370" s="18"/>
      <c r="AE370" s="18"/>
    </row>
    <row r="371" spans="2:31" x14ac:dyDescent="0.2"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AA371" s="18"/>
      <c r="AB371" s="18"/>
      <c r="AC371" s="18"/>
      <c r="AD371" s="18"/>
      <c r="AE371" s="18"/>
    </row>
    <row r="372" spans="2:31" x14ac:dyDescent="0.2"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AA372" s="18"/>
      <c r="AB372" s="18"/>
      <c r="AC372" s="18"/>
      <c r="AD372" s="18"/>
      <c r="AE372" s="18"/>
    </row>
    <row r="373" spans="2:31" x14ac:dyDescent="0.2"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AA373" s="18"/>
      <c r="AB373" s="18"/>
      <c r="AC373" s="18"/>
      <c r="AD373" s="18"/>
      <c r="AE373" s="18"/>
    </row>
    <row r="374" spans="2:31" x14ac:dyDescent="0.2"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AA374" s="18"/>
      <c r="AB374" s="18"/>
      <c r="AC374" s="18"/>
      <c r="AD374" s="18"/>
      <c r="AE374" s="18"/>
    </row>
    <row r="375" spans="2:31" x14ac:dyDescent="0.2"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AA375" s="18"/>
      <c r="AB375" s="18"/>
      <c r="AC375" s="18"/>
      <c r="AD375" s="18"/>
      <c r="AE375" s="18"/>
    </row>
    <row r="376" spans="2:31" x14ac:dyDescent="0.2"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AA376" s="18"/>
      <c r="AB376" s="18"/>
      <c r="AC376" s="18"/>
      <c r="AD376" s="18"/>
      <c r="AE376" s="18"/>
    </row>
    <row r="377" spans="2:31" x14ac:dyDescent="0.2"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AA377" s="18"/>
      <c r="AB377" s="18"/>
      <c r="AC377" s="18"/>
      <c r="AD377" s="18"/>
      <c r="AE377" s="18"/>
    </row>
    <row r="378" spans="2:31" x14ac:dyDescent="0.2"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AA378" s="18"/>
      <c r="AB378" s="18"/>
      <c r="AC378" s="18"/>
      <c r="AD378" s="18"/>
      <c r="AE378" s="18"/>
    </row>
    <row r="379" spans="2:31" x14ac:dyDescent="0.2"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AA379" s="18"/>
      <c r="AB379" s="18"/>
      <c r="AC379" s="18"/>
      <c r="AD379" s="18"/>
      <c r="AE379" s="18"/>
    </row>
    <row r="380" spans="2:31" x14ac:dyDescent="0.2"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AA380" s="18"/>
      <c r="AB380" s="18"/>
      <c r="AC380" s="18"/>
      <c r="AD380" s="18"/>
      <c r="AE380" s="18"/>
    </row>
    <row r="381" spans="2:31" x14ac:dyDescent="0.2"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AA381" s="18"/>
      <c r="AB381" s="18"/>
      <c r="AC381" s="18"/>
      <c r="AD381" s="18"/>
      <c r="AE381" s="18"/>
    </row>
    <row r="382" spans="2:31" x14ac:dyDescent="0.2"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AA382" s="18"/>
      <c r="AB382" s="18"/>
      <c r="AC382" s="18"/>
      <c r="AD382" s="18"/>
      <c r="AE382" s="18"/>
    </row>
    <row r="383" spans="2:31" x14ac:dyDescent="0.2"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AA383" s="18"/>
      <c r="AB383" s="18"/>
      <c r="AC383" s="18"/>
      <c r="AD383" s="18"/>
      <c r="AE383" s="18"/>
    </row>
    <row r="384" spans="2:31" x14ac:dyDescent="0.2"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AA384" s="18"/>
      <c r="AB384" s="18"/>
      <c r="AC384" s="18"/>
      <c r="AD384" s="18"/>
      <c r="AE384" s="18"/>
    </row>
    <row r="385" spans="2:31" x14ac:dyDescent="0.2"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AA385" s="18"/>
      <c r="AB385" s="18"/>
      <c r="AC385" s="18"/>
      <c r="AD385" s="18"/>
      <c r="AE385" s="18"/>
    </row>
    <row r="386" spans="2:31" x14ac:dyDescent="0.2"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AA386" s="18"/>
      <c r="AB386" s="18"/>
      <c r="AC386" s="18"/>
      <c r="AD386" s="18"/>
      <c r="AE386" s="18"/>
    </row>
    <row r="387" spans="2:31" x14ac:dyDescent="0.2"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AA387" s="18"/>
      <c r="AB387" s="18"/>
      <c r="AC387" s="18"/>
      <c r="AD387" s="18"/>
      <c r="AE387" s="18"/>
    </row>
    <row r="388" spans="2:31" x14ac:dyDescent="0.2"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AA388" s="18"/>
      <c r="AB388" s="18"/>
      <c r="AC388" s="18"/>
      <c r="AD388" s="18"/>
      <c r="AE388" s="18"/>
    </row>
    <row r="389" spans="2:31" x14ac:dyDescent="0.2"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AA389" s="18"/>
      <c r="AB389" s="18"/>
      <c r="AC389" s="18"/>
      <c r="AD389" s="18"/>
      <c r="AE389" s="18"/>
    </row>
    <row r="390" spans="2:31" x14ac:dyDescent="0.2"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AA390" s="18"/>
      <c r="AB390" s="18"/>
      <c r="AC390" s="18"/>
      <c r="AD390" s="18"/>
      <c r="AE390" s="18"/>
    </row>
    <row r="391" spans="2:31" x14ac:dyDescent="0.2"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AA391" s="18"/>
      <c r="AB391" s="18"/>
      <c r="AC391" s="18"/>
      <c r="AD391" s="18"/>
      <c r="AE391" s="18"/>
    </row>
    <row r="392" spans="2:31" x14ac:dyDescent="0.2"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AA392" s="18"/>
      <c r="AB392" s="18"/>
      <c r="AC392" s="18"/>
      <c r="AD392" s="18"/>
      <c r="AE392" s="18"/>
    </row>
    <row r="393" spans="2:31" x14ac:dyDescent="0.2"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AA393" s="18"/>
      <c r="AB393" s="18"/>
      <c r="AC393" s="18"/>
      <c r="AD393" s="18"/>
      <c r="AE393" s="18"/>
    </row>
    <row r="394" spans="2:31" x14ac:dyDescent="0.2"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AA394" s="18"/>
      <c r="AB394" s="18"/>
      <c r="AC394" s="18"/>
      <c r="AD394" s="18"/>
      <c r="AE394" s="18"/>
    </row>
    <row r="395" spans="2:31" x14ac:dyDescent="0.2"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AA395" s="18"/>
      <c r="AB395" s="18"/>
      <c r="AC395" s="18"/>
      <c r="AD395" s="18"/>
      <c r="AE395" s="18"/>
    </row>
    <row r="396" spans="2:31" x14ac:dyDescent="0.2"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AA396" s="18"/>
      <c r="AB396" s="18"/>
      <c r="AC396" s="18"/>
      <c r="AD396" s="18"/>
      <c r="AE396" s="18"/>
    </row>
    <row r="397" spans="2:31" x14ac:dyDescent="0.2"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AA397" s="18"/>
      <c r="AB397" s="18"/>
      <c r="AC397" s="18"/>
      <c r="AD397" s="18"/>
      <c r="AE397" s="18"/>
    </row>
    <row r="398" spans="2:31" x14ac:dyDescent="0.2"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AA398" s="18"/>
      <c r="AB398" s="18"/>
      <c r="AC398" s="18"/>
      <c r="AD398" s="18"/>
      <c r="AE398" s="18"/>
    </row>
    <row r="399" spans="2:31" x14ac:dyDescent="0.2"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AA399" s="18"/>
      <c r="AB399" s="18"/>
      <c r="AC399" s="18"/>
      <c r="AD399" s="18"/>
      <c r="AE399" s="18"/>
    </row>
    <row r="400" spans="2:31" x14ac:dyDescent="0.2"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AA400" s="18"/>
      <c r="AB400" s="18"/>
      <c r="AC400" s="18"/>
      <c r="AD400" s="18"/>
      <c r="AE400" s="18"/>
    </row>
    <row r="401" spans="2:31" x14ac:dyDescent="0.2"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AA401" s="18"/>
      <c r="AB401" s="18"/>
      <c r="AC401" s="18"/>
      <c r="AD401" s="18"/>
      <c r="AE401" s="18"/>
    </row>
    <row r="402" spans="2:31" x14ac:dyDescent="0.2"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AA402" s="18"/>
      <c r="AB402" s="18"/>
      <c r="AC402" s="18"/>
      <c r="AD402" s="18"/>
      <c r="AE402" s="18"/>
    </row>
    <row r="403" spans="2:31" x14ac:dyDescent="0.2"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AA403" s="18"/>
      <c r="AB403" s="18"/>
      <c r="AC403" s="18"/>
      <c r="AD403" s="18"/>
      <c r="AE403" s="18"/>
    </row>
    <row r="404" spans="2:31" x14ac:dyDescent="0.2"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AA404" s="18"/>
      <c r="AB404" s="18"/>
      <c r="AC404" s="18"/>
      <c r="AD404" s="18"/>
      <c r="AE404" s="18"/>
    </row>
    <row r="405" spans="2:31" x14ac:dyDescent="0.2"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AA405" s="18"/>
      <c r="AB405" s="18"/>
      <c r="AC405" s="18"/>
      <c r="AD405" s="18"/>
      <c r="AE405" s="18"/>
    </row>
    <row r="406" spans="2:31" x14ac:dyDescent="0.2"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AA406" s="18"/>
      <c r="AB406" s="18"/>
      <c r="AC406" s="18"/>
      <c r="AD406" s="18"/>
      <c r="AE406" s="18"/>
    </row>
    <row r="407" spans="2:31" x14ac:dyDescent="0.2"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AA407" s="18"/>
      <c r="AB407" s="18"/>
      <c r="AC407" s="18"/>
      <c r="AD407" s="18"/>
      <c r="AE407" s="18"/>
    </row>
    <row r="408" spans="2:31" x14ac:dyDescent="0.2"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AA408" s="18"/>
      <c r="AB408" s="18"/>
      <c r="AC408" s="18"/>
      <c r="AD408" s="18"/>
      <c r="AE408" s="18"/>
    </row>
    <row r="409" spans="2:31" x14ac:dyDescent="0.2"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AA409" s="18"/>
      <c r="AB409" s="18"/>
      <c r="AC409" s="18"/>
      <c r="AD409" s="18"/>
      <c r="AE409" s="18"/>
    </row>
    <row r="410" spans="2:31" x14ac:dyDescent="0.2"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AA410" s="18"/>
      <c r="AB410" s="18"/>
      <c r="AC410" s="18"/>
      <c r="AD410" s="18"/>
      <c r="AE410" s="18"/>
    </row>
    <row r="411" spans="2:31" x14ac:dyDescent="0.2"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AA411" s="18"/>
      <c r="AB411" s="18"/>
      <c r="AC411" s="18"/>
      <c r="AD411" s="18"/>
      <c r="AE411" s="18"/>
    </row>
    <row r="412" spans="2:31" x14ac:dyDescent="0.2"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AA412" s="18"/>
      <c r="AB412" s="18"/>
      <c r="AC412" s="18"/>
      <c r="AD412" s="18"/>
      <c r="AE412" s="18"/>
    </row>
    <row r="413" spans="2:31" x14ac:dyDescent="0.2"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AA413" s="18"/>
      <c r="AB413" s="18"/>
      <c r="AC413" s="18"/>
      <c r="AD413" s="18"/>
      <c r="AE413" s="18"/>
    </row>
    <row r="414" spans="2:31" x14ac:dyDescent="0.2"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AA414" s="18"/>
      <c r="AB414" s="18"/>
      <c r="AC414" s="18"/>
      <c r="AD414" s="18"/>
      <c r="AE414" s="18"/>
    </row>
    <row r="415" spans="2:31" x14ac:dyDescent="0.2"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AA415" s="18"/>
      <c r="AB415" s="18"/>
      <c r="AC415" s="18"/>
      <c r="AD415" s="18"/>
      <c r="AE415" s="18"/>
    </row>
    <row r="416" spans="2:31" x14ac:dyDescent="0.2"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AA416" s="18"/>
      <c r="AB416" s="18"/>
      <c r="AC416" s="18"/>
      <c r="AD416" s="18"/>
      <c r="AE416" s="18"/>
    </row>
    <row r="417" spans="2:31" x14ac:dyDescent="0.2"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AA417" s="18"/>
      <c r="AB417" s="18"/>
      <c r="AC417" s="18"/>
      <c r="AD417" s="18"/>
      <c r="AE417" s="18"/>
    </row>
    <row r="418" spans="2:31" x14ac:dyDescent="0.2"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AA418" s="18"/>
      <c r="AB418" s="18"/>
      <c r="AC418" s="18"/>
      <c r="AD418" s="18"/>
      <c r="AE418" s="18"/>
    </row>
    <row r="419" spans="2:31" x14ac:dyDescent="0.2"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AA419" s="18"/>
      <c r="AB419" s="18"/>
      <c r="AC419" s="18"/>
      <c r="AD419" s="18"/>
      <c r="AE419" s="18"/>
    </row>
    <row r="420" spans="2:31" x14ac:dyDescent="0.2"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AA420" s="18"/>
      <c r="AB420" s="18"/>
      <c r="AC420" s="18"/>
      <c r="AD420" s="18"/>
      <c r="AE420" s="18"/>
    </row>
    <row r="421" spans="2:31" x14ac:dyDescent="0.2"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AA421" s="18"/>
      <c r="AB421" s="18"/>
      <c r="AC421" s="18"/>
      <c r="AD421" s="18"/>
      <c r="AE421" s="18"/>
    </row>
    <row r="422" spans="2:31" x14ac:dyDescent="0.2"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AA422" s="18"/>
      <c r="AB422" s="18"/>
      <c r="AC422" s="18"/>
      <c r="AD422" s="18"/>
      <c r="AE422" s="18"/>
    </row>
    <row r="423" spans="2:31" x14ac:dyDescent="0.2"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AA423" s="18"/>
      <c r="AB423" s="18"/>
      <c r="AC423" s="18"/>
      <c r="AD423" s="18"/>
      <c r="AE423" s="18"/>
    </row>
    <row r="424" spans="2:31" x14ac:dyDescent="0.2"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AA424" s="18"/>
      <c r="AB424" s="18"/>
      <c r="AC424" s="18"/>
      <c r="AD424" s="18"/>
      <c r="AE424" s="18"/>
    </row>
    <row r="425" spans="2:31" x14ac:dyDescent="0.2"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AA425" s="18"/>
      <c r="AB425" s="18"/>
      <c r="AC425" s="18"/>
      <c r="AD425" s="18"/>
      <c r="AE425" s="18"/>
    </row>
    <row r="426" spans="2:31" x14ac:dyDescent="0.2"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AA426" s="18"/>
      <c r="AB426" s="18"/>
      <c r="AC426" s="18"/>
      <c r="AD426" s="18"/>
      <c r="AE426" s="18"/>
    </row>
    <row r="427" spans="2:31" x14ac:dyDescent="0.2"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AA427" s="18"/>
      <c r="AB427" s="18"/>
      <c r="AC427" s="18"/>
      <c r="AD427" s="18"/>
      <c r="AE427" s="18"/>
    </row>
    <row r="428" spans="2:31" x14ac:dyDescent="0.2"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AA428" s="18"/>
      <c r="AB428" s="18"/>
      <c r="AC428" s="18"/>
      <c r="AD428" s="18"/>
      <c r="AE428" s="18"/>
    </row>
    <row r="429" spans="2:31" x14ac:dyDescent="0.2"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AA429" s="18"/>
      <c r="AB429" s="18"/>
      <c r="AC429" s="18"/>
      <c r="AD429" s="18"/>
      <c r="AE429" s="18"/>
    </row>
    <row r="430" spans="2:31" x14ac:dyDescent="0.2"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AA430" s="18"/>
      <c r="AB430" s="18"/>
      <c r="AC430" s="18"/>
      <c r="AD430" s="18"/>
      <c r="AE430" s="18"/>
    </row>
    <row r="431" spans="2:31" x14ac:dyDescent="0.2"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AA431" s="18"/>
      <c r="AB431" s="18"/>
      <c r="AC431" s="18"/>
      <c r="AD431" s="18"/>
      <c r="AE431" s="18"/>
    </row>
    <row r="432" spans="2:31" x14ac:dyDescent="0.2"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AA432" s="18"/>
      <c r="AB432" s="18"/>
      <c r="AC432" s="18"/>
      <c r="AD432" s="18"/>
      <c r="AE432" s="18"/>
    </row>
    <row r="433" spans="2:31" x14ac:dyDescent="0.2"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AA433" s="18"/>
      <c r="AB433" s="18"/>
      <c r="AC433" s="18"/>
      <c r="AD433" s="18"/>
      <c r="AE433" s="18"/>
    </row>
    <row r="434" spans="2:31" x14ac:dyDescent="0.2"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AA434" s="18"/>
      <c r="AB434" s="18"/>
      <c r="AC434" s="18"/>
      <c r="AD434" s="18"/>
      <c r="AE434" s="18"/>
    </row>
    <row r="435" spans="2:31" x14ac:dyDescent="0.2"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AA435" s="18"/>
      <c r="AB435" s="18"/>
      <c r="AC435" s="18"/>
      <c r="AD435" s="18"/>
      <c r="AE435" s="18"/>
    </row>
    <row r="436" spans="2:31" x14ac:dyDescent="0.2"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AA436" s="18"/>
      <c r="AB436" s="18"/>
      <c r="AC436" s="18"/>
      <c r="AD436" s="18"/>
      <c r="AE436" s="18"/>
    </row>
    <row r="437" spans="2:31" x14ac:dyDescent="0.2"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AA437" s="18"/>
      <c r="AB437" s="18"/>
      <c r="AC437" s="18"/>
      <c r="AD437" s="18"/>
      <c r="AE437" s="18"/>
    </row>
    <row r="438" spans="2:31" x14ac:dyDescent="0.2"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AA438" s="18"/>
      <c r="AB438" s="18"/>
      <c r="AC438" s="18"/>
      <c r="AD438" s="18"/>
      <c r="AE438" s="18"/>
    </row>
    <row r="439" spans="2:31" x14ac:dyDescent="0.2"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AA439" s="18"/>
      <c r="AB439" s="18"/>
      <c r="AC439" s="18"/>
      <c r="AD439" s="18"/>
      <c r="AE439" s="18"/>
    </row>
    <row r="440" spans="2:31" x14ac:dyDescent="0.2"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AA440" s="18"/>
      <c r="AB440" s="18"/>
      <c r="AC440" s="18"/>
      <c r="AD440" s="18"/>
      <c r="AE440" s="18"/>
    </row>
    <row r="441" spans="2:31" x14ac:dyDescent="0.2"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AA441" s="18"/>
      <c r="AB441" s="18"/>
      <c r="AC441" s="18"/>
      <c r="AD441" s="18"/>
      <c r="AE441" s="18"/>
    </row>
    <row r="442" spans="2:31" x14ac:dyDescent="0.2"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AA442" s="18"/>
      <c r="AB442" s="18"/>
      <c r="AC442" s="18"/>
      <c r="AD442" s="18"/>
      <c r="AE442" s="18"/>
    </row>
    <row r="443" spans="2:31" x14ac:dyDescent="0.2"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AA443" s="18"/>
      <c r="AB443" s="18"/>
      <c r="AC443" s="18"/>
      <c r="AD443" s="18"/>
      <c r="AE443" s="18"/>
    </row>
    <row r="444" spans="2:31" x14ac:dyDescent="0.2"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AA444" s="18"/>
      <c r="AB444" s="18"/>
      <c r="AC444" s="18"/>
      <c r="AD444" s="18"/>
      <c r="AE444" s="18"/>
    </row>
    <row r="445" spans="2:31" x14ac:dyDescent="0.2"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AA445" s="18"/>
      <c r="AB445" s="18"/>
      <c r="AC445" s="18"/>
      <c r="AD445" s="18"/>
      <c r="AE445" s="18"/>
    </row>
    <row r="446" spans="2:31" x14ac:dyDescent="0.2"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AA446" s="18"/>
      <c r="AB446" s="18"/>
      <c r="AC446" s="18"/>
      <c r="AD446" s="18"/>
      <c r="AE446" s="18"/>
    </row>
    <row r="447" spans="2:31" x14ac:dyDescent="0.2"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AA447" s="18"/>
      <c r="AB447" s="18"/>
      <c r="AC447" s="18"/>
      <c r="AD447" s="18"/>
      <c r="AE447" s="18"/>
    </row>
    <row r="448" spans="2:31" x14ac:dyDescent="0.2"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AA448" s="18"/>
      <c r="AB448" s="18"/>
      <c r="AC448" s="18"/>
      <c r="AD448" s="18"/>
      <c r="AE448" s="18"/>
    </row>
    <row r="449" spans="2:31" x14ac:dyDescent="0.2"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AA449" s="18"/>
      <c r="AB449" s="18"/>
      <c r="AC449" s="18"/>
      <c r="AD449" s="18"/>
      <c r="AE449" s="18"/>
    </row>
    <row r="450" spans="2:31" x14ac:dyDescent="0.2"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AA450" s="18"/>
      <c r="AB450" s="18"/>
      <c r="AC450" s="18"/>
      <c r="AD450" s="18"/>
      <c r="AE450" s="18"/>
    </row>
    <row r="451" spans="2:31" x14ac:dyDescent="0.2"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AA451" s="18"/>
      <c r="AB451" s="18"/>
      <c r="AC451" s="18"/>
      <c r="AD451" s="18"/>
      <c r="AE451" s="18"/>
    </row>
    <row r="452" spans="2:31" x14ac:dyDescent="0.2"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AA452" s="18"/>
      <c r="AB452" s="18"/>
      <c r="AC452" s="18"/>
      <c r="AD452" s="18"/>
      <c r="AE452" s="18"/>
    </row>
    <row r="453" spans="2:31" x14ac:dyDescent="0.2"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AA453" s="18"/>
      <c r="AB453" s="18"/>
      <c r="AC453" s="18"/>
      <c r="AD453" s="18"/>
      <c r="AE453" s="18"/>
    </row>
    <row r="454" spans="2:31" x14ac:dyDescent="0.2"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AA454" s="18"/>
      <c r="AB454" s="18"/>
      <c r="AC454" s="18"/>
      <c r="AD454" s="18"/>
      <c r="AE454" s="18"/>
    </row>
    <row r="455" spans="2:31" x14ac:dyDescent="0.2"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AA455" s="18"/>
      <c r="AB455" s="18"/>
      <c r="AC455" s="18"/>
      <c r="AD455" s="18"/>
      <c r="AE455" s="18"/>
    </row>
    <row r="456" spans="2:31" x14ac:dyDescent="0.2"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AA456" s="18"/>
      <c r="AB456" s="18"/>
      <c r="AC456" s="18"/>
      <c r="AD456" s="18"/>
      <c r="AE456" s="18"/>
    </row>
    <row r="457" spans="2:31" x14ac:dyDescent="0.2"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AA457" s="18"/>
      <c r="AB457" s="18"/>
      <c r="AC457" s="18"/>
      <c r="AD457" s="18"/>
      <c r="AE457" s="18"/>
    </row>
    <row r="458" spans="2:31" x14ac:dyDescent="0.2"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AA458" s="18"/>
      <c r="AB458" s="18"/>
      <c r="AC458" s="18"/>
      <c r="AD458" s="18"/>
      <c r="AE458" s="18"/>
    </row>
    <row r="459" spans="2:31" x14ac:dyDescent="0.2"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AA459" s="18"/>
      <c r="AB459" s="18"/>
      <c r="AC459" s="18"/>
      <c r="AD459" s="18"/>
      <c r="AE459" s="18"/>
    </row>
    <row r="460" spans="2:31" x14ac:dyDescent="0.2"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AA460" s="18"/>
      <c r="AB460" s="18"/>
      <c r="AC460" s="18"/>
      <c r="AD460" s="18"/>
      <c r="AE460" s="18"/>
    </row>
    <row r="461" spans="2:31" x14ac:dyDescent="0.2"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AA461" s="18"/>
      <c r="AB461" s="18"/>
      <c r="AC461" s="18"/>
      <c r="AD461" s="18"/>
      <c r="AE461" s="18"/>
    </row>
    <row r="462" spans="2:31" x14ac:dyDescent="0.2"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AA462" s="18"/>
      <c r="AB462" s="18"/>
      <c r="AC462" s="18"/>
      <c r="AD462" s="18"/>
      <c r="AE462" s="18"/>
    </row>
    <row r="463" spans="2:31" x14ac:dyDescent="0.2"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AA463" s="18"/>
      <c r="AB463" s="18"/>
      <c r="AC463" s="18"/>
      <c r="AD463" s="18"/>
      <c r="AE463" s="18"/>
    </row>
    <row r="464" spans="2:31" x14ac:dyDescent="0.2"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AA464" s="18"/>
      <c r="AB464" s="18"/>
      <c r="AC464" s="18"/>
      <c r="AD464" s="18"/>
      <c r="AE464" s="18"/>
    </row>
    <row r="465" spans="2:31" x14ac:dyDescent="0.2"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AA465" s="18"/>
      <c r="AB465" s="18"/>
      <c r="AC465" s="18"/>
      <c r="AD465" s="18"/>
      <c r="AE465" s="18"/>
    </row>
    <row r="466" spans="2:31" x14ac:dyDescent="0.2"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AA466" s="18"/>
      <c r="AB466" s="18"/>
      <c r="AC466" s="18"/>
      <c r="AD466" s="18"/>
      <c r="AE466" s="18"/>
    </row>
    <row r="467" spans="2:31" x14ac:dyDescent="0.2"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AA467" s="18"/>
      <c r="AB467" s="18"/>
      <c r="AC467" s="18"/>
      <c r="AD467" s="18"/>
      <c r="AE467" s="18"/>
    </row>
    <row r="468" spans="2:31" x14ac:dyDescent="0.2"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AA468" s="18"/>
      <c r="AB468" s="18"/>
      <c r="AC468" s="18"/>
      <c r="AD468" s="18"/>
      <c r="AE468" s="18"/>
    </row>
    <row r="469" spans="2:31" x14ac:dyDescent="0.2"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AA469" s="18"/>
      <c r="AB469" s="18"/>
      <c r="AC469" s="18"/>
      <c r="AD469" s="18"/>
      <c r="AE469" s="18"/>
    </row>
    <row r="470" spans="2:31" x14ac:dyDescent="0.2"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AA470" s="18"/>
      <c r="AB470" s="18"/>
      <c r="AC470" s="18"/>
      <c r="AD470" s="18"/>
      <c r="AE470" s="18"/>
    </row>
    <row r="471" spans="2:31" x14ac:dyDescent="0.2"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AA471" s="18"/>
      <c r="AB471" s="18"/>
      <c r="AC471" s="18"/>
      <c r="AD471" s="18"/>
      <c r="AE471" s="18"/>
    </row>
    <row r="472" spans="2:31" x14ac:dyDescent="0.2"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AA472" s="18"/>
      <c r="AB472" s="18"/>
      <c r="AC472" s="18"/>
      <c r="AD472" s="18"/>
      <c r="AE472" s="18"/>
    </row>
    <row r="473" spans="2:31" x14ac:dyDescent="0.2"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AA473" s="18"/>
      <c r="AB473" s="18"/>
      <c r="AC473" s="18"/>
      <c r="AD473" s="18"/>
      <c r="AE473" s="18"/>
    </row>
    <row r="474" spans="2:31" x14ac:dyDescent="0.2"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AA474" s="18"/>
      <c r="AB474" s="18"/>
      <c r="AC474" s="18"/>
      <c r="AD474" s="18"/>
      <c r="AE474" s="18"/>
    </row>
    <row r="475" spans="2:31" x14ac:dyDescent="0.2"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AA475" s="18"/>
      <c r="AB475" s="18"/>
      <c r="AC475" s="18"/>
      <c r="AD475" s="18"/>
      <c r="AE475" s="18"/>
    </row>
    <row r="476" spans="2:31" x14ac:dyDescent="0.2"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AA476" s="18"/>
      <c r="AB476" s="18"/>
      <c r="AC476" s="18"/>
      <c r="AD476" s="18"/>
      <c r="AE476" s="18"/>
    </row>
    <row r="477" spans="2:31" x14ac:dyDescent="0.2"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AA477" s="18"/>
      <c r="AB477" s="18"/>
      <c r="AC477" s="18"/>
      <c r="AD477" s="18"/>
      <c r="AE477" s="18"/>
    </row>
    <row r="478" spans="2:31" x14ac:dyDescent="0.2"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AA478" s="18"/>
      <c r="AB478" s="18"/>
      <c r="AC478" s="18"/>
      <c r="AD478" s="18"/>
      <c r="AE478" s="18"/>
    </row>
    <row r="479" spans="2:31" x14ac:dyDescent="0.2"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AA479" s="18"/>
      <c r="AB479" s="18"/>
      <c r="AC479" s="18"/>
      <c r="AD479" s="18"/>
      <c r="AE479" s="18"/>
    </row>
    <row r="480" spans="2:31" x14ac:dyDescent="0.2"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AA480" s="18"/>
      <c r="AB480" s="18"/>
      <c r="AC480" s="18"/>
      <c r="AD480" s="18"/>
      <c r="AE480" s="18"/>
    </row>
    <row r="481" spans="2:31" x14ac:dyDescent="0.2"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AA481" s="18"/>
      <c r="AB481" s="18"/>
      <c r="AC481" s="18"/>
      <c r="AD481" s="18"/>
      <c r="AE481" s="18"/>
    </row>
    <row r="482" spans="2:31" x14ac:dyDescent="0.2"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AA482" s="18"/>
      <c r="AB482" s="18"/>
      <c r="AC482" s="18"/>
      <c r="AD482" s="18"/>
      <c r="AE482" s="18"/>
    </row>
    <row r="483" spans="2:31" x14ac:dyDescent="0.2"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AA483" s="18"/>
      <c r="AB483" s="18"/>
      <c r="AC483" s="18"/>
      <c r="AD483" s="18"/>
      <c r="AE483" s="18"/>
    </row>
    <row r="484" spans="2:31" x14ac:dyDescent="0.2"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AA484" s="18"/>
      <c r="AB484" s="18"/>
      <c r="AC484" s="18"/>
      <c r="AD484" s="18"/>
      <c r="AE484" s="18"/>
    </row>
    <row r="485" spans="2:31" x14ac:dyDescent="0.2"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AA485" s="18"/>
      <c r="AB485" s="18"/>
      <c r="AC485" s="18"/>
      <c r="AD485" s="18"/>
      <c r="AE485" s="18"/>
    </row>
    <row r="486" spans="2:31" x14ac:dyDescent="0.2"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AA486" s="18"/>
      <c r="AB486" s="18"/>
      <c r="AC486" s="18"/>
      <c r="AD486" s="18"/>
      <c r="AE486" s="18"/>
    </row>
    <row r="487" spans="2:31" x14ac:dyDescent="0.2"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AA487" s="18"/>
      <c r="AB487" s="18"/>
      <c r="AC487" s="18"/>
      <c r="AD487" s="18"/>
      <c r="AE487" s="18"/>
    </row>
    <row r="488" spans="2:31" x14ac:dyDescent="0.2"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AA488" s="18"/>
      <c r="AB488" s="18"/>
      <c r="AC488" s="18"/>
      <c r="AD488" s="18"/>
      <c r="AE488" s="18"/>
    </row>
    <row r="489" spans="2:31" x14ac:dyDescent="0.2"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AA489" s="18"/>
      <c r="AB489" s="18"/>
      <c r="AC489" s="18"/>
      <c r="AD489" s="18"/>
      <c r="AE489" s="18"/>
    </row>
    <row r="490" spans="2:31" x14ac:dyDescent="0.2"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AA490" s="18"/>
      <c r="AB490" s="18"/>
      <c r="AC490" s="18"/>
      <c r="AD490" s="18"/>
      <c r="AE490" s="18"/>
    </row>
    <row r="491" spans="2:31" x14ac:dyDescent="0.2"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AA491" s="18"/>
      <c r="AB491" s="18"/>
      <c r="AC491" s="18"/>
      <c r="AD491" s="18"/>
      <c r="AE491" s="18"/>
    </row>
    <row r="492" spans="2:31" x14ac:dyDescent="0.2"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AA492" s="18"/>
      <c r="AB492" s="18"/>
      <c r="AC492" s="18"/>
      <c r="AD492" s="18"/>
      <c r="AE492" s="18"/>
    </row>
    <row r="493" spans="2:31" x14ac:dyDescent="0.2"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AA493" s="18"/>
      <c r="AB493" s="18"/>
      <c r="AC493" s="18"/>
      <c r="AD493" s="18"/>
      <c r="AE493" s="18"/>
    </row>
    <row r="494" spans="2:31" x14ac:dyDescent="0.2"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AA494" s="18"/>
      <c r="AB494" s="18"/>
      <c r="AC494" s="18"/>
      <c r="AD494" s="18"/>
      <c r="AE494" s="18"/>
    </row>
    <row r="495" spans="2:31" x14ac:dyDescent="0.2"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AA495" s="18"/>
      <c r="AB495" s="18"/>
      <c r="AC495" s="18"/>
      <c r="AD495" s="18"/>
      <c r="AE495" s="18"/>
    </row>
    <row r="496" spans="2:31" x14ac:dyDescent="0.2"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AA496" s="18"/>
      <c r="AB496" s="18"/>
      <c r="AC496" s="18"/>
      <c r="AD496" s="18"/>
      <c r="AE496" s="18"/>
    </row>
    <row r="497" spans="2:31" x14ac:dyDescent="0.2"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AA497" s="18"/>
      <c r="AB497" s="18"/>
      <c r="AC497" s="18"/>
      <c r="AD497" s="18"/>
      <c r="AE497" s="18"/>
    </row>
    <row r="498" spans="2:31" x14ac:dyDescent="0.2"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AA498" s="18"/>
      <c r="AB498" s="18"/>
      <c r="AC498" s="18"/>
      <c r="AD498" s="18"/>
      <c r="AE498" s="18"/>
    </row>
    <row r="499" spans="2:31" x14ac:dyDescent="0.2"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AA499" s="18"/>
      <c r="AB499" s="18"/>
      <c r="AC499" s="18"/>
      <c r="AD499" s="18"/>
      <c r="AE499" s="18"/>
    </row>
    <row r="500" spans="2:31" x14ac:dyDescent="0.2"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AA500" s="18"/>
      <c r="AB500" s="18"/>
      <c r="AC500" s="18"/>
      <c r="AD500" s="18"/>
      <c r="AE500" s="18"/>
    </row>
    <row r="501" spans="2:31" x14ac:dyDescent="0.2"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AA501" s="18"/>
      <c r="AB501" s="18"/>
      <c r="AC501" s="18"/>
      <c r="AD501" s="18"/>
      <c r="AE501" s="18"/>
    </row>
    <row r="502" spans="2:31" x14ac:dyDescent="0.2"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AA502" s="18"/>
      <c r="AB502" s="18"/>
      <c r="AC502" s="18"/>
      <c r="AD502" s="18"/>
      <c r="AE502" s="18"/>
    </row>
    <row r="503" spans="2:31" x14ac:dyDescent="0.2"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AA503" s="18"/>
      <c r="AB503" s="18"/>
      <c r="AC503" s="18"/>
      <c r="AD503" s="18"/>
      <c r="AE503" s="18"/>
    </row>
    <row r="504" spans="2:31" x14ac:dyDescent="0.2"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AA504" s="18"/>
      <c r="AB504" s="18"/>
      <c r="AC504" s="18"/>
      <c r="AD504" s="18"/>
      <c r="AE504" s="18"/>
    </row>
    <row r="505" spans="2:31" x14ac:dyDescent="0.2"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AA505" s="18"/>
      <c r="AB505" s="18"/>
      <c r="AC505" s="18"/>
      <c r="AD505" s="18"/>
      <c r="AE505" s="18"/>
    </row>
    <row r="506" spans="2:31" x14ac:dyDescent="0.2"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AA506" s="18"/>
      <c r="AB506" s="18"/>
      <c r="AC506" s="18"/>
      <c r="AD506" s="18"/>
      <c r="AE506" s="18"/>
    </row>
    <row r="507" spans="2:31" x14ac:dyDescent="0.2"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AA507" s="18"/>
      <c r="AB507" s="18"/>
      <c r="AC507" s="18"/>
      <c r="AD507" s="18"/>
      <c r="AE507" s="18"/>
    </row>
    <row r="508" spans="2:31" x14ac:dyDescent="0.2"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AA508" s="18"/>
      <c r="AB508" s="18"/>
      <c r="AC508" s="18"/>
      <c r="AD508" s="18"/>
      <c r="AE508" s="18"/>
    </row>
    <row r="509" spans="2:31" x14ac:dyDescent="0.2"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AA509" s="18"/>
      <c r="AB509" s="18"/>
      <c r="AC509" s="18"/>
      <c r="AD509" s="18"/>
      <c r="AE509" s="18"/>
    </row>
    <row r="510" spans="2:31" x14ac:dyDescent="0.2"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AA510" s="18"/>
      <c r="AB510" s="18"/>
      <c r="AC510" s="18"/>
      <c r="AD510" s="18"/>
      <c r="AE510" s="18"/>
    </row>
    <row r="511" spans="2:31" x14ac:dyDescent="0.2"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AA511" s="18"/>
      <c r="AB511" s="18"/>
      <c r="AC511" s="18"/>
      <c r="AD511" s="18"/>
      <c r="AE511" s="18"/>
    </row>
    <row r="512" spans="2:31" x14ac:dyDescent="0.2"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AA512" s="18"/>
      <c r="AB512" s="18"/>
      <c r="AC512" s="18"/>
      <c r="AD512" s="18"/>
      <c r="AE512" s="18"/>
    </row>
    <row r="513" spans="2:31" x14ac:dyDescent="0.2"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AA513" s="18"/>
      <c r="AB513" s="18"/>
      <c r="AC513" s="18"/>
      <c r="AD513" s="18"/>
      <c r="AE513" s="18"/>
    </row>
    <row r="514" spans="2:31" x14ac:dyDescent="0.2"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AA514" s="18"/>
      <c r="AB514" s="18"/>
      <c r="AC514" s="18"/>
      <c r="AD514" s="18"/>
      <c r="AE514" s="18"/>
    </row>
    <row r="515" spans="2:31" x14ac:dyDescent="0.2"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AA515" s="18"/>
      <c r="AB515" s="18"/>
      <c r="AC515" s="18"/>
      <c r="AD515" s="18"/>
      <c r="AE515" s="18"/>
    </row>
    <row r="516" spans="2:31" x14ac:dyDescent="0.2"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AA516" s="18"/>
      <c r="AB516" s="18"/>
      <c r="AC516" s="18"/>
      <c r="AD516" s="18"/>
      <c r="AE516" s="18"/>
    </row>
    <row r="517" spans="2:31" x14ac:dyDescent="0.2"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AA517" s="18"/>
      <c r="AB517" s="18"/>
      <c r="AC517" s="18"/>
      <c r="AD517" s="18"/>
      <c r="AE517" s="18"/>
    </row>
    <row r="518" spans="2:31" x14ac:dyDescent="0.2"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AA518" s="18"/>
      <c r="AB518" s="18"/>
      <c r="AC518" s="18"/>
      <c r="AD518" s="18"/>
      <c r="AE518" s="18"/>
    </row>
    <row r="519" spans="2:31" x14ac:dyDescent="0.2"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AA519" s="18"/>
      <c r="AB519" s="18"/>
      <c r="AC519" s="18"/>
      <c r="AD519" s="18"/>
      <c r="AE519" s="18"/>
    </row>
    <row r="520" spans="2:31" x14ac:dyDescent="0.2"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AA520" s="18"/>
      <c r="AB520" s="18"/>
      <c r="AC520" s="18"/>
      <c r="AD520" s="18"/>
      <c r="AE520" s="18"/>
    </row>
    <row r="521" spans="2:31" x14ac:dyDescent="0.2"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AA521" s="18"/>
      <c r="AB521" s="18"/>
      <c r="AC521" s="18"/>
      <c r="AD521" s="18"/>
      <c r="AE521" s="18"/>
    </row>
    <row r="522" spans="2:31" x14ac:dyDescent="0.2"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AA522" s="18"/>
      <c r="AB522" s="18"/>
      <c r="AC522" s="18"/>
      <c r="AD522" s="18"/>
      <c r="AE522" s="18"/>
    </row>
    <row r="523" spans="2:31" x14ac:dyDescent="0.2"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AA523" s="18"/>
      <c r="AB523" s="18"/>
      <c r="AC523" s="18"/>
      <c r="AD523" s="18"/>
      <c r="AE523" s="18"/>
    </row>
    <row r="524" spans="2:31" x14ac:dyDescent="0.2"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AA524" s="18"/>
      <c r="AB524" s="18"/>
      <c r="AC524" s="18"/>
      <c r="AD524" s="18"/>
      <c r="AE524" s="18"/>
    </row>
    <row r="525" spans="2:31" x14ac:dyDescent="0.2"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AA525" s="18"/>
      <c r="AB525" s="18"/>
      <c r="AC525" s="18"/>
      <c r="AD525" s="18"/>
      <c r="AE525" s="18"/>
    </row>
    <row r="526" spans="2:31" x14ac:dyDescent="0.2"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AA526" s="18"/>
      <c r="AB526" s="18"/>
      <c r="AC526" s="18"/>
      <c r="AD526" s="18"/>
      <c r="AE526" s="18"/>
    </row>
    <row r="527" spans="2:31" x14ac:dyDescent="0.2"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AA527" s="18"/>
      <c r="AB527" s="18"/>
      <c r="AC527" s="18"/>
      <c r="AD527" s="18"/>
      <c r="AE527" s="18"/>
    </row>
    <row r="528" spans="2:31" x14ac:dyDescent="0.2"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AA528" s="18"/>
      <c r="AB528" s="18"/>
      <c r="AC528" s="18"/>
      <c r="AD528" s="18"/>
      <c r="AE528" s="18"/>
    </row>
    <row r="529" spans="2:31" x14ac:dyDescent="0.2"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58"/>
      <c r="AA529" s="19"/>
      <c r="AB529" s="19"/>
      <c r="AC529" s="19"/>
      <c r="AD529" s="19"/>
      <c r="AE529" s="19"/>
    </row>
    <row r="530" spans="2:31" x14ac:dyDescent="0.2"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58"/>
      <c r="AA530" s="19"/>
      <c r="AB530" s="19"/>
      <c r="AC530" s="19"/>
      <c r="AD530" s="19"/>
      <c r="AE530" s="19"/>
    </row>
    <row r="531" spans="2:31" x14ac:dyDescent="0.2"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58"/>
      <c r="AA531" s="19"/>
      <c r="AB531" s="19"/>
      <c r="AC531" s="19"/>
      <c r="AD531" s="19"/>
      <c r="AE531" s="19"/>
    </row>
    <row r="532" spans="2:31" x14ac:dyDescent="0.2"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58"/>
      <c r="AA532" s="19"/>
      <c r="AB532" s="19"/>
      <c r="AC532" s="19"/>
      <c r="AD532" s="19"/>
      <c r="AE532" s="19"/>
    </row>
    <row r="533" spans="2:31" x14ac:dyDescent="0.2"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58"/>
      <c r="AA533" s="19"/>
      <c r="AB533" s="19"/>
      <c r="AC533" s="19"/>
      <c r="AD533" s="19"/>
      <c r="AE533" s="19"/>
    </row>
    <row r="534" spans="2:31" x14ac:dyDescent="0.2"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58"/>
      <c r="AA534" s="19"/>
      <c r="AB534" s="19"/>
      <c r="AC534" s="19"/>
      <c r="AD534" s="19"/>
      <c r="AE534" s="19"/>
    </row>
    <row r="535" spans="2:31" x14ac:dyDescent="0.2"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58"/>
      <c r="AA535" s="19"/>
      <c r="AB535" s="19"/>
      <c r="AC535" s="19"/>
      <c r="AD535" s="19"/>
      <c r="AE535" s="19"/>
    </row>
    <row r="536" spans="2:31" x14ac:dyDescent="0.2"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58"/>
      <c r="AA536" s="19"/>
      <c r="AB536" s="19"/>
      <c r="AC536" s="19"/>
      <c r="AD536" s="19"/>
      <c r="AE536" s="19"/>
    </row>
    <row r="537" spans="2:31" x14ac:dyDescent="0.2"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58"/>
      <c r="AA537" s="19"/>
      <c r="AB537" s="19"/>
      <c r="AC537" s="19"/>
      <c r="AD537" s="19"/>
      <c r="AE537" s="19"/>
    </row>
    <row r="538" spans="2:31" x14ac:dyDescent="0.2"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58"/>
      <c r="AA538" s="19"/>
      <c r="AB538" s="19"/>
      <c r="AC538" s="19"/>
      <c r="AD538" s="19"/>
      <c r="AE538" s="19"/>
    </row>
    <row r="539" spans="2:31" x14ac:dyDescent="0.2"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58"/>
      <c r="AA539" s="19"/>
      <c r="AB539" s="19"/>
      <c r="AC539" s="19"/>
      <c r="AD539" s="19"/>
      <c r="AE539" s="19"/>
    </row>
    <row r="540" spans="2:31" x14ac:dyDescent="0.2"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58"/>
      <c r="AA540" s="19"/>
      <c r="AB540" s="19"/>
      <c r="AC540" s="19"/>
      <c r="AD540" s="19"/>
      <c r="AE540" s="19"/>
    </row>
    <row r="541" spans="2:31" x14ac:dyDescent="0.2"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58"/>
      <c r="AA541" s="19"/>
      <c r="AB541" s="19"/>
      <c r="AC541" s="19"/>
      <c r="AD541" s="19"/>
      <c r="AE541" s="19"/>
    </row>
    <row r="542" spans="2:31" x14ac:dyDescent="0.2"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58"/>
      <c r="AA542" s="19"/>
      <c r="AB542" s="19"/>
      <c r="AC542" s="19"/>
      <c r="AD542" s="19"/>
      <c r="AE542" s="19"/>
    </row>
    <row r="543" spans="2:31" x14ac:dyDescent="0.2"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58"/>
      <c r="AA543" s="19"/>
      <c r="AB543" s="19"/>
      <c r="AC543" s="19"/>
      <c r="AD543" s="19"/>
      <c r="AE543" s="19"/>
    </row>
    <row r="544" spans="2:31" x14ac:dyDescent="0.2"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58"/>
      <c r="AA544" s="19"/>
      <c r="AB544" s="19"/>
      <c r="AC544" s="19"/>
      <c r="AD544" s="19"/>
      <c r="AE544" s="19"/>
    </row>
    <row r="545" spans="2:31" x14ac:dyDescent="0.2"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58"/>
      <c r="AA545" s="19"/>
      <c r="AB545" s="19"/>
      <c r="AC545" s="19"/>
      <c r="AD545" s="19"/>
      <c r="AE545" s="19"/>
    </row>
    <row r="546" spans="2:31" x14ac:dyDescent="0.2"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58"/>
      <c r="AA546" s="19"/>
      <c r="AB546" s="19"/>
      <c r="AC546" s="19"/>
      <c r="AD546" s="19"/>
      <c r="AE546" s="19"/>
    </row>
    <row r="547" spans="2:31" x14ac:dyDescent="0.2"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58"/>
      <c r="AA547" s="19"/>
      <c r="AB547" s="19"/>
      <c r="AC547" s="19"/>
      <c r="AD547" s="19"/>
      <c r="AE547" s="19"/>
    </row>
    <row r="548" spans="2:31" x14ac:dyDescent="0.2"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58"/>
      <c r="AA548" s="19"/>
      <c r="AB548" s="19"/>
      <c r="AC548" s="19"/>
      <c r="AD548" s="19"/>
      <c r="AE548" s="19"/>
    </row>
    <row r="549" spans="2:31" x14ac:dyDescent="0.2"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58"/>
      <c r="AA549" s="19"/>
      <c r="AB549" s="19"/>
      <c r="AC549" s="19"/>
      <c r="AD549" s="19"/>
      <c r="AE549" s="19"/>
    </row>
    <row r="550" spans="2:31" x14ac:dyDescent="0.2"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58"/>
      <c r="AA550" s="19"/>
      <c r="AB550" s="19"/>
      <c r="AC550" s="19"/>
      <c r="AD550" s="19"/>
      <c r="AE550" s="19"/>
    </row>
    <row r="551" spans="2:31" x14ac:dyDescent="0.2"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58"/>
      <c r="AA551" s="19"/>
      <c r="AB551" s="19"/>
      <c r="AC551" s="19"/>
      <c r="AD551" s="19"/>
      <c r="AE551" s="19"/>
    </row>
    <row r="552" spans="2:31" x14ac:dyDescent="0.2"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58"/>
      <c r="AA552" s="19"/>
      <c r="AB552" s="19"/>
      <c r="AC552" s="19"/>
      <c r="AD552" s="19"/>
      <c r="AE552" s="19"/>
    </row>
    <row r="553" spans="2:31" x14ac:dyDescent="0.2"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58"/>
      <c r="AA553" s="19"/>
      <c r="AB553" s="19"/>
      <c r="AC553" s="19"/>
      <c r="AD553" s="19"/>
      <c r="AE553" s="19"/>
    </row>
    <row r="554" spans="2:31" x14ac:dyDescent="0.2"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58"/>
      <c r="AA554" s="19"/>
      <c r="AB554" s="19"/>
      <c r="AC554" s="19"/>
      <c r="AD554" s="19"/>
      <c r="AE554" s="19"/>
    </row>
    <row r="555" spans="2:31" x14ac:dyDescent="0.2"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58"/>
      <c r="AA555" s="19"/>
      <c r="AB555" s="19"/>
      <c r="AC555" s="19"/>
      <c r="AD555" s="19"/>
      <c r="AE555" s="19"/>
    </row>
    <row r="556" spans="2:31" x14ac:dyDescent="0.2"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58"/>
      <c r="AA556" s="19"/>
      <c r="AB556" s="19"/>
      <c r="AC556" s="19"/>
      <c r="AD556" s="19"/>
      <c r="AE556" s="19"/>
    </row>
    <row r="557" spans="2:31" x14ac:dyDescent="0.2"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58"/>
      <c r="AA557" s="19"/>
      <c r="AB557" s="19"/>
      <c r="AC557" s="19"/>
      <c r="AD557" s="19"/>
      <c r="AE557" s="19"/>
    </row>
    <row r="558" spans="2:31" x14ac:dyDescent="0.2"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58"/>
      <c r="AA558" s="19"/>
      <c r="AB558" s="19"/>
      <c r="AC558" s="19"/>
      <c r="AD558" s="19"/>
      <c r="AE558" s="19"/>
    </row>
    <row r="559" spans="2:31" x14ac:dyDescent="0.2"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58"/>
      <c r="AA559" s="19"/>
      <c r="AB559" s="19"/>
      <c r="AC559" s="19"/>
      <c r="AD559" s="19"/>
      <c r="AE559" s="19"/>
    </row>
    <row r="560" spans="2:31" x14ac:dyDescent="0.2"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58"/>
      <c r="AA560" s="19"/>
      <c r="AB560" s="19"/>
      <c r="AC560" s="19"/>
      <c r="AD560" s="19"/>
      <c r="AE560" s="19"/>
    </row>
    <row r="561" spans="2:31" x14ac:dyDescent="0.2"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58"/>
      <c r="AA561" s="19"/>
      <c r="AB561" s="19"/>
      <c r="AC561" s="19"/>
      <c r="AD561" s="19"/>
      <c r="AE561" s="19"/>
    </row>
    <row r="562" spans="2:31" x14ac:dyDescent="0.2"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58"/>
      <c r="AA562" s="19"/>
      <c r="AB562" s="19"/>
      <c r="AC562" s="19"/>
      <c r="AD562" s="19"/>
      <c r="AE562" s="19"/>
    </row>
    <row r="563" spans="2:31" x14ac:dyDescent="0.2"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58"/>
      <c r="AA563" s="19"/>
      <c r="AB563" s="19"/>
      <c r="AC563" s="19"/>
      <c r="AD563" s="19"/>
      <c r="AE563" s="19"/>
    </row>
    <row r="564" spans="2:31" x14ac:dyDescent="0.2"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58"/>
      <c r="AA564" s="19"/>
      <c r="AB564" s="19"/>
      <c r="AC564" s="19"/>
      <c r="AD564" s="19"/>
      <c r="AE564" s="19"/>
    </row>
    <row r="565" spans="2:31" x14ac:dyDescent="0.2"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58"/>
      <c r="AA565" s="19"/>
      <c r="AB565" s="19"/>
      <c r="AC565" s="19"/>
      <c r="AD565" s="19"/>
      <c r="AE565" s="19"/>
    </row>
    <row r="566" spans="2:31" x14ac:dyDescent="0.2"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58"/>
      <c r="AA566" s="19"/>
      <c r="AB566" s="19"/>
      <c r="AC566" s="19"/>
      <c r="AD566" s="19"/>
      <c r="AE566" s="19"/>
    </row>
    <row r="567" spans="2:31" x14ac:dyDescent="0.2"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58"/>
      <c r="AA567" s="19"/>
      <c r="AB567" s="19"/>
      <c r="AC567" s="19"/>
      <c r="AD567" s="19"/>
      <c r="AE567" s="19"/>
    </row>
    <row r="568" spans="2:31" x14ac:dyDescent="0.2"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58"/>
      <c r="AA568" s="19"/>
      <c r="AB568" s="19"/>
      <c r="AC568" s="19"/>
      <c r="AD568" s="19"/>
      <c r="AE568" s="19"/>
    </row>
    <row r="569" spans="2:31" x14ac:dyDescent="0.2"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58"/>
      <c r="AA569" s="19"/>
      <c r="AB569" s="19"/>
      <c r="AC569" s="19"/>
      <c r="AD569" s="19"/>
      <c r="AE569" s="19"/>
    </row>
    <row r="570" spans="2:31" x14ac:dyDescent="0.2"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58"/>
      <c r="AA570" s="19"/>
      <c r="AB570" s="19"/>
      <c r="AC570" s="19"/>
      <c r="AD570" s="19"/>
      <c r="AE570" s="19"/>
    </row>
    <row r="571" spans="2:31" x14ac:dyDescent="0.2"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58"/>
      <c r="AA571" s="19"/>
      <c r="AB571" s="19"/>
      <c r="AC571" s="19"/>
      <c r="AD571" s="19"/>
      <c r="AE571" s="19"/>
    </row>
    <row r="572" spans="2:31" x14ac:dyDescent="0.2"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58"/>
      <c r="AA572" s="19"/>
      <c r="AB572" s="19"/>
      <c r="AC572" s="19"/>
      <c r="AD572" s="19"/>
      <c r="AE572" s="19"/>
    </row>
    <row r="573" spans="2:31" x14ac:dyDescent="0.2"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58"/>
      <c r="AA573" s="19"/>
      <c r="AB573" s="19"/>
      <c r="AC573" s="19"/>
      <c r="AD573" s="19"/>
      <c r="AE573" s="19"/>
    </row>
    <row r="574" spans="2:31" x14ac:dyDescent="0.2"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58"/>
      <c r="AA574" s="19"/>
      <c r="AB574" s="19"/>
      <c r="AC574" s="19"/>
      <c r="AD574" s="19"/>
      <c r="AE574" s="19"/>
    </row>
    <row r="575" spans="2:31" x14ac:dyDescent="0.2"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58"/>
      <c r="AA575" s="19"/>
      <c r="AB575" s="19"/>
      <c r="AC575" s="19"/>
      <c r="AD575" s="19"/>
      <c r="AE575" s="19"/>
    </row>
    <row r="576" spans="2:31" x14ac:dyDescent="0.2"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58"/>
      <c r="AA576" s="19"/>
      <c r="AB576" s="19"/>
      <c r="AC576" s="19"/>
      <c r="AD576" s="19"/>
      <c r="AE576" s="19"/>
    </row>
    <row r="577" spans="2:31" x14ac:dyDescent="0.2"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58"/>
      <c r="AA577" s="19"/>
      <c r="AB577" s="19"/>
      <c r="AC577" s="19"/>
      <c r="AD577" s="19"/>
      <c r="AE577" s="19"/>
    </row>
    <row r="578" spans="2:31" x14ac:dyDescent="0.2"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58"/>
      <c r="AA578" s="19"/>
      <c r="AB578" s="19"/>
      <c r="AC578" s="19"/>
      <c r="AD578" s="19"/>
      <c r="AE578" s="19"/>
    </row>
    <row r="579" spans="2:31" x14ac:dyDescent="0.2"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58"/>
      <c r="AA579" s="19"/>
      <c r="AB579" s="19"/>
      <c r="AC579" s="19"/>
      <c r="AD579" s="19"/>
      <c r="AE579" s="19"/>
    </row>
    <row r="580" spans="2:31" x14ac:dyDescent="0.2"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58"/>
      <c r="AA580" s="19"/>
      <c r="AB580" s="19"/>
      <c r="AC580" s="19"/>
      <c r="AD580" s="19"/>
      <c r="AE580" s="19"/>
    </row>
    <row r="581" spans="2:31" x14ac:dyDescent="0.2"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58"/>
      <c r="AA581" s="19"/>
      <c r="AB581" s="19"/>
      <c r="AC581" s="19"/>
      <c r="AD581" s="19"/>
      <c r="AE581" s="19"/>
    </row>
    <row r="582" spans="2:31" x14ac:dyDescent="0.2"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58"/>
      <c r="AA582" s="19"/>
      <c r="AB582" s="19"/>
      <c r="AC582" s="19"/>
      <c r="AD582" s="19"/>
      <c r="AE582" s="19"/>
    </row>
    <row r="583" spans="2:31" x14ac:dyDescent="0.2"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58"/>
      <c r="AA583" s="19"/>
      <c r="AB583" s="19"/>
      <c r="AC583" s="19"/>
      <c r="AD583" s="19"/>
      <c r="AE583" s="19"/>
    </row>
    <row r="584" spans="2:31" x14ac:dyDescent="0.2"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58"/>
      <c r="AA584" s="19"/>
      <c r="AB584" s="19"/>
      <c r="AC584" s="19"/>
      <c r="AD584" s="19"/>
      <c r="AE584" s="19"/>
    </row>
    <row r="585" spans="2:31" x14ac:dyDescent="0.2"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58"/>
      <c r="AA585" s="19"/>
      <c r="AB585" s="19"/>
      <c r="AC585" s="19"/>
      <c r="AD585" s="19"/>
      <c r="AE585" s="19"/>
    </row>
    <row r="586" spans="2:31" x14ac:dyDescent="0.2"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58"/>
      <c r="AA586" s="19"/>
      <c r="AB586" s="19"/>
      <c r="AC586" s="19"/>
      <c r="AD586" s="19"/>
      <c r="AE586" s="19"/>
    </row>
    <row r="587" spans="2:31" x14ac:dyDescent="0.2"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58"/>
      <c r="AA587" s="19"/>
      <c r="AB587" s="19"/>
      <c r="AC587" s="19"/>
      <c r="AD587" s="19"/>
      <c r="AE587" s="19"/>
    </row>
    <row r="588" spans="2:31" x14ac:dyDescent="0.2"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58"/>
      <c r="AA588" s="19"/>
      <c r="AB588" s="19"/>
      <c r="AC588" s="19"/>
      <c r="AD588" s="19"/>
      <c r="AE588" s="19"/>
    </row>
    <row r="589" spans="2:31" x14ac:dyDescent="0.2"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58"/>
      <c r="AA589" s="19"/>
      <c r="AB589" s="19"/>
      <c r="AC589" s="19"/>
      <c r="AD589" s="19"/>
      <c r="AE589" s="19"/>
    </row>
    <row r="590" spans="2:31" x14ac:dyDescent="0.2"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58"/>
      <c r="AA590" s="19"/>
      <c r="AB590" s="19"/>
      <c r="AC590" s="19"/>
      <c r="AD590" s="19"/>
      <c r="AE590" s="19"/>
    </row>
    <row r="591" spans="2:31" x14ac:dyDescent="0.2"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58"/>
      <c r="AA591" s="19"/>
      <c r="AB591" s="19"/>
      <c r="AC591" s="19"/>
      <c r="AD591" s="19"/>
      <c r="AE591" s="19"/>
    </row>
    <row r="592" spans="2:31" x14ac:dyDescent="0.2"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58"/>
      <c r="AA592" s="19"/>
      <c r="AB592" s="19"/>
      <c r="AC592" s="19"/>
      <c r="AD592" s="19"/>
      <c r="AE592" s="19"/>
    </row>
    <row r="593" spans="2:31" x14ac:dyDescent="0.2"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58"/>
      <c r="AA593" s="19"/>
      <c r="AB593" s="19"/>
      <c r="AC593" s="19"/>
      <c r="AD593" s="19"/>
      <c r="AE593" s="19"/>
    </row>
    <row r="594" spans="2:31" x14ac:dyDescent="0.2"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58"/>
      <c r="AA594" s="19"/>
      <c r="AB594" s="19"/>
      <c r="AC594" s="19"/>
      <c r="AD594" s="19"/>
      <c r="AE594" s="19"/>
    </row>
    <row r="595" spans="2:31" x14ac:dyDescent="0.2"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58"/>
      <c r="AA595" s="19"/>
      <c r="AB595" s="19"/>
      <c r="AC595" s="19"/>
      <c r="AD595" s="19"/>
      <c r="AE595" s="19"/>
    </row>
    <row r="596" spans="2:31" x14ac:dyDescent="0.2"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58"/>
      <c r="AA596" s="19"/>
      <c r="AB596" s="19"/>
      <c r="AC596" s="19"/>
      <c r="AD596" s="19"/>
      <c r="AE596" s="19"/>
    </row>
    <row r="597" spans="2:31" x14ac:dyDescent="0.2"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58"/>
      <c r="AA597" s="19"/>
      <c r="AB597" s="19"/>
      <c r="AC597" s="19"/>
      <c r="AD597" s="19"/>
      <c r="AE597" s="19"/>
    </row>
    <row r="598" spans="2:31" x14ac:dyDescent="0.2"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58"/>
      <c r="AA598" s="19"/>
      <c r="AB598" s="19"/>
      <c r="AC598" s="19"/>
      <c r="AD598" s="19"/>
      <c r="AE598" s="19"/>
    </row>
    <row r="599" spans="2:31" x14ac:dyDescent="0.2"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58"/>
      <c r="AA599" s="19"/>
      <c r="AB599" s="19"/>
      <c r="AC599" s="19"/>
      <c r="AD599" s="19"/>
      <c r="AE599" s="19"/>
    </row>
    <row r="600" spans="2:31" x14ac:dyDescent="0.2"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58"/>
      <c r="AA600" s="19"/>
      <c r="AB600" s="19"/>
      <c r="AC600" s="19"/>
      <c r="AD600" s="19"/>
      <c r="AE600" s="19"/>
    </row>
    <row r="601" spans="2:31" x14ac:dyDescent="0.2"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58"/>
      <c r="AA601" s="19"/>
      <c r="AB601" s="19"/>
      <c r="AC601" s="19"/>
      <c r="AD601" s="19"/>
      <c r="AE601" s="19"/>
    </row>
    <row r="602" spans="2:31" x14ac:dyDescent="0.2"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58"/>
      <c r="AA602" s="19"/>
      <c r="AB602" s="19"/>
      <c r="AC602" s="19"/>
      <c r="AD602" s="19"/>
      <c r="AE602" s="19"/>
    </row>
    <row r="603" spans="2:31" x14ac:dyDescent="0.2"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58"/>
      <c r="AA603" s="19"/>
      <c r="AB603" s="19"/>
      <c r="AC603" s="19"/>
      <c r="AD603" s="19"/>
      <c r="AE603" s="19"/>
    </row>
    <row r="604" spans="2:31" x14ac:dyDescent="0.2"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58"/>
      <c r="AA604" s="19"/>
      <c r="AB604" s="19"/>
      <c r="AC604" s="19"/>
      <c r="AD604" s="19"/>
      <c r="AE604" s="19"/>
    </row>
    <row r="605" spans="2:31" x14ac:dyDescent="0.2"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58"/>
      <c r="AA605" s="19"/>
      <c r="AB605" s="19"/>
      <c r="AC605" s="19"/>
      <c r="AD605" s="19"/>
      <c r="AE605" s="19"/>
    </row>
    <row r="606" spans="2:31" x14ac:dyDescent="0.2"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58"/>
      <c r="AA606" s="19"/>
      <c r="AB606" s="19"/>
      <c r="AC606" s="19"/>
      <c r="AD606" s="19"/>
      <c r="AE606" s="19"/>
    </row>
    <row r="607" spans="2:31" x14ac:dyDescent="0.2"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58"/>
      <c r="AA607" s="19"/>
      <c r="AB607" s="19"/>
      <c r="AC607" s="19"/>
      <c r="AD607" s="19"/>
      <c r="AE607" s="19"/>
    </row>
    <row r="608" spans="2:31" x14ac:dyDescent="0.2"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58"/>
      <c r="AA608" s="19"/>
      <c r="AB608" s="19"/>
      <c r="AC608" s="19"/>
      <c r="AD608" s="19"/>
      <c r="AE608" s="19"/>
    </row>
    <row r="609" spans="2:31" x14ac:dyDescent="0.2"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58"/>
      <c r="AA609" s="19"/>
      <c r="AB609" s="19"/>
      <c r="AC609" s="19"/>
      <c r="AD609" s="19"/>
      <c r="AE609" s="19"/>
    </row>
    <row r="610" spans="2:31" x14ac:dyDescent="0.2"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58"/>
      <c r="AA610" s="19"/>
      <c r="AB610" s="19"/>
      <c r="AC610" s="19"/>
      <c r="AD610" s="19"/>
      <c r="AE610" s="19"/>
    </row>
    <row r="611" spans="2:31" x14ac:dyDescent="0.2"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58"/>
      <c r="AA611" s="19"/>
      <c r="AB611" s="19"/>
      <c r="AC611" s="19"/>
      <c r="AD611" s="19"/>
      <c r="AE611" s="19"/>
    </row>
    <row r="612" spans="2:31" x14ac:dyDescent="0.2"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58"/>
      <c r="AA612" s="19"/>
      <c r="AB612" s="19"/>
      <c r="AC612" s="19"/>
      <c r="AD612" s="19"/>
      <c r="AE612" s="19"/>
    </row>
    <row r="613" spans="2:31" x14ac:dyDescent="0.2"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58"/>
      <c r="AA613" s="19"/>
      <c r="AB613" s="19"/>
      <c r="AC613" s="19"/>
      <c r="AD613" s="19"/>
      <c r="AE613" s="19"/>
    </row>
    <row r="614" spans="2:31" x14ac:dyDescent="0.2"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58"/>
      <c r="AA614" s="19"/>
      <c r="AB614" s="19"/>
      <c r="AC614" s="19"/>
      <c r="AD614" s="19"/>
      <c r="AE614" s="19"/>
    </row>
    <row r="615" spans="2:31" x14ac:dyDescent="0.2"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58"/>
      <c r="AA615" s="19"/>
      <c r="AB615" s="19"/>
      <c r="AC615" s="19"/>
      <c r="AD615" s="19"/>
      <c r="AE615" s="19"/>
    </row>
    <row r="616" spans="2:31" x14ac:dyDescent="0.2"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58"/>
      <c r="AA616" s="19"/>
      <c r="AB616" s="19"/>
      <c r="AC616" s="19"/>
      <c r="AD616" s="19"/>
      <c r="AE616" s="19"/>
    </row>
    <row r="617" spans="2:31" x14ac:dyDescent="0.2"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58"/>
      <c r="AA617" s="19"/>
      <c r="AB617" s="19"/>
      <c r="AC617" s="19"/>
      <c r="AD617" s="19"/>
      <c r="AE617" s="19"/>
    </row>
    <row r="618" spans="2:31" x14ac:dyDescent="0.2"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58"/>
      <c r="AA618" s="19"/>
      <c r="AB618" s="19"/>
      <c r="AC618" s="19"/>
      <c r="AD618" s="19"/>
      <c r="AE618" s="19"/>
    </row>
    <row r="619" spans="2:31" x14ac:dyDescent="0.2"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58"/>
      <c r="AA619" s="19"/>
      <c r="AB619" s="19"/>
      <c r="AC619" s="19"/>
      <c r="AD619" s="19"/>
      <c r="AE619" s="19"/>
    </row>
    <row r="620" spans="2:31" x14ac:dyDescent="0.2"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58"/>
      <c r="AA620" s="19"/>
      <c r="AB620" s="19"/>
      <c r="AC620" s="19"/>
      <c r="AD620" s="19"/>
      <c r="AE620" s="19"/>
    </row>
    <row r="621" spans="2:31" x14ac:dyDescent="0.2"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58"/>
      <c r="AA621" s="19"/>
      <c r="AB621" s="19"/>
      <c r="AC621" s="19"/>
      <c r="AD621" s="19"/>
      <c r="AE621" s="19"/>
    </row>
    <row r="622" spans="2:31" x14ac:dyDescent="0.2"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58"/>
      <c r="AA622" s="19"/>
      <c r="AB622" s="19"/>
      <c r="AC622" s="19"/>
      <c r="AD622" s="19"/>
      <c r="AE622" s="19"/>
    </row>
    <row r="623" spans="2:31" x14ac:dyDescent="0.2"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58"/>
      <c r="AA623" s="19"/>
      <c r="AB623" s="19"/>
      <c r="AC623" s="19"/>
      <c r="AD623" s="19"/>
      <c r="AE623" s="19"/>
    </row>
    <row r="624" spans="2:31" x14ac:dyDescent="0.2"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58"/>
      <c r="AA624" s="19"/>
      <c r="AB624" s="19"/>
      <c r="AC624" s="19"/>
      <c r="AD624" s="19"/>
      <c r="AE624" s="19"/>
    </row>
    <row r="625" spans="2:31" x14ac:dyDescent="0.2"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58"/>
      <c r="AA625" s="19"/>
      <c r="AB625" s="19"/>
      <c r="AC625" s="19"/>
      <c r="AD625" s="19"/>
      <c r="AE625" s="19"/>
    </row>
    <row r="626" spans="2:31" x14ac:dyDescent="0.2"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58"/>
      <c r="AA626" s="19"/>
      <c r="AB626" s="19"/>
      <c r="AC626" s="19"/>
      <c r="AD626" s="19"/>
      <c r="AE626" s="19"/>
    </row>
    <row r="627" spans="2:31" x14ac:dyDescent="0.2"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58"/>
      <c r="AA627" s="19"/>
      <c r="AB627" s="19"/>
      <c r="AC627" s="19"/>
      <c r="AD627" s="19"/>
      <c r="AE627" s="19"/>
    </row>
    <row r="628" spans="2:31" x14ac:dyDescent="0.2"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58"/>
      <c r="AA628" s="19"/>
      <c r="AB628" s="19"/>
      <c r="AC628" s="19"/>
      <c r="AD628" s="19"/>
      <c r="AE628" s="19"/>
    </row>
    <row r="629" spans="2:31" x14ac:dyDescent="0.2"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58"/>
      <c r="AA629" s="19"/>
      <c r="AB629" s="19"/>
      <c r="AC629" s="19"/>
      <c r="AD629" s="19"/>
      <c r="AE629" s="19"/>
    </row>
    <row r="630" spans="2:31" x14ac:dyDescent="0.2"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58"/>
      <c r="AA630" s="19"/>
      <c r="AB630" s="19"/>
      <c r="AC630" s="19"/>
      <c r="AD630" s="19"/>
      <c r="AE630" s="19"/>
    </row>
    <row r="631" spans="2:31" x14ac:dyDescent="0.2"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58"/>
      <c r="AA631" s="19"/>
      <c r="AB631" s="19"/>
      <c r="AC631" s="19"/>
      <c r="AD631" s="19"/>
      <c r="AE631" s="19"/>
    </row>
    <row r="632" spans="2:31" x14ac:dyDescent="0.2"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58"/>
      <c r="AA632" s="19"/>
      <c r="AB632" s="19"/>
      <c r="AC632" s="19"/>
      <c r="AD632" s="19"/>
      <c r="AE632" s="19"/>
    </row>
    <row r="633" spans="2:31" x14ac:dyDescent="0.2"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58"/>
      <c r="AA633" s="19"/>
      <c r="AB633" s="19"/>
      <c r="AC633" s="19"/>
      <c r="AD633" s="19"/>
      <c r="AE633" s="19"/>
    </row>
    <row r="634" spans="2:31" x14ac:dyDescent="0.2"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58"/>
      <c r="AA634" s="19"/>
      <c r="AB634" s="19"/>
      <c r="AC634" s="19"/>
      <c r="AD634" s="19"/>
      <c r="AE634" s="19"/>
    </row>
    <row r="635" spans="2:31" x14ac:dyDescent="0.2"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58"/>
      <c r="AA635" s="19"/>
      <c r="AB635" s="19"/>
      <c r="AC635" s="19"/>
      <c r="AD635" s="19"/>
      <c r="AE635" s="19"/>
    </row>
    <row r="636" spans="2:31" x14ac:dyDescent="0.2"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58"/>
      <c r="AA636" s="19"/>
      <c r="AB636" s="19"/>
      <c r="AC636" s="19"/>
      <c r="AD636" s="19"/>
      <c r="AE636" s="19"/>
    </row>
    <row r="637" spans="2:31" x14ac:dyDescent="0.2"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58"/>
      <c r="AA637" s="19"/>
      <c r="AB637" s="19"/>
      <c r="AC637" s="19"/>
      <c r="AD637" s="19"/>
      <c r="AE637" s="19"/>
    </row>
    <row r="638" spans="2:31" x14ac:dyDescent="0.2"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58"/>
      <c r="AA638" s="19"/>
      <c r="AB638" s="19"/>
      <c r="AC638" s="19"/>
      <c r="AD638" s="19"/>
      <c r="AE638" s="19"/>
    </row>
    <row r="639" spans="2:31" x14ac:dyDescent="0.2"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58"/>
      <c r="AA639" s="19"/>
      <c r="AB639" s="19"/>
      <c r="AC639" s="19"/>
      <c r="AD639" s="19"/>
      <c r="AE639" s="19"/>
    </row>
    <row r="640" spans="2:31" x14ac:dyDescent="0.2"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58"/>
      <c r="AA640" s="19"/>
      <c r="AB640" s="19"/>
      <c r="AC640" s="19"/>
      <c r="AD640" s="19"/>
      <c r="AE640" s="19"/>
    </row>
    <row r="641" spans="2:31" x14ac:dyDescent="0.2"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58"/>
      <c r="AA641" s="19"/>
      <c r="AB641" s="19"/>
      <c r="AC641" s="19"/>
      <c r="AD641" s="19"/>
      <c r="AE641" s="19"/>
    </row>
    <row r="642" spans="2:31" x14ac:dyDescent="0.2"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58"/>
      <c r="AA642" s="19"/>
      <c r="AB642" s="19"/>
      <c r="AC642" s="19"/>
      <c r="AD642" s="19"/>
      <c r="AE642" s="19"/>
    </row>
    <row r="643" spans="2:31" x14ac:dyDescent="0.2"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58"/>
      <c r="AA643" s="19"/>
      <c r="AB643" s="19"/>
      <c r="AC643" s="19"/>
      <c r="AD643" s="19"/>
      <c r="AE643" s="19"/>
    </row>
    <row r="644" spans="2:31" x14ac:dyDescent="0.2"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58"/>
      <c r="AA644" s="19"/>
      <c r="AB644" s="19"/>
      <c r="AC644" s="19"/>
      <c r="AD644" s="19"/>
      <c r="AE644" s="19"/>
    </row>
    <row r="645" spans="2:31" x14ac:dyDescent="0.2"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58"/>
      <c r="AA645" s="19"/>
      <c r="AB645" s="19"/>
      <c r="AC645" s="19"/>
      <c r="AD645" s="19"/>
      <c r="AE645" s="19"/>
    </row>
    <row r="646" spans="2:31" x14ac:dyDescent="0.2"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58"/>
      <c r="AA646" s="19"/>
      <c r="AB646" s="19"/>
      <c r="AC646" s="19"/>
      <c r="AD646" s="19"/>
      <c r="AE646" s="19"/>
    </row>
    <row r="647" spans="2:31" x14ac:dyDescent="0.2"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58"/>
      <c r="AA647" s="19"/>
      <c r="AB647" s="19"/>
      <c r="AC647" s="19"/>
      <c r="AD647" s="19"/>
      <c r="AE647" s="19"/>
    </row>
    <row r="648" spans="2:31" x14ac:dyDescent="0.2"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58"/>
      <c r="AA648" s="19"/>
      <c r="AB648" s="19"/>
      <c r="AC648" s="19"/>
      <c r="AD648" s="19"/>
      <c r="AE648" s="19"/>
    </row>
    <row r="649" spans="2:31" x14ac:dyDescent="0.2"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58"/>
      <c r="AA649" s="19"/>
      <c r="AB649" s="19"/>
      <c r="AC649" s="19"/>
      <c r="AD649" s="19"/>
      <c r="AE649" s="19"/>
    </row>
    <row r="650" spans="2:31" x14ac:dyDescent="0.2"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58"/>
      <c r="AA650" s="19"/>
      <c r="AB650" s="19"/>
      <c r="AC650" s="19"/>
      <c r="AD650" s="19"/>
      <c r="AE650" s="19"/>
    </row>
    <row r="651" spans="2:31" x14ac:dyDescent="0.2"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58"/>
      <c r="AA651" s="19"/>
      <c r="AB651" s="19"/>
      <c r="AC651" s="19"/>
      <c r="AD651" s="19"/>
      <c r="AE651" s="19"/>
    </row>
    <row r="652" spans="2:31" x14ac:dyDescent="0.2"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58"/>
      <c r="AA652" s="19"/>
      <c r="AB652" s="19"/>
      <c r="AC652" s="19"/>
      <c r="AD652" s="19"/>
      <c r="AE652" s="19"/>
    </row>
    <row r="653" spans="2:31" x14ac:dyDescent="0.2"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58"/>
      <c r="AA653" s="19"/>
      <c r="AB653" s="19"/>
      <c r="AC653" s="19"/>
      <c r="AD653" s="19"/>
      <c r="AE653" s="19"/>
    </row>
    <row r="654" spans="2:31" x14ac:dyDescent="0.2"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58"/>
      <c r="AA654" s="19"/>
      <c r="AB654" s="19"/>
      <c r="AC654" s="19"/>
      <c r="AD654" s="19"/>
      <c r="AE654" s="19"/>
    </row>
    <row r="655" spans="2:31" x14ac:dyDescent="0.2"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58"/>
      <c r="AA655" s="19"/>
      <c r="AB655" s="19"/>
      <c r="AC655" s="19"/>
      <c r="AD655" s="19"/>
      <c r="AE655" s="19"/>
    </row>
    <row r="656" spans="2:31" x14ac:dyDescent="0.2"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58"/>
      <c r="AA656" s="19"/>
      <c r="AB656" s="19"/>
      <c r="AC656" s="19"/>
      <c r="AD656" s="19"/>
      <c r="AE656" s="19"/>
    </row>
    <row r="657" spans="2:31" x14ac:dyDescent="0.2"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58"/>
      <c r="AA657" s="19"/>
      <c r="AB657" s="19"/>
      <c r="AC657" s="19"/>
      <c r="AD657" s="19"/>
      <c r="AE657" s="19"/>
    </row>
    <row r="658" spans="2:31" x14ac:dyDescent="0.2"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58"/>
      <c r="AA658" s="19"/>
      <c r="AB658" s="19"/>
      <c r="AC658" s="19"/>
      <c r="AD658" s="19"/>
      <c r="AE658" s="19"/>
    </row>
    <row r="659" spans="2:31" x14ac:dyDescent="0.2"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58"/>
      <c r="AA659" s="19"/>
      <c r="AB659" s="19"/>
      <c r="AC659" s="19"/>
      <c r="AD659" s="19"/>
      <c r="AE659" s="19"/>
    </row>
    <row r="660" spans="2:31" x14ac:dyDescent="0.2"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58"/>
      <c r="AA660" s="19"/>
      <c r="AB660" s="19"/>
      <c r="AC660" s="19"/>
      <c r="AD660" s="19"/>
      <c r="AE660" s="19"/>
    </row>
    <row r="661" spans="2:31" x14ac:dyDescent="0.2"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58"/>
      <c r="AA661" s="19"/>
      <c r="AB661" s="19"/>
      <c r="AC661" s="19"/>
      <c r="AD661" s="19"/>
      <c r="AE661" s="19"/>
    </row>
    <row r="662" spans="2:31" x14ac:dyDescent="0.2"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58"/>
      <c r="AA662" s="19"/>
      <c r="AB662" s="19"/>
      <c r="AC662" s="19"/>
      <c r="AD662" s="19"/>
      <c r="AE662" s="19"/>
    </row>
    <row r="663" spans="2:31" x14ac:dyDescent="0.2"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58"/>
      <c r="AA663" s="19"/>
      <c r="AB663" s="19"/>
      <c r="AC663" s="19"/>
      <c r="AD663" s="19"/>
      <c r="AE663" s="19"/>
    </row>
    <row r="664" spans="2:31" x14ac:dyDescent="0.2"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58"/>
      <c r="AA664" s="19"/>
      <c r="AB664" s="19"/>
      <c r="AC664" s="19"/>
      <c r="AD664" s="19"/>
      <c r="AE664" s="19"/>
    </row>
    <row r="665" spans="2:31" x14ac:dyDescent="0.2"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58"/>
      <c r="AA665" s="19"/>
      <c r="AB665" s="19"/>
      <c r="AC665" s="19"/>
      <c r="AD665" s="19"/>
      <c r="AE665" s="19"/>
    </row>
    <row r="666" spans="2:31" x14ac:dyDescent="0.2"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58"/>
      <c r="AA666" s="19"/>
      <c r="AB666" s="19"/>
      <c r="AC666" s="19"/>
      <c r="AD666" s="19"/>
      <c r="AE666" s="19"/>
    </row>
    <row r="667" spans="2:31" x14ac:dyDescent="0.2"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58"/>
      <c r="AA667" s="19"/>
      <c r="AB667" s="19"/>
      <c r="AC667" s="19"/>
      <c r="AD667" s="19"/>
      <c r="AE667" s="19"/>
    </row>
    <row r="668" spans="2:31" x14ac:dyDescent="0.2"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58"/>
      <c r="AA668" s="19"/>
      <c r="AB668" s="19"/>
      <c r="AC668" s="19"/>
      <c r="AD668" s="19"/>
      <c r="AE668" s="19"/>
    </row>
    <row r="669" spans="2:31" x14ac:dyDescent="0.2"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58"/>
      <c r="AA669" s="19"/>
      <c r="AB669" s="19"/>
      <c r="AC669" s="19"/>
      <c r="AD669" s="19"/>
      <c r="AE669" s="19"/>
    </row>
    <row r="670" spans="2:31" x14ac:dyDescent="0.2"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58"/>
      <c r="AA670" s="19"/>
      <c r="AB670" s="19"/>
      <c r="AC670" s="19"/>
      <c r="AD670" s="19"/>
      <c r="AE670" s="19"/>
    </row>
    <row r="671" spans="2:31" x14ac:dyDescent="0.2"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58"/>
      <c r="AA671" s="19"/>
      <c r="AB671" s="19"/>
      <c r="AC671" s="19"/>
      <c r="AD671" s="19"/>
      <c r="AE671" s="19"/>
    </row>
    <row r="672" spans="2:31" x14ac:dyDescent="0.2"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58"/>
      <c r="AA672" s="19"/>
      <c r="AB672" s="19"/>
      <c r="AC672" s="19"/>
      <c r="AD672" s="19"/>
      <c r="AE672" s="19"/>
    </row>
    <row r="673" spans="2:31" x14ac:dyDescent="0.2"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58"/>
      <c r="AA673" s="19"/>
      <c r="AB673" s="19"/>
      <c r="AC673" s="19"/>
      <c r="AD673" s="19"/>
      <c r="AE673" s="19"/>
    </row>
    <row r="674" spans="2:31" x14ac:dyDescent="0.2"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58"/>
      <c r="AA674" s="19"/>
      <c r="AB674" s="19"/>
      <c r="AC674" s="19"/>
      <c r="AD674" s="19"/>
      <c r="AE674" s="19"/>
    </row>
    <row r="675" spans="2:31" x14ac:dyDescent="0.2"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58"/>
      <c r="AA675" s="19"/>
      <c r="AB675" s="19"/>
      <c r="AC675" s="19"/>
      <c r="AD675" s="19"/>
      <c r="AE675" s="19"/>
    </row>
    <row r="676" spans="2:31" x14ac:dyDescent="0.2"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58"/>
      <c r="AA676" s="19"/>
      <c r="AB676" s="19"/>
      <c r="AC676" s="19"/>
      <c r="AD676" s="19"/>
      <c r="AE676" s="19"/>
    </row>
    <row r="677" spans="2:31" x14ac:dyDescent="0.2"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58"/>
      <c r="AA677" s="19"/>
      <c r="AB677" s="19"/>
      <c r="AC677" s="19"/>
      <c r="AD677" s="19"/>
      <c r="AE677" s="19"/>
    </row>
    <row r="678" spans="2:31" x14ac:dyDescent="0.2"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58"/>
      <c r="AA678" s="19"/>
      <c r="AB678" s="19"/>
      <c r="AC678" s="19"/>
      <c r="AD678" s="19"/>
      <c r="AE678" s="19"/>
    </row>
    <row r="679" spans="2:31" x14ac:dyDescent="0.2"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58"/>
      <c r="AA679" s="19"/>
      <c r="AB679" s="19"/>
      <c r="AC679" s="19"/>
      <c r="AD679" s="19"/>
      <c r="AE679" s="19"/>
    </row>
    <row r="680" spans="2:31" x14ac:dyDescent="0.2"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58"/>
      <c r="AA680" s="19"/>
      <c r="AB680" s="19"/>
      <c r="AC680" s="19"/>
      <c r="AD680" s="19"/>
      <c r="AE680" s="19"/>
    </row>
    <row r="681" spans="2:31" x14ac:dyDescent="0.2"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58"/>
      <c r="AA681" s="19"/>
      <c r="AB681" s="19"/>
      <c r="AC681" s="19"/>
      <c r="AD681" s="19"/>
      <c r="AE681" s="19"/>
    </row>
    <row r="682" spans="2:31" x14ac:dyDescent="0.2"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58"/>
      <c r="AA682" s="19"/>
      <c r="AB682" s="19"/>
      <c r="AC682" s="19"/>
      <c r="AD682" s="19"/>
      <c r="AE682" s="19"/>
    </row>
    <row r="683" spans="2:31" x14ac:dyDescent="0.2"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58"/>
      <c r="AA683" s="19"/>
      <c r="AB683" s="19"/>
      <c r="AC683" s="19"/>
      <c r="AD683" s="19"/>
      <c r="AE683" s="19"/>
    </row>
    <row r="684" spans="2:31" x14ac:dyDescent="0.2"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58"/>
      <c r="AA684" s="19"/>
      <c r="AB684" s="19"/>
      <c r="AC684" s="19"/>
      <c r="AD684" s="19"/>
      <c r="AE684" s="19"/>
    </row>
    <row r="685" spans="2:31" x14ac:dyDescent="0.2"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58"/>
      <c r="AA685" s="19"/>
      <c r="AB685" s="19"/>
      <c r="AC685" s="19"/>
      <c r="AD685" s="19"/>
      <c r="AE685" s="19"/>
    </row>
    <row r="686" spans="2:31" x14ac:dyDescent="0.2"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58"/>
      <c r="AA686" s="19"/>
      <c r="AB686" s="19"/>
      <c r="AC686" s="19"/>
      <c r="AD686" s="19"/>
      <c r="AE686" s="19"/>
    </row>
    <row r="687" spans="2:31" x14ac:dyDescent="0.2"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58"/>
      <c r="AA687" s="19"/>
      <c r="AB687" s="19"/>
      <c r="AC687" s="19"/>
      <c r="AD687" s="19"/>
      <c r="AE687" s="19"/>
    </row>
    <row r="688" spans="2:31" x14ac:dyDescent="0.2"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58"/>
      <c r="AA688" s="19"/>
      <c r="AB688" s="19"/>
      <c r="AC688" s="19"/>
      <c r="AD688" s="19"/>
      <c r="AE688" s="19"/>
    </row>
    <row r="689" spans="2:31" x14ac:dyDescent="0.2"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58"/>
      <c r="AA689" s="19"/>
      <c r="AB689" s="19"/>
      <c r="AC689" s="19"/>
      <c r="AD689" s="19"/>
      <c r="AE689" s="19"/>
    </row>
    <row r="690" spans="2:31" x14ac:dyDescent="0.2"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58"/>
      <c r="AA690" s="19"/>
      <c r="AB690" s="19"/>
      <c r="AC690" s="19"/>
      <c r="AD690" s="19"/>
      <c r="AE690" s="19"/>
    </row>
    <row r="691" spans="2:31" x14ac:dyDescent="0.2"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58"/>
      <c r="AA691" s="19"/>
      <c r="AB691" s="19"/>
      <c r="AC691" s="19"/>
      <c r="AD691" s="19"/>
      <c r="AE691" s="19"/>
    </row>
    <row r="692" spans="2:31" x14ac:dyDescent="0.2"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58"/>
      <c r="AA692" s="19"/>
      <c r="AB692" s="19"/>
      <c r="AC692" s="19"/>
      <c r="AD692" s="19"/>
      <c r="AE692" s="19"/>
    </row>
    <row r="693" spans="2:31" x14ac:dyDescent="0.2"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58"/>
      <c r="AA693" s="19"/>
      <c r="AB693" s="19"/>
      <c r="AC693" s="19"/>
      <c r="AD693" s="19"/>
      <c r="AE693" s="19"/>
    </row>
    <row r="694" spans="2:31" x14ac:dyDescent="0.2"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58"/>
      <c r="AA694" s="19"/>
      <c r="AB694" s="19"/>
      <c r="AC694" s="19"/>
      <c r="AD694" s="19"/>
      <c r="AE694" s="19"/>
    </row>
    <row r="695" spans="2:31" x14ac:dyDescent="0.2"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58"/>
      <c r="AA695" s="19"/>
      <c r="AB695" s="19"/>
      <c r="AC695" s="19"/>
      <c r="AD695" s="19"/>
      <c r="AE695" s="19"/>
    </row>
    <row r="696" spans="2:31" x14ac:dyDescent="0.2"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58"/>
      <c r="AA696" s="19"/>
      <c r="AB696" s="19"/>
      <c r="AC696" s="19"/>
      <c r="AD696" s="19"/>
      <c r="AE696" s="19"/>
    </row>
    <row r="697" spans="2:31" x14ac:dyDescent="0.2"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58"/>
      <c r="AA697" s="19"/>
      <c r="AB697" s="19"/>
      <c r="AC697" s="19"/>
      <c r="AD697" s="19"/>
      <c r="AE697" s="19"/>
    </row>
    <row r="698" spans="2:31" x14ac:dyDescent="0.2"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58"/>
      <c r="AA698" s="19"/>
      <c r="AB698" s="19"/>
      <c r="AC698" s="19"/>
      <c r="AD698" s="19"/>
      <c r="AE698" s="19"/>
    </row>
    <row r="699" spans="2:31" x14ac:dyDescent="0.2"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58"/>
      <c r="AA699" s="19"/>
      <c r="AB699" s="19"/>
      <c r="AC699" s="19"/>
      <c r="AD699" s="19"/>
      <c r="AE699" s="19"/>
    </row>
    <row r="700" spans="2:31" x14ac:dyDescent="0.2"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58"/>
      <c r="AA700" s="19"/>
      <c r="AB700" s="19"/>
      <c r="AC700" s="19"/>
      <c r="AD700" s="19"/>
      <c r="AE700" s="19"/>
    </row>
    <row r="701" spans="2:31" x14ac:dyDescent="0.2"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58"/>
      <c r="AA701" s="19"/>
      <c r="AB701" s="19"/>
      <c r="AC701" s="19"/>
      <c r="AD701" s="19"/>
      <c r="AE701" s="19"/>
    </row>
    <row r="702" spans="2:31" x14ac:dyDescent="0.2"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58"/>
      <c r="AA702" s="19"/>
      <c r="AB702" s="19"/>
      <c r="AC702" s="19"/>
      <c r="AD702" s="19"/>
      <c r="AE702" s="19"/>
    </row>
    <row r="703" spans="2:31" x14ac:dyDescent="0.2"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58"/>
      <c r="AA703" s="19"/>
      <c r="AB703" s="19"/>
      <c r="AC703" s="19"/>
      <c r="AD703" s="19"/>
      <c r="AE703" s="19"/>
    </row>
    <row r="704" spans="2:31" x14ac:dyDescent="0.2"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58"/>
      <c r="AA704" s="19"/>
      <c r="AB704" s="19"/>
      <c r="AC704" s="19"/>
      <c r="AD704" s="19"/>
      <c r="AE704" s="19"/>
    </row>
    <row r="705" spans="2:31" x14ac:dyDescent="0.2"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58"/>
      <c r="AA705" s="19"/>
      <c r="AB705" s="19"/>
      <c r="AC705" s="19"/>
      <c r="AD705" s="19"/>
      <c r="AE705" s="19"/>
    </row>
    <row r="706" spans="2:31" x14ac:dyDescent="0.2"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58"/>
      <c r="AA706" s="19"/>
      <c r="AB706" s="19"/>
      <c r="AC706" s="19"/>
      <c r="AD706" s="19"/>
      <c r="AE706" s="19"/>
    </row>
    <row r="707" spans="2:31" x14ac:dyDescent="0.2"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58"/>
      <c r="AA707" s="19"/>
      <c r="AB707" s="19"/>
      <c r="AC707" s="19"/>
      <c r="AD707" s="19"/>
      <c r="AE707" s="19"/>
    </row>
    <row r="708" spans="2:31" x14ac:dyDescent="0.2"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58"/>
      <c r="AA708" s="19"/>
      <c r="AB708" s="19"/>
      <c r="AC708" s="19"/>
      <c r="AD708" s="19"/>
      <c r="AE708" s="19"/>
    </row>
    <row r="709" spans="2:31" x14ac:dyDescent="0.2"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58"/>
      <c r="AA709" s="19"/>
      <c r="AB709" s="19"/>
      <c r="AC709" s="19"/>
      <c r="AD709" s="19"/>
      <c r="AE709" s="19"/>
    </row>
    <row r="710" spans="2:31" x14ac:dyDescent="0.2"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58"/>
      <c r="AA710" s="19"/>
      <c r="AB710" s="19"/>
      <c r="AC710" s="19"/>
      <c r="AD710" s="19"/>
      <c r="AE710" s="19"/>
    </row>
    <row r="711" spans="2:31" x14ac:dyDescent="0.2"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58"/>
      <c r="AA711" s="19"/>
      <c r="AB711" s="19"/>
      <c r="AC711" s="19"/>
      <c r="AD711" s="19"/>
      <c r="AE711" s="19"/>
    </row>
    <row r="712" spans="2:31" x14ac:dyDescent="0.2"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58"/>
      <c r="AA712" s="19"/>
      <c r="AB712" s="19"/>
      <c r="AC712" s="19"/>
      <c r="AD712" s="19"/>
      <c r="AE712" s="19"/>
    </row>
    <row r="713" spans="2:31" x14ac:dyDescent="0.2"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58"/>
      <c r="AA713" s="19"/>
      <c r="AB713" s="19"/>
      <c r="AC713" s="19"/>
      <c r="AD713" s="19"/>
      <c r="AE713" s="19"/>
    </row>
    <row r="714" spans="2:31" x14ac:dyDescent="0.2"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58"/>
      <c r="AA714" s="19"/>
      <c r="AB714" s="19"/>
      <c r="AC714" s="19"/>
      <c r="AD714" s="19"/>
      <c r="AE714" s="19"/>
    </row>
    <row r="715" spans="2:31" x14ac:dyDescent="0.2"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58"/>
      <c r="AA715" s="19"/>
      <c r="AB715" s="19"/>
      <c r="AC715" s="19"/>
      <c r="AD715" s="19"/>
      <c r="AE715" s="19"/>
    </row>
    <row r="716" spans="2:31" x14ac:dyDescent="0.2"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58"/>
      <c r="AA716" s="19"/>
      <c r="AB716" s="19"/>
      <c r="AC716" s="19"/>
      <c r="AD716" s="19"/>
      <c r="AE716" s="19"/>
    </row>
    <row r="717" spans="2:31" x14ac:dyDescent="0.2"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58"/>
      <c r="AA717" s="19"/>
      <c r="AB717" s="19"/>
      <c r="AC717" s="19"/>
      <c r="AD717" s="19"/>
      <c r="AE717" s="19"/>
    </row>
    <row r="718" spans="2:31" x14ac:dyDescent="0.2"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58"/>
      <c r="AA718" s="19"/>
      <c r="AB718" s="19"/>
      <c r="AC718" s="19"/>
      <c r="AD718" s="19"/>
      <c r="AE718" s="19"/>
    </row>
    <row r="719" spans="2:31" x14ac:dyDescent="0.2"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58"/>
      <c r="AA719" s="19"/>
      <c r="AB719" s="19"/>
      <c r="AC719" s="19"/>
      <c r="AD719" s="19"/>
      <c r="AE719" s="19"/>
    </row>
    <row r="720" spans="2:31" x14ac:dyDescent="0.2"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58"/>
      <c r="AA720" s="19"/>
      <c r="AB720" s="19"/>
      <c r="AC720" s="19"/>
      <c r="AD720" s="19"/>
      <c r="AE720" s="19"/>
    </row>
    <row r="721" spans="2:31" x14ac:dyDescent="0.2"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58"/>
      <c r="AA721" s="19"/>
      <c r="AB721" s="19"/>
      <c r="AC721" s="19"/>
      <c r="AD721" s="19"/>
      <c r="AE721" s="19"/>
    </row>
    <row r="722" spans="2:31" x14ac:dyDescent="0.2"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58"/>
      <c r="AA722" s="19"/>
      <c r="AB722" s="19"/>
      <c r="AC722" s="19"/>
      <c r="AD722" s="19"/>
      <c r="AE722" s="19"/>
    </row>
    <row r="723" spans="2:31" x14ac:dyDescent="0.2"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58"/>
      <c r="AA723" s="19"/>
      <c r="AB723" s="19"/>
      <c r="AC723" s="19"/>
      <c r="AD723" s="19"/>
      <c r="AE723" s="19"/>
    </row>
    <row r="724" spans="2:31" x14ac:dyDescent="0.2"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58"/>
      <c r="AA724" s="19"/>
      <c r="AB724" s="19"/>
      <c r="AC724" s="19"/>
      <c r="AD724" s="19"/>
      <c r="AE724" s="19"/>
    </row>
    <row r="725" spans="2:31" x14ac:dyDescent="0.2"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58"/>
      <c r="AA725" s="19"/>
      <c r="AB725" s="19"/>
      <c r="AC725" s="19"/>
      <c r="AD725" s="19"/>
      <c r="AE725" s="19"/>
    </row>
    <row r="726" spans="2:31" x14ac:dyDescent="0.2"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58"/>
      <c r="AA726" s="19"/>
      <c r="AB726" s="19"/>
      <c r="AC726" s="19"/>
      <c r="AD726" s="19"/>
      <c r="AE726" s="19"/>
    </row>
    <row r="727" spans="2:31" x14ac:dyDescent="0.2"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58"/>
      <c r="AA727" s="19"/>
      <c r="AB727" s="19"/>
      <c r="AC727" s="19"/>
      <c r="AD727" s="19"/>
      <c r="AE727" s="19"/>
    </row>
    <row r="728" spans="2:31" x14ac:dyDescent="0.2"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58"/>
      <c r="AA728" s="19"/>
      <c r="AB728" s="19"/>
      <c r="AC728" s="19"/>
      <c r="AD728" s="19"/>
      <c r="AE728" s="19"/>
    </row>
    <row r="729" spans="2:31" x14ac:dyDescent="0.2"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58"/>
      <c r="AA729" s="19"/>
      <c r="AB729" s="19"/>
      <c r="AC729" s="19"/>
      <c r="AD729" s="19"/>
      <c r="AE729" s="19"/>
    </row>
    <row r="730" spans="2:31" x14ac:dyDescent="0.2"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58"/>
      <c r="AA730" s="19"/>
      <c r="AB730" s="19"/>
      <c r="AC730" s="19"/>
      <c r="AD730" s="19"/>
      <c r="AE730" s="19"/>
    </row>
    <row r="731" spans="2:31" x14ac:dyDescent="0.2"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58"/>
      <c r="AA731" s="19"/>
      <c r="AB731" s="19"/>
      <c r="AC731" s="19"/>
      <c r="AD731" s="19"/>
      <c r="AE731" s="19"/>
    </row>
    <row r="732" spans="2:31" x14ac:dyDescent="0.2"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58"/>
      <c r="AA732" s="19"/>
      <c r="AB732" s="19"/>
      <c r="AC732" s="19"/>
      <c r="AD732" s="19"/>
      <c r="AE732" s="19"/>
    </row>
    <row r="733" spans="2:31" x14ac:dyDescent="0.2"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58"/>
      <c r="AA733" s="19"/>
      <c r="AB733" s="19"/>
      <c r="AC733" s="19"/>
      <c r="AD733" s="19"/>
      <c r="AE733" s="19"/>
    </row>
    <row r="734" spans="2:31" x14ac:dyDescent="0.2"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58"/>
      <c r="AA734" s="19"/>
      <c r="AB734" s="19"/>
      <c r="AC734" s="19"/>
      <c r="AD734" s="19"/>
      <c r="AE734" s="19"/>
    </row>
    <row r="735" spans="2:31" x14ac:dyDescent="0.2"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58"/>
      <c r="AA735" s="19"/>
      <c r="AB735" s="19"/>
      <c r="AC735" s="19"/>
      <c r="AD735" s="19"/>
      <c r="AE735" s="19"/>
    </row>
    <row r="736" spans="2:31" x14ac:dyDescent="0.2"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58"/>
      <c r="AA736" s="19"/>
      <c r="AB736" s="19"/>
      <c r="AC736" s="19"/>
      <c r="AD736" s="19"/>
      <c r="AE736" s="19"/>
    </row>
    <row r="737" spans="2:31" x14ac:dyDescent="0.2"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58"/>
      <c r="AA737" s="19"/>
      <c r="AB737" s="19"/>
      <c r="AC737" s="19"/>
      <c r="AD737" s="19"/>
      <c r="AE737" s="19"/>
    </row>
    <row r="738" spans="2:31" x14ac:dyDescent="0.2"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58"/>
      <c r="AA738" s="19"/>
      <c r="AB738" s="19"/>
      <c r="AC738" s="19"/>
      <c r="AD738" s="19"/>
      <c r="AE738" s="19"/>
    </row>
    <row r="739" spans="2:31" x14ac:dyDescent="0.2"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58"/>
      <c r="AA739" s="19"/>
      <c r="AB739" s="19"/>
      <c r="AC739" s="19"/>
      <c r="AD739" s="19"/>
      <c r="AE739" s="19"/>
    </row>
    <row r="740" spans="2:31" x14ac:dyDescent="0.2"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58"/>
      <c r="AA740" s="19"/>
      <c r="AB740" s="19"/>
      <c r="AC740" s="19"/>
      <c r="AD740" s="19"/>
      <c r="AE740" s="19"/>
    </row>
    <row r="741" spans="2:31" x14ac:dyDescent="0.2"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58"/>
      <c r="AA741" s="19"/>
      <c r="AB741" s="19"/>
      <c r="AC741" s="19"/>
      <c r="AD741" s="19"/>
      <c r="AE741" s="19"/>
    </row>
    <row r="742" spans="2:31" x14ac:dyDescent="0.2"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58"/>
      <c r="AA742" s="19"/>
      <c r="AB742" s="19"/>
      <c r="AC742" s="19"/>
      <c r="AD742" s="19"/>
      <c r="AE742" s="19"/>
    </row>
    <row r="743" spans="2:31" x14ac:dyDescent="0.2"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58"/>
      <c r="AA743" s="19"/>
      <c r="AB743" s="19"/>
      <c r="AC743" s="19"/>
      <c r="AD743" s="19"/>
      <c r="AE743" s="19"/>
    </row>
    <row r="744" spans="2:31" x14ac:dyDescent="0.2"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58"/>
      <c r="AA744" s="19"/>
      <c r="AB744" s="19"/>
      <c r="AC744" s="19"/>
      <c r="AD744" s="19"/>
      <c r="AE744" s="19"/>
    </row>
    <row r="745" spans="2:31" x14ac:dyDescent="0.2"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58"/>
      <c r="AA745" s="19"/>
      <c r="AB745" s="19"/>
      <c r="AC745" s="19"/>
      <c r="AD745" s="19"/>
      <c r="AE745" s="19"/>
    </row>
    <row r="746" spans="2:31" x14ac:dyDescent="0.2"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58"/>
      <c r="AA746" s="19"/>
      <c r="AB746" s="19"/>
      <c r="AC746" s="19"/>
      <c r="AD746" s="19"/>
      <c r="AE746" s="19"/>
    </row>
    <row r="747" spans="2:31" x14ac:dyDescent="0.2"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58"/>
      <c r="AA747" s="19"/>
      <c r="AB747" s="19"/>
      <c r="AC747" s="19"/>
      <c r="AD747" s="19"/>
      <c r="AE747" s="19"/>
    </row>
    <row r="748" spans="2:31" x14ac:dyDescent="0.2"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58"/>
      <c r="AA748" s="19"/>
      <c r="AB748" s="19"/>
      <c r="AC748" s="19"/>
      <c r="AD748" s="19"/>
      <c r="AE748" s="19"/>
    </row>
    <row r="749" spans="2:31" x14ac:dyDescent="0.2"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58"/>
      <c r="AA749" s="19"/>
      <c r="AB749" s="19"/>
      <c r="AC749" s="19"/>
      <c r="AD749" s="19"/>
      <c r="AE749" s="19"/>
    </row>
    <row r="750" spans="2:31" x14ac:dyDescent="0.2"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58"/>
      <c r="AA750" s="19"/>
      <c r="AB750" s="19"/>
      <c r="AC750" s="19"/>
      <c r="AD750" s="19"/>
      <c r="AE750" s="19"/>
    </row>
    <row r="751" spans="2:31" x14ac:dyDescent="0.2"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58"/>
      <c r="AA751" s="19"/>
      <c r="AB751" s="19"/>
      <c r="AC751" s="19"/>
      <c r="AD751" s="19"/>
      <c r="AE751" s="19"/>
    </row>
    <row r="752" spans="2:31" x14ac:dyDescent="0.2"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58"/>
      <c r="AA752" s="19"/>
      <c r="AB752" s="19"/>
      <c r="AC752" s="19"/>
      <c r="AD752" s="19"/>
      <c r="AE752" s="19"/>
    </row>
    <row r="753" spans="2:31" x14ac:dyDescent="0.2"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58"/>
      <c r="AA753" s="19"/>
      <c r="AB753" s="19"/>
      <c r="AC753" s="19"/>
      <c r="AD753" s="19"/>
      <c r="AE753" s="19"/>
    </row>
    <row r="754" spans="2:31" x14ac:dyDescent="0.2"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58"/>
      <c r="AA754" s="19"/>
      <c r="AB754" s="19"/>
      <c r="AC754" s="19"/>
      <c r="AD754" s="19"/>
      <c r="AE754" s="19"/>
    </row>
    <row r="755" spans="2:31" x14ac:dyDescent="0.2"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58"/>
      <c r="AA755" s="19"/>
      <c r="AB755" s="19"/>
      <c r="AC755" s="19"/>
      <c r="AD755" s="19"/>
      <c r="AE755" s="19"/>
    </row>
    <row r="756" spans="2:31" x14ac:dyDescent="0.2"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58"/>
      <c r="AA756" s="19"/>
      <c r="AB756" s="19"/>
      <c r="AC756" s="19"/>
      <c r="AD756" s="19"/>
      <c r="AE756" s="19"/>
    </row>
    <row r="757" spans="2:31" x14ac:dyDescent="0.2"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58"/>
      <c r="AA757" s="19"/>
      <c r="AB757" s="19"/>
      <c r="AC757" s="19"/>
      <c r="AD757" s="19"/>
      <c r="AE757" s="19"/>
    </row>
    <row r="758" spans="2:31" x14ac:dyDescent="0.2"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58"/>
      <c r="AA758" s="19"/>
      <c r="AB758" s="19"/>
      <c r="AC758" s="19"/>
      <c r="AD758" s="19"/>
      <c r="AE758" s="19"/>
    </row>
    <row r="759" spans="2:31" x14ac:dyDescent="0.2"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58"/>
      <c r="AA759" s="19"/>
      <c r="AB759" s="19"/>
      <c r="AC759" s="19"/>
      <c r="AD759" s="19"/>
      <c r="AE759" s="19"/>
    </row>
    <row r="760" spans="2:31" x14ac:dyDescent="0.2"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58"/>
      <c r="AA760" s="19"/>
      <c r="AB760" s="19"/>
      <c r="AC760" s="19"/>
      <c r="AD760" s="19"/>
      <c r="AE760" s="19"/>
    </row>
    <row r="761" spans="2:31" x14ac:dyDescent="0.2"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58"/>
      <c r="AA761" s="19"/>
      <c r="AB761" s="19"/>
      <c r="AC761" s="19"/>
      <c r="AD761" s="19"/>
      <c r="AE761" s="19"/>
    </row>
    <row r="762" spans="2:31" x14ac:dyDescent="0.2"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58"/>
      <c r="AA762" s="19"/>
      <c r="AB762" s="19"/>
      <c r="AC762" s="19"/>
      <c r="AD762" s="19"/>
      <c r="AE762" s="19"/>
    </row>
    <row r="763" spans="2:31" x14ac:dyDescent="0.2"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58"/>
      <c r="AA763" s="19"/>
      <c r="AB763" s="19"/>
      <c r="AC763" s="19"/>
      <c r="AD763" s="19"/>
      <c r="AE763" s="19"/>
    </row>
    <row r="764" spans="2:31" x14ac:dyDescent="0.2"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58"/>
      <c r="AA764" s="19"/>
      <c r="AB764" s="19"/>
      <c r="AC764" s="19"/>
      <c r="AD764" s="19"/>
      <c r="AE764" s="19"/>
    </row>
    <row r="765" spans="2:31" x14ac:dyDescent="0.2"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58"/>
      <c r="AA765" s="19"/>
      <c r="AB765" s="19"/>
      <c r="AC765" s="19"/>
      <c r="AD765" s="19"/>
      <c r="AE765" s="19"/>
    </row>
    <row r="766" spans="2:31" x14ac:dyDescent="0.2"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58"/>
      <c r="AA766" s="19"/>
      <c r="AB766" s="19"/>
      <c r="AC766" s="19"/>
      <c r="AD766" s="19"/>
      <c r="AE766" s="19"/>
    </row>
    <row r="767" spans="2:31" x14ac:dyDescent="0.2"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58"/>
      <c r="AA767" s="19"/>
      <c r="AB767" s="19"/>
      <c r="AC767" s="19"/>
      <c r="AD767" s="19"/>
      <c r="AE767" s="19"/>
    </row>
    <row r="768" spans="2:31" x14ac:dyDescent="0.2"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58"/>
      <c r="AA768" s="19"/>
      <c r="AB768" s="19"/>
      <c r="AC768" s="19"/>
      <c r="AD768" s="19"/>
      <c r="AE768" s="19"/>
    </row>
    <row r="769" spans="2:31" x14ac:dyDescent="0.2"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58"/>
      <c r="AA769" s="19"/>
      <c r="AB769" s="19"/>
      <c r="AC769" s="19"/>
      <c r="AD769" s="19"/>
      <c r="AE769" s="19"/>
    </row>
    <row r="770" spans="2:31" x14ac:dyDescent="0.2"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58"/>
      <c r="AA770" s="19"/>
      <c r="AB770" s="19"/>
      <c r="AC770" s="19"/>
      <c r="AD770" s="19"/>
      <c r="AE770" s="19"/>
    </row>
    <row r="771" spans="2:31" x14ac:dyDescent="0.2"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58"/>
      <c r="AA771" s="19"/>
      <c r="AB771" s="19"/>
      <c r="AC771" s="19"/>
      <c r="AD771" s="19"/>
      <c r="AE771" s="19"/>
    </row>
    <row r="772" spans="2:31" x14ac:dyDescent="0.2"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58"/>
      <c r="AA772" s="19"/>
      <c r="AB772" s="19"/>
      <c r="AC772" s="19"/>
      <c r="AD772" s="19"/>
      <c r="AE772" s="19"/>
    </row>
    <row r="773" spans="2:31" x14ac:dyDescent="0.2"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58"/>
      <c r="AA773" s="19"/>
      <c r="AB773" s="19"/>
      <c r="AC773" s="19"/>
      <c r="AD773" s="19"/>
      <c r="AE773" s="19"/>
    </row>
    <row r="774" spans="2:31" x14ac:dyDescent="0.2"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58"/>
      <c r="AA774" s="19"/>
      <c r="AB774" s="19"/>
      <c r="AC774" s="19"/>
      <c r="AD774" s="19"/>
      <c r="AE774" s="19"/>
    </row>
    <row r="775" spans="2:31" x14ac:dyDescent="0.2"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58"/>
      <c r="AA775" s="19"/>
      <c r="AB775" s="19"/>
      <c r="AC775" s="19"/>
      <c r="AD775" s="19"/>
      <c r="AE775" s="19"/>
    </row>
    <row r="776" spans="2:31" x14ac:dyDescent="0.2"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58"/>
      <c r="AA776" s="19"/>
      <c r="AB776" s="19"/>
      <c r="AC776" s="19"/>
      <c r="AD776" s="19"/>
      <c r="AE776" s="19"/>
    </row>
    <row r="777" spans="2:31" x14ac:dyDescent="0.2"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58"/>
      <c r="AA777" s="19"/>
      <c r="AB777" s="19"/>
      <c r="AC777" s="19"/>
      <c r="AD777" s="19"/>
      <c r="AE777" s="19"/>
    </row>
    <row r="778" spans="2:31" x14ac:dyDescent="0.2"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58"/>
      <c r="AA778" s="19"/>
      <c r="AB778" s="19"/>
      <c r="AC778" s="19"/>
      <c r="AD778" s="19"/>
      <c r="AE778" s="19"/>
    </row>
    <row r="779" spans="2:31" x14ac:dyDescent="0.2"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58"/>
      <c r="AA779" s="19"/>
      <c r="AB779" s="19"/>
      <c r="AC779" s="19"/>
      <c r="AD779" s="19"/>
      <c r="AE779" s="19"/>
    </row>
    <row r="780" spans="2:31" x14ac:dyDescent="0.2"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58"/>
      <c r="AA780" s="19"/>
      <c r="AB780" s="19"/>
      <c r="AC780" s="19"/>
      <c r="AD780" s="19"/>
      <c r="AE780" s="19"/>
    </row>
    <row r="781" spans="2:31" x14ac:dyDescent="0.2"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58"/>
      <c r="AA781" s="19"/>
      <c r="AB781" s="19"/>
      <c r="AC781" s="19"/>
      <c r="AD781" s="19"/>
      <c r="AE781" s="19"/>
    </row>
    <row r="782" spans="2:31" x14ac:dyDescent="0.2"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58"/>
      <c r="AA782" s="19"/>
      <c r="AB782" s="19"/>
      <c r="AC782" s="19"/>
      <c r="AD782" s="19"/>
      <c r="AE782" s="19"/>
    </row>
    <row r="783" spans="2:31" x14ac:dyDescent="0.2"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58"/>
      <c r="AA783" s="19"/>
      <c r="AB783" s="19"/>
      <c r="AC783" s="19"/>
      <c r="AD783" s="19"/>
      <c r="AE783" s="19"/>
    </row>
    <row r="784" spans="2:31" x14ac:dyDescent="0.2"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58"/>
      <c r="AA784" s="19"/>
      <c r="AB784" s="19"/>
      <c r="AC784" s="19"/>
      <c r="AD784" s="19"/>
      <c r="AE784" s="19"/>
    </row>
    <row r="785" spans="2:31" x14ac:dyDescent="0.2"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58"/>
      <c r="AA785" s="19"/>
      <c r="AB785" s="19"/>
      <c r="AC785" s="19"/>
      <c r="AD785" s="19"/>
      <c r="AE785" s="19"/>
    </row>
    <row r="786" spans="2:31" x14ac:dyDescent="0.2"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58"/>
      <c r="AA786" s="19"/>
      <c r="AB786" s="19"/>
      <c r="AC786" s="19"/>
      <c r="AD786" s="19"/>
      <c r="AE786" s="19"/>
    </row>
    <row r="787" spans="2:31" x14ac:dyDescent="0.2"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58"/>
      <c r="AA787" s="19"/>
      <c r="AB787" s="19"/>
      <c r="AC787" s="19"/>
      <c r="AD787" s="19"/>
      <c r="AE787" s="19"/>
    </row>
    <row r="788" spans="2:31" x14ac:dyDescent="0.2"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58"/>
      <c r="AA788" s="19"/>
      <c r="AB788" s="19"/>
      <c r="AC788" s="19"/>
      <c r="AD788" s="19"/>
      <c r="AE788" s="19"/>
    </row>
    <row r="789" spans="2:31" x14ac:dyDescent="0.2"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58"/>
      <c r="AA789" s="19"/>
      <c r="AB789" s="19"/>
      <c r="AC789" s="19"/>
      <c r="AD789" s="19"/>
      <c r="AE789" s="19"/>
    </row>
    <row r="790" spans="2:31" x14ac:dyDescent="0.2"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58"/>
      <c r="AA790" s="19"/>
      <c r="AB790" s="19"/>
      <c r="AC790" s="19"/>
      <c r="AD790" s="19"/>
      <c r="AE790" s="19"/>
    </row>
    <row r="791" spans="2:31" x14ac:dyDescent="0.2"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58"/>
      <c r="AA791" s="19"/>
      <c r="AB791" s="19"/>
      <c r="AC791" s="19"/>
      <c r="AD791" s="19"/>
      <c r="AE791" s="19"/>
    </row>
    <row r="792" spans="2:31" x14ac:dyDescent="0.2"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58"/>
      <c r="AA792" s="19"/>
      <c r="AB792" s="19"/>
      <c r="AC792" s="19"/>
      <c r="AD792" s="19"/>
      <c r="AE792" s="19"/>
    </row>
    <row r="793" spans="2:31" x14ac:dyDescent="0.2"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58"/>
      <c r="AA793" s="19"/>
      <c r="AB793" s="19"/>
      <c r="AC793" s="19"/>
      <c r="AD793" s="19"/>
      <c r="AE793" s="19"/>
    </row>
    <row r="794" spans="2:31" x14ac:dyDescent="0.2"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58"/>
      <c r="AA794" s="19"/>
      <c r="AB794" s="19"/>
      <c r="AC794" s="19"/>
      <c r="AD794" s="19"/>
      <c r="AE794" s="19"/>
    </row>
    <row r="795" spans="2:31" x14ac:dyDescent="0.2"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58"/>
      <c r="AA795" s="19"/>
      <c r="AB795" s="19"/>
      <c r="AC795" s="19"/>
      <c r="AD795" s="19"/>
      <c r="AE795" s="19"/>
    </row>
    <row r="796" spans="2:31" x14ac:dyDescent="0.2"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58"/>
      <c r="AA796" s="19"/>
      <c r="AB796" s="19"/>
      <c r="AC796" s="19"/>
      <c r="AD796" s="19"/>
      <c r="AE796" s="19"/>
    </row>
    <row r="797" spans="2:31" x14ac:dyDescent="0.2"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58"/>
      <c r="AA797" s="19"/>
      <c r="AB797" s="19"/>
      <c r="AC797" s="19"/>
      <c r="AD797" s="19"/>
      <c r="AE797" s="19"/>
    </row>
    <row r="798" spans="2:31" x14ac:dyDescent="0.2"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58"/>
      <c r="AA798" s="19"/>
      <c r="AB798" s="19"/>
      <c r="AC798" s="19"/>
      <c r="AD798" s="19"/>
      <c r="AE798" s="19"/>
    </row>
    <row r="799" spans="2:31" x14ac:dyDescent="0.2"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58"/>
      <c r="AA799" s="19"/>
      <c r="AB799" s="19"/>
      <c r="AC799" s="19"/>
      <c r="AD799" s="19"/>
      <c r="AE799" s="19"/>
    </row>
    <row r="800" spans="2:31" x14ac:dyDescent="0.2"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58"/>
      <c r="AA800" s="19"/>
      <c r="AB800" s="19"/>
      <c r="AC800" s="19"/>
      <c r="AD800" s="19"/>
      <c r="AE800" s="19"/>
    </row>
    <row r="801" spans="2:31" x14ac:dyDescent="0.2"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58"/>
      <c r="AA801" s="19"/>
      <c r="AB801" s="19"/>
      <c r="AC801" s="19"/>
      <c r="AD801" s="19"/>
      <c r="AE801" s="19"/>
    </row>
    <row r="802" spans="2:31" x14ac:dyDescent="0.2"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58"/>
      <c r="AA802" s="19"/>
      <c r="AB802" s="19"/>
      <c r="AC802" s="19"/>
      <c r="AD802" s="19"/>
      <c r="AE802" s="19"/>
    </row>
    <row r="803" spans="2:31" x14ac:dyDescent="0.2"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58"/>
      <c r="AA803" s="19"/>
      <c r="AB803" s="19"/>
      <c r="AC803" s="19"/>
      <c r="AD803" s="19"/>
      <c r="AE803" s="19"/>
    </row>
    <row r="804" spans="2:31" x14ac:dyDescent="0.2"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58"/>
      <c r="AA804" s="19"/>
      <c r="AB804" s="19"/>
      <c r="AC804" s="19"/>
      <c r="AD804" s="19"/>
      <c r="AE804" s="19"/>
    </row>
    <row r="805" spans="2:31" x14ac:dyDescent="0.2"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58"/>
      <c r="AA805" s="19"/>
      <c r="AB805" s="19"/>
      <c r="AC805" s="19"/>
      <c r="AD805" s="19"/>
      <c r="AE805" s="19"/>
    </row>
    <row r="806" spans="2:31" x14ac:dyDescent="0.2"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58"/>
      <c r="AA806" s="19"/>
      <c r="AB806" s="19"/>
      <c r="AC806" s="19"/>
      <c r="AD806" s="19"/>
      <c r="AE806" s="19"/>
    </row>
    <row r="807" spans="2:31" x14ac:dyDescent="0.2"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58"/>
      <c r="AA807" s="19"/>
      <c r="AB807" s="19"/>
      <c r="AC807" s="19"/>
      <c r="AD807" s="19"/>
      <c r="AE807" s="19"/>
    </row>
    <row r="808" spans="2:31" x14ac:dyDescent="0.2"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58"/>
      <c r="AA808" s="19"/>
      <c r="AB808" s="19"/>
      <c r="AC808" s="19"/>
      <c r="AD808" s="19"/>
      <c r="AE808" s="19"/>
    </row>
    <row r="809" spans="2:31" x14ac:dyDescent="0.2"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58"/>
      <c r="AA809" s="19"/>
      <c r="AB809" s="19"/>
      <c r="AC809" s="19"/>
      <c r="AD809" s="19"/>
      <c r="AE809" s="19"/>
    </row>
    <row r="810" spans="2:31" x14ac:dyDescent="0.2"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58"/>
      <c r="AA810" s="19"/>
      <c r="AB810" s="19"/>
      <c r="AC810" s="19"/>
      <c r="AD810" s="19"/>
      <c r="AE810" s="19"/>
    </row>
    <row r="811" spans="2:31" x14ac:dyDescent="0.2"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58"/>
      <c r="AA811" s="19"/>
      <c r="AB811" s="19"/>
      <c r="AC811" s="19"/>
      <c r="AD811" s="19"/>
      <c r="AE811" s="19"/>
    </row>
    <row r="812" spans="2:31" x14ac:dyDescent="0.2"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58"/>
      <c r="AA812" s="19"/>
      <c r="AB812" s="19"/>
      <c r="AC812" s="19"/>
      <c r="AD812" s="19"/>
      <c r="AE812" s="19"/>
    </row>
    <row r="813" spans="2:31" x14ac:dyDescent="0.2"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58"/>
      <c r="AA813" s="19"/>
      <c r="AB813" s="19"/>
      <c r="AC813" s="19"/>
      <c r="AD813" s="19"/>
      <c r="AE813" s="19"/>
    </row>
    <row r="814" spans="2:31" x14ac:dyDescent="0.2"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58"/>
      <c r="AA814" s="19"/>
      <c r="AB814" s="19"/>
      <c r="AC814" s="19"/>
      <c r="AD814" s="19"/>
      <c r="AE814" s="19"/>
    </row>
    <row r="815" spans="2:31" x14ac:dyDescent="0.2"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58"/>
      <c r="AA815" s="19"/>
      <c r="AB815" s="19"/>
      <c r="AC815" s="19"/>
      <c r="AD815" s="19"/>
      <c r="AE815" s="19"/>
    </row>
    <row r="816" spans="2:31" x14ac:dyDescent="0.2"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58"/>
      <c r="AA816" s="19"/>
      <c r="AB816" s="19"/>
      <c r="AC816" s="19"/>
      <c r="AD816" s="19"/>
      <c r="AE816" s="19"/>
    </row>
    <row r="817" spans="2:31" x14ac:dyDescent="0.2"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58"/>
      <c r="AA817" s="19"/>
      <c r="AB817" s="19"/>
      <c r="AC817" s="19"/>
      <c r="AD817" s="19"/>
      <c r="AE817" s="19"/>
    </row>
    <row r="818" spans="2:31" x14ac:dyDescent="0.2"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58"/>
      <c r="AA818" s="19"/>
      <c r="AB818" s="19"/>
      <c r="AC818" s="19"/>
      <c r="AD818" s="19"/>
      <c r="AE818" s="19"/>
    </row>
    <row r="819" spans="2:31" x14ac:dyDescent="0.2"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58"/>
      <c r="AA819" s="19"/>
      <c r="AB819" s="19"/>
      <c r="AC819" s="19"/>
      <c r="AD819" s="19"/>
      <c r="AE819" s="19"/>
    </row>
    <row r="820" spans="2:31" x14ac:dyDescent="0.2"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58"/>
      <c r="AA820" s="19"/>
      <c r="AB820" s="19"/>
      <c r="AC820" s="19"/>
      <c r="AD820" s="19"/>
      <c r="AE820" s="19"/>
    </row>
    <row r="821" spans="2:31" x14ac:dyDescent="0.2"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58"/>
      <c r="AA821" s="19"/>
      <c r="AB821" s="19"/>
      <c r="AC821" s="19"/>
      <c r="AD821" s="19"/>
      <c r="AE821" s="19"/>
    </row>
    <row r="822" spans="2:31" x14ac:dyDescent="0.2"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58"/>
      <c r="AA822" s="19"/>
      <c r="AB822" s="19"/>
      <c r="AC822" s="19"/>
      <c r="AD822" s="19"/>
      <c r="AE822" s="19"/>
    </row>
    <row r="823" spans="2:31" x14ac:dyDescent="0.2"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58"/>
      <c r="AA823" s="19"/>
      <c r="AB823" s="19"/>
      <c r="AC823" s="19"/>
      <c r="AD823" s="19"/>
      <c r="AE823" s="19"/>
    </row>
    <row r="824" spans="2:31" x14ac:dyDescent="0.2"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58"/>
      <c r="AA824" s="19"/>
      <c r="AB824" s="19"/>
      <c r="AC824" s="19"/>
      <c r="AD824" s="19"/>
      <c r="AE824" s="19"/>
    </row>
    <row r="825" spans="2:31" x14ac:dyDescent="0.2"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58"/>
      <c r="AA825" s="19"/>
      <c r="AB825" s="19"/>
      <c r="AC825" s="19"/>
      <c r="AD825" s="19"/>
      <c r="AE825" s="19"/>
    </row>
    <row r="826" spans="2:31" x14ac:dyDescent="0.2"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58"/>
      <c r="AA826" s="19"/>
      <c r="AB826" s="19"/>
      <c r="AC826" s="19"/>
      <c r="AD826" s="19"/>
      <c r="AE826" s="19"/>
    </row>
    <row r="827" spans="2:31" x14ac:dyDescent="0.2"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58"/>
      <c r="AA827" s="19"/>
      <c r="AB827" s="19"/>
      <c r="AC827" s="19"/>
      <c r="AD827" s="19"/>
      <c r="AE827" s="19"/>
    </row>
    <row r="828" spans="2:31" x14ac:dyDescent="0.2"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58"/>
      <c r="AA828" s="19"/>
      <c r="AB828" s="19"/>
      <c r="AC828" s="19"/>
      <c r="AD828" s="19"/>
      <c r="AE828" s="19"/>
    </row>
    <row r="829" spans="2:31" x14ac:dyDescent="0.2"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58"/>
      <c r="AA829" s="19"/>
      <c r="AB829" s="19"/>
      <c r="AC829" s="19"/>
      <c r="AD829" s="19"/>
      <c r="AE829" s="19"/>
    </row>
    <row r="830" spans="2:31" x14ac:dyDescent="0.2"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58"/>
      <c r="AA830" s="19"/>
      <c r="AB830" s="19"/>
      <c r="AC830" s="19"/>
      <c r="AD830" s="19"/>
      <c r="AE830" s="19"/>
    </row>
    <row r="831" spans="2:31" x14ac:dyDescent="0.2"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58"/>
      <c r="AA831" s="19"/>
      <c r="AB831" s="19"/>
      <c r="AC831" s="19"/>
      <c r="AD831" s="19"/>
      <c r="AE831" s="19"/>
    </row>
    <row r="832" spans="2:31" x14ac:dyDescent="0.2"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58"/>
      <c r="AA832" s="19"/>
      <c r="AB832" s="19"/>
      <c r="AC832" s="19"/>
      <c r="AD832" s="19"/>
      <c r="AE832" s="19"/>
    </row>
    <row r="833" spans="2:31" x14ac:dyDescent="0.2"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58"/>
      <c r="AA833" s="19"/>
      <c r="AB833" s="19"/>
      <c r="AC833" s="19"/>
      <c r="AD833" s="19"/>
      <c r="AE833" s="19"/>
    </row>
    <row r="834" spans="2:31" x14ac:dyDescent="0.2"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58"/>
      <c r="AA834" s="19"/>
      <c r="AB834" s="19"/>
      <c r="AC834" s="19"/>
      <c r="AD834" s="19"/>
      <c r="AE834" s="19"/>
    </row>
    <row r="835" spans="2:31" x14ac:dyDescent="0.2"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58"/>
      <c r="AA835" s="19"/>
      <c r="AB835" s="19"/>
      <c r="AC835" s="19"/>
      <c r="AD835" s="19"/>
      <c r="AE835" s="19"/>
    </row>
    <row r="836" spans="2:31" x14ac:dyDescent="0.2"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58"/>
      <c r="AA836" s="19"/>
      <c r="AB836" s="19"/>
      <c r="AC836" s="19"/>
      <c r="AD836" s="19"/>
      <c r="AE836" s="19"/>
    </row>
    <row r="837" spans="2:31" x14ac:dyDescent="0.2"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58"/>
      <c r="AA837" s="19"/>
      <c r="AB837" s="19"/>
      <c r="AC837" s="19"/>
      <c r="AD837" s="19"/>
      <c r="AE837" s="19"/>
    </row>
    <row r="838" spans="2:31" x14ac:dyDescent="0.2"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58"/>
      <c r="AA838" s="19"/>
      <c r="AB838" s="19"/>
      <c r="AC838" s="19"/>
      <c r="AD838" s="19"/>
      <c r="AE838" s="19"/>
    </row>
    <row r="839" spans="2:31" x14ac:dyDescent="0.2"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58"/>
      <c r="AA839" s="19"/>
      <c r="AB839" s="19"/>
      <c r="AC839" s="19"/>
      <c r="AD839" s="19"/>
      <c r="AE839" s="19"/>
    </row>
    <row r="840" spans="2:31" x14ac:dyDescent="0.2"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58"/>
      <c r="AA840" s="19"/>
      <c r="AB840" s="19"/>
      <c r="AC840" s="19"/>
      <c r="AD840" s="19"/>
      <c r="AE840" s="19"/>
    </row>
    <row r="841" spans="2:31" x14ac:dyDescent="0.2"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58"/>
      <c r="AA841" s="19"/>
      <c r="AB841" s="19"/>
      <c r="AC841" s="19"/>
      <c r="AD841" s="19"/>
      <c r="AE841" s="19"/>
    </row>
    <row r="842" spans="2:31" x14ac:dyDescent="0.2"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58"/>
      <c r="AA842" s="19"/>
      <c r="AB842" s="19"/>
      <c r="AC842" s="19"/>
      <c r="AD842" s="19"/>
      <c r="AE842" s="19"/>
    </row>
    <row r="843" spans="2:31" x14ac:dyDescent="0.2"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58"/>
      <c r="AA843" s="19"/>
      <c r="AB843" s="19"/>
      <c r="AC843" s="19"/>
      <c r="AD843" s="19"/>
      <c r="AE843" s="19"/>
    </row>
    <row r="844" spans="2:31" x14ac:dyDescent="0.2"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58"/>
      <c r="AA844" s="19"/>
      <c r="AB844" s="19"/>
      <c r="AC844" s="19"/>
      <c r="AD844" s="19"/>
      <c r="AE844" s="19"/>
    </row>
    <row r="845" spans="2:31" x14ac:dyDescent="0.2"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58"/>
      <c r="AA845" s="19"/>
      <c r="AB845" s="19"/>
      <c r="AC845" s="19"/>
      <c r="AD845" s="19"/>
      <c r="AE845" s="19"/>
    </row>
    <row r="846" spans="2:31" x14ac:dyDescent="0.2"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58"/>
      <c r="AA846" s="19"/>
      <c r="AB846" s="19"/>
      <c r="AC846" s="19"/>
      <c r="AD846" s="19"/>
      <c r="AE846" s="19"/>
    </row>
    <row r="847" spans="2:31" x14ac:dyDescent="0.2"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58"/>
      <c r="AA847" s="19"/>
      <c r="AB847" s="19"/>
      <c r="AC847" s="19"/>
      <c r="AD847" s="19"/>
      <c r="AE847" s="19"/>
    </row>
    <row r="848" spans="2:31" x14ac:dyDescent="0.2"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58"/>
      <c r="AA848" s="19"/>
      <c r="AB848" s="19"/>
      <c r="AC848" s="19"/>
      <c r="AD848" s="19"/>
      <c r="AE848" s="19"/>
    </row>
    <row r="849" spans="2:31" x14ac:dyDescent="0.2"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58"/>
      <c r="AA849" s="19"/>
      <c r="AB849" s="19"/>
      <c r="AC849" s="19"/>
      <c r="AD849" s="19"/>
      <c r="AE849" s="19"/>
    </row>
    <row r="850" spans="2:31" x14ac:dyDescent="0.2"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58"/>
      <c r="AA850" s="19"/>
      <c r="AB850" s="19"/>
      <c r="AC850" s="19"/>
      <c r="AD850" s="19"/>
      <c r="AE850" s="19"/>
    </row>
    <row r="851" spans="2:31" x14ac:dyDescent="0.2"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58"/>
      <c r="AA851" s="19"/>
      <c r="AB851" s="19"/>
      <c r="AC851" s="19"/>
      <c r="AD851" s="19"/>
      <c r="AE851" s="19"/>
    </row>
    <row r="852" spans="2:31" x14ac:dyDescent="0.2"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58"/>
      <c r="AA852" s="19"/>
      <c r="AB852" s="19"/>
      <c r="AC852" s="19"/>
      <c r="AD852" s="19"/>
      <c r="AE852" s="19"/>
    </row>
    <row r="853" spans="2:31" x14ac:dyDescent="0.2"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58"/>
      <c r="AA853" s="19"/>
      <c r="AB853" s="19"/>
      <c r="AC853" s="19"/>
      <c r="AD853" s="19"/>
      <c r="AE853" s="19"/>
    </row>
    <row r="854" spans="2:31" x14ac:dyDescent="0.2"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58"/>
      <c r="AA854" s="19"/>
      <c r="AB854" s="19"/>
      <c r="AC854" s="19"/>
      <c r="AD854" s="19"/>
      <c r="AE854" s="19"/>
    </row>
    <row r="855" spans="2:31" x14ac:dyDescent="0.2"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58"/>
      <c r="AA855" s="19"/>
      <c r="AB855" s="19"/>
      <c r="AC855" s="19"/>
      <c r="AD855" s="19"/>
      <c r="AE855" s="19"/>
    </row>
    <row r="856" spans="2:31" x14ac:dyDescent="0.2"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58"/>
      <c r="AA856" s="19"/>
      <c r="AB856" s="19"/>
      <c r="AC856" s="19"/>
      <c r="AD856" s="19"/>
      <c r="AE856" s="19"/>
    </row>
    <row r="857" spans="2:31" x14ac:dyDescent="0.2"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58"/>
      <c r="AA857" s="19"/>
      <c r="AB857" s="19"/>
      <c r="AC857" s="19"/>
      <c r="AD857" s="19"/>
      <c r="AE857" s="19"/>
    </row>
    <row r="858" spans="2:31" x14ac:dyDescent="0.2"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58"/>
      <c r="AA858" s="19"/>
      <c r="AB858" s="19"/>
      <c r="AC858" s="19"/>
      <c r="AD858" s="19"/>
      <c r="AE858" s="19"/>
    </row>
    <row r="859" spans="2:31" x14ac:dyDescent="0.2"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58"/>
      <c r="AA859" s="19"/>
      <c r="AB859" s="19"/>
      <c r="AC859" s="19"/>
      <c r="AD859" s="19"/>
      <c r="AE859" s="19"/>
    </row>
    <row r="860" spans="2:31" x14ac:dyDescent="0.2"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58"/>
      <c r="AA860" s="19"/>
      <c r="AB860" s="19"/>
      <c r="AC860" s="19"/>
      <c r="AD860" s="19"/>
      <c r="AE860" s="19"/>
    </row>
    <row r="861" spans="2:31" x14ac:dyDescent="0.2"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58"/>
      <c r="AA861" s="19"/>
      <c r="AB861" s="19"/>
      <c r="AC861" s="19"/>
      <c r="AD861" s="19"/>
      <c r="AE861" s="19"/>
    </row>
    <row r="862" spans="2:31" x14ac:dyDescent="0.2"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58"/>
      <c r="AA862" s="19"/>
      <c r="AB862" s="19"/>
      <c r="AC862" s="19"/>
      <c r="AD862" s="19"/>
      <c r="AE862" s="19"/>
    </row>
    <row r="863" spans="2:31" x14ac:dyDescent="0.2"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58"/>
      <c r="AA863" s="19"/>
      <c r="AB863" s="19"/>
      <c r="AC863" s="19"/>
      <c r="AD863" s="19"/>
      <c r="AE863" s="19"/>
    </row>
    <row r="864" spans="2:31" x14ac:dyDescent="0.2"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58"/>
      <c r="AA864" s="19"/>
      <c r="AB864" s="19"/>
      <c r="AC864" s="19"/>
      <c r="AD864" s="19"/>
      <c r="AE864" s="19"/>
    </row>
    <row r="865" spans="2:31" x14ac:dyDescent="0.2"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58"/>
      <c r="AA865" s="19"/>
      <c r="AB865" s="19"/>
      <c r="AC865" s="19"/>
      <c r="AD865" s="19"/>
      <c r="AE865" s="19"/>
    </row>
    <row r="866" spans="2:31" x14ac:dyDescent="0.2"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58"/>
      <c r="AA866" s="19"/>
      <c r="AB866" s="19"/>
      <c r="AC866" s="19"/>
      <c r="AD866" s="19"/>
      <c r="AE866" s="19"/>
    </row>
    <row r="867" spans="2:31" x14ac:dyDescent="0.2"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58"/>
      <c r="AA867" s="19"/>
      <c r="AB867" s="19"/>
      <c r="AC867" s="19"/>
      <c r="AD867" s="19"/>
      <c r="AE867" s="19"/>
    </row>
    <row r="868" spans="2:31" x14ac:dyDescent="0.2"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58"/>
      <c r="AA868" s="19"/>
      <c r="AB868" s="19"/>
      <c r="AC868" s="19"/>
      <c r="AD868" s="19"/>
      <c r="AE868" s="19"/>
    </row>
    <row r="869" spans="2:31" x14ac:dyDescent="0.2"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58"/>
      <c r="AA869" s="19"/>
      <c r="AB869" s="19"/>
      <c r="AC869" s="19"/>
      <c r="AD869" s="19"/>
      <c r="AE869" s="19"/>
    </row>
    <row r="870" spans="2:31" x14ac:dyDescent="0.2"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58"/>
      <c r="AA870" s="19"/>
      <c r="AB870" s="19"/>
      <c r="AC870" s="19"/>
      <c r="AD870" s="19"/>
      <c r="AE870" s="19"/>
    </row>
    <row r="871" spans="2:31" x14ac:dyDescent="0.2"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58"/>
      <c r="AA871" s="19"/>
      <c r="AB871" s="19"/>
      <c r="AC871" s="19"/>
      <c r="AD871" s="19"/>
      <c r="AE871" s="19"/>
    </row>
    <row r="872" spans="2:31" x14ac:dyDescent="0.2"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58"/>
      <c r="AA872" s="19"/>
      <c r="AB872" s="19"/>
      <c r="AC872" s="19"/>
      <c r="AD872" s="19"/>
      <c r="AE872" s="19"/>
    </row>
    <row r="873" spans="2:31" x14ac:dyDescent="0.2"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58"/>
      <c r="AA873" s="19"/>
      <c r="AB873" s="19"/>
      <c r="AC873" s="19"/>
      <c r="AD873" s="19"/>
      <c r="AE873" s="19"/>
    </row>
    <row r="874" spans="2:31" x14ac:dyDescent="0.2"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58"/>
      <c r="AA874" s="19"/>
      <c r="AB874" s="19"/>
      <c r="AC874" s="19"/>
      <c r="AD874" s="19"/>
      <c r="AE874" s="19"/>
    </row>
    <row r="875" spans="2:31" x14ac:dyDescent="0.2"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58"/>
      <c r="AA875" s="19"/>
      <c r="AB875" s="19"/>
      <c r="AC875" s="19"/>
      <c r="AD875" s="19"/>
      <c r="AE875" s="19"/>
    </row>
    <row r="876" spans="2:31" x14ac:dyDescent="0.2"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58"/>
      <c r="AA876" s="19"/>
      <c r="AB876" s="19"/>
      <c r="AC876" s="19"/>
      <c r="AD876" s="19"/>
      <c r="AE876" s="19"/>
    </row>
    <row r="877" spans="2:31" x14ac:dyDescent="0.2"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58"/>
      <c r="AA877" s="19"/>
      <c r="AB877" s="19"/>
      <c r="AC877" s="19"/>
      <c r="AD877" s="19"/>
      <c r="AE877" s="19"/>
    </row>
    <row r="878" spans="2:31" x14ac:dyDescent="0.2"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58"/>
      <c r="AA878" s="19"/>
      <c r="AB878" s="19"/>
      <c r="AC878" s="19"/>
      <c r="AD878" s="19"/>
      <c r="AE878" s="19"/>
    </row>
    <row r="879" spans="2:31" x14ac:dyDescent="0.2"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58"/>
      <c r="AA879" s="19"/>
      <c r="AB879" s="19"/>
      <c r="AC879" s="19"/>
      <c r="AD879" s="19"/>
      <c r="AE879" s="19"/>
    </row>
    <row r="880" spans="2:31" x14ac:dyDescent="0.2"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58"/>
      <c r="AA880" s="19"/>
      <c r="AB880" s="19"/>
      <c r="AC880" s="19"/>
      <c r="AD880" s="19"/>
      <c r="AE880" s="19"/>
    </row>
    <row r="881" spans="2:31" x14ac:dyDescent="0.2"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58"/>
      <c r="AA881" s="19"/>
      <c r="AB881" s="19"/>
      <c r="AC881" s="19"/>
      <c r="AD881" s="19"/>
      <c r="AE881" s="19"/>
    </row>
    <row r="882" spans="2:31" x14ac:dyDescent="0.2"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58"/>
      <c r="AA882" s="19"/>
      <c r="AB882" s="19"/>
      <c r="AC882" s="19"/>
      <c r="AD882" s="19"/>
      <c r="AE882" s="19"/>
    </row>
    <row r="883" spans="2:31" x14ac:dyDescent="0.2"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58"/>
      <c r="AA883" s="19"/>
      <c r="AB883" s="19"/>
      <c r="AC883" s="19"/>
      <c r="AD883" s="19"/>
      <c r="AE883" s="19"/>
    </row>
    <row r="884" spans="2:31" x14ac:dyDescent="0.2"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58"/>
      <c r="AA884" s="19"/>
      <c r="AB884" s="19"/>
      <c r="AC884" s="19"/>
      <c r="AD884" s="19"/>
      <c r="AE884" s="19"/>
    </row>
    <row r="885" spans="2:31" x14ac:dyDescent="0.2"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58"/>
      <c r="AA885" s="19"/>
      <c r="AB885" s="19"/>
      <c r="AC885" s="19"/>
      <c r="AD885" s="19"/>
      <c r="AE885" s="19"/>
    </row>
    <row r="886" spans="2:31" x14ac:dyDescent="0.2"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58"/>
      <c r="AA886" s="19"/>
      <c r="AB886" s="19"/>
      <c r="AC886" s="19"/>
      <c r="AD886" s="19"/>
      <c r="AE886" s="19"/>
    </row>
    <row r="887" spans="2:31" x14ac:dyDescent="0.2"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58"/>
      <c r="AA887" s="19"/>
      <c r="AB887" s="19"/>
      <c r="AC887" s="19"/>
      <c r="AD887" s="19"/>
      <c r="AE887" s="19"/>
    </row>
    <row r="888" spans="2:31" x14ac:dyDescent="0.2"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58"/>
      <c r="AA888" s="19"/>
      <c r="AB888" s="19"/>
      <c r="AC888" s="19"/>
      <c r="AD888" s="19"/>
      <c r="AE888" s="19"/>
    </row>
    <row r="889" spans="2:31" x14ac:dyDescent="0.2"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58"/>
      <c r="AA889" s="19"/>
      <c r="AB889" s="19"/>
      <c r="AC889" s="19"/>
      <c r="AD889" s="19"/>
      <c r="AE889" s="19"/>
    </row>
    <row r="890" spans="2:31" x14ac:dyDescent="0.2"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58"/>
      <c r="AA890" s="19"/>
      <c r="AB890" s="19"/>
      <c r="AC890" s="19"/>
      <c r="AD890" s="19"/>
      <c r="AE890" s="19"/>
    </row>
    <row r="891" spans="2:31" x14ac:dyDescent="0.2"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58"/>
      <c r="AA891" s="19"/>
      <c r="AB891" s="19"/>
      <c r="AC891" s="19"/>
      <c r="AD891" s="19"/>
      <c r="AE891" s="19"/>
    </row>
    <row r="892" spans="2:31" x14ac:dyDescent="0.2"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58"/>
      <c r="AA892" s="19"/>
      <c r="AB892" s="19"/>
      <c r="AC892" s="19"/>
      <c r="AD892" s="19"/>
      <c r="AE892" s="19"/>
    </row>
    <row r="893" spans="2:31" x14ac:dyDescent="0.2"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58"/>
      <c r="AA893" s="19"/>
      <c r="AB893" s="19"/>
      <c r="AC893" s="19"/>
      <c r="AD893" s="19"/>
      <c r="AE893" s="19"/>
    </row>
    <row r="894" spans="2:31" x14ac:dyDescent="0.2"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58"/>
      <c r="AA894" s="19"/>
      <c r="AB894" s="19"/>
      <c r="AC894" s="19"/>
      <c r="AD894" s="19"/>
      <c r="AE894" s="19"/>
    </row>
    <row r="895" spans="2:31" x14ac:dyDescent="0.2"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58"/>
      <c r="AA895" s="19"/>
      <c r="AB895" s="19"/>
      <c r="AC895" s="19"/>
      <c r="AD895" s="19"/>
      <c r="AE895" s="19"/>
    </row>
    <row r="896" spans="2:31" x14ac:dyDescent="0.2"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58"/>
      <c r="AA896" s="19"/>
      <c r="AB896" s="19"/>
      <c r="AC896" s="19"/>
      <c r="AD896" s="19"/>
      <c r="AE896" s="19"/>
    </row>
    <row r="897" spans="2:31" x14ac:dyDescent="0.2"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58"/>
      <c r="AA897" s="19"/>
      <c r="AB897" s="19"/>
      <c r="AC897" s="19"/>
      <c r="AD897" s="19"/>
      <c r="AE897" s="19"/>
    </row>
    <row r="898" spans="2:31" x14ac:dyDescent="0.2"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58"/>
      <c r="AA898" s="19"/>
      <c r="AB898" s="19"/>
      <c r="AC898" s="19"/>
      <c r="AD898" s="19"/>
      <c r="AE898" s="19"/>
    </row>
    <row r="899" spans="2:31" x14ac:dyDescent="0.2"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58"/>
      <c r="AA899" s="19"/>
      <c r="AB899" s="19"/>
      <c r="AC899" s="19"/>
      <c r="AD899" s="19"/>
      <c r="AE899" s="19"/>
    </row>
    <row r="900" spans="2:31" x14ac:dyDescent="0.2"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58"/>
      <c r="AA900" s="19"/>
      <c r="AB900" s="19"/>
      <c r="AC900" s="19"/>
      <c r="AD900" s="19"/>
      <c r="AE900" s="19"/>
    </row>
    <row r="901" spans="2:31" x14ac:dyDescent="0.2"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58"/>
      <c r="AA901" s="19"/>
      <c r="AB901" s="19"/>
      <c r="AC901" s="19"/>
      <c r="AD901" s="19"/>
      <c r="AE901" s="19"/>
    </row>
    <row r="902" spans="2:31" x14ac:dyDescent="0.2"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58"/>
      <c r="AA902" s="19"/>
      <c r="AB902" s="19"/>
      <c r="AC902" s="19"/>
      <c r="AD902" s="19"/>
      <c r="AE902" s="19"/>
    </row>
    <row r="903" spans="2:31" x14ac:dyDescent="0.2"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58"/>
      <c r="AA903" s="19"/>
      <c r="AB903" s="19"/>
      <c r="AC903" s="19"/>
      <c r="AD903" s="19"/>
      <c r="AE903" s="19"/>
    </row>
    <row r="904" spans="2:31" x14ac:dyDescent="0.2"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58"/>
      <c r="AA904" s="19"/>
      <c r="AB904" s="19"/>
      <c r="AC904" s="19"/>
      <c r="AD904" s="19"/>
      <c r="AE904" s="19"/>
    </row>
    <row r="905" spans="2:31" x14ac:dyDescent="0.2"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58"/>
      <c r="AA905" s="19"/>
      <c r="AB905" s="19"/>
      <c r="AC905" s="19"/>
      <c r="AD905" s="19"/>
      <c r="AE905" s="19"/>
    </row>
    <row r="906" spans="2:31" x14ac:dyDescent="0.2"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58"/>
      <c r="AA906" s="19"/>
      <c r="AB906" s="19"/>
      <c r="AC906" s="19"/>
      <c r="AD906" s="19"/>
      <c r="AE906" s="19"/>
    </row>
    <row r="907" spans="2:31" x14ac:dyDescent="0.2"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58"/>
      <c r="AA907" s="19"/>
      <c r="AB907" s="19"/>
      <c r="AC907" s="19"/>
      <c r="AD907" s="19"/>
      <c r="AE907" s="19"/>
    </row>
    <row r="908" spans="2:31" x14ac:dyDescent="0.2"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58"/>
      <c r="AA908" s="19"/>
      <c r="AB908" s="19"/>
      <c r="AC908" s="19"/>
      <c r="AD908" s="19"/>
      <c r="AE908" s="19"/>
    </row>
    <row r="909" spans="2:31" x14ac:dyDescent="0.2"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58"/>
      <c r="AA909" s="19"/>
      <c r="AB909" s="19"/>
      <c r="AC909" s="19"/>
      <c r="AD909" s="19"/>
      <c r="AE909" s="19"/>
    </row>
    <row r="910" spans="2:31" x14ac:dyDescent="0.2"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58"/>
      <c r="AA910" s="19"/>
      <c r="AB910" s="19"/>
      <c r="AC910" s="19"/>
      <c r="AD910" s="19"/>
      <c r="AE910" s="19"/>
    </row>
    <row r="911" spans="2:31" x14ac:dyDescent="0.2"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58"/>
      <c r="AA911" s="19"/>
      <c r="AB911" s="19"/>
      <c r="AC911" s="19"/>
      <c r="AD911" s="19"/>
      <c r="AE911" s="19"/>
    </row>
    <row r="912" spans="2:31" x14ac:dyDescent="0.2"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58"/>
      <c r="AA912" s="19"/>
      <c r="AB912" s="19"/>
      <c r="AC912" s="19"/>
      <c r="AD912" s="19"/>
      <c r="AE912" s="19"/>
    </row>
    <row r="913" spans="2:31" x14ac:dyDescent="0.2"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58"/>
      <c r="AA913" s="19"/>
      <c r="AB913" s="19"/>
      <c r="AC913" s="19"/>
      <c r="AD913" s="19"/>
      <c r="AE913" s="19"/>
    </row>
    <row r="914" spans="2:31" x14ac:dyDescent="0.2"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58"/>
      <c r="AA914" s="19"/>
      <c r="AB914" s="19"/>
      <c r="AC914" s="19"/>
      <c r="AD914" s="19"/>
      <c r="AE914" s="19"/>
    </row>
    <row r="915" spans="2:31" x14ac:dyDescent="0.2"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58"/>
      <c r="AA915" s="19"/>
      <c r="AB915" s="19"/>
      <c r="AC915" s="19"/>
      <c r="AD915" s="19"/>
      <c r="AE915" s="19"/>
    </row>
    <row r="916" spans="2:31" x14ac:dyDescent="0.2"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58"/>
      <c r="AA916" s="19"/>
      <c r="AB916" s="19"/>
      <c r="AC916" s="19"/>
      <c r="AD916" s="19"/>
      <c r="AE916" s="19"/>
    </row>
    <row r="917" spans="2:31" x14ac:dyDescent="0.2"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58"/>
      <c r="AA917" s="19"/>
      <c r="AB917" s="19"/>
      <c r="AC917" s="19"/>
      <c r="AD917" s="19"/>
      <c r="AE917" s="19"/>
    </row>
    <row r="918" spans="2:31" x14ac:dyDescent="0.2"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58"/>
      <c r="AA918" s="19"/>
      <c r="AB918" s="19"/>
      <c r="AC918" s="19"/>
      <c r="AD918" s="19"/>
      <c r="AE918" s="19"/>
    </row>
    <row r="919" spans="2:31" x14ac:dyDescent="0.2"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58"/>
      <c r="AA919" s="19"/>
      <c r="AB919" s="19"/>
      <c r="AC919" s="19"/>
      <c r="AD919" s="19"/>
      <c r="AE919" s="19"/>
    </row>
    <row r="920" spans="2:31" x14ac:dyDescent="0.2"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58"/>
      <c r="AA920" s="19"/>
      <c r="AB920" s="19"/>
      <c r="AC920" s="19"/>
      <c r="AD920" s="19"/>
      <c r="AE920" s="19"/>
    </row>
    <row r="921" spans="2:31" x14ac:dyDescent="0.2"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58"/>
      <c r="AA921" s="19"/>
      <c r="AB921" s="19"/>
      <c r="AC921" s="19"/>
      <c r="AD921" s="19"/>
      <c r="AE921" s="19"/>
    </row>
    <row r="922" spans="2:31" x14ac:dyDescent="0.2"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58"/>
      <c r="AA922" s="19"/>
      <c r="AB922" s="19"/>
      <c r="AC922" s="19"/>
      <c r="AD922" s="19"/>
      <c r="AE922" s="19"/>
    </row>
    <row r="923" spans="2:31" x14ac:dyDescent="0.2"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58"/>
      <c r="AA923" s="19"/>
      <c r="AB923" s="19"/>
      <c r="AC923" s="19"/>
      <c r="AD923" s="19"/>
      <c r="AE923" s="19"/>
    </row>
    <row r="924" spans="2:31" x14ac:dyDescent="0.2"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58"/>
      <c r="AA924" s="19"/>
      <c r="AB924" s="19"/>
      <c r="AC924" s="19"/>
      <c r="AD924" s="19"/>
      <c r="AE924" s="19"/>
    </row>
    <row r="925" spans="2:31" x14ac:dyDescent="0.2"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58"/>
      <c r="AA925" s="19"/>
      <c r="AB925" s="19"/>
      <c r="AC925" s="19"/>
      <c r="AD925" s="19"/>
      <c r="AE925" s="19"/>
    </row>
    <row r="926" spans="2:31" x14ac:dyDescent="0.2"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58"/>
      <c r="AA926" s="19"/>
      <c r="AB926" s="19"/>
      <c r="AC926" s="19"/>
      <c r="AD926" s="19"/>
      <c r="AE926" s="19"/>
    </row>
    <row r="927" spans="2:31" x14ac:dyDescent="0.2"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58"/>
      <c r="AA927" s="19"/>
      <c r="AB927" s="19"/>
      <c r="AC927" s="19"/>
      <c r="AD927" s="19"/>
      <c r="AE927" s="19"/>
    </row>
    <row r="928" spans="2:31" x14ac:dyDescent="0.2"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58"/>
      <c r="AA928" s="19"/>
      <c r="AB928" s="19"/>
      <c r="AC928" s="19"/>
      <c r="AD928" s="19"/>
      <c r="AE928" s="19"/>
    </row>
    <row r="929" spans="2:31" x14ac:dyDescent="0.2"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58"/>
      <c r="AA929" s="19"/>
      <c r="AB929" s="19"/>
      <c r="AC929" s="19"/>
      <c r="AD929" s="19"/>
      <c r="AE929" s="19"/>
    </row>
    <row r="930" spans="2:31" x14ac:dyDescent="0.2"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58"/>
      <c r="AA930" s="19"/>
      <c r="AB930" s="19"/>
      <c r="AC930" s="19"/>
      <c r="AD930" s="19"/>
      <c r="AE930" s="19"/>
    </row>
    <row r="931" spans="2:31" x14ac:dyDescent="0.2"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58"/>
      <c r="AA931" s="19"/>
      <c r="AB931" s="19"/>
      <c r="AC931" s="19"/>
      <c r="AD931" s="19"/>
      <c r="AE931" s="19"/>
    </row>
    <row r="932" spans="2:31" x14ac:dyDescent="0.2"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58"/>
      <c r="AA932" s="19"/>
      <c r="AB932" s="19"/>
      <c r="AC932" s="19"/>
      <c r="AD932" s="19"/>
      <c r="AE932" s="19"/>
    </row>
    <row r="933" spans="2:31" x14ac:dyDescent="0.2"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58"/>
      <c r="AA933" s="19"/>
      <c r="AB933" s="19"/>
      <c r="AC933" s="19"/>
      <c r="AD933" s="19"/>
      <c r="AE933" s="19"/>
    </row>
    <row r="934" spans="2:31" x14ac:dyDescent="0.2"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58"/>
      <c r="AA934" s="19"/>
      <c r="AB934" s="19"/>
      <c r="AC934" s="19"/>
      <c r="AD934" s="19"/>
      <c r="AE934" s="19"/>
    </row>
    <row r="935" spans="2:31" x14ac:dyDescent="0.2"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58"/>
      <c r="AA935" s="19"/>
      <c r="AB935" s="19"/>
      <c r="AC935" s="19"/>
      <c r="AD935" s="19"/>
      <c r="AE935" s="19"/>
    </row>
    <row r="936" spans="2:31" x14ac:dyDescent="0.2"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58"/>
      <c r="AA936" s="19"/>
      <c r="AB936" s="19"/>
      <c r="AC936" s="19"/>
      <c r="AD936" s="19"/>
      <c r="AE936" s="19"/>
    </row>
    <row r="937" spans="2:31" x14ac:dyDescent="0.2"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58"/>
      <c r="AA937" s="19"/>
      <c r="AB937" s="19"/>
      <c r="AC937" s="19"/>
      <c r="AD937" s="19"/>
      <c r="AE937" s="19"/>
    </row>
    <row r="938" spans="2:31" x14ac:dyDescent="0.2"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58"/>
      <c r="AA938" s="19"/>
      <c r="AB938" s="19"/>
      <c r="AC938" s="19"/>
      <c r="AD938" s="19"/>
      <c r="AE938" s="19"/>
    </row>
    <row r="939" spans="2:31" x14ac:dyDescent="0.2"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58"/>
      <c r="AA939" s="19"/>
      <c r="AB939" s="19"/>
      <c r="AC939" s="19"/>
      <c r="AD939" s="19"/>
      <c r="AE939" s="19"/>
    </row>
    <row r="940" spans="2:31" x14ac:dyDescent="0.2"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58"/>
      <c r="AA940" s="19"/>
      <c r="AB940" s="19"/>
      <c r="AC940" s="19"/>
      <c r="AD940" s="19"/>
      <c r="AE940" s="19"/>
    </row>
    <row r="941" spans="2:31" x14ac:dyDescent="0.2"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58"/>
      <c r="AA941" s="19"/>
      <c r="AB941" s="19"/>
      <c r="AC941" s="19"/>
      <c r="AD941" s="19"/>
      <c r="AE941" s="19"/>
    </row>
    <row r="942" spans="2:31" x14ac:dyDescent="0.2"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58"/>
      <c r="AA942" s="19"/>
      <c r="AB942" s="19"/>
      <c r="AC942" s="19"/>
      <c r="AD942" s="19"/>
      <c r="AE942" s="19"/>
    </row>
    <row r="943" spans="2:31" x14ac:dyDescent="0.2"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58"/>
      <c r="AA943" s="19"/>
      <c r="AB943" s="19"/>
      <c r="AC943" s="19"/>
      <c r="AD943" s="19"/>
      <c r="AE943" s="19"/>
    </row>
    <row r="944" spans="2:31" x14ac:dyDescent="0.2"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58"/>
      <c r="AA944" s="19"/>
      <c r="AB944" s="19"/>
      <c r="AC944" s="19"/>
      <c r="AD944" s="19"/>
      <c r="AE944" s="19"/>
    </row>
    <row r="945" spans="2:31" x14ac:dyDescent="0.2"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58"/>
      <c r="AA945" s="19"/>
      <c r="AB945" s="19"/>
      <c r="AC945" s="19"/>
      <c r="AD945" s="19"/>
      <c r="AE945" s="19"/>
    </row>
    <row r="946" spans="2:31" x14ac:dyDescent="0.2"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58"/>
      <c r="AA946" s="19"/>
      <c r="AB946" s="19"/>
      <c r="AC946" s="19"/>
      <c r="AD946" s="19"/>
      <c r="AE946" s="19"/>
    </row>
    <row r="947" spans="2:31" x14ac:dyDescent="0.2"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58"/>
      <c r="AA947" s="19"/>
      <c r="AB947" s="19"/>
      <c r="AC947" s="19"/>
      <c r="AD947" s="19"/>
      <c r="AE947" s="19"/>
    </row>
    <row r="948" spans="2:31" x14ac:dyDescent="0.2"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58"/>
      <c r="AA948" s="19"/>
      <c r="AB948" s="19"/>
      <c r="AC948" s="19"/>
      <c r="AD948" s="19"/>
      <c r="AE948" s="19"/>
    </row>
    <row r="949" spans="2:31" x14ac:dyDescent="0.2"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58"/>
      <c r="AA949" s="19"/>
      <c r="AB949" s="19"/>
      <c r="AC949" s="19"/>
      <c r="AD949" s="19"/>
      <c r="AE949" s="19"/>
    </row>
    <row r="950" spans="2:31" x14ac:dyDescent="0.2"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58"/>
      <c r="AA950" s="19"/>
      <c r="AB950" s="19"/>
      <c r="AC950" s="19"/>
      <c r="AD950" s="19"/>
      <c r="AE950" s="19"/>
    </row>
    <row r="951" spans="2:31" x14ac:dyDescent="0.2"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58"/>
      <c r="AA951" s="19"/>
      <c r="AB951" s="19"/>
      <c r="AC951" s="19"/>
      <c r="AD951" s="19"/>
      <c r="AE951" s="19"/>
    </row>
    <row r="952" spans="2:31" x14ac:dyDescent="0.2"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58"/>
      <c r="AA952" s="19"/>
      <c r="AB952" s="19"/>
      <c r="AC952" s="19"/>
      <c r="AD952" s="19"/>
      <c r="AE952" s="19"/>
    </row>
    <row r="953" spans="2:31" x14ac:dyDescent="0.2"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58"/>
      <c r="AA953" s="19"/>
      <c r="AB953" s="19"/>
      <c r="AC953" s="19"/>
      <c r="AD953" s="19"/>
      <c r="AE953" s="19"/>
    </row>
    <row r="954" spans="2:31" x14ac:dyDescent="0.2"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58"/>
      <c r="AA954" s="19"/>
      <c r="AB954" s="19"/>
      <c r="AC954" s="19"/>
      <c r="AD954" s="19"/>
      <c r="AE954" s="19"/>
    </row>
    <row r="955" spans="2:31" x14ac:dyDescent="0.2"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58"/>
      <c r="AA955" s="19"/>
      <c r="AB955" s="19"/>
      <c r="AC955" s="19"/>
      <c r="AD955" s="19"/>
      <c r="AE955" s="19"/>
    </row>
    <row r="956" spans="2:31" x14ac:dyDescent="0.2"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58"/>
      <c r="AA956" s="19"/>
      <c r="AB956" s="19"/>
      <c r="AC956" s="19"/>
      <c r="AD956" s="19"/>
      <c r="AE956" s="19"/>
    </row>
    <row r="957" spans="2:31" x14ac:dyDescent="0.2"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58"/>
      <c r="AA957" s="19"/>
      <c r="AB957" s="19"/>
      <c r="AC957" s="19"/>
      <c r="AD957" s="19"/>
      <c r="AE957" s="19"/>
    </row>
    <row r="958" spans="2:31" x14ac:dyDescent="0.2"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58"/>
      <c r="AA958" s="19"/>
      <c r="AB958" s="19"/>
      <c r="AC958" s="19"/>
      <c r="AD958" s="19"/>
      <c r="AE958" s="19"/>
    </row>
    <row r="959" spans="2:31" x14ac:dyDescent="0.2"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58"/>
      <c r="AA959" s="19"/>
      <c r="AB959" s="19"/>
      <c r="AC959" s="19"/>
      <c r="AD959" s="19"/>
      <c r="AE959" s="19"/>
    </row>
    <row r="960" spans="2:31" x14ac:dyDescent="0.2"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58"/>
      <c r="AA960" s="19"/>
      <c r="AB960" s="19"/>
      <c r="AC960" s="19"/>
      <c r="AD960" s="19"/>
      <c r="AE960" s="19"/>
    </row>
    <row r="961" spans="2:31" x14ac:dyDescent="0.2"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58"/>
      <c r="AA961" s="19"/>
      <c r="AB961" s="19"/>
      <c r="AC961" s="19"/>
      <c r="AD961" s="19"/>
      <c r="AE961" s="19"/>
    </row>
    <row r="962" spans="2:31" x14ac:dyDescent="0.2"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58"/>
      <c r="AA962" s="19"/>
      <c r="AB962" s="19"/>
      <c r="AC962" s="19"/>
      <c r="AD962" s="19"/>
      <c r="AE962" s="19"/>
    </row>
    <row r="963" spans="2:31" x14ac:dyDescent="0.2"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58"/>
      <c r="AA963" s="19"/>
      <c r="AB963" s="19"/>
      <c r="AC963" s="19"/>
      <c r="AD963" s="19"/>
      <c r="AE963" s="19"/>
    </row>
    <row r="964" spans="2:31" x14ac:dyDescent="0.2"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58"/>
      <c r="AA964" s="19"/>
      <c r="AB964" s="19"/>
      <c r="AC964" s="19"/>
      <c r="AD964" s="19"/>
      <c r="AE964" s="19"/>
    </row>
    <row r="965" spans="2:31" x14ac:dyDescent="0.2"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58"/>
      <c r="AA965" s="19"/>
      <c r="AB965" s="19"/>
      <c r="AC965" s="19"/>
      <c r="AD965" s="19"/>
      <c r="AE965" s="19"/>
    </row>
    <row r="966" spans="2:31" x14ac:dyDescent="0.2"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58"/>
      <c r="AA966" s="19"/>
      <c r="AB966" s="19"/>
      <c r="AC966" s="19"/>
      <c r="AD966" s="19"/>
      <c r="AE966" s="19"/>
    </row>
    <row r="967" spans="2:31" x14ac:dyDescent="0.2"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58"/>
      <c r="AA967" s="19"/>
      <c r="AB967" s="19"/>
      <c r="AC967" s="19"/>
      <c r="AD967" s="19"/>
      <c r="AE967" s="19"/>
    </row>
    <row r="968" spans="2:31" x14ac:dyDescent="0.2"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58"/>
      <c r="AA968" s="19"/>
      <c r="AB968" s="19"/>
      <c r="AC968" s="19"/>
      <c r="AD968" s="19"/>
      <c r="AE968" s="19"/>
    </row>
    <row r="969" spans="2:31" x14ac:dyDescent="0.2"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58"/>
      <c r="AA969" s="19"/>
      <c r="AB969" s="19"/>
      <c r="AC969" s="19"/>
      <c r="AD969" s="19"/>
      <c r="AE969" s="19"/>
    </row>
    <row r="970" spans="2:31" x14ac:dyDescent="0.2"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58"/>
      <c r="AA970" s="19"/>
      <c r="AB970" s="19"/>
      <c r="AC970" s="19"/>
      <c r="AD970" s="19"/>
      <c r="AE970" s="19"/>
    </row>
    <row r="971" spans="2:31" x14ac:dyDescent="0.2"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58"/>
      <c r="AA971" s="19"/>
      <c r="AB971" s="19"/>
      <c r="AC971" s="19"/>
      <c r="AD971" s="19"/>
      <c r="AE971" s="19"/>
    </row>
    <row r="972" spans="2:31" x14ac:dyDescent="0.2"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58"/>
      <c r="AA972" s="19"/>
      <c r="AB972" s="19"/>
      <c r="AC972" s="19"/>
      <c r="AD972" s="19"/>
      <c r="AE972" s="19"/>
    </row>
    <row r="973" spans="2:31" x14ac:dyDescent="0.2"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58"/>
      <c r="AA973" s="19"/>
      <c r="AB973" s="19"/>
      <c r="AC973" s="19"/>
      <c r="AD973" s="19"/>
      <c r="AE973" s="19"/>
    </row>
    <row r="974" spans="2:31" x14ac:dyDescent="0.2"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58"/>
      <c r="AA974" s="19"/>
      <c r="AB974" s="19"/>
      <c r="AC974" s="19"/>
      <c r="AD974" s="19"/>
      <c r="AE974" s="19"/>
    </row>
    <row r="975" spans="2:31" x14ac:dyDescent="0.2"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58"/>
      <c r="AA975" s="19"/>
      <c r="AB975" s="19"/>
      <c r="AC975" s="19"/>
      <c r="AD975" s="19"/>
      <c r="AE975" s="19"/>
    </row>
    <row r="976" spans="2:31" x14ac:dyDescent="0.2"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58"/>
      <c r="AA976" s="19"/>
      <c r="AB976" s="19"/>
      <c r="AC976" s="19"/>
      <c r="AD976" s="19"/>
      <c r="AE976" s="19"/>
    </row>
    <row r="977" spans="2:31" x14ac:dyDescent="0.2"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58"/>
      <c r="AA977" s="19"/>
      <c r="AB977" s="19"/>
      <c r="AC977" s="19"/>
      <c r="AD977" s="19"/>
      <c r="AE977" s="19"/>
    </row>
    <row r="978" spans="2:31" x14ac:dyDescent="0.2"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58"/>
      <c r="AA978" s="19"/>
      <c r="AB978" s="19"/>
      <c r="AC978" s="19"/>
      <c r="AD978" s="19"/>
      <c r="AE978" s="19"/>
    </row>
    <row r="979" spans="2:31" x14ac:dyDescent="0.2"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58"/>
      <c r="AA979" s="19"/>
      <c r="AB979" s="19"/>
      <c r="AC979" s="19"/>
      <c r="AD979" s="19"/>
      <c r="AE979" s="19"/>
    </row>
    <row r="980" spans="2:31" x14ac:dyDescent="0.2"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58"/>
      <c r="AA980" s="19"/>
      <c r="AB980" s="19"/>
      <c r="AC980" s="19"/>
      <c r="AD980" s="19"/>
      <c r="AE980" s="19"/>
    </row>
    <row r="981" spans="2:31" x14ac:dyDescent="0.2"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58"/>
      <c r="AA981" s="19"/>
      <c r="AB981" s="19"/>
      <c r="AC981" s="19"/>
      <c r="AD981" s="19"/>
      <c r="AE981" s="19"/>
    </row>
    <row r="982" spans="2:31" x14ac:dyDescent="0.2"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58"/>
      <c r="AA982" s="19"/>
      <c r="AB982" s="19"/>
      <c r="AC982" s="19"/>
      <c r="AD982" s="19"/>
      <c r="AE982" s="19"/>
    </row>
    <row r="983" spans="2:31" x14ac:dyDescent="0.2"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58"/>
      <c r="AA983" s="19"/>
      <c r="AB983" s="19"/>
      <c r="AC983" s="19"/>
      <c r="AD983" s="19"/>
      <c r="AE983" s="19"/>
    </row>
    <row r="984" spans="2:31" x14ac:dyDescent="0.2"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58"/>
      <c r="AA984" s="19"/>
      <c r="AB984" s="19"/>
      <c r="AC984" s="19"/>
      <c r="AD984" s="19"/>
      <c r="AE984" s="19"/>
    </row>
    <row r="985" spans="2:31" x14ac:dyDescent="0.2"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58"/>
      <c r="AA985" s="19"/>
      <c r="AB985" s="19"/>
      <c r="AC985" s="19"/>
      <c r="AD985" s="19"/>
      <c r="AE985" s="19"/>
    </row>
    <row r="986" spans="2:31" x14ac:dyDescent="0.2"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58"/>
      <c r="AA986" s="19"/>
      <c r="AB986" s="19"/>
      <c r="AC986" s="19"/>
      <c r="AD986" s="19"/>
      <c r="AE986" s="19"/>
    </row>
    <row r="987" spans="2:31" x14ac:dyDescent="0.2"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58"/>
      <c r="AA987" s="19"/>
      <c r="AB987" s="19"/>
      <c r="AC987" s="19"/>
      <c r="AD987" s="19"/>
      <c r="AE987" s="19"/>
    </row>
    <row r="988" spans="2:31" x14ac:dyDescent="0.2"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58"/>
      <c r="AA988" s="19"/>
      <c r="AB988" s="19"/>
      <c r="AC988" s="19"/>
      <c r="AD988" s="19"/>
      <c r="AE988" s="19"/>
    </row>
    <row r="989" spans="2:31" x14ac:dyDescent="0.2"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58"/>
      <c r="AA989" s="19"/>
      <c r="AB989" s="19"/>
      <c r="AC989" s="19"/>
      <c r="AD989" s="19"/>
      <c r="AE989" s="19"/>
    </row>
    <row r="990" spans="2:31" x14ac:dyDescent="0.2"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58"/>
      <c r="AA990" s="19"/>
      <c r="AB990" s="19"/>
      <c r="AC990" s="19"/>
      <c r="AD990" s="19"/>
      <c r="AE990" s="19"/>
    </row>
    <row r="991" spans="2:31" x14ac:dyDescent="0.2"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58"/>
      <c r="AA991" s="19"/>
      <c r="AB991" s="19"/>
      <c r="AC991" s="19"/>
      <c r="AD991" s="19"/>
      <c r="AE991" s="19"/>
    </row>
    <row r="992" spans="2:31" x14ac:dyDescent="0.2"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58"/>
      <c r="AA992" s="19"/>
      <c r="AB992" s="19"/>
      <c r="AC992" s="19"/>
      <c r="AD992" s="19"/>
      <c r="AE992" s="19"/>
    </row>
    <row r="993" spans="2:31" x14ac:dyDescent="0.2"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58"/>
      <c r="AA993" s="19"/>
      <c r="AB993" s="19"/>
      <c r="AC993" s="19"/>
      <c r="AD993" s="19"/>
      <c r="AE993" s="19"/>
    </row>
    <row r="994" spans="2:31" x14ac:dyDescent="0.2"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58"/>
      <c r="AA994" s="19"/>
      <c r="AB994" s="19"/>
      <c r="AC994" s="19"/>
      <c r="AD994" s="19"/>
      <c r="AE994" s="19"/>
    </row>
    <row r="995" spans="2:31" x14ac:dyDescent="0.2"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58"/>
      <c r="AA995" s="19"/>
      <c r="AB995" s="19"/>
      <c r="AC995" s="19"/>
      <c r="AD995" s="19"/>
      <c r="AE995" s="19"/>
    </row>
    <row r="996" spans="2:31" x14ac:dyDescent="0.2"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58"/>
      <c r="AA996" s="19"/>
      <c r="AB996" s="19"/>
      <c r="AC996" s="19"/>
      <c r="AD996" s="19"/>
      <c r="AE996" s="19"/>
    </row>
    <row r="997" spans="2:31" x14ac:dyDescent="0.2"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58"/>
      <c r="AA997" s="19"/>
      <c r="AB997" s="19"/>
      <c r="AC997" s="19"/>
      <c r="AD997" s="19"/>
      <c r="AE997" s="19"/>
    </row>
    <row r="998" spans="2:31" x14ac:dyDescent="0.2"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58"/>
      <c r="AA998" s="19"/>
      <c r="AB998" s="19"/>
      <c r="AC998" s="19"/>
      <c r="AD998" s="19"/>
      <c r="AE998" s="19"/>
    </row>
    <row r="999" spans="2:31" x14ac:dyDescent="0.2"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58"/>
      <c r="AA999" s="19"/>
      <c r="AB999" s="19"/>
      <c r="AC999" s="19"/>
      <c r="AD999" s="19"/>
      <c r="AE999" s="19"/>
    </row>
    <row r="1000" spans="2:31" x14ac:dyDescent="0.2"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58"/>
      <c r="AA1000" s="19"/>
      <c r="AB1000" s="19"/>
      <c r="AC1000" s="19"/>
      <c r="AD1000" s="19"/>
      <c r="AE1000" s="19"/>
    </row>
    <row r="1001" spans="2:31" x14ac:dyDescent="0.2"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58"/>
      <c r="AA1001" s="19"/>
      <c r="AB1001" s="19"/>
      <c r="AC1001" s="19"/>
      <c r="AD1001" s="19"/>
      <c r="AE1001" s="19"/>
    </row>
    <row r="1002" spans="2:31" x14ac:dyDescent="0.2"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58"/>
      <c r="AA1002" s="19"/>
      <c r="AB1002" s="19"/>
      <c r="AC1002" s="19"/>
      <c r="AD1002" s="19"/>
      <c r="AE1002" s="19"/>
    </row>
    <row r="1003" spans="2:31" x14ac:dyDescent="0.2"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58"/>
      <c r="AA1003" s="19"/>
      <c r="AB1003" s="19"/>
      <c r="AC1003" s="19"/>
      <c r="AD1003" s="19"/>
      <c r="AE1003" s="19"/>
    </row>
    <row r="1004" spans="2:31" x14ac:dyDescent="0.2"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58"/>
      <c r="AA1004" s="19"/>
      <c r="AB1004" s="19"/>
      <c r="AC1004" s="19"/>
      <c r="AD1004" s="19"/>
      <c r="AE1004" s="19"/>
    </row>
    <row r="1005" spans="2:31" x14ac:dyDescent="0.2">
      <c r="B1005" s="19"/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58"/>
      <c r="AA1005" s="19"/>
      <c r="AB1005" s="19"/>
      <c r="AC1005" s="19"/>
      <c r="AD1005" s="19"/>
      <c r="AE1005" s="19"/>
    </row>
    <row r="1006" spans="2:31" x14ac:dyDescent="0.2">
      <c r="B1006" s="19"/>
      <c r="C1006" s="19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58"/>
      <c r="AA1006" s="19"/>
      <c r="AB1006" s="19"/>
      <c r="AC1006" s="19"/>
      <c r="AD1006" s="19"/>
      <c r="AE1006" s="19"/>
    </row>
    <row r="1007" spans="2:31" x14ac:dyDescent="0.2">
      <c r="B1007" s="19"/>
      <c r="C1007" s="19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58"/>
      <c r="AA1007" s="19"/>
      <c r="AB1007" s="19"/>
      <c r="AC1007" s="19"/>
      <c r="AD1007" s="19"/>
      <c r="AE1007" s="19"/>
    </row>
    <row r="1008" spans="2:31" x14ac:dyDescent="0.2">
      <c r="B1008" s="19"/>
      <c r="C1008" s="19"/>
      <c r="D1008" s="19"/>
      <c r="E1008" s="19"/>
      <c r="F1008" s="19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  <c r="Z1008" s="58"/>
      <c r="AA1008" s="19"/>
      <c r="AB1008" s="19"/>
      <c r="AC1008" s="19"/>
      <c r="AD1008" s="19"/>
      <c r="AE1008" s="19"/>
    </row>
    <row r="1009" spans="2:31" x14ac:dyDescent="0.2">
      <c r="B1009" s="19"/>
      <c r="C1009" s="19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58"/>
      <c r="AA1009" s="19"/>
      <c r="AB1009" s="19"/>
      <c r="AC1009" s="19"/>
      <c r="AD1009" s="19"/>
      <c r="AE1009" s="19"/>
    </row>
    <row r="1010" spans="2:31" x14ac:dyDescent="0.2">
      <c r="B1010" s="19"/>
      <c r="C1010" s="19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58"/>
      <c r="AA1010" s="19"/>
      <c r="AB1010" s="19"/>
      <c r="AC1010" s="19"/>
      <c r="AD1010" s="19"/>
      <c r="AE1010" s="19"/>
    </row>
    <row r="1011" spans="2:31" x14ac:dyDescent="0.2">
      <c r="B1011" s="19"/>
      <c r="C1011" s="19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  <c r="Z1011" s="58"/>
      <c r="AA1011" s="19"/>
      <c r="AB1011" s="19"/>
      <c r="AC1011" s="19"/>
      <c r="AD1011" s="19"/>
      <c r="AE1011" s="19"/>
    </row>
    <row r="1012" spans="2:31" x14ac:dyDescent="0.2">
      <c r="B1012" s="19"/>
      <c r="C1012" s="19"/>
      <c r="D1012" s="19"/>
      <c r="E1012" s="19"/>
      <c r="F1012" s="19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58"/>
      <c r="AA1012" s="19"/>
      <c r="AB1012" s="19"/>
      <c r="AC1012" s="19"/>
      <c r="AD1012" s="19"/>
      <c r="AE1012" s="19"/>
    </row>
    <row r="1013" spans="2:31" x14ac:dyDescent="0.2">
      <c r="B1013" s="19"/>
      <c r="C1013" s="19"/>
      <c r="D1013" s="19"/>
      <c r="E1013" s="19"/>
      <c r="F1013" s="19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58"/>
      <c r="AA1013" s="19"/>
      <c r="AB1013" s="19"/>
      <c r="AC1013" s="19"/>
      <c r="AD1013" s="19"/>
      <c r="AE1013" s="19"/>
    </row>
    <row r="1014" spans="2:31" x14ac:dyDescent="0.2">
      <c r="B1014" s="19"/>
      <c r="C1014" s="19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58"/>
      <c r="AA1014" s="19"/>
      <c r="AB1014" s="19"/>
      <c r="AC1014" s="19"/>
      <c r="AD1014" s="19"/>
      <c r="AE1014" s="19"/>
    </row>
    <row r="1015" spans="2:31" x14ac:dyDescent="0.2">
      <c r="B1015" s="19"/>
      <c r="C1015" s="19"/>
      <c r="D1015" s="19"/>
      <c r="E1015" s="19"/>
      <c r="F1015" s="19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  <c r="Z1015" s="58"/>
      <c r="AA1015" s="19"/>
      <c r="AB1015" s="19"/>
      <c r="AC1015" s="19"/>
      <c r="AD1015" s="19"/>
      <c r="AE1015" s="19"/>
    </row>
    <row r="1016" spans="2:31" x14ac:dyDescent="0.2">
      <c r="B1016" s="19"/>
      <c r="C1016" s="19"/>
      <c r="D1016" s="19"/>
      <c r="E1016" s="19"/>
      <c r="F1016" s="19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  <c r="Z1016" s="58"/>
      <c r="AA1016" s="19"/>
      <c r="AB1016" s="19"/>
      <c r="AC1016" s="19"/>
      <c r="AD1016" s="19"/>
      <c r="AE1016" s="19"/>
    </row>
    <row r="1017" spans="2:31" x14ac:dyDescent="0.2">
      <c r="B1017" s="19"/>
      <c r="C1017" s="19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  <c r="Z1017" s="58"/>
      <c r="AA1017" s="19"/>
      <c r="AB1017" s="19"/>
      <c r="AC1017" s="19"/>
      <c r="AD1017" s="19"/>
      <c r="AE1017" s="19"/>
    </row>
    <row r="1018" spans="2:31" x14ac:dyDescent="0.2">
      <c r="B1018" s="19"/>
      <c r="C1018" s="19"/>
      <c r="D1018" s="19"/>
      <c r="E1018" s="19"/>
      <c r="F1018" s="19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  <c r="Z1018" s="58"/>
      <c r="AA1018" s="19"/>
      <c r="AB1018" s="19"/>
      <c r="AC1018" s="19"/>
      <c r="AD1018" s="19"/>
      <c r="AE1018" s="19"/>
    </row>
    <row r="1019" spans="2:31" x14ac:dyDescent="0.2">
      <c r="B1019" s="19"/>
      <c r="C1019" s="19"/>
      <c r="D1019" s="19"/>
      <c r="E1019" s="19"/>
      <c r="F1019" s="19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  <c r="Z1019" s="58"/>
      <c r="AA1019" s="19"/>
      <c r="AB1019" s="19"/>
      <c r="AC1019" s="19"/>
      <c r="AD1019" s="19"/>
      <c r="AE1019" s="19"/>
    </row>
    <row r="1020" spans="2:31" x14ac:dyDescent="0.2">
      <c r="B1020" s="19"/>
      <c r="C1020" s="19"/>
      <c r="D1020" s="19"/>
      <c r="E1020" s="19"/>
      <c r="F1020" s="19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  <c r="Z1020" s="58"/>
      <c r="AA1020" s="19"/>
      <c r="AB1020" s="19"/>
      <c r="AC1020" s="19"/>
      <c r="AD1020" s="19"/>
      <c r="AE1020" s="19"/>
    </row>
    <row r="1021" spans="2:31" x14ac:dyDescent="0.2">
      <c r="B1021" s="19"/>
      <c r="C1021" s="19"/>
      <c r="D1021" s="19"/>
      <c r="E1021" s="19"/>
      <c r="F1021" s="19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  <c r="Z1021" s="58"/>
      <c r="AA1021" s="19"/>
      <c r="AB1021" s="19"/>
      <c r="AC1021" s="19"/>
      <c r="AD1021" s="19"/>
      <c r="AE1021" s="19"/>
    </row>
    <row r="1022" spans="2:31" x14ac:dyDescent="0.2">
      <c r="B1022" s="19"/>
      <c r="C1022" s="19"/>
      <c r="D1022" s="19"/>
      <c r="E1022" s="19"/>
      <c r="F1022" s="19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  <c r="Z1022" s="58"/>
      <c r="AA1022" s="19"/>
      <c r="AB1022" s="19"/>
      <c r="AC1022" s="19"/>
      <c r="AD1022" s="19"/>
      <c r="AE1022" s="19"/>
    </row>
    <row r="1023" spans="2:31" x14ac:dyDescent="0.2">
      <c r="B1023" s="19"/>
      <c r="C1023" s="19"/>
      <c r="D1023" s="19"/>
      <c r="E1023" s="19"/>
      <c r="F1023" s="19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  <c r="Z1023" s="58"/>
      <c r="AA1023" s="19"/>
      <c r="AB1023" s="19"/>
      <c r="AC1023" s="19"/>
      <c r="AD1023" s="19"/>
      <c r="AE1023" s="19"/>
    </row>
    <row r="1024" spans="2:31" x14ac:dyDescent="0.2">
      <c r="B1024" s="19"/>
      <c r="C1024" s="19"/>
      <c r="D1024" s="19"/>
      <c r="E1024" s="19"/>
      <c r="F1024" s="19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  <c r="Z1024" s="58"/>
      <c r="AA1024" s="19"/>
      <c r="AB1024" s="19"/>
      <c r="AC1024" s="19"/>
      <c r="AD1024" s="19"/>
      <c r="AE1024" s="19"/>
    </row>
    <row r="1025" spans="2:31" x14ac:dyDescent="0.2">
      <c r="B1025" s="19"/>
      <c r="C1025" s="19"/>
      <c r="D1025" s="19"/>
      <c r="E1025" s="19"/>
      <c r="F1025" s="19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  <c r="Z1025" s="58"/>
      <c r="AA1025" s="19"/>
      <c r="AB1025" s="19"/>
      <c r="AC1025" s="19"/>
      <c r="AD1025" s="19"/>
      <c r="AE1025" s="19"/>
    </row>
    <row r="1026" spans="2:31" x14ac:dyDescent="0.2">
      <c r="B1026" s="19"/>
      <c r="C1026" s="19"/>
      <c r="D1026" s="19"/>
      <c r="E1026" s="19"/>
      <c r="F1026" s="19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  <c r="Z1026" s="58"/>
      <c r="AA1026" s="19"/>
      <c r="AB1026" s="19"/>
      <c r="AC1026" s="19"/>
      <c r="AD1026" s="19"/>
      <c r="AE1026" s="19"/>
    </row>
    <row r="1027" spans="2:31" x14ac:dyDescent="0.2">
      <c r="B1027" s="19"/>
      <c r="C1027" s="19"/>
      <c r="D1027" s="19"/>
      <c r="E1027" s="19"/>
      <c r="F1027" s="19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  <c r="Z1027" s="58"/>
      <c r="AA1027" s="19"/>
      <c r="AB1027" s="19"/>
      <c r="AC1027" s="19"/>
      <c r="AD1027" s="19"/>
      <c r="AE1027" s="19"/>
    </row>
    <row r="1028" spans="2:31" x14ac:dyDescent="0.2">
      <c r="B1028" s="19"/>
      <c r="C1028" s="19"/>
      <c r="D1028" s="19"/>
      <c r="E1028" s="19"/>
      <c r="F1028" s="19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  <c r="Z1028" s="58"/>
      <c r="AA1028" s="19"/>
      <c r="AB1028" s="19"/>
      <c r="AC1028" s="19"/>
      <c r="AD1028" s="19"/>
      <c r="AE1028" s="19"/>
    </row>
    <row r="1029" spans="2:31" x14ac:dyDescent="0.2">
      <c r="B1029" s="19"/>
      <c r="C1029" s="19"/>
      <c r="D1029" s="19"/>
      <c r="E1029" s="19"/>
      <c r="F1029" s="19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  <c r="Z1029" s="58"/>
      <c r="AA1029" s="19"/>
      <c r="AB1029" s="19"/>
      <c r="AC1029" s="19"/>
      <c r="AD1029" s="19"/>
      <c r="AE1029" s="19"/>
    </row>
    <row r="1030" spans="2:31" x14ac:dyDescent="0.2">
      <c r="B1030" s="19"/>
      <c r="C1030" s="19"/>
      <c r="D1030" s="19"/>
      <c r="E1030" s="19"/>
      <c r="F1030" s="19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  <c r="Z1030" s="58"/>
      <c r="AA1030" s="19"/>
      <c r="AB1030" s="19"/>
      <c r="AC1030" s="19"/>
      <c r="AD1030" s="19"/>
      <c r="AE1030" s="19"/>
    </row>
    <row r="1031" spans="2:31" x14ac:dyDescent="0.2">
      <c r="B1031" s="19"/>
      <c r="C1031" s="19"/>
      <c r="D1031" s="19"/>
      <c r="E1031" s="19"/>
      <c r="F1031" s="19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  <c r="Z1031" s="58"/>
      <c r="AA1031" s="19"/>
      <c r="AB1031" s="19"/>
      <c r="AC1031" s="19"/>
      <c r="AD1031" s="19"/>
      <c r="AE1031" s="19"/>
    </row>
    <row r="1032" spans="2:31" x14ac:dyDescent="0.2">
      <c r="B1032" s="19"/>
      <c r="C1032" s="19"/>
      <c r="D1032" s="19"/>
      <c r="E1032" s="19"/>
      <c r="F1032" s="19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  <c r="Z1032" s="58"/>
      <c r="AA1032" s="19"/>
      <c r="AB1032" s="19"/>
      <c r="AC1032" s="19"/>
      <c r="AD1032" s="19"/>
      <c r="AE1032" s="19"/>
    </row>
    <row r="1033" spans="2:31" x14ac:dyDescent="0.2">
      <c r="B1033" s="19"/>
      <c r="C1033" s="19"/>
      <c r="D1033" s="19"/>
      <c r="E1033" s="19"/>
      <c r="F1033" s="19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  <c r="Z1033" s="58"/>
      <c r="AA1033" s="19"/>
      <c r="AB1033" s="19"/>
      <c r="AC1033" s="19"/>
      <c r="AD1033" s="19"/>
      <c r="AE1033" s="19"/>
    </row>
    <row r="1034" spans="2:31" x14ac:dyDescent="0.2">
      <c r="B1034" s="19"/>
      <c r="C1034" s="19"/>
      <c r="D1034" s="19"/>
      <c r="E1034" s="19"/>
      <c r="F1034" s="19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  <c r="Z1034" s="58"/>
      <c r="AA1034" s="19"/>
      <c r="AB1034" s="19"/>
      <c r="AC1034" s="19"/>
      <c r="AD1034" s="19"/>
      <c r="AE1034" s="19"/>
    </row>
    <row r="1035" spans="2:31" x14ac:dyDescent="0.2">
      <c r="B1035" s="19"/>
      <c r="C1035" s="19"/>
      <c r="D1035" s="19"/>
      <c r="E1035" s="19"/>
      <c r="F1035" s="19"/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  <c r="Z1035" s="58"/>
      <c r="AA1035" s="19"/>
      <c r="AB1035" s="19"/>
      <c r="AC1035" s="19"/>
      <c r="AD1035" s="19"/>
      <c r="AE1035" s="19"/>
    </row>
    <row r="1036" spans="2:31" x14ac:dyDescent="0.2">
      <c r="B1036" s="19"/>
      <c r="C1036" s="19"/>
      <c r="D1036" s="19"/>
      <c r="E1036" s="19"/>
      <c r="F1036" s="19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  <c r="Z1036" s="58"/>
      <c r="AA1036" s="19"/>
      <c r="AB1036" s="19"/>
      <c r="AC1036" s="19"/>
      <c r="AD1036" s="19"/>
      <c r="AE1036" s="19"/>
    </row>
    <row r="1037" spans="2:31" x14ac:dyDescent="0.2">
      <c r="B1037" s="19"/>
      <c r="C1037" s="19"/>
      <c r="D1037" s="19"/>
      <c r="E1037" s="19"/>
      <c r="F1037" s="19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  <c r="Z1037" s="58"/>
      <c r="AA1037" s="19"/>
      <c r="AB1037" s="19"/>
      <c r="AC1037" s="19"/>
      <c r="AD1037" s="19"/>
      <c r="AE1037" s="19"/>
    </row>
    <row r="1038" spans="2:31" x14ac:dyDescent="0.2">
      <c r="B1038" s="19"/>
      <c r="C1038" s="19"/>
      <c r="D1038" s="19"/>
      <c r="E1038" s="19"/>
      <c r="F1038" s="19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  <c r="Z1038" s="58"/>
      <c r="AA1038" s="19"/>
      <c r="AB1038" s="19"/>
      <c r="AC1038" s="19"/>
      <c r="AD1038" s="19"/>
      <c r="AE1038" s="19"/>
    </row>
    <row r="1039" spans="2:31" x14ac:dyDescent="0.2">
      <c r="B1039" s="19"/>
      <c r="C1039" s="19"/>
      <c r="D1039" s="19"/>
      <c r="E1039" s="19"/>
      <c r="F1039" s="19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  <c r="Z1039" s="58"/>
      <c r="AA1039" s="19"/>
      <c r="AB1039" s="19"/>
      <c r="AC1039" s="19"/>
      <c r="AD1039" s="19"/>
      <c r="AE1039" s="19"/>
    </row>
    <row r="1040" spans="2:31" x14ac:dyDescent="0.2">
      <c r="B1040" s="19"/>
      <c r="C1040" s="19"/>
      <c r="D1040" s="19"/>
      <c r="E1040" s="19"/>
      <c r="F1040" s="19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  <c r="Z1040" s="58"/>
      <c r="AA1040" s="19"/>
      <c r="AB1040" s="19"/>
      <c r="AC1040" s="19"/>
      <c r="AD1040" s="19"/>
      <c r="AE1040" s="19"/>
    </row>
    <row r="1041" spans="2:31" x14ac:dyDescent="0.2">
      <c r="B1041" s="19"/>
      <c r="C1041" s="19"/>
      <c r="D1041" s="19"/>
      <c r="E1041" s="19"/>
      <c r="F1041" s="19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  <c r="Z1041" s="58"/>
      <c r="AA1041" s="19"/>
      <c r="AB1041" s="19"/>
      <c r="AC1041" s="19"/>
      <c r="AD1041" s="19"/>
      <c r="AE1041" s="19"/>
    </row>
    <row r="1042" spans="2:31" x14ac:dyDescent="0.2">
      <c r="B1042" s="19"/>
      <c r="C1042" s="19"/>
      <c r="D1042" s="19"/>
      <c r="E1042" s="19"/>
      <c r="F1042" s="19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  <c r="Z1042" s="58"/>
      <c r="AA1042" s="19"/>
      <c r="AB1042" s="19"/>
      <c r="AC1042" s="19"/>
      <c r="AD1042" s="19"/>
      <c r="AE1042" s="19"/>
    </row>
    <row r="1043" spans="2:31" x14ac:dyDescent="0.2">
      <c r="B1043" s="19"/>
      <c r="C1043" s="19"/>
      <c r="D1043" s="19"/>
      <c r="E1043" s="19"/>
      <c r="F1043" s="19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  <c r="Z1043" s="58"/>
      <c r="AA1043" s="19"/>
      <c r="AB1043" s="19"/>
      <c r="AC1043" s="19"/>
      <c r="AD1043" s="19"/>
      <c r="AE1043" s="19"/>
    </row>
    <row r="1044" spans="2:31" x14ac:dyDescent="0.2">
      <c r="B1044" s="19"/>
      <c r="C1044" s="19"/>
      <c r="D1044" s="19"/>
      <c r="E1044" s="19"/>
      <c r="F1044" s="19"/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  <c r="Z1044" s="58"/>
      <c r="AA1044" s="19"/>
      <c r="AB1044" s="19"/>
      <c r="AC1044" s="19"/>
      <c r="AD1044" s="19"/>
      <c r="AE1044" s="19"/>
    </row>
    <row r="1045" spans="2:31" x14ac:dyDescent="0.2">
      <c r="B1045" s="19"/>
      <c r="C1045" s="19"/>
      <c r="D1045" s="19"/>
      <c r="E1045" s="19"/>
      <c r="F1045" s="19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  <c r="Z1045" s="58"/>
      <c r="AA1045" s="19"/>
      <c r="AB1045" s="19"/>
      <c r="AC1045" s="19"/>
      <c r="AD1045" s="19"/>
      <c r="AE1045" s="19"/>
    </row>
    <row r="1046" spans="2:31" x14ac:dyDescent="0.2">
      <c r="B1046" s="19"/>
      <c r="C1046" s="19"/>
      <c r="D1046" s="19"/>
      <c r="E1046" s="19"/>
      <c r="F1046" s="19"/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  <c r="Z1046" s="58"/>
      <c r="AA1046" s="19"/>
      <c r="AB1046" s="19"/>
      <c r="AC1046" s="19"/>
      <c r="AD1046" s="19"/>
      <c r="AE1046" s="19"/>
    </row>
    <row r="1047" spans="2:31" x14ac:dyDescent="0.2">
      <c r="B1047" s="19"/>
      <c r="C1047" s="19"/>
      <c r="D1047" s="19"/>
      <c r="E1047" s="19"/>
      <c r="F1047" s="19"/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  <c r="Z1047" s="58"/>
      <c r="AA1047" s="19"/>
      <c r="AB1047" s="19"/>
      <c r="AC1047" s="19"/>
      <c r="AD1047" s="19"/>
      <c r="AE1047" s="19"/>
    </row>
    <row r="1048" spans="2:31" x14ac:dyDescent="0.2">
      <c r="B1048" s="19"/>
      <c r="C1048" s="19"/>
      <c r="D1048" s="19"/>
      <c r="E1048" s="19"/>
      <c r="F1048" s="19"/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  <c r="Z1048" s="58"/>
      <c r="AA1048" s="19"/>
      <c r="AB1048" s="19"/>
      <c r="AC1048" s="19"/>
      <c r="AD1048" s="19"/>
      <c r="AE1048" s="19"/>
    </row>
    <row r="1049" spans="2:31" x14ac:dyDescent="0.2">
      <c r="B1049" s="19"/>
      <c r="C1049" s="19"/>
      <c r="D1049" s="19"/>
      <c r="E1049" s="19"/>
      <c r="F1049" s="19"/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  <c r="Z1049" s="58"/>
      <c r="AA1049" s="19"/>
      <c r="AB1049" s="19"/>
      <c r="AC1049" s="19"/>
      <c r="AD1049" s="19"/>
      <c r="AE1049" s="19"/>
    </row>
    <row r="1050" spans="2:31" x14ac:dyDescent="0.2">
      <c r="B1050" s="19"/>
      <c r="C1050" s="19"/>
      <c r="D1050" s="19"/>
      <c r="E1050" s="19"/>
      <c r="F1050" s="19"/>
      <c r="G1050" s="19"/>
      <c r="H1050" s="19"/>
      <c r="I1050" s="19"/>
      <c r="J1050" s="19"/>
      <c r="K1050" s="19"/>
      <c r="L1050" s="19"/>
      <c r="M1050" s="19"/>
      <c r="N1050" s="19"/>
      <c r="O1050" s="19"/>
      <c r="P1050" s="19"/>
      <c r="Q1050" s="19"/>
      <c r="R1050" s="19"/>
      <c r="S1050" s="19"/>
      <c r="T1050" s="19"/>
      <c r="U1050" s="19"/>
      <c r="V1050" s="19"/>
      <c r="W1050" s="19"/>
      <c r="X1050" s="19"/>
      <c r="Y1050" s="19"/>
      <c r="Z1050" s="58"/>
      <c r="AA1050" s="19"/>
      <c r="AB1050" s="19"/>
      <c r="AC1050" s="19"/>
      <c r="AD1050" s="19"/>
      <c r="AE1050" s="19"/>
    </row>
    <row r="1051" spans="2:31" x14ac:dyDescent="0.2">
      <c r="B1051" s="19"/>
      <c r="C1051" s="19"/>
      <c r="D1051" s="19"/>
      <c r="E1051" s="19"/>
      <c r="F1051" s="19"/>
      <c r="G1051" s="19"/>
      <c r="H1051" s="19"/>
      <c r="I1051" s="19"/>
      <c r="J1051" s="19"/>
      <c r="K1051" s="19"/>
      <c r="L1051" s="19"/>
      <c r="M1051" s="19"/>
      <c r="N1051" s="19"/>
      <c r="O1051" s="19"/>
      <c r="P1051" s="19"/>
      <c r="Q1051" s="19"/>
      <c r="R1051" s="19"/>
      <c r="S1051" s="19"/>
      <c r="T1051" s="19"/>
      <c r="U1051" s="19"/>
      <c r="V1051" s="19"/>
      <c r="W1051" s="19"/>
      <c r="X1051" s="19"/>
      <c r="Y1051" s="19"/>
      <c r="Z1051" s="58"/>
      <c r="AA1051" s="19"/>
      <c r="AB1051" s="19"/>
      <c r="AC1051" s="19"/>
      <c r="AD1051" s="19"/>
      <c r="AE1051" s="19"/>
    </row>
    <row r="1052" spans="2:31" x14ac:dyDescent="0.2">
      <c r="B1052" s="19"/>
      <c r="C1052" s="19"/>
      <c r="D1052" s="19"/>
      <c r="E1052" s="19"/>
      <c r="F1052" s="19"/>
      <c r="G1052" s="19"/>
      <c r="H1052" s="19"/>
      <c r="I1052" s="19"/>
      <c r="J1052" s="19"/>
      <c r="K1052" s="19"/>
      <c r="L1052" s="19"/>
      <c r="M1052" s="19"/>
      <c r="N1052" s="19"/>
      <c r="O1052" s="19"/>
      <c r="P1052" s="19"/>
      <c r="Q1052" s="19"/>
      <c r="R1052" s="19"/>
      <c r="S1052" s="19"/>
      <c r="T1052" s="19"/>
      <c r="U1052" s="19"/>
      <c r="V1052" s="19"/>
      <c r="W1052" s="19"/>
      <c r="X1052" s="19"/>
      <c r="Y1052" s="19"/>
      <c r="Z1052" s="58"/>
      <c r="AA1052" s="19"/>
      <c r="AB1052" s="19"/>
      <c r="AC1052" s="19"/>
      <c r="AD1052" s="19"/>
      <c r="AE1052" s="19"/>
    </row>
    <row r="1053" spans="2:31" x14ac:dyDescent="0.2">
      <c r="B1053" s="19"/>
      <c r="C1053" s="19"/>
      <c r="D1053" s="19"/>
      <c r="E1053" s="19"/>
      <c r="F1053" s="19"/>
      <c r="G1053" s="19"/>
      <c r="H1053" s="19"/>
      <c r="I1053" s="19"/>
      <c r="J1053" s="19"/>
      <c r="K1053" s="19"/>
      <c r="L1053" s="19"/>
      <c r="M1053" s="19"/>
      <c r="N1053" s="19"/>
      <c r="O1053" s="19"/>
      <c r="P1053" s="19"/>
      <c r="Q1053" s="19"/>
      <c r="R1053" s="19"/>
      <c r="S1053" s="19"/>
      <c r="T1053" s="19"/>
      <c r="U1053" s="19"/>
      <c r="V1053" s="19"/>
      <c r="W1053" s="19"/>
      <c r="X1053" s="19"/>
      <c r="Y1053" s="19"/>
      <c r="Z1053" s="58"/>
      <c r="AA1053" s="19"/>
      <c r="AB1053" s="19"/>
      <c r="AC1053" s="19"/>
      <c r="AD1053" s="19"/>
      <c r="AE1053" s="19"/>
    </row>
    <row r="1054" spans="2:31" x14ac:dyDescent="0.2">
      <c r="B1054" s="19"/>
      <c r="C1054" s="19"/>
      <c r="D1054" s="19"/>
      <c r="E1054" s="19"/>
      <c r="F1054" s="19"/>
      <c r="G1054" s="19"/>
      <c r="H1054" s="19"/>
      <c r="I1054" s="19"/>
      <c r="J1054" s="19"/>
      <c r="K1054" s="19"/>
      <c r="L1054" s="19"/>
      <c r="M1054" s="19"/>
      <c r="N1054" s="19"/>
      <c r="O1054" s="19"/>
      <c r="P1054" s="19"/>
      <c r="Q1054" s="19"/>
      <c r="R1054" s="19"/>
      <c r="S1054" s="19"/>
      <c r="T1054" s="19"/>
      <c r="U1054" s="19"/>
      <c r="V1054" s="19"/>
      <c r="W1054" s="19"/>
      <c r="X1054" s="19"/>
      <c r="Y1054" s="19"/>
      <c r="Z1054" s="58"/>
      <c r="AA1054" s="19"/>
      <c r="AB1054" s="19"/>
      <c r="AC1054" s="19"/>
      <c r="AD1054" s="19"/>
      <c r="AE1054" s="19"/>
    </row>
    <row r="1055" spans="2:31" x14ac:dyDescent="0.2">
      <c r="B1055" s="19"/>
      <c r="C1055" s="19"/>
      <c r="D1055" s="19"/>
      <c r="E1055" s="19"/>
      <c r="F1055" s="19"/>
      <c r="G1055" s="19"/>
      <c r="H1055" s="19"/>
      <c r="I1055" s="19"/>
      <c r="J1055" s="19"/>
      <c r="K1055" s="19"/>
      <c r="L1055" s="19"/>
      <c r="M1055" s="19"/>
      <c r="N1055" s="19"/>
      <c r="O1055" s="19"/>
      <c r="P1055" s="19"/>
      <c r="Q1055" s="19"/>
      <c r="R1055" s="19"/>
      <c r="S1055" s="19"/>
      <c r="T1055" s="19"/>
      <c r="U1055" s="19"/>
      <c r="V1055" s="19"/>
      <c r="W1055" s="19"/>
      <c r="X1055" s="19"/>
      <c r="Y1055" s="19"/>
      <c r="Z1055" s="58"/>
      <c r="AA1055" s="19"/>
      <c r="AB1055" s="19"/>
      <c r="AC1055" s="19"/>
      <c r="AD1055" s="19"/>
      <c r="AE1055" s="19"/>
    </row>
    <row r="1056" spans="2:31" x14ac:dyDescent="0.2">
      <c r="B1056" s="19"/>
      <c r="C1056" s="19"/>
      <c r="D1056" s="19"/>
      <c r="E1056" s="19"/>
      <c r="F1056" s="19"/>
      <c r="G1056" s="19"/>
      <c r="H1056" s="19"/>
      <c r="I1056" s="19"/>
      <c r="J1056" s="19"/>
      <c r="K1056" s="19"/>
      <c r="L1056" s="19"/>
      <c r="M1056" s="19"/>
      <c r="N1056" s="19"/>
      <c r="O1056" s="19"/>
      <c r="P1056" s="19"/>
      <c r="Q1056" s="19"/>
      <c r="R1056" s="19"/>
      <c r="S1056" s="19"/>
      <c r="T1056" s="19"/>
      <c r="U1056" s="19"/>
      <c r="V1056" s="19"/>
      <c r="W1056" s="19"/>
      <c r="X1056" s="19"/>
      <c r="Y1056" s="19"/>
      <c r="Z1056" s="58"/>
      <c r="AA1056" s="19"/>
      <c r="AB1056" s="19"/>
      <c r="AC1056" s="19"/>
      <c r="AD1056" s="19"/>
      <c r="AE1056" s="19"/>
    </row>
    <row r="1057" spans="2:31" x14ac:dyDescent="0.2"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  <c r="U1057" s="19"/>
      <c r="V1057" s="19"/>
      <c r="W1057" s="19"/>
      <c r="X1057" s="19"/>
      <c r="Y1057" s="19"/>
      <c r="Z1057" s="58"/>
      <c r="AA1057" s="19"/>
      <c r="AB1057" s="19"/>
      <c r="AC1057" s="19"/>
      <c r="AD1057" s="19"/>
      <c r="AE1057" s="19"/>
    </row>
    <row r="1058" spans="2:31" x14ac:dyDescent="0.2">
      <c r="B1058" s="19"/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  <c r="U1058" s="19"/>
      <c r="V1058" s="19"/>
      <c r="W1058" s="19"/>
      <c r="X1058" s="19"/>
      <c r="Y1058" s="19"/>
      <c r="Z1058" s="58"/>
      <c r="AA1058" s="19"/>
      <c r="AB1058" s="19"/>
      <c r="AC1058" s="19"/>
      <c r="AD1058" s="19"/>
      <c r="AE1058" s="19"/>
    </row>
    <row r="1059" spans="2:31" x14ac:dyDescent="0.2">
      <c r="B1059" s="19"/>
      <c r="C1059" s="19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  <c r="U1059" s="19"/>
      <c r="V1059" s="19"/>
      <c r="W1059" s="19"/>
      <c r="X1059" s="19"/>
      <c r="Y1059" s="19"/>
      <c r="Z1059" s="58"/>
      <c r="AA1059" s="19"/>
      <c r="AB1059" s="19"/>
      <c r="AC1059" s="19"/>
      <c r="AD1059" s="19"/>
      <c r="AE1059" s="19"/>
    </row>
    <row r="1060" spans="2:31" x14ac:dyDescent="0.2">
      <c r="B1060" s="19"/>
      <c r="C1060" s="19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  <c r="U1060" s="19"/>
      <c r="V1060" s="19"/>
      <c r="W1060" s="19"/>
      <c r="X1060" s="19"/>
      <c r="Y1060" s="19"/>
      <c r="Z1060" s="58"/>
      <c r="AA1060" s="19"/>
      <c r="AB1060" s="19"/>
      <c r="AC1060" s="19"/>
      <c r="AD1060" s="19"/>
      <c r="AE1060" s="19"/>
    </row>
    <row r="1061" spans="2:31" x14ac:dyDescent="0.2">
      <c r="B1061" s="19"/>
      <c r="C1061" s="19"/>
      <c r="D1061" s="19"/>
      <c r="E1061" s="19"/>
      <c r="F1061" s="19"/>
      <c r="G1061" s="19"/>
      <c r="H1061" s="19"/>
      <c r="I1061" s="19"/>
      <c r="J1061" s="19"/>
      <c r="K1061" s="19"/>
      <c r="L1061" s="19"/>
      <c r="M1061" s="19"/>
      <c r="N1061" s="19"/>
      <c r="O1061" s="19"/>
      <c r="P1061" s="19"/>
      <c r="Q1061" s="19"/>
      <c r="R1061" s="19"/>
      <c r="S1061" s="19"/>
      <c r="T1061" s="19"/>
      <c r="U1061" s="19"/>
      <c r="V1061" s="19"/>
      <c r="W1061" s="19"/>
      <c r="X1061" s="19"/>
      <c r="Y1061" s="19"/>
      <c r="Z1061" s="58"/>
      <c r="AA1061" s="19"/>
      <c r="AB1061" s="19"/>
      <c r="AC1061" s="19"/>
      <c r="AD1061" s="19"/>
      <c r="AE1061" s="19"/>
    </row>
    <row r="1062" spans="2:31" x14ac:dyDescent="0.2">
      <c r="B1062" s="19"/>
      <c r="C1062" s="19"/>
      <c r="D1062" s="19"/>
      <c r="E1062" s="19"/>
      <c r="F1062" s="19"/>
      <c r="G1062" s="19"/>
      <c r="H1062" s="19"/>
      <c r="I1062" s="19"/>
      <c r="J1062" s="19"/>
      <c r="K1062" s="19"/>
      <c r="L1062" s="19"/>
      <c r="M1062" s="19"/>
      <c r="N1062" s="19"/>
      <c r="O1062" s="19"/>
      <c r="P1062" s="19"/>
      <c r="Q1062" s="19"/>
      <c r="R1062" s="19"/>
      <c r="S1062" s="19"/>
      <c r="T1062" s="19"/>
      <c r="U1062" s="19"/>
      <c r="V1062" s="19"/>
      <c r="W1062" s="19"/>
      <c r="X1062" s="19"/>
      <c r="Y1062" s="19"/>
      <c r="Z1062" s="58"/>
      <c r="AA1062" s="19"/>
      <c r="AB1062" s="19"/>
      <c r="AC1062" s="19"/>
      <c r="AD1062" s="19"/>
      <c r="AE1062" s="19"/>
    </row>
    <row r="1063" spans="2:31" x14ac:dyDescent="0.2">
      <c r="B1063" s="19"/>
      <c r="C1063" s="19"/>
      <c r="D1063" s="19"/>
      <c r="E1063" s="19"/>
      <c r="F1063" s="19"/>
      <c r="G1063" s="19"/>
      <c r="H1063" s="19"/>
      <c r="I1063" s="19"/>
      <c r="J1063" s="19"/>
      <c r="K1063" s="19"/>
      <c r="L1063" s="19"/>
      <c r="M1063" s="19"/>
      <c r="N1063" s="19"/>
      <c r="O1063" s="19"/>
      <c r="P1063" s="19"/>
      <c r="Q1063" s="19"/>
      <c r="R1063" s="19"/>
      <c r="S1063" s="19"/>
      <c r="T1063" s="19"/>
      <c r="U1063" s="19"/>
      <c r="V1063" s="19"/>
      <c r="W1063" s="19"/>
      <c r="X1063" s="19"/>
      <c r="Y1063" s="19"/>
      <c r="Z1063" s="58"/>
      <c r="AA1063" s="19"/>
      <c r="AB1063" s="19"/>
      <c r="AC1063" s="19"/>
      <c r="AD1063" s="19"/>
      <c r="AE1063" s="19"/>
    </row>
    <row r="1064" spans="2:31" x14ac:dyDescent="0.2">
      <c r="B1064" s="19"/>
      <c r="C1064" s="19"/>
      <c r="D1064" s="19"/>
      <c r="E1064" s="19"/>
      <c r="F1064" s="19"/>
      <c r="G1064" s="19"/>
      <c r="H1064" s="19"/>
      <c r="I1064" s="19"/>
      <c r="J1064" s="19"/>
      <c r="K1064" s="19"/>
      <c r="L1064" s="19"/>
      <c r="M1064" s="19"/>
      <c r="N1064" s="19"/>
      <c r="O1064" s="19"/>
      <c r="P1064" s="19"/>
      <c r="Q1064" s="19"/>
      <c r="R1064" s="19"/>
      <c r="S1064" s="19"/>
      <c r="T1064" s="19"/>
      <c r="U1064" s="19"/>
      <c r="V1064" s="19"/>
      <c r="W1064" s="19"/>
      <c r="X1064" s="19"/>
      <c r="Y1064" s="19"/>
      <c r="Z1064" s="58"/>
      <c r="AA1064" s="19"/>
      <c r="AB1064" s="19"/>
      <c r="AC1064" s="19"/>
      <c r="AD1064" s="19"/>
      <c r="AE1064" s="19"/>
    </row>
    <row r="1065" spans="2:31" x14ac:dyDescent="0.2">
      <c r="B1065" s="19"/>
      <c r="C1065" s="19"/>
      <c r="D1065" s="19"/>
      <c r="E1065" s="19"/>
      <c r="F1065" s="19"/>
      <c r="G1065" s="19"/>
      <c r="H1065" s="19"/>
      <c r="I1065" s="19"/>
      <c r="J1065" s="19"/>
      <c r="K1065" s="19"/>
      <c r="L1065" s="19"/>
      <c r="M1065" s="19"/>
      <c r="N1065" s="19"/>
      <c r="O1065" s="19"/>
      <c r="P1065" s="19"/>
      <c r="Q1065" s="19"/>
      <c r="R1065" s="19"/>
      <c r="S1065" s="19"/>
      <c r="T1065" s="19"/>
      <c r="U1065" s="19"/>
      <c r="V1065" s="19"/>
      <c r="W1065" s="19"/>
      <c r="X1065" s="19"/>
      <c r="Y1065" s="19"/>
      <c r="Z1065" s="58"/>
      <c r="AA1065" s="19"/>
      <c r="AB1065" s="19"/>
      <c r="AC1065" s="19"/>
      <c r="AD1065" s="19"/>
      <c r="AE1065" s="19"/>
    </row>
    <row r="1066" spans="2:31" x14ac:dyDescent="0.2">
      <c r="B1066" s="19"/>
      <c r="C1066" s="19"/>
      <c r="D1066" s="19"/>
      <c r="E1066" s="19"/>
      <c r="F1066" s="19"/>
      <c r="G1066" s="19"/>
      <c r="H1066" s="19"/>
      <c r="I1066" s="19"/>
      <c r="J1066" s="19"/>
      <c r="K1066" s="19"/>
      <c r="L1066" s="19"/>
      <c r="M1066" s="19"/>
      <c r="N1066" s="19"/>
      <c r="O1066" s="19"/>
      <c r="P1066" s="19"/>
      <c r="Q1066" s="19"/>
      <c r="R1066" s="19"/>
      <c r="S1066" s="19"/>
      <c r="T1066" s="19"/>
      <c r="U1066" s="19"/>
      <c r="V1066" s="19"/>
      <c r="W1066" s="19"/>
      <c r="X1066" s="19"/>
      <c r="Y1066" s="19"/>
      <c r="Z1066" s="58"/>
      <c r="AA1066" s="19"/>
      <c r="AB1066" s="19"/>
      <c r="AC1066" s="19"/>
      <c r="AD1066" s="19"/>
      <c r="AE1066" s="19"/>
    </row>
    <row r="1067" spans="2:31" x14ac:dyDescent="0.2">
      <c r="B1067" s="19"/>
      <c r="C1067" s="19"/>
      <c r="D1067" s="19"/>
      <c r="E1067" s="19"/>
      <c r="F1067" s="19"/>
      <c r="G1067" s="19"/>
      <c r="H1067" s="19"/>
      <c r="I1067" s="19"/>
      <c r="J1067" s="19"/>
      <c r="K1067" s="19"/>
      <c r="L1067" s="19"/>
      <c r="M1067" s="19"/>
      <c r="N1067" s="19"/>
      <c r="O1067" s="19"/>
      <c r="P1067" s="19"/>
      <c r="Q1067" s="19"/>
      <c r="R1067" s="19"/>
      <c r="S1067" s="19"/>
      <c r="T1067" s="19"/>
      <c r="U1067" s="19"/>
      <c r="V1067" s="19"/>
      <c r="W1067" s="19"/>
      <c r="X1067" s="19"/>
      <c r="Y1067" s="19"/>
      <c r="Z1067" s="58"/>
      <c r="AA1067" s="19"/>
      <c r="AB1067" s="19"/>
      <c r="AC1067" s="19"/>
      <c r="AD1067" s="19"/>
      <c r="AE1067" s="19"/>
    </row>
    <row r="1068" spans="2:31" x14ac:dyDescent="0.2">
      <c r="B1068" s="19"/>
      <c r="C1068" s="19"/>
      <c r="D1068" s="19"/>
      <c r="E1068" s="19"/>
      <c r="F1068" s="19"/>
      <c r="G1068" s="19"/>
      <c r="H1068" s="19"/>
      <c r="I1068" s="19"/>
      <c r="J1068" s="19"/>
      <c r="K1068" s="19"/>
      <c r="L1068" s="19"/>
      <c r="M1068" s="19"/>
      <c r="N1068" s="19"/>
      <c r="O1068" s="19"/>
      <c r="P1068" s="19"/>
      <c r="Q1068" s="19"/>
      <c r="R1068" s="19"/>
      <c r="S1068" s="19"/>
      <c r="T1068" s="19"/>
      <c r="U1068" s="19"/>
      <c r="V1068" s="19"/>
      <c r="W1068" s="19"/>
      <c r="X1068" s="19"/>
      <c r="Y1068" s="19"/>
      <c r="Z1068" s="58"/>
      <c r="AA1068" s="19"/>
      <c r="AB1068" s="19"/>
      <c r="AC1068" s="19"/>
      <c r="AD1068" s="19"/>
      <c r="AE1068" s="19"/>
    </row>
    <row r="1069" spans="2:31" x14ac:dyDescent="0.2">
      <c r="B1069" s="19"/>
      <c r="C1069" s="19"/>
      <c r="D1069" s="19"/>
      <c r="E1069" s="19"/>
      <c r="F1069" s="19"/>
      <c r="G1069" s="19"/>
      <c r="H1069" s="19"/>
      <c r="I1069" s="19"/>
      <c r="J1069" s="19"/>
      <c r="K1069" s="19"/>
      <c r="L1069" s="19"/>
      <c r="M1069" s="19"/>
      <c r="N1069" s="19"/>
      <c r="O1069" s="19"/>
      <c r="P1069" s="19"/>
      <c r="Q1069" s="19"/>
      <c r="R1069" s="19"/>
      <c r="S1069" s="19"/>
      <c r="T1069" s="19"/>
      <c r="U1069" s="19"/>
      <c r="V1069" s="19"/>
      <c r="W1069" s="19"/>
      <c r="X1069" s="19"/>
      <c r="Y1069" s="19"/>
      <c r="Z1069" s="58"/>
      <c r="AA1069" s="19"/>
      <c r="AB1069" s="19"/>
      <c r="AC1069" s="19"/>
      <c r="AD1069" s="19"/>
      <c r="AE1069" s="19"/>
    </row>
    <row r="1070" spans="2:31" x14ac:dyDescent="0.2">
      <c r="B1070" s="19"/>
      <c r="C1070" s="19"/>
      <c r="D1070" s="19"/>
      <c r="E1070" s="19"/>
      <c r="F1070" s="19"/>
      <c r="G1070" s="19"/>
      <c r="H1070" s="19"/>
      <c r="I1070" s="19"/>
      <c r="J1070" s="19"/>
      <c r="K1070" s="19"/>
      <c r="L1070" s="19"/>
      <c r="M1070" s="19"/>
      <c r="N1070" s="19"/>
      <c r="O1070" s="19"/>
      <c r="P1070" s="19"/>
      <c r="Q1070" s="19"/>
      <c r="R1070" s="19"/>
      <c r="S1070" s="19"/>
      <c r="T1070" s="19"/>
      <c r="U1070" s="19"/>
      <c r="V1070" s="19"/>
      <c r="W1070" s="19"/>
      <c r="X1070" s="19"/>
      <c r="Y1070" s="19"/>
      <c r="Z1070" s="58"/>
      <c r="AA1070" s="19"/>
      <c r="AB1070" s="19"/>
      <c r="AC1070" s="19"/>
      <c r="AD1070" s="19"/>
      <c r="AE1070" s="19"/>
    </row>
    <row r="1071" spans="2:31" x14ac:dyDescent="0.2">
      <c r="B1071" s="19"/>
      <c r="C1071" s="19"/>
      <c r="D1071" s="19"/>
      <c r="E1071" s="19"/>
      <c r="F1071" s="19"/>
      <c r="G1071" s="19"/>
      <c r="H1071" s="19"/>
      <c r="I1071" s="19"/>
      <c r="J1071" s="19"/>
      <c r="K1071" s="19"/>
      <c r="L1071" s="19"/>
      <c r="M1071" s="19"/>
      <c r="N1071" s="19"/>
      <c r="O1071" s="19"/>
      <c r="P1071" s="19"/>
      <c r="Q1071" s="19"/>
      <c r="R1071" s="19"/>
      <c r="S1071" s="19"/>
      <c r="T1071" s="19"/>
      <c r="U1071" s="19"/>
      <c r="V1071" s="19"/>
      <c r="W1071" s="19"/>
      <c r="X1071" s="19"/>
      <c r="Y1071" s="19"/>
      <c r="Z1071" s="58"/>
      <c r="AA1071" s="19"/>
      <c r="AB1071" s="19"/>
      <c r="AC1071" s="19"/>
      <c r="AD1071" s="19"/>
      <c r="AE1071" s="19"/>
    </row>
    <row r="1072" spans="2:31" x14ac:dyDescent="0.2">
      <c r="B1072" s="19"/>
      <c r="C1072" s="19"/>
      <c r="D1072" s="19"/>
      <c r="E1072" s="19"/>
      <c r="F1072" s="19"/>
      <c r="G1072" s="19"/>
      <c r="H1072" s="19"/>
      <c r="I1072" s="19"/>
      <c r="J1072" s="19"/>
      <c r="K1072" s="19"/>
      <c r="L1072" s="19"/>
      <c r="M1072" s="19"/>
      <c r="N1072" s="19"/>
      <c r="O1072" s="19"/>
      <c r="P1072" s="19"/>
      <c r="Q1072" s="19"/>
      <c r="R1072" s="19"/>
      <c r="S1072" s="19"/>
      <c r="T1072" s="19"/>
      <c r="U1072" s="19"/>
      <c r="V1072" s="19"/>
      <c r="W1072" s="19"/>
      <c r="X1072" s="19"/>
      <c r="Y1072" s="19"/>
      <c r="Z1072" s="58"/>
      <c r="AA1072" s="19"/>
      <c r="AB1072" s="19"/>
      <c r="AC1072" s="19"/>
      <c r="AD1072" s="19"/>
      <c r="AE1072" s="19"/>
    </row>
    <row r="1073" spans="2:31" x14ac:dyDescent="0.2">
      <c r="B1073" s="19"/>
      <c r="C1073" s="19"/>
      <c r="D1073" s="19"/>
      <c r="E1073" s="19"/>
      <c r="F1073" s="19"/>
      <c r="G1073" s="19"/>
      <c r="H1073" s="19"/>
      <c r="I1073" s="19"/>
      <c r="J1073" s="19"/>
      <c r="K1073" s="19"/>
      <c r="L1073" s="19"/>
      <c r="M1073" s="19"/>
      <c r="N1073" s="19"/>
      <c r="O1073" s="19"/>
      <c r="P1073" s="19"/>
      <c r="Q1073" s="19"/>
      <c r="R1073" s="19"/>
      <c r="S1073" s="19"/>
      <c r="T1073" s="19"/>
      <c r="U1073" s="19"/>
      <c r="V1073" s="19"/>
      <c r="W1073" s="19"/>
      <c r="X1073" s="19"/>
      <c r="Y1073" s="19"/>
      <c r="Z1073" s="58"/>
      <c r="AA1073" s="19"/>
      <c r="AB1073" s="19"/>
      <c r="AC1073" s="19"/>
      <c r="AD1073" s="19"/>
      <c r="AE1073" s="19"/>
    </row>
    <row r="1074" spans="2:31" x14ac:dyDescent="0.2">
      <c r="B1074" s="19"/>
      <c r="C1074" s="19"/>
      <c r="D1074" s="19"/>
      <c r="E1074" s="19"/>
      <c r="F1074" s="19"/>
      <c r="G1074" s="19"/>
      <c r="H1074" s="19"/>
      <c r="I1074" s="19"/>
      <c r="J1074" s="19"/>
      <c r="K1074" s="19"/>
      <c r="L1074" s="19"/>
      <c r="M1074" s="19"/>
      <c r="N1074" s="19"/>
      <c r="O1074" s="19"/>
      <c r="P1074" s="19"/>
      <c r="Q1074" s="19"/>
      <c r="R1074" s="19"/>
      <c r="S1074" s="19"/>
      <c r="T1074" s="19"/>
      <c r="U1074" s="19"/>
      <c r="V1074" s="19"/>
      <c r="W1074" s="19"/>
      <c r="X1074" s="19"/>
      <c r="Y1074" s="19"/>
      <c r="Z1074" s="58"/>
      <c r="AA1074" s="19"/>
      <c r="AB1074" s="19"/>
      <c r="AC1074" s="19"/>
      <c r="AD1074" s="19"/>
      <c r="AE1074" s="19"/>
    </row>
    <row r="1075" spans="2:31" x14ac:dyDescent="0.2">
      <c r="B1075" s="19"/>
      <c r="C1075" s="19"/>
      <c r="D1075" s="19"/>
      <c r="E1075" s="19"/>
      <c r="F1075" s="19"/>
      <c r="G1075" s="19"/>
      <c r="H1075" s="19"/>
      <c r="I1075" s="19"/>
      <c r="J1075" s="19"/>
      <c r="K1075" s="19"/>
      <c r="L1075" s="19"/>
      <c r="M1075" s="19"/>
      <c r="N1075" s="19"/>
      <c r="O1075" s="19"/>
      <c r="P1075" s="19"/>
      <c r="Q1075" s="19"/>
      <c r="R1075" s="19"/>
      <c r="S1075" s="19"/>
      <c r="T1075" s="19"/>
      <c r="U1075" s="19"/>
      <c r="V1075" s="19"/>
      <c r="W1075" s="19"/>
      <c r="X1075" s="19"/>
      <c r="Y1075" s="19"/>
      <c r="Z1075" s="58"/>
      <c r="AA1075" s="19"/>
      <c r="AB1075" s="19"/>
      <c r="AC1075" s="19"/>
      <c r="AD1075" s="19"/>
      <c r="AE1075" s="19"/>
    </row>
    <row r="1076" spans="2:31" x14ac:dyDescent="0.2">
      <c r="B1076" s="19"/>
      <c r="C1076" s="19"/>
      <c r="D1076" s="19"/>
      <c r="E1076" s="19"/>
      <c r="F1076" s="19"/>
      <c r="G1076" s="19"/>
      <c r="H1076" s="19"/>
      <c r="I1076" s="19"/>
      <c r="J1076" s="19"/>
      <c r="K1076" s="19"/>
      <c r="L1076" s="19"/>
      <c r="M1076" s="19"/>
      <c r="N1076" s="19"/>
      <c r="O1076" s="19"/>
      <c r="P1076" s="19"/>
      <c r="Q1076" s="19"/>
      <c r="R1076" s="19"/>
      <c r="S1076" s="19"/>
      <c r="T1076" s="19"/>
      <c r="U1076" s="19"/>
      <c r="V1076" s="19"/>
      <c r="W1076" s="19"/>
      <c r="X1076" s="19"/>
      <c r="Y1076" s="19"/>
      <c r="Z1076" s="58"/>
      <c r="AA1076" s="19"/>
      <c r="AB1076" s="19"/>
      <c r="AC1076" s="19"/>
      <c r="AD1076" s="19"/>
      <c r="AE1076" s="19"/>
    </row>
    <row r="1077" spans="2:31" x14ac:dyDescent="0.2">
      <c r="B1077" s="19"/>
      <c r="C1077" s="19"/>
      <c r="D1077" s="19"/>
      <c r="E1077" s="19"/>
      <c r="F1077" s="19"/>
      <c r="G1077" s="19"/>
      <c r="H1077" s="19"/>
      <c r="I1077" s="19"/>
      <c r="J1077" s="19"/>
      <c r="K1077" s="19"/>
      <c r="L1077" s="19"/>
      <c r="M1077" s="19"/>
      <c r="N1077" s="19"/>
      <c r="O1077" s="19"/>
      <c r="P1077" s="19"/>
      <c r="Q1077" s="19"/>
      <c r="R1077" s="19"/>
      <c r="S1077" s="19"/>
      <c r="T1077" s="19"/>
      <c r="U1077" s="19"/>
      <c r="V1077" s="19"/>
      <c r="W1077" s="19"/>
      <c r="X1077" s="19"/>
      <c r="Y1077" s="19"/>
      <c r="Z1077" s="58"/>
      <c r="AA1077" s="19"/>
      <c r="AB1077" s="19"/>
      <c r="AC1077" s="19"/>
      <c r="AD1077" s="19"/>
      <c r="AE1077" s="19"/>
    </row>
    <row r="1078" spans="2:31" x14ac:dyDescent="0.2">
      <c r="B1078" s="19"/>
      <c r="C1078" s="19"/>
      <c r="D1078" s="19"/>
      <c r="E1078" s="19"/>
      <c r="F1078" s="19"/>
      <c r="G1078" s="19"/>
      <c r="H1078" s="19"/>
      <c r="I1078" s="19"/>
      <c r="J1078" s="19"/>
      <c r="K1078" s="19"/>
      <c r="L1078" s="19"/>
      <c r="M1078" s="19"/>
      <c r="N1078" s="19"/>
      <c r="O1078" s="19"/>
      <c r="P1078" s="19"/>
      <c r="Q1078" s="19"/>
      <c r="R1078" s="19"/>
      <c r="S1078" s="19"/>
      <c r="T1078" s="19"/>
      <c r="U1078" s="19"/>
      <c r="V1078" s="19"/>
      <c r="W1078" s="19"/>
      <c r="X1078" s="19"/>
      <c r="Y1078" s="19"/>
      <c r="Z1078" s="58"/>
      <c r="AA1078" s="19"/>
      <c r="AB1078" s="19"/>
      <c r="AC1078" s="19"/>
      <c r="AD1078" s="19"/>
      <c r="AE1078" s="19"/>
    </row>
    <row r="1079" spans="2:31" x14ac:dyDescent="0.2">
      <c r="B1079" s="19"/>
      <c r="C1079" s="19"/>
      <c r="D1079" s="19"/>
      <c r="E1079" s="19"/>
      <c r="F1079" s="19"/>
      <c r="G1079" s="19"/>
      <c r="H1079" s="19"/>
      <c r="I1079" s="19"/>
      <c r="J1079" s="19"/>
      <c r="K1079" s="19"/>
      <c r="L1079" s="19"/>
      <c r="M1079" s="19"/>
      <c r="N1079" s="19"/>
      <c r="O1079" s="19"/>
      <c r="P1079" s="19"/>
      <c r="Q1079" s="19"/>
      <c r="R1079" s="19"/>
      <c r="S1079" s="19"/>
      <c r="T1079" s="19"/>
      <c r="U1079" s="19"/>
      <c r="V1079" s="19"/>
      <c r="W1079" s="19"/>
      <c r="X1079" s="19"/>
      <c r="Y1079" s="19"/>
      <c r="Z1079" s="58"/>
      <c r="AA1079" s="19"/>
      <c r="AB1079" s="19"/>
      <c r="AC1079" s="19"/>
      <c r="AD1079" s="19"/>
      <c r="AE1079" s="19"/>
    </row>
    <row r="1080" spans="2:31" x14ac:dyDescent="0.2">
      <c r="B1080" s="19"/>
      <c r="C1080" s="19"/>
      <c r="D1080" s="19"/>
      <c r="E1080" s="19"/>
      <c r="F1080" s="19"/>
      <c r="G1080" s="19"/>
      <c r="H1080" s="19"/>
      <c r="I1080" s="19"/>
      <c r="J1080" s="19"/>
      <c r="K1080" s="19"/>
      <c r="L1080" s="19"/>
      <c r="M1080" s="19"/>
      <c r="N1080" s="19"/>
      <c r="O1080" s="19"/>
      <c r="P1080" s="19"/>
      <c r="Q1080" s="19"/>
      <c r="R1080" s="19"/>
      <c r="S1080" s="19"/>
      <c r="T1080" s="19"/>
      <c r="U1080" s="19"/>
      <c r="V1080" s="19"/>
      <c r="W1080" s="19"/>
      <c r="X1080" s="19"/>
      <c r="Y1080" s="19"/>
      <c r="Z1080" s="58"/>
      <c r="AA1080" s="19"/>
      <c r="AB1080" s="19"/>
      <c r="AC1080" s="19"/>
      <c r="AD1080" s="19"/>
      <c r="AE1080" s="19"/>
    </row>
    <row r="1081" spans="2:31" x14ac:dyDescent="0.2">
      <c r="B1081" s="19"/>
      <c r="C1081" s="19"/>
      <c r="D1081" s="19"/>
      <c r="E1081" s="19"/>
      <c r="F1081" s="19"/>
      <c r="G1081" s="19"/>
      <c r="H1081" s="19"/>
      <c r="I1081" s="19"/>
      <c r="J1081" s="19"/>
      <c r="K1081" s="19"/>
      <c r="L1081" s="19"/>
      <c r="M1081" s="19"/>
      <c r="N1081" s="19"/>
      <c r="O1081" s="19"/>
      <c r="P1081" s="19"/>
      <c r="Q1081" s="19"/>
      <c r="R1081" s="19"/>
      <c r="S1081" s="19"/>
      <c r="T1081" s="19"/>
      <c r="U1081" s="19"/>
      <c r="V1081" s="19"/>
      <c r="W1081" s="19"/>
      <c r="X1081" s="19"/>
      <c r="Y1081" s="19"/>
      <c r="Z1081" s="58"/>
      <c r="AA1081" s="19"/>
      <c r="AB1081" s="19"/>
      <c r="AC1081" s="19"/>
      <c r="AD1081" s="19"/>
      <c r="AE1081" s="19"/>
    </row>
    <row r="1082" spans="2:31" x14ac:dyDescent="0.2">
      <c r="B1082" s="19"/>
      <c r="C1082" s="19"/>
      <c r="D1082" s="19"/>
      <c r="E1082" s="19"/>
      <c r="F1082" s="19"/>
      <c r="G1082" s="19"/>
      <c r="H1082" s="19"/>
      <c r="I1082" s="19"/>
      <c r="J1082" s="19"/>
      <c r="K1082" s="19"/>
      <c r="L1082" s="19"/>
      <c r="M1082" s="19"/>
      <c r="N1082" s="19"/>
      <c r="O1082" s="19"/>
      <c r="P1082" s="19"/>
      <c r="Q1082" s="19"/>
      <c r="R1082" s="19"/>
      <c r="S1082" s="19"/>
      <c r="T1082" s="19"/>
      <c r="U1082" s="19"/>
      <c r="V1082" s="19"/>
      <c r="W1082" s="19"/>
      <c r="X1082" s="19"/>
      <c r="Y1082" s="19"/>
      <c r="Z1082" s="58"/>
      <c r="AA1082" s="19"/>
      <c r="AB1082" s="19"/>
      <c r="AC1082" s="19"/>
      <c r="AD1082" s="19"/>
      <c r="AE1082" s="19"/>
    </row>
    <row r="1083" spans="2:31" x14ac:dyDescent="0.2">
      <c r="B1083" s="19"/>
      <c r="C1083" s="19"/>
      <c r="D1083" s="19"/>
      <c r="E1083" s="19"/>
      <c r="F1083" s="19"/>
      <c r="G1083" s="19"/>
      <c r="H1083" s="19"/>
      <c r="I1083" s="19"/>
      <c r="J1083" s="19"/>
      <c r="K1083" s="19"/>
      <c r="L1083" s="19"/>
      <c r="M1083" s="19"/>
      <c r="N1083" s="19"/>
      <c r="O1083" s="19"/>
      <c r="P1083" s="19"/>
      <c r="Q1083" s="19"/>
      <c r="R1083" s="19"/>
      <c r="S1083" s="19"/>
      <c r="T1083" s="19"/>
      <c r="U1083" s="19"/>
      <c r="V1083" s="19"/>
      <c r="W1083" s="19"/>
      <c r="X1083" s="19"/>
      <c r="Y1083" s="19"/>
      <c r="Z1083" s="58"/>
      <c r="AA1083" s="19"/>
      <c r="AB1083" s="19"/>
      <c r="AC1083" s="19"/>
      <c r="AD1083" s="19"/>
      <c r="AE1083" s="19"/>
    </row>
    <row r="1084" spans="2:31" x14ac:dyDescent="0.2">
      <c r="B1084" s="19"/>
      <c r="C1084" s="19"/>
      <c r="D1084" s="19"/>
      <c r="E1084" s="19"/>
      <c r="F1084" s="19"/>
      <c r="G1084" s="19"/>
      <c r="H1084" s="19"/>
      <c r="I1084" s="19"/>
      <c r="J1084" s="19"/>
      <c r="K1084" s="19"/>
      <c r="L1084" s="19"/>
      <c r="M1084" s="19"/>
      <c r="N1084" s="19"/>
      <c r="O1084" s="19"/>
      <c r="P1084" s="19"/>
      <c r="Q1084" s="19"/>
      <c r="R1084" s="19"/>
      <c r="S1084" s="19"/>
      <c r="T1084" s="19"/>
      <c r="U1084" s="19"/>
      <c r="V1084" s="19"/>
      <c r="W1084" s="19"/>
      <c r="X1084" s="19"/>
      <c r="Y1084" s="19"/>
      <c r="Z1084" s="58"/>
      <c r="AA1084" s="19"/>
      <c r="AB1084" s="19"/>
      <c r="AC1084" s="19"/>
      <c r="AD1084" s="19"/>
      <c r="AE1084" s="19"/>
    </row>
    <row r="1085" spans="2:31" x14ac:dyDescent="0.2">
      <c r="B1085" s="19"/>
      <c r="C1085" s="19"/>
      <c r="D1085" s="19"/>
      <c r="E1085" s="19"/>
      <c r="F1085" s="19"/>
      <c r="G1085" s="19"/>
      <c r="H1085" s="19"/>
      <c r="I1085" s="19"/>
      <c r="J1085" s="19"/>
      <c r="K1085" s="19"/>
      <c r="L1085" s="19"/>
      <c r="M1085" s="19"/>
      <c r="N1085" s="19"/>
      <c r="O1085" s="19"/>
      <c r="P1085" s="19"/>
      <c r="Q1085" s="19"/>
      <c r="R1085" s="19"/>
      <c r="S1085" s="19"/>
      <c r="T1085" s="19"/>
      <c r="U1085" s="19"/>
      <c r="V1085" s="19"/>
      <c r="W1085" s="19"/>
      <c r="X1085" s="19"/>
      <c r="Y1085" s="19"/>
      <c r="Z1085" s="58"/>
      <c r="AA1085" s="19"/>
      <c r="AB1085" s="19"/>
      <c r="AC1085" s="19"/>
      <c r="AD1085" s="19"/>
      <c r="AE1085" s="19"/>
    </row>
    <row r="1086" spans="2:31" x14ac:dyDescent="0.2">
      <c r="B1086" s="19"/>
      <c r="C1086" s="19"/>
      <c r="D1086" s="19"/>
      <c r="E1086" s="19"/>
      <c r="F1086" s="19"/>
      <c r="G1086" s="19"/>
      <c r="H1086" s="19"/>
      <c r="I1086" s="19"/>
      <c r="J1086" s="19"/>
      <c r="K1086" s="19"/>
      <c r="L1086" s="19"/>
      <c r="M1086" s="19"/>
      <c r="N1086" s="19"/>
      <c r="O1086" s="19"/>
      <c r="P1086" s="19"/>
      <c r="Q1086" s="19"/>
      <c r="R1086" s="19"/>
      <c r="S1086" s="19"/>
      <c r="T1086" s="19"/>
      <c r="U1086" s="19"/>
      <c r="V1086" s="19"/>
      <c r="W1086" s="19"/>
      <c r="X1086" s="19"/>
      <c r="Y1086" s="19"/>
      <c r="Z1086" s="58"/>
      <c r="AA1086" s="19"/>
      <c r="AB1086" s="19"/>
      <c r="AC1086" s="19"/>
      <c r="AD1086" s="19"/>
      <c r="AE1086" s="19"/>
    </row>
    <row r="1087" spans="2:31" x14ac:dyDescent="0.2">
      <c r="B1087" s="19"/>
      <c r="C1087" s="19"/>
      <c r="D1087" s="19"/>
      <c r="E1087" s="19"/>
      <c r="F1087" s="19"/>
      <c r="G1087" s="19"/>
      <c r="H1087" s="19"/>
      <c r="I1087" s="19"/>
      <c r="J1087" s="19"/>
      <c r="K1087" s="19"/>
      <c r="L1087" s="19"/>
      <c r="M1087" s="19"/>
      <c r="N1087" s="19"/>
      <c r="O1087" s="19"/>
      <c r="P1087" s="19"/>
      <c r="Q1087" s="19"/>
      <c r="R1087" s="19"/>
      <c r="S1087" s="19"/>
      <c r="T1087" s="19"/>
      <c r="U1087" s="19"/>
      <c r="V1087" s="19"/>
      <c r="W1087" s="19"/>
      <c r="X1087" s="19"/>
      <c r="Y1087" s="19"/>
      <c r="Z1087" s="58"/>
      <c r="AA1087" s="19"/>
      <c r="AB1087" s="19"/>
      <c r="AC1087" s="19"/>
      <c r="AD1087" s="19"/>
      <c r="AE1087" s="19"/>
    </row>
    <row r="1088" spans="2:31" x14ac:dyDescent="0.2">
      <c r="B1088" s="19"/>
      <c r="C1088" s="19"/>
      <c r="D1088" s="19"/>
      <c r="E1088" s="19"/>
      <c r="F1088" s="19"/>
      <c r="G1088" s="19"/>
      <c r="H1088" s="19"/>
      <c r="I1088" s="19"/>
      <c r="J1088" s="19"/>
      <c r="K1088" s="19"/>
      <c r="L1088" s="19"/>
      <c r="M1088" s="19"/>
      <c r="N1088" s="19"/>
      <c r="O1088" s="19"/>
      <c r="P1088" s="19"/>
      <c r="Q1088" s="19"/>
      <c r="R1088" s="19"/>
      <c r="S1088" s="19"/>
      <c r="T1088" s="19"/>
      <c r="U1088" s="19"/>
      <c r="V1088" s="19"/>
      <c r="W1088" s="19"/>
      <c r="X1088" s="19"/>
      <c r="Y1088" s="19"/>
      <c r="Z1088" s="58"/>
      <c r="AA1088" s="19"/>
      <c r="AB1088" s="19"/>
      <c r="AC1088" s="19"/>
      <c r="AD1088" s="19"/>
      <c r="AE1088" s="19"/>
    </row>
    <row r="1089" spans="2:31" x14ac:dyDescent="0.2">
      <c r="B1089" s="19"/>
      <c r="C1089" s="19"/>
      <c r="D1089" s="19"/>
      <c r="E1089" s="19"/>
      <c r="F1089" s="19"/>
      <c r="G1089" s="19"/>
      <c r="H1089" s="19"/>
      <c r="I1089" s="19"/>
      <c r="J1089" s="19"/>
      <c r="K1089" s="19"/>
      <c r="L1089" s="19"/>
      <c r="M1089" s="19"/>
      <c r="N1089" s="19"/>
      <c r="O1089" s="19"/>
      <c r="P1089" s="19"/>
      <c r="Q1089" s="19"/>
      <c r="R1089" s="19"/>
      <c r="S1089" s="19"/>
      <c r="T1089" s="19"/>
      <c r="U1089" s="19"/>
      <c r="V1089" s="19"/>
      <c r="W1089" s="19"/>
      <c r="X1089" s="19"/>
      <c r="Y1089" s="19"/>
      <c r="Z1089" s="58"/>
      <c r="AA1089" s="19"/>
      <c r="AB1089" s="19"/>
      <c r="AC1089" s="19"/>
      <c r="AD1089" s="19"/>
      <c r="AE1089" s="19"/>
    </row>
    <row r="1090" spans="2:31" x14ac:dyDescent="0.2">
      <c r="B1090" s="19"/>
      <c r="C1090" s="19"/>
      <c r="D1090" s="19"/>
      <c r="E1090" s="19"/>
      <c r="F1090" s="19"/>
      <c r="G1090" s="19"/>
      <c r="H1090" s="19"/>
      <c r="I1090" s="19"/>
      <c r="J1090" s="19"/>
      <c r="K1090" s="19"/>
      <c r="L1090" s="19"/>
      <c r="M1090" s="19"/>
      <c r="N1090" s="19"/>
      <c r="O1090" s="19"/>
      <c r="P1090" s="19"/>
      <c r="Q1090" s="19"/>
      <c r="R1090" s="19"/>
      <c r="S1090" s="19"/>
      <c r="T1090" s="19"/>
      <c r="U1090" s="19"/>
      <c r="V1090" s="19"/>
      <c r="W1090" s="19"/>
      <c r="X1090" s="19"/>
      <c r="Y1090" s="19"/>
      <c r="Z1090" s="58"/>
      <c r="AA1090" s="19"/>
      <c r="AB1090" s="19"/>
      <c r="AC1090" s="19"/>
      <c r="AD1090" s="19"/>
      <c r="AE1090" s="19"/>
    </row>
    <row r="1091" spans="2:31" x14ac:dyDescent="0.2">
      <c r="B1091" s="19"/>
      <c r="C1091" s="19"/>
      <c r="D1091" s="19"/>
      <c r="E1091" s="19"/>
      <c r="F1091" s="19"/>
      <c r="G1091" s="19"/>
      <c r="H1091" s="19"/>
      <c r="I1091" s="19"/>
      <c r="J1091" s="19"/>
      <c r="K1091" s="19"/>
      <c r="L1091" s="19"/>
      <c r="M1091" s="19"/>
      <c r="N1091" s="19"/>
      <c r="O1091" s="19"/>
      <c r="P1091" s="19"/>
      <c r="Q1091" s="19"/>
      <c r="R1091" s="19"/>
      <c r="S1091" s="19"/>
      <c r="T1091" s="19"/>
      <c r="U1091" s="19"/>
      <c r="V1091" s="19"/>
      <c r="W1091" s="19"/>
      <c r="X1091" s="19"/>
      <c r="Y1091" s="19"/>
      <c r="Z1091" s="58"/>
      <c r="AA1091" s="19"/>
      <c r="AB1091" s="19"/>
      <c r="AC1091" s="19"/>
      <c r="AD1091" s="19"/>
      <c r="AE1091" s="19"/>
    </row>
    <row r="1092" spans="2:31" x14ac:dyDescent="0.2">
      <c r="B1092" s="19"/>
      <c r="C1092" s="19"/>
      <c r="D1092" s="19"/>
      <c r="E1092" s="19"/>
      <c r="F1092" s="19"/>
      <c r="G1092" s="19"/>
      <c r="H1092" s="19"/>
      <c r="I1092" s="19"/>
      <c r="J1092" s="19"/>
      <c r="K1092" s="19"/>
      <c r="L1092" s="19"/>
      <c r="M1092" s="19"/>
      <c r="N1092" s="19"/>
      <c r="O1092" s="19"/>
      <c r="P1092" s="19"/>
      <c r="Q1092" s="19"/>
      <c r="R1092" s="19"/>
      <c r="S1092" s="19"/>
      <c r="T1092" s="19"/>
      <c r="U1092" s="19"/>
      <c r="V1092" s="19"/>
      <c r="W1092" s="19"/>
      <c r="X1092" s="19"/>
      <c r="Y1092" s="19"/>
      <c r="Z1092" s="58"/>
      <c r="AA1092" s="19"/>
      <c r="AB1092" s="19"/>
      <c r="AC1092" s="19"/>
      <c r="AD1092" s="19"/>
      <c r="AE1092" s="19"/>
    </row>
    <row r="1093" spans="2:31" x14ac:dyDescent="0.2">
      <c r="B1093" s="19"/>
      <c r="C1093" s="19"/>
      <c r="D1093" s="19"/>
      <c r="E1093" s="19"/>
      <c r="F1093" s="19"/>
      <c r="G1093" s="19"/>
      <c r="H1093" s="19"/>
      <c r="I1093" s="19"/>
      <c r="J1093" s="19"/>
      <c r="K1093" s="19"/>
      <c r="L1093" s="19"/>
      <c r="M1093" s="19"/>
      <c r="N1093" s="19"/>
      <c r="O1093" s="19"/>
      <c r="P1093" s="19"/>
      <c r="Q1093" s="19"/>
      <c r="R1093" s="19"/>
      <c r="S1093" s="19"/>
      <c r="T1093" s="19"/>
      <c r="U1093" s="19"/>
      <c r="V1093" s="19"/>
      <c r="W1093" s="19"/>
      <c r="X1093" s="19"/>
      <c r="Y1093" s="19"/>
      <c r="Z1093" s="58"/>
      <c r="AA1093" s="19"/>
      <c r="AB1093" s="19"/>
      <c r="AC1093" s="19"/>
      <c r="AD1093" s="19"/>
      <c r="AE1093" s="19"/>
    </row>
    <row r="1094" spans="2:31" x14ac:dyDescent="0.2">
      <c r="B1094" s="19"/>
      <c r="C1094" s="19"/>
      <c r="D1094" s="19"/>
      <c r="E1094" s="19"/>
      <c r="F1094" s="19"/>
      <c r="G1094" s="19"/>
      <c r="H1094" s="19"/>
      <c r="I1094" s="19"/>
      <c r="J1094" s="19"/>
      <c r="K1094" s="19"/>
      <c r="L1094" s="19"/>
      <c r="M1094" s="19"/>
      <c r="N1094" s="19"/>
      <c r="O1094" s="19"/>
      <c r="P1094" s="19"/>
      <c r="Q1094" s="19"/>
      <c r="R1094" s="19"/>
      <c r="S1094" s="19"/>
      <c r="T1094" s="19"/>
      <c r="U1094" s="19"/>
      <c r="V1094" s="19"/>
      <c r="W1094" s="19"/>
      <c r="X1094" s="19"/>
      <c r="Y1094" s="19"/>
      <c r="Z1094" s="58"/>
      <c r="AA1094" s="19"/>
      <c r="AB1094" s="19"/>
      <c r="AC1094" s="19"/>
      <c r="AD1094" s="19"/>
      <c r="AE1094" s="19"/>
    </row>
    <row r="1095" spans="2:31" x14ac:dyDescent="0.2">
      <c r="B1095" s="19"/>
      <c r="C1095" s="19"/>
      <c r="D1095" s="19"/>
      <c r="E1095" s="19"/>
      <c r="F1095" s="19"/>
      <c r="G1095" s="19"/>
      <c r="H1095" s="19"/>
      <c r="I1095" s="19"/>
      <c r="J1095" s="19"/>
      <c r="K1095" s="19"/>
      <c r="L1095" s="19"/>
      <c r="M1095" s="19"/>
      <c r="N1095" s="19"/>
      <c r="O1095" s="19"/>
      <c r="P1095" s="19"/>
      <c r="Q1095" s="19"/>
      <c r="R1095" s="19"/>
      <c r="S1095" s="19"/>
      <c r="T1095" s="19"/>
      <c r="U1095" s="19"/>
      <c r="V1095" s="19"/>
      <c r="W1095" s="19"/>
      <c r="X1095" s="19"/>
      <c r="Y1095" s="19"/>
      <c r="Z1095" s="58"/>
      <c r="AA1095" s="19"/>
      <c r="AB1095" s="19"/>
      <c r="AC1095" s="19"/>
      <c r="AD1095" s="19"/>
      <c r="AE1095" s="19"/>
    </row>
    <row r="1096" spans="2:31" x14ac:dyDescent="0.2">
      <c r="B1096" s="19"/>
      <c r="C1096" s="19"/>
      <c r="D1096" s="19"/>
      <c r="E1096" s="19"/>
      <c r="F1096" s="19"/>
      <c r="G1096" s="19"/>
      <c r="H1096" s="19"/>
      <c r="I1096" s="19"/>
      <c r="J1096" s="19"/>
      <c r="K1096" s="19"/>
      <c r="L1096" s="19"/>
      <c r="M1096" s="19"/>
      <c r="N1096" s="19"/>
      <c r="O1096" s="19"/>
      <c r="P1096" s="19"/>
      <c r="Q1096" s="19"/>
      <c r="R1096" s="19"/>
      <c r="S1096" s="19"/>
      <c r="T1096" s="19"/>
      <c r="U1096" s="19"/>
      <c r="V1096" s="19"/>
      <c r="W1096" s="19"/>
      <c r="X1096" s="19"/>
      <c r="Y1096" s="19"/>
      <c r="Z1096" s="58"/>
      <c r="AA1096" s="19"/>
      <c r="AB1096" s="19"/>
      <c r="AC1096" s="19"/>
      <c r="AD1096" s="19"/>
      <c r="AE1096" s="19"/>
    </row>
    <row r="1097" spans="2:31" x14ac:dyDescent="0.2">
      <c r="B1097" s="19"/>
      <c r="C1097" s="19"/>
      <c r="D1097" s="19"/>
      <c r="E1097" s="19"/>
      <c r="F1097" s="19"/>
      <c r="G1097" s="19"/>
      <c r="H1097" s="19"/>
      <c r="I1097" s="19"/>
      <c r="J1097" s="19"/>
      <c r="K1097" s="19"/>
      <c r="L1097" s="19"/>
      <c r="M1097" s="19"/>
      <c r="N1097" s="19"/>
      <c r="O1097" s="19"/>
      <c r="P1097" s="19"/>
      <c r="Q1097" s="19"/>
      <c r="R1097" s="19"/>
      <c r="S1097" s="19"/>
      <c r="T1097" s="19"/>
      <c r="U1097" s="19"/>
      <c r="V1097" s="19"/>
      <c r="W1097" s="19"/>
      <c r="X1097" s="19"/>
      <c r="Y1097" s="19"/>
      <c r="Z1097" s="58"/>
      <c r="AA1097" s="19"/>
      <c r="AB1097" s="19"/>
      <c r="AC1097" s="19"/>
      <c r="AD1097" s="19"/>
      <c r="AE1097" s="19"/>
    </row>
    <row r="1098" spans="2:31" x14ac:dyDescent="0.2">
      <c r="B1098" s="19"/>
      <c r="C1098" s="19"/>
      <c r="D1098" s="19"/>
      <c r="E1098" s="19"/>
      <c r="F1098" s="19"/>
      <c r="G1098" s="19"/>
      <c r="H1098" s="19"/>
      <c r="I1098" s="19"/>
      <c r="J1098" s="19"/>
      <c r="K1098" s="19"/>
      <c r="L1098" s="19"/>
      <c r="M1098" s="19"/>
      <c r="N1098" s="19"/>
      <c r="O1098" s="19"/>
      <c r="P1098" s="19"/>
      <c r="Q1098" s="19"/>
      <c r="R1098" s="19"/>
      <c r="S1098" s="19"/>
      <c r="T1098" s="19"/>
      <c r="U1098" s="19"/>
      <c r="V1098" s="19"/>
      <c r="W1098" s="19"/>
      <c r="X1098" s="19"/>
      <c r="Y1098" s="19"/>
      <c r="Z1098" s="58"/>
      <c r="AA1098" s="19"/>
      <c r="AB1098" s="19"/>
      <c r="AC1098" s="19"/>
      <c r="AD1098" s="19"/>
      <c r="AE1098" s="19"/>
    </row>
    <row r="1099" spans="2:31" x14ac:dyDescent="0.2">
      <c r="B1099" s="19"/>
      <c r="C1099" s="19"/>
      <c r="D1099" s="19"/>
      <c r="E1099" s="19"/>
      <c r="F1099" s="19"/>
      <c r="G1099" s="19"/>
      <c r="H1099" s="19"/>
      <c r="I1099" s="19"/>
      <c r="J1099" s="19"/>
      <c r="K1099" s="19"/>
      <c r="L1099" s="19"/>
      <c r="M1099" s="19"/>
      <c r="N1099" s="19"/>
      <c r="O1099" s="19"/>
      <c r="P1099" s="19"/>
      <c r="Q1099" s="19"/>
      <c r="R1099" s="19"/>
      <c r="S1099" s="19"/>
      <c r="T1099" s="19"/>
      <c r="U1099" s="19"/>
      <c r="V1099" s="19"/>
      <c r="W1099" s="19"/>
      <c r="X1099" s="19"/>
      <c r="Y1099" s="19"/>
      <c r="Z1099" s="58"/>
      <c r="AA1099" s="19"/>
      <c r="AB1099" s="19"/>
      <c r="AC1099" s="19"/>
      <c r="AD1099" s="19"/>
      <c r="AE1099" s="19"/>
    </row>
    <row r="1100" spans="2:31" x14ac:dyDescent="0.2">
      <c r="B1100" s="19"/>
      <c r="C1100" s="19"/>
      <c r="D1100" s="19"/>
      <c r="E1100" s="19"/>
      <c r="F1100" s="19"/>
      <c r="G1100" s="19"/>
      <c r="H1100" s="19"/>
      <c r="I1100" s="19"/>
      <c r="J1100" s="19"/>
      <c r="K1100" s="19"/>
      <c r="L1100" s="19"/>
      <c r="M1100" s="19"/>
      <c r="N1100" s="19"/>
      <c r="O1100" s="19"/>
      <c r="P1100" s="19"/>
      <c r="Q1100" s="19"/>
      <c r="R1100" s="19"/>
      <c r="S1100" s="19"/>
      <c r="T1100" s="19"/>
      <c r="U1100" s="19"/>
      <c r="V1100" s="19"/>
      <c r="W1100" s="19"/>
      <c r="X1100" s="19"/>
      <c r="Y1100" s="19"/>
      <c r="Z1100" s="58"/>
      <c r="AA1100" s="19"/>
      <c r="AB1100" s="19"/>
      <c r="AC1100" s="19"/>
      <c r="AD1100" s="19"/>
      <c r="AE1100" s="19"/>
    </row>
    <row r="1101" spans="2:31" x14ac:dyDescent="0.2">
      <c r="B1101" s="19"/>
      <c r="C1101" s="19"/>
      <c r="D1101" s="19"/>
      <c r="E1101" s="19"/>
      <c r="F1101" s="19"/>
      <c r="G1101" s="19"/>
      <c r="H1101" s="19"/>
      <c r="I1101" s="19"/>
      <c r="J1101" s="19"/>
      <c r="K1101" s="19"/>
      <c r="L1101" s="19"/>
      <c r="M1101" s="19"/>
      <c r="N1101" s="19"/>
      <c r="O1101" s="19"/>
      <c r="P1101" s="19"/>
      <c r="Q1101" s="19"/>
      <c r="R1101" s="19"/>
      <c r="S1101" s="19"/>
      <c r="T1101" s="19"/>
      <c r="U1101" s="19"/>
      <c r="V1101" s="19"/>
      <c r="W1101" s="19"/>
      <c r="X1101" s="19"/>
      <c r="Y1101" s="19"/>
      <c r="Z1101" s="58"/>
      <c r="AA1101" s="19"/>
      <c r="AB1101" s="19"/>
      <c r="AC1101" s="19"/>
      <c r="AD1101" s="19"/>
      <c r="AE1101" s="19"/>
    </row>
    <row r="1102" spans="2:31" x14ac:dyDescent="0.2">
      <c r="B1102" s="19"/>
      <c r="C1102" s="19"/>
      <c r="D1102" s="19"/>
      <c r="E1102" s="19"/>
      <c r="F1102" s="19"/>
      <c r="G1102" s="19"/>
      <c r="H1102" s="19"/>
      <c r="I1102" s="19"/>
      <c r="J1102" s="19"/>
      <c r="K1102" s="19"/>
      <c r="L1102" s="19"/>
      <c r="M1102" s="19"/>
      <c r="N1102" s="19"/>
      <c r="O1102" s="19"/>
      <c r="P1102" s="19"/>
      <c r="Q1102" s="19"/>
      <c r="R1102" s="19"/>
      <c r="S1102" s="19"/>
      <c r="T1102" s="19"/>
      <c r="U1102" s="19"/>
      <c r="V1102" s="19"/>
      <c r="W1102" s="19"/>
      <c r="X1102" s="19"/>
      <c r="Y1102" s="19"/>
      <c r="Z1102" s="58"/>
      <c r="AA1102" s="19"/>
      <c r="AB1102" s="19"/>
      <c r="AC1102" s="19"/>
      <c r="AD1102" s="19"/>
      <c r="AE1102" s="19"/>
    </row>
    <row r="1103" spans="2:31" x14ac:dyDescent="0.2">
      <c r="B1103" s="19"/>
      <c r="C1103" s="19"/>
      <c r="D1103" s="19"/>
      <c r="E1103" s="19"/>
      <c r="F1103" s="19"/>
      <c r="G1103" s="19"/>
      <c r="H1103" s="19"/>
      <c r="I1103" s="19"/>
      <c r="J1103" s="19"/>
      <c r="K1103" s="19"/>
      <c r="L1103" s="19"/>
      <c r="M1103" s="19"/>
      <c r="N1103" s="19"/>
      <c r="O1103" s="19"/>
      <c r="P1103" s="19"/>
      <c r="Q1103" s="19"/>
      <c r="R1103" s="19"/>
      <c r="S1103" s="19"/>
      <c r="T1103" s="19"/>
      <c r="U1103" s="19"/>
      <c r="V1103" s="19"/>
      <c r="W1103" s="19"/>
      <c r="X1103" s="19"/>
      <c r="Y1103" s="19"/>
      <c r="Z1103" s="58"/>
      <c r="AA1103" s="19"/>
      <c r="AB1103" s="19"/>
      <c r="AC1103" s="19"/>
      <c r="AD1103" s="19"/>
      <c r="AE1103" s="19"/>
    </row>
    <row r="1104" spans="2:31" x14ac:dyDescent="0.2">
      <c r="B1104" s="19"/>
      <c r="C1104" s="19"/>
      <c r="D1104" s="19"/>
      <c r="E1104" s="19"/>
      <c r="F1104" s="19"/>
      <c r="G1104" s="19"/>
      <c r="H1104" s="19"/>
      <c r="I1104" s="19"/>
      <c r="J1104" s="19"/>
      <c r="K1104" s="19"/>
      <c r="L1104" s="19"/>
      <c r="M1104" s="19"/>
      <c r="N1104" s="19"/>
      <c r="O1104" s="19"/>
      <c r="P1104" s="19"/>
      <c r="Q1104" s="19"/>
      <c r="R1104" s="19"/>
      <c r="S1104" s="19"/>
      <c r="T1104" s="19"/>
      <c r="U1104" s="19"/>
      <c r="V1104" s="19"/>
      <c r="W1104" s="19"/>
      <c r="X1104" s="19"/>
      <c r="Y1104" s="19"/>
      <c r="Z1104" s="58"/>
      <c r="AA1104" s="19"/>
      <c r="AB1104" s="19"/>
      <c r="AC1104" s="19"/>
      <c r="AD1104" s="19"/>
      <c r="AE1104" s="19"/>
    </row>
    <row r="1105" spans="2:31" x14ac:dyDescent="0.2">
      <c r="B1105" s="19"/>
      <c r="C1105" s="19"/>
      <c r="D1105" s="19"/>
      <c r="E1105" s="19"/>
      <c r="F1105" s="19"/>
      <c r="G1105" s="19"/>
      <c r="H1105" s="19"/>
      <c r="I1105" s="19"/>
      <c r="J1105" s="19"/>
      <c r="K1105" s="19"/>
      <c r="L1105" s="19"/>
      <c r="M1105" s="19"/>
      <c r="N1105" s="19"/>
      <c r="O1105" s="19"/>
      <c r="P1105" s="19"/>
      <c r="Q1105" s="19"/>
      <c r="R1105" s="19"/>
      <c r="S1105" s="19"/>
      <c r="T1105" s="19"/>
      <c r="U1105" s="19"/>
      <c r="V1105" s="19"/>
      <c r="W1105" s="19"/>
      <c r="X1105" s="19"/>
      <c r="Y1105" s="19"/>
      <c r="Z1105" s="58"/>
      <c r="AA1105" s="19"/>
      <c r="AB1105" s="19"/>
      <c r="AC1105" s="19"/>
      <c r="AD1105" s="19"/>
      <c r="AE1105" s="19"/>
    </row>
    <row r="1106" spans="2:31" x14ac:dyDescent="0.2">
      <c r="B1106" s="19"/>
      <c r="C1106" s="19"/>
      <c r="D1106" s="19"/>
      <c r="E1106" s="19"/>
      <c r="F1106" s="19"/>
      <c r="G1106" s="19"/>
      <c r="H1106" s="19"/>
      <c r="I1106" s="19"/>
      <c r="J1106" s="19"/>
      <c r="K1106" s="19"/>
      <c r="L1106" s="19"/>
      <c r="M1106" s="19"/>
      <c r="N1106" s="19"/>
      <c r="O1106" s="19"/>
      <c r="P1106" s="19"/>
      <c r="Q1106" s="19"/>
      <c r="R1106" s="19"/>
      <c r="S1106" s="19"/>
      <c r="T1106" s="19"/>
      <c r="U1106" s="19"/>
      <c r="V1106" s="19"/>
      <c r="W1106" s="19"/>
      <c r="X1106" s="19"/>
      <c r="Y1106" s="19"/>
      <c r="Z1106" s="58"/>
      <c r="AA1106" s="19"/>
      <c r="AB1106" s="19"/>
      <c r="AC1106" s="19"/>
      <c r="AD1106" s="19"/>
      <c r="AE1106" s="19"/>
    </row>
    <row r="1107" spans="2:31" x14ac:dyDescent="0.2">
      <c r="B1107" s="19"/>
      <c r="C1107" s="19"/>
      <c r="D1107" s="19"/>
      <c r="E1107" s="19"/>
      <c r="F1107" s="19"/>
      <c r="G1107" s="19"/>
      <c r="H1107" s="19"/>
      <c r="I1107" s="19"/>
      <c r="J1107" s="19"/>
      <c r="K1107" s="19"/>
      <c r="L1107" s="19"/>
      <c r="M1107" s="19"/>
      <c r="N1107" s="19"/>
      <c r="O1107" s="19"/>
      <c r="P1107" s="19"/>
      <c r="Q1107" s="19"/>
      <c r="R1107" s="19"/>
      <c r="S1107" s="19"/>
      <c r="T1107" s="19"/>
      <c r="U1107" s="19"/>
      <c r="V1107" s="19"/>
      <c r="W1107" s="19"/>
      <c r="X1107" s="19"/>
      <c r="Y1107" s="19"/>
      <c r="Z1107" s="58"/>
      <c r="AA1107" s="19"/>
      <c r="AB1107" s="19"/>
      <c r="AC1107" s="19"/>
      <c r="AD1107" s="19"/>
      <c r="AE1107" s="19"/>
    </row>
    <row r="1108" spans="2:31" x14ac:dyDescent="0.2">
      <c r="B1108" s="19"/>
      <c r="C1108" s="19"/>
      <c r="D1108" s="19"/>
      <c r="E1108" s="19"/>
      <c r="F1108" s="19"/>
      <c r="G1108" s="19"/>
      <c r="H1108" s="19"/>
      <c r="I1108" s="19"/>
      <c r="J1108" s="19"/>
      <c r="K1108" s="19"/>
      <c r="L1108" s="19"/>
      <c r="M1108" s="19"/>
      <c r="N1108" s="19"/>
      <c r="O1108" s="19"/>
      <c r="P1108" s="19"/>
      <c r="Q1108" s="19"/>
      <c r="R1108" s="19"/>
      <c r="S1108" s="19"/>
      <c r="T1108" s="19"/>
      <c r="U1108" s="19"/>
      <c r="V1108" s="19"/>
      <c r="W1108" s="19"/>
      <c r="X1108" s="19"/>
      <c r="Y1108" s="19"/>
      <c r="Z1108" s="58"/>
      <c r="AA1108" s="19"/>
      <c r="AB1108" s="19"/>
      <c r="AC1108" s="19"/>
      <c r="AD1108" s="19"/>
      <c r="AE1108" s="19"/>
    </row>
    <row r="1109" spans="2:31" x14ac:dyDescent="0.2">
      <c r="B1109" s="19"/>
      <c r="C1109" s="19"/>
      <c r="D1109" s="19"/>
      <c r="E1109" s="19"/>
      <c r="F1109" s="19"/>
      <c r="G1109" s="19"/>
      <c r="H1109" s="19"/>
      <c r="I1109" s="19"/>
      <c r="J1109" s="19"/>
      <c r="K1109" s="19"/>
      <c r="L1109" s="19"/>
      <c r="M1109" s="19"/>
      <c r="N1109" s="19"/>
      <c r="O1109" s="19"/>
      <c r="P1109" s="19"/>
      <c r="Q1109" s="19"/>
      <c r="R1109" s="19"/>
      <c r="S1109" s="19"/>
      <c r="T1109" s="19"/>
      <c r="U1109" s="19"/>
      <c r="V1109" s="19"/>
      <c r="W1109" s="19"/>
      <c r="X1109" s="19"/>
      <c r="Y1109" s="19"/>
      <c r="Z1109" s="58"/>
      <c r="AA1109" s="19"/>
      <c r="AB1109" s="19"/>
      <c r="AC1109" s="19"/>
      <c r="AD1109" s="19"/>
      <c r="AE1109" s="19"/>
    </row>
    <row r="1110" spans="2:31" x14ac:dyDescent="0.2">
      <c r="B1110" s="19"/>
      <c r="C1110" s="19"/>
      <c r="D1110" s="19"/>
      <c r="E1110" s="19"/>
      <c r="F1110" s="19"/>
      <c r="G1110" s="19"/>
      <c r="H1110" s="19"/>
      <c r="I1110" s="19"/>
      <c r="J1110" s="19"/>
      <c r="K1110" s="19"/>
      <c r="L1110" s="19"/>
      <c r="M1110" s="19"/>
      <c r="N1110" s="19"/>
      <c r="O1110" s="19"/>
      <c r="P1110" s="19"/>
      <c r="Q1110" s="19"/>
      <c r="R1110" s="19"/>
      <c r="S1110" s="19"/>
      <c r="T1110" s="19"/>
      <c r="U1110" s="19"/>
      <c r="V1110" s="19"/>
      <c r="W1110" s="19"/>
      <c r="X1110" s="19"/>
      <c r="Y1110" s="19"/>
      <c r="Z1110" s="58"/>
      <c r="AA1110" s="19"/>
      <c r="AB1110" s="19"/>
      <c r="AC1110" s="19"/>
      <c r="AD1110" s="19"/>
      <c r="AE1110" s="19"/>
    </row>
    <row r="1111" spans="2:31" x14ac:dyDescent="0.2">
      <c r="B1111" s="19"/>
      <c r="C1111" s="19"/>
      <c r="D1111" s="19"/>
      <c r="E1111" s="19"/>
      <c r="F1111" s="19"/>
      <c r="G1111" s="19"/>
      <c r="H1111" s="19"/>
      <c r="I1111" s="19"/>
      <c r="J1111" s="19"/>
      <c r="K1111" s="19"/>
      <c r="L1111" s="19"/>
      <c r="M1111" s="19"/>
      <c r="N1111" s="19"/>
      <c r="O1111" s="19"/>
      <c r="P1111" s="19"/>
      <c r="Q1111" s="19"/>
      <c r="R1111" s="19"/>
      <c r="S1111" s="19"/>
      <c r="T1111" s="19"/>
      <c r="U1111" s="19"/>
      <c r="V1111" s="19"/>
      <c r="W1111" s="19"/>
      <c r="X1111" s="19"/>
      <c r="Y1111" s="19"/>
      <c r="Z1111" s="58"/>
      <c r="AA1111" s="19"/>
      <c r="AB1111" s="19"/>
      <c r="AC1111" s="19"/>
      <c r="AD1111" s="19"/>
      <c r="AE1111" s="19"/>
    </row>
    <row r="1112" spans="2:31" x14ac:dyDescent="0.2">
      <c r="B1112" s="19"/>
      <c r="C1112" s="19"/>
      <c r="D1112" s="19"/>
      <c r="E1112" s="19"/>
      <c r="F1112" s="19"/>
      <c r="G1112" s="19"/>
      <c r="H1112" s="19"/>
      <c r="I1112" s="19"/>
      <c r="J1112" s="19"/>
      <c r="K1112" s="19"/>
      <c r="L1112" s="19"/>
      <c r="M1112" s="19"/>
      <c r="N1112" s="19"/>
      <c r="O1112" s="19"/>
      <c r="P1112" s="19"/>
      <c r="Q1112" s="19"/>
      <c r="R1112" s="19"/>
      <c r="S1112" s="19"/>
      <c r="T1112" s="19"/>
      <c r="U1112" s="19"/>
      <c r="V1112" s="19"/>
      <c r="W1112" s="19"/>
      <c r="X1112" s="19"/>
      <c r="Y1112" s="19"/>
      <c r="Z1112" s="58"/>
      <c r="AA1112" s="19"/>
      <c r="AB1112" s="19"/>
      <c r="AC1112" s="19"/>
      <c r="AD1112" s="19"/>
      <c r="AE1112" s="19"/>
    </row>
    <row r="1113" spans="2:31" x14ac:dyDescent="0.2">
      <c r="B1113" s="19"/>
      <c r="C1113" s="19"/>
      <c r="D1113" s="19"/>
      <c r="E1113" s="19"/>
      <c r="F1113" s="19"/>
      <c r="G1113" s="19"/>
      <c r="H1113" s="19"/>
      <c r="I1113" s="19"/>
      <c r="J1113" s="19"/>
      <c r="K1113" s="19"/>
      <c r="L1113" s="19"/>
      <c r="M1113" s="19"/>
      <c r="N1113" s="19"/>
      <c r="O1113" s="19"/>
      <c r="P1113" s="19"/>
      <c r="Q1113" s="19"/>
      <c r="R1113" s="19"/>
      <c r="S1113" s="19"/>
      <c r="T1113" s="19"/>
      <c r="U1113" s="19"/>
      <c r="V1113" s="19"/>
      <c r="W1113" s="19"/>
      <c r="X1113" s="19"/>
      <c r="Y1113" s="19"/>
      <c r="Z1113" s="58"/>
      <c r="AA1113" s="19"/>
      <c r="AB1113" s="19"/>
      <c r="AC1113" s="19"/>
      <c r="AD1113" s="19"/>
      <c r="AE1113" s="19"/>
    </row>
    <row r="1114" spans="2:31" x14ac:dyDescent="0.2">
      <c r="B1114" s="19"/>
      <c r="C1114" s="19"/>
      <c r="D1114" s="19"/>
      <c r="E1114" s="19"/>
      <c r="F1114" s="19"/>
      <c r="G1114" s="19"/>
      <c r="H1114" s="19"/>
      <c r="I1114" s="19"/>
      <c r="J1114" s="19"/>
      <c r="K1114" s="19"/>
      <c r="L1114" s="19"/>
      <c r="M1114" s="19"/>
      <c r="N1114" s="19"/>
      <c r="O1114" s="19"/>
      <c r="P1114" s="19"/>
      <c r="Q1114" s="19"/>
      <c r="R1114" s="19"/>
      <c r="S1114" s="19"/>
      <c r="T1114" s="19"/>
      <c r="U1114" s="19"/>
      <c r="V1114" s="19"/>
      <c r="W1114" s="19"/>
      <c r="X1114" s="19"/>
      <c r="Y1114" s="19"/>
      <c r="Z1114" s="58"/>
      <c r="AA1114" s="19"/>
      <c r="AB1114" s="19"/>
      <c r="AC1114" s="19"/>
      <c r="AD1114" s="19"/>
      <c r="AE1114" s="19"/>
    </row>
    <row r="1115" spans="2:31" x14ac:dyDescent="0.2">
      <c r="B1115" s="19"/>
      <c r="C1115" s="19"/>
      <c r="D1115" s="19"/>
      <c r="E1115" s="19"/>
      <c r="F1115" s="19"/>
      <c r="G1115" s="19"/>
      <c r="H1115" s="19"/>
      <c r="I1115" s="19"/>
      <c r="J1115" s="19"/>
      <c r="K1115" s="19"/>
      <c r="L1115" s="19"/>
      <c r="M1115" s="19"/>
      <c r="N1115" s="19"/>
      <c r="O1115" s="19"/>
      <c r="P1115" s="19"/>
      <c r="Q1115" s="19"/>
      <c r="R1115" s="19"/>
      <c r="S1115" s="19"/>
      <c r="T1115" s="19"/>
      <c r="U1115" s="19"/>
      <c r="V1115" s="19"/>
      <c r="W1115" s="19"/>
      <c r="X1115" s="19"/>
      <c r="Y1115" s="19"/>
      <c r="Z1115" s="58"/>
      <c r="AA1115" s="19"/>
      <c r="AB1115" s="19"/>
      <c r="AC1115" s="19"/>
      <c r="AD1115" s="19"/>
      <c r="AE1115" s="19"/>
    </row>
    <row r="1116" spans="2:31" x14ac:dyDescent="0.2">
      <c r="B1116" s="19"/>
      <c r="C1116" s="19"/>
      <c r="D1116" s="19"/>
      <c r="E1116" s="19"/>
      <c r="F1116" s="19"/>
      <c r="G1116" s="19"/>
      <c r="H1116" s="19"/>
      <c r="I1116" s="19"/>
      <c r="J1116" s="19"/>
      <c r="K1116" s="19"/>
      <c r="L1116" s="19"/>
      <c r="M1116" s="19"/>
      <c r="N1116" s="19"/>
      <c r="O1116" s="19"/>
      <c r="P1116" s="19"/>
      <c r="Q1116" s="19"/>
      <c r="R1116" s="19"/>
      <c r="S1116" s="19"/>
      <c r="T1116" s="19"/>
      <c r="U1116" s="19"/>
      <c r="V1116" s="19"/>
      <c r="W1116" s="19"/>
      <c r="X1116" s="19"/>
      <c r="Y1116" s="19"/>
      <c r="Z1116" s="58"/>
      <c r="AA1116" s="19"/>
      <c r="AB1116" s="19"/>
      <c r="AC1116" s="19"/>
      <c r="AD1116" s="19"/>
      <c r="AE1116" s="19"/>
    </row>
    <row r="1117" spans="2:31" x14ac:dyDescent="0.2">
      <c r="B1117" s="19"/>
      <c r="C1117" s="19"/>
      <c r="D1117" s="19"/>
      <c r="E1117" s="19"/>
      <c r="F1117" s="19"/>
      <c r="G1117" s="19"/>
      <c r="H1117" s="19"/>
      <c r="I1117" s="19"/>
      <c r="J1117" s="19"/>
      <c r="K1117" s="19"/>
      <c r="L1117" s="19"/>
      <c r="M1117" s="19"/>
      <c r="N1117" s="19"/>
      <c r="O1117" s="19"/>
      <c r="P1117" s="19"/>
      <c r="Q1117" s="19"/>
      <c r="R1117" s="19"/>
      <c r="S1117" s="19"/>
      <c r="T1117" s="19"/>
      <c r="U1117" s="19"/>
      <c r="V1117" s="19"/>
      <c r="W1117" s="19"/>
      <c r="X1117" s="19"/>
      <c r="Y1117" s="19"/>
      <c r="Z1117" s="58"/>
      <c r="AA1117" s="19"/>
      <c r="AB1117" s="19"/>
      <c r="AC1117" s="19"/>
      <c r="AD1117" s="19"/>
      <c r="AE1117" s="19"/>
    </row>
    <row r="1118" spans="2:31" x14ac:dyDescent="0.2">
      <c r="B1118" s="19"/>
      <c r="C1118" s="19"/>
      <c r="D1118" s="19"/>
      <c r="E1118" s="19"/>
      <c r="F1118" s="19"/>
      <c r="G1118" s="19"/>
      <c r="H1118" s="19"/>
      <c r="I1118" s="19"/>
      <c r="J1118" s="19"/>
      <c r="K1118" s="19"/>
      <c r="L1118" s="19"/>
      <c r="M1118" s="19"/>
      <c r="N1118" s="19"/>
      <c r="O1118" s="19"/>
      <c r="P1118" s="19"/>
      <c r="Q1118" s="19"/>
      <c r="R1118" s="19"/>
      <c r="S1118" s="19"/>
      <c r="T1118" s="19"/>
      <c r="U1118" s="19"/>
      <c r="V1118" s="19"/>
      <c r="W1118" s="19"/>
      <c r="X1118" s="19"/>
      <c r="Y1118" s="19"/>
      <c r="Z1118" s="58"/>
      <c r="AA1118" s="19"/>
      <c r="AB1118" s="19"/>
      <c r="AC1118" s="19"/>
      <c r="AD1118" s="19"/>
      <c r="AE1118" s="19"/>
    </row>
    <row r="1119" spans="2:31" x14ac:dyDescent="0.2">
      <c r="B1119" s="19"/>
      <c r="C1119" s="19"/>
      <c r="D1119" s="19"/>
      <c r="E1119" s="19"/>
      <c r="F1119" s="19"/>
      <c r="G1119" s="19"/>
      <c r="H1119" s="19"/>
      <c r="I1119" s="19"/>
      <c r="J1119" s="19"/>
      <c r="K1119" s="19"/>
      <c r="L1119" s="19"/>
      <c r="M1119" s="19"/>
      <c r="N1119" s="19"/>
      <c r="O1119" s="19"/>
      <c r="P1119" s="19"/>
      <c r="Q1119" s="19"/>
      <c r="R1119" s="19"/>
      <c r="S1119" s="19"/>
      <c r="T1119" s="19"/>
      <c r="U1119" s="19"/>
      <c r="V1119" s="19"/>
      <c r="W1119" s="19"/>
      <c r="X1119" s="19"/>
      <c r="Y1119" s="19"/>
      <c r="Z1119" s="58"/>
      <c r="AA1119" s="19"/>
      <c r="AB1119" s="19"/>
      <c r="AC1119" s="19"/>
      <c r="AD1119" s="19"/>
      <c r="AE1119" s="19"/>
    </row>
  </sheetData>
  <phoneticPr fontId="1" type="noConversion"/>
  <conditionalFormatting sqref="S67:V65537 O67:O65537">
    <cfRule type="cellIs" dxfId="7" priority="5" stopIfTrue="1" operator="notEqual">
      <formula>0</formula>
    </cfRule>
    <cfRule type="cellIs" dxfId="6" priority="6" stopIfTrue="1" operator="equal">
      <formula>0</formula>
    </cfRule>
  </conditionalFormatting>
  <conditionalFormatting sqref="H67:H65537 K67:K65537">
    <cfRule type="cellIs" dxfId="5" priority="7" stopIfTrue="1" operator="notEqual">
      <formula>0</formula>
    </cfRule>
    <cfRule type="cellIs" dxfId="4" priority="8" stopIfTrue="1" operator="equal">
      <formula>0</formula>
    </cfRule>
  </conditionalFormatting>
  <conditionalFormatting sqref="O1:O3 S1:V3">
    <cfRule type="cellIs" dxfId="3" priority="1" stopIfTrue="1" operator="notEqual">
      <formula>0</formula>
    </cfRule>
    <cfRule type="cellIs" dxfId="2" priority="2" stopIfTrue="1" operator="equal">
      <formula>0</formula>
    </cfRule>
  </conditionalFormatting>
  <conditionalFormatting sqref="H1:H3 K1:K3">
    <cfRule type="cellIs" dxfId="1" priority="3" stopIfTrue="1" operator="notEqual">
      <formula>0</formula>
    </cfRule>
    <cfRule type="cellIs" dxfId="0" priority="4" stopIfTrue="1" operator="equal">
      <formula>0</formula>
    </cfRule>
  </conditionalFormatting>
  <pageMargins left="0.27559055118110237" right="0.19685039370078741" top="0.23622047244094491" bottom="0.19685039370078741" header="0.15748031496062992" footer="0"/>
  <pageSetup paperSize="9" scale="88" orientation="landscape" r:id="rId1"/>
  <headerFooter alignWithMargins="0">
    <oddHeader>&amp;R2.c / Preglednica 8</oddHeader>
    <oddFooter>&amp;L&amp;7C/Poročilo o delu UE 2018/&amp;F&amp;C&amp;P&amp;R&amp;7Pripravila C. vidmar 23.4.2020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Uradniki področja</vt:lpstr>
      <vt:lpstr>List2</vt:lpstr>
      <vt:lpstr>'Uradniki področja'!Tiskanje_naslovov</vt:lpstr>
    </vt:vector>
  </TitlesOfParts>
  <Company>Center Vlade za informatiko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Cecilija Vidmar</dc:creator>
  <cp:lastModifiedBy>Tatjana Verbič</cp:lastModifiedBy>
  <cp:lastPrinted>2020-12-03T08:05:54Z</cp:lastPrinted>
  <dcterms:created xsi:type="dcterms:W3CDTF">2005-06-22T08:22:44Z</dcterms:created>
  <dcterms:modified xsi:type="dcterms:W3CDTF">2020-12-10T13:56:05Z</dcterms:modified>
</cp:coreProperties>
</file>