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ad.sigov.si\usr\T-Z\VerbicT69\Documents\DOKUMENTI-AKTUALNI\SPLET MJU-GOV.SI\POROCILA 2019\VSEBINSKO POROCILO-2019\"/>
    </mc:Choice>
  </mc:AlternateContent>
  <xr:revisionPtr revIDLastSave="0" documentId="13_ncr:1_{A8A8C3FE-D9F9-4865-A9B7-0AF8A4DAA8D5}" xr6:coauthVersionLast="44" xr6:coauthVersionMax="44" xr10:uidLastSave="{00000000-0000-0000-0000-000000000000}"/>
  <bookViews>
    <workbookView xWindow="-120" yWindow="-120" windowWidth="25440" windowHeight="15390" xr2:uid="{00000000-000D-0000-FFFF-FFFF00000000}"/>
  </bookViews>
  <sheets>
    <sheet name="MDDSZ" sheetId="1" r:id="rId1"/>
    <sheet name="MDDSZ - naraščajoče" sheetId="2" r:id="rId2"/>
    <sheet name="MG" sheetId="3" r:id="rId3"/>
    <sheet name="MG - naraščajoče" sheetId="4" r:id="rId4"/>
    <sheet name="MKGP" sheetId="12" r:id="rId5"/>
    <sheet name="MKGP - naraščajoče" sheetId="11" r:id="rId6"/>
    <sheet name="MOP" sheetId="5" r:id="rId7"/>
    <sheet name="MOP - naraščajoče" sheetId="6" r:id="rId8"/>
    <sheet name="MNZ" sheetId="7" r:id="rId9"/>
    <sheet name="MNZ - naraščajoče" sheetId="8" r:id="rId10"/>
    <sheet name="MZI" sheetId="9" r:id="rId11"/>
    <sheet name="MZI - naraščajoče" sheetId="10" r:id="rId12"/>
  </sheets>
  <definedNames>
    <definedName name="_xlnm.Print_Titles" localSheetId="0">MDDSZ!$3:$7</definedName>
    <definedName name="_xlnm.Print_Titles" localSheetId="2">MG!$5:$8</definedName>
    <definedName name="_xlnm.Print_Titles" localSheetId="8">MNZ!$5:$8</definedName>
    <definedName name="_xlnm.Print_Titles" localSheetId="6">MOP!$5:$8</definedName>
    <definedName name="_xlnm.Print_Titles" localSheetId="10">MZI!$5:$8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59" i="10" l="1"/>
  <c r="E59" i="10"/>
  <c r="F20" i="10"/>
  <c r="E20" i="10"/>
  <c r="F47" i="10"/>
  <c r="E47" i="10"/>
  <c r="F40" i="10"/>
  <c r="E40" i="10"/>
  <c r="F14" i="10"/>
  <c r="E14" i="10"/>
  <c r="F30" i="10"/>
  <c r="E30" i="10"/>
  <c r="F8" i="10"/>
  <c r="E8" i="10"/>
  <c r="F26" i="10"/>
  <c r="E26" i="10"/>
  <c r="F23" i="10"/>
  <c r="E23" i="10"/>
  <c r="F51" i="10"/>
  <c r="E51" i="10"/>
  <c r="F49" i="10"/>
  <c r="E49" i="10"/>
  <c r="F31" i="10"/>
  <c r="E31" i="10"/>
  <c r="F52" i="10"/>
  <c r="E52" i="10"/>
  <c r="F42" i="10"/>
  <c r="E42" i="10"/>
  <c r="F56" i="10"/>
  <c r="E56" i="10"/>
  <c r="F36" i="10"/>
  <c r="E36" i="10"/>
  <c r="F45" i="10"/>
  <c r="E45" i="10"/>
  <c r="F16" i="10"/>
  <c r="E16" i="10"/>
  <c r="F27" i="10"/>
  <c r="E27" i="10"/>
  <c r="F34" i="10"/>
  <c r="E34" i="10"/>
  <c r="F22" i="10"/>
  <c r="E22" i="10"/>
  <c r="F18" i="10"/>
  <c r="E18" i="10"/>
  <c r="F35" i="10"/>
  <c r="E35" i="10"/>
  <c r="F60" i="10"/>
  <c r="E60" i="10"/>
  <c r="F25" i="10"/>
  <c r="E25" i="10"/>
  <c r="F9" i="10"/>
  <c r="E9" i="10"/>
  <c r="F38" i="10"/>
  <c r="E38" i="10"/>
  <c r="F44" i="10"/>
  <c r="E44" i="10"/>
  <c r="F58" i="10"/>
  <c r="E58" i="10"/>
  <c r="F39" i="10"/>
  <c r="E39" i="10"/>
  <c r="F50" i="10"/>
  <c r="E50" i="10"/>
  <c r="F33" i="10"/>
  <c r="E33" i="10"/>
  <c r="F29" i="10"/>
  <c r="E29" i="10"/>
  <c r="F11" i="10"/>
  <c r="E11" i="10"/>
  <c r="F55" i="10"/>
  <c r="E55" i="10"/>
  <c r="F57" i="10"/>
  <c r="E57" i="10"/>
  <c r="F12" i="10"/>
  <c r="E12" i="10"/>
  <c r="F65" i="10"/>
  <c r="E65" i="10"/>
  <c r="F43" i="10"/>
  <c r="E43" i="10"/>
  <c r="F37" i="10"/>
  <c r="E37" i="10"/>
  <c r="F54" i="10"/>
  <c r="E54" i="10"/>
  <c r="F21" i="10"/>
  <c r="E21" i="10"/>
  <c r="F10" i="10"/>
  <c r="E10" i="10"/>
  <c r="F62" i="10"/>
  <c r="E62" i="10"/>
  <c r="F17" i="10"/>
  <c r="E17" i="10"/>
  <c r="F24" i="10"/>
  <c r="E24" i="10"/>
  <c r="F41" i="10"/>
  <c r="E41" i="10"/>
  <c r="F48" i="10"/>
  <c r="E48" i="10"/>
  <c r="F13" i="10"/>
  <c r="E13" i="10"/>
  <c r="F53" i="10"/>
  <c r="E53" i="10"/>
  <c r="F32" i="10"/>
  <c r="E32" i="10"/>
  <c r="F19" i="10"/>
  <c r="E19" i="10"/>
  <c r="F64" i="10"/>
  <c r="E64" i="10"/>
  <c r="F63" i="10"/>
  <c r="E63" i="10"/>
  <c r="F46" i="10"/>
  <c r="E46" i="10"/>
  <c r="F28" i="10"/>
  <c r="E28" i="10"/>
  <c r="F15" i="10"/>
  <c r="E15" i="10"/>
  <c r="F61" i="10"/>
  <c r="E61" i="10"/>
  <c r="F57" i="8"/>
  <c r="E57" i="8"/>
  <c r="F15" i="8"/>
  <c r="E15" i="8"/>
  <c r="F54" i="8"/>
  <c r="E54" i="8"/>
  <c r="F41" i="8"/>
  <c r="E41" i="8"/>
  <c r="F43" i="8"/>
  <c r="E43" i="8"/>
  <c r="F49" i="8"/>
  <c r="E49" i="8"/>
  <c r="F8" i="8"/>
  <c r="E8" i="8"/>
  <c r="F34" i="8"/>
  <c r="E34" i="8"/>
  <c r="F44" i="8"/>
  <c r="E44" i="8"/>
  <c r="F40" i="8"/>
  <c r="E40" i="8"/>
  <c r="F42" i="8"/>
  <c r="E42" i="8"/>
  <c r="F59" i="8"/>
  <c r="E59" i="8"/>
  <c r="F62" i="8"/>
  <c r="E62" i="8"/>
  <c r="F47" i="8"/>
  <c r="E47" i="8"/>
  <c r="F36" i="8"/>
  <c r="E36" i="8"/>
  <c r="F18" i="8"/>
  <c r="E18" i="8"/>
  <c r="F12" i="8"/>
  <c r="E12" i="8"/>
  <c r="F30" i="8"/>
  <c r="E30" i="8"/>
  <c r="F35" i="8"/>
  <c r="E35" i="8"/>
  <c r="F45" i="8"/>
  <c r="E45" i="8"/>
  <c r="F13" i="8"/>
  <c r="E13" i="8"/>
  <c r="F51" i="8"/>
  <c r="E51" i="8"/>
  <c r="F21" i="8"/>
  <c r="E21" i="8"/>
  <c r="F39" i="8"/>
  <c r="E39" i="8"/>
  <c r="F26" i="8"/>
  <c r="E26" i="8"/>
  <c r="F46" i="8"/>
  <c r="E46" i="8"/>
  <c r="F53" i="8"/>
  <c r="E53" i="8"/>
  <c r="F23" i="8"/>
  <c r="E23" i="8"/>
  <c r="F16" i="8"/>
  <c r="E16" i="8"/>
  <c r="F61" i="8"/>
  <c r="E61" i="8"/>
  <c r="F50" i="8"/>
  <c r="E50" i="8"/>
  <c r="F55" i="8"/>
  <c r="E55" i="8"/>
  <c r="F27" i="8"/>
  <c r="E27" i="8"/>
  <c r="F17" i="8"/>
  <c r="E17" i="8"/>
  <c r="F60" i="8"/>
  <c r="E60" i="8"/>
  <c r="F52" i="8"/>
  <c r="E52" i="8"/>
  <c r="F11" i="8"/>
  <c r="E11" i="8"/>
  <c r="F33" i="8"/>
  <c r="E33" i="8"/>
  <c r="F14" i="8"/>
  <c r="E14" i="8"/>
  <c r="F28" i="8"/>
  <c r="E28" i="8"/>
  <c r="F58" i="8"/>
  <c r="E58" i="8"/>
  <c r="F25" i="8"/>
  <c r="E25" i="8"/>
  <c r="F20" i="8"/>
  <c r="E20" i="8"/>
  <c r="F63" i="8"/>
  <c r="E63" i="8"/>
  <c r="F22" i="8"/>
  <c r="E22" i="8"/>
  <c r="F37" i="8"/>
  <c r="E37" i="8"/>
  <c r="F24" i="8"/>
  <c r="E24" i="8"/>
  <c r="F38" i="8"/>
  <c r="E38" i="8"/>
  <c r="F10" i="8"/>
  <c r="E10" i="8"/>
  <c r="F64" i="8"/>
  <c r="E64" i="8"/>
  <c r="F29" i="8"/>
  <c r="E29" i="8"/>
  <c r="F9" i="8"/>
  <c r="E9" i="8"/>
  <c r="F65" i="8"/>
  <c r="E65" i="8"/>
  <c r="F56" i="8"/>
  <c r="E56" i="8"/>
  <c r="F19" i="8"/>
  <c r="E19" i="8"/>
  <c r="F48" i="8"/>
  <c r="E48" i="8"/>
  <c r="F31" i="8"/>
  <c r="E31" i="8"/>
  <c r="F32" i="8"/>
  <c r="E32" i="8"/>
  <c r="F37" i="6"/>
  <c r="E37" i="6"/>
  <c r="F12" i="6"/>
  <c r="E12" i="6"/>
  <c r="F34" i="6"/>
  <c r="E34" i="6"/>
  <c r="F17" i="6"/>
  <c r="E17" i="6"/>
  <c r="F8" i="6"/>
  <c r="E8" i="6"/>
  <c r="F63" i="6"/>
  <c r="E63" i="6"/>
  <c r="F11" i="6"/>
  <c r="E11" i="6"/>
  <c r="F44" i="6"/>
  <c r="E44" i="6"/>
  <c r="F61" i="6"/>
  <c r="E61" i="6"/>
  <c r="F22" i="6"/>
  <c r="E22" i="6"/>
  <c r="F36" i="6"/>
  <c r="E36" i="6"/>
  <c r="F65" i="6"/>
  <c r="E65" i="6"/>
  <c r="F51" i="6"/>
  <c r="E51" i="6"/>
  <c r="F25" i="6"/>
  <c r="E25" i="6"/>
  <c r="F40" i="6"/>
  <c r="E40" i="6"/>
  <c r="F47" i="6"/>
  <c r="E47" i="6"/>
  <c r="F13" i="6"/>
  <c r="E13" i="6"/>
  <c r="F46" i="6"/>
  <c r="E46" i="6"/>
  <c r="F15" i="6"/>
  <c r="E15" i="6"/>
  <c r="F42" i="6"/>
  <c r="E42" i="6"/>
  <c r="F14" i="6"/>
  <c r="E14" i="6"/>
  <c r="F56" i="6"/>
  <c r="E56" i="6"/>
  <c r="F39" i="6"/>
  <c r="E39" i="6"/>
  <c r="F32" i="6"/>
  <c r="E32" i="6"/>
  <c r="F58" i="6"/>
  <c r="E58" i="6"/>
  <c r="F52" i="6"/>
  <c r="E52" i="6"/>
  <c r="F41" i="6"/>
  <c r="E41" i="6"/>
  <c r="F29" i="6"/>
  <c r="E29" i="6"/>
  <c r="F62" i="6"/>
  <c r="E62" i="6"/>
  <c r="F43" i="6"/>
  <c r="E43" i="6"/>
  <c r="F49" i="6"/>
  <c r="E49" i="6"/>
  <c r="F48" i="6"/>
  <c r="E48" i="6"/>
  <c r="F10" i="6"/>
  <c r="E10" i="6"/>
  <c r="F50" i="6"/>
  <c r="E50" i="6"/>
  <c r="F35" i="6"/>
  <c r="E35" i="6"/>
  <c r="F20" i="6"/>
  <c r="E20" i="6"/>
  <c r="F45" i="6"/>
  <c r="E45" i="6"/>
  <c r="F57" i="6"/>
  <c r="E57" i="6"/>
  <c r="F30" i="6"/>
  <c r="E30" i="6"/>
  <c r="F23" i="6"/>
  <c r="E23" i="6"/>
  <c r="F28" i="6"/>
  <c r="E28" i="6"/>
  <c r="F19" i="6"/>
  <c r="E19" i="6"/>
  <c r="F26" i="6"/>
  <c r="E26" i="6"/>
  <c r="F18" i="6"/>
  <c r="E18" i="6"/>
  <c r="F16" i="6"/>
  <c r="E16" i="6"/>
  <c r="F9" i="6"/>
  <c r="E9" i="6"/>
  <c r="F31" i="6"/>
  <c r="E31" i="6"/>
  <c r="F21" i="6"/>
  <c r="E21" i="6"/>
  <c r="F27" i="6"/>
  <c r="E27" i="6"/>
  <c r="F60" i="6"/>
  <c r="E60" i="6"/>
  <c r="F59" i="6"/>
  <c r="E59" i="6"/>
  <c r="F24" i="6"/>
  <c r="E24" i="6"/>
  <c r="F38" i="6"/>
  <c r="E38" i="6"/>
  <c r="F53" i="6"/>
  <c r="E53" i="6"/>
  <c r="F55" i="6"/>
  <c r="E55" i="6"/>
  <c r="F54" i="6"/>
  <c r="E54" i="6"/>
  <c r="F64" i="6"/>
  <c r="E64" i="6"/>
  <c r="F33" i="6"/>
  <c r="E33" i="6"/>
  <c r="F53" i="11"/>
  <c r="E53" i="11"/>
  <c r="F15" i="11"/>
  <c r="E15" i="11"/>
  <c r="F28" i="11"/>
  <c r="E28" i="11"/>
  <c r="F40" i="11"/>
  <c r="E40" i="11"/>
  <c r="F14" i="11"/>
  <c r="E14" i="11"/>
  <c r="F61" i="11"/>
  <c r="E61" i="11"/>
  <c r="F11" i="11"/>
  <c r="E11" i="11"/>
  <c r="F65" i="11"/>
  <c r="E65" i="11"/>
  <c r="F58" i="11"/>
  <c r="E58" i="11"/>
  <c r="F19" i="11"/>
  <c r="E19" i="11"/>
  <c r="F36" i="11"/>
  <c r="E36" i="11"/>
  <c r="F35" i="11"/>
  <c r="E35" i="11"/>
  <c r="F47" i="11"/>
  <c r="E47" i="11"/>
  <c r="F48" i="11"/>
  <c r="E48" i="11"/>
  <c r="F31" i="11"/>
  <c r="E31" i="11"/>
  <c r="F46" i="11"/>
  <c r="E46" i="11"/>
  <c r="F8" i="11"/>
  <c r="E8" i="11"/>
  <c r="F52" i="11"/>
  <c r="E52" i="11"/>
  <c r="F20" i="11"/>
  <c r="E20" i="11"/>
  <c r="F55" i="11"/>
  <c r="E55" i="11"/>
  <c r="F37" i="11"/>
  <c r="E37" i="11"/>
  <c r="F63" i="11"/>
  <c r="E63" i="11"/>
  <c r="F43" i="11"/>
  <c r="E43" i="11"/>
  <c r="F44" i="11"/>
  <c r="E44" i="11"/>
  <c r="F17" i="11"/>
  <c r="E17" i="11"/>
  <c r="F22" i="11"/>
  <c r="E22" i="11"/>
  <c r="F64" i="11"/>
  <c r="E64" i="11"/>
  <c r="F54" i="11"/>
  <c r="E54" i="11"/>
  <c r="F57" i="11"/>
  <c r="E57" i="11"/>
  <c r="F38" i="11"/>
  <c r="E38" i="11"/>
  <c r="F13" i="11"/>
  <c r="E13" i="11"/>
  <c r="F30" i="11"/>
  <c r="E30" i="11"/>
  <c r="F25" i="11"/>
  <c r="E25" i="11"/>
  <c r="F24" i="11"/>
  <c r="E24" i="11"/>
  <c r="F29" i="11"/>
  <c r="E29" i="11"/>
  <c r="F34" i="11"/>
  <c r="E34" i="11"/>
  <c r="F39" i="11"/>
  <c r="E39" i="11"/>
  <c r="F26" i="11"/>
  <c r="E26" i="11"/>
  <c r="F45" i="11"/>
  <c r="E45" i="11"/>
  <c r="F27" i="11"/>
  <c r="E27" i="11"/>
  <c r="F60" i="11"/>
  <c r="E60" i="11"/>
  <c r="F42" i="11"/>
  <c r="E42" i="11"/>
  <c r="F23" i="11"/>
  <c r="E23" i="11"/>
  <c r="F18" i="11"/>
  <c r="E18" i="11"/>
  <c r="F56" i="11"/>
  <c r="E56" i="11"/>
  <c r="F10" i="11"/>
  <c r="E10" i="11"/>
  <c r="F16" i="11"/>
  <c r="E16" i="11"/>
  <c r="F32" i="11"/>
  <c r="E32" i="11"/>
  <c r="F12" i="11"/>
  <c r="E12" i="11"/>
  <c r="F49" i="11"/>
  <c r="E49" i="11"/>
  <c r="F50" i="11"/>
  <c r="E50" i="11"/>
  <c r="F9" i="11"/>
  <c r="E9" i="11"/>
  <c r="F41" i="11"/>
  <c r="E41" i="11"/>
  <c r="F33" i="11"/>
  <c r="E33" i="11"/>
  <c r="F51" i="11"/>
  <c r="E51" i="11"/>
  <c r="F21" i="11"/>
  <c r="E21" i="11"/>
  <c r="F59" i="11"/>
  <c r="E59" i="11"/>
  <c r="F62" i="11"/>
  <c r="E62" i="11"/>
  <c r="F65" i="4"/>
  <c r="E65" i="4"/>
  <c r="F64" i="4"/>
  <c r="E64" i="4"/>
  <c r="F63" i="4"/>
  <c r="E63" i="4"/>
  <c r="F62" i="4"/>
  <c r="E62" i="4"/>
  <c r="F35" i="4"/>
  <c r="E35" i="4"/>
  <c r="F61" i="4"/>
  <c r="E61" i="4"/>
  <c r="F60" i="4"/>
  <c r="E60" i="4"/>
  <c r="F34" i="4"/>
  <c r="E34" i="4"/>
  <c r="F33" i="4"/>
  <c r="E33" i="4"/>
  <c r="F32" i="4"/>
  <c r="E32" i="4"/>
  <c r="F59" i="4"/>
  <c r="E59" i="4"/>
  <c r="F31" i="4"/>
  <c r="E31" i="4"/>
  <c r="F30" i="4"/>
  <c r="E30" i="4"/>
  <c r="F58" i="4"/>
  <c r="E58" i="4"/>
  <c r="F29" i="4"/>
  <c r="E29" i="4"/>
  <c r="F57" i="4"/>
  <c r="E57" i="4"/>
  <c r="F56" i="4"/>
  <c r="E56" i="4"/>
  <c r="F28" i="4"/>
  <c r="E28" i="4"/>
  <c r="F55" i="4"/>
  <c r="E55" i="4"/>
  <c r="F27" i="4"/>
  <c r="E27" i="4"/>
  <c r="F54" i="4"/>
  <c r="E54" i="4"/>
  <c r="F53" i="4"/>
  <c r="E53" i="4"/>
  <c r="F52" i="4"/>
  <c r="E52" i="4"/>
  <c r="F26" i="4"/>
  <c r="E26" i="4"/>
  <c r="F25" i="4"/>
  <c r="E25" i="4"/>
  <c r="F24" i="4"/>
  <c r="E24" i="4"/>
  <c r="F23" i="4"/>
  <c r="E23" i="4"/>
  <c r="F51" i="4"/>
  <c r="E51" i="4"/>
  <c r="F22" i="4"/>
  <c r="E22" i="4"/>
  <c r="F50" i="4"/>
  <c r="E50" i="4"/>
  <c r="F49" i="4"/>
  <c r="E49" i="4"/>
  <c r="F48" i="4"/>
  <c r="E48" i="4"/>
  <c r="F47" i="4"/>
  <c r="E47" i="4"/>
  <c r="F21" i="4"/>
  <c r="E21" i="4"/>
  <c r="F36" i="4"/>
  <c r="E36" i="4"/>
  <c r="F46" i="4"/>
  <c r="E46" i="4"/>
  <c r="F20" i="4"/>
  <c r="E20" i="4"/>
  <c r="F45" i="4"/>
  <c r="E45" i="4"/>
  <c r="F19" i="4"/>
  <c r="E19" i="4"/>
  <c r="F44" i="4"/>
  <c r="E44" i="4"/>
  <c r="F18" i="4"/>
  <c r="E18" i="4"/>
  <c r="F43" i="4"/>
  <c r="E43" i="4"/>
  <c r="F42" i="4"/>
  <c r="E42" i="4"/>
  <c r="F17" i="4"/>
  <c r="E17" i="4"/>
  <c r="F16" i="4"/>
  <c r="E16" i="4"/>
  <c r="F15" i="4"/>
  <c r="E15" i="4"/>
  <c r="F14" i="4"/>
  <c r="E14" i="4"/>
  <c r="F13" i="4"/>
  <c r="E13" i="4"/>
  <c r="F41" i="4"/>
  <c r="E41" i="4"/>
  <c r="F12" i="4"/>
  <c r="E12" i="4"/>
  <c r="F11" i="4"/>
  <c r="E11" i="4"/>
  <c r="F10" i="4"/>
  <c r="E10" i="4"/>
  <c r="F40" i="4"/>
  <c r="E40" i="4"/>
  <c r="F9" i="4"/>
  <c r="E9" i="4"/>
  <c r="F39" i="4"/>
  <c r="E39" i="4"/>
  <c r="F38" i="4"/>
  <c r="E38" i="4"/>
  <c r="F8" i="4"/>
  <c r="E8" i="4"/>
  <c r="F37" i="4"/>
  <c r="E37" i="4"/>
  <c r="F45" i="2"/>
  <c r="E45" i="2"/>
  <c r="F9" i="2"/>
  <c r="E9" i="2"/>
  <c r="F37" i="2"/>
  <c r="E37" i="2"/>
  <c r="F34" i="2"/>
  <c r="E34" i="2"/>
  <c r="F48" i="2"/>
  <c r="E48" i="2"/>
  <c r="F25" i="2"/>
  <c r="E25" i="2"/>
  <c r="F22" i="2"/>
  <c r="E22" i="2"/>
  <c r="F54" i="2"/>
  <c r="E54" i="2"/>
  <c r="F47" i="2"/>
  <c r="E47" i="2"/>
  <c r="F40" i="2"/>
  <c r="E40" i="2"/>
  <c r="F55" i="2"/>
  <c r="E55" i="2"/>
  <c r="F8" i="2"/>
  <c r="E8" i="2"/>
  <c r="F44" i="2"/>
  <c r="E44" i="2"/>
  <c r="F51" i="2"/>
  <c r="E51" i="2"/>
  <c r="F30" i="2"/>
  <c r="E30" i="2"/>
  <c r="F31" i="2"/>
  <c r="E31" i="2"/>
  <c r="F33" i="2"/>
  <c r="E33" i="2"/>
  <c r="F46" i="2"/>
  <c r="E46" i="2"/>
  <c r="F16" i="2"/>
  <c r="E16" i="2"/>
  <c r="F62" i="2"/>
  <c r="E62" i="2"/>
  <c r="F60" i="2"/>
  <c r="E60" i="2"/>
  <c r="F65" i="2"/>
  <c r="E65" i="2"/>
  <c r="F23" i="2"/>
  <c r="E23" i="2"/>
  <c r="F35" i="2"/>
  <c r="E35" i="2"/>
  <c r="F24" i="2"/>
  <c r="E24" i="2"/>
  <c r="F41" i="2"/>
  <c r="E41" i="2"/>
  <c r="F64" i="2"/>
  <c r="E64" i="2"/>
  <c r="F36" i="2"/>
  <c r="E36" i="2"/>
  <c r="F61" i="2"/>
  <c r="E61" i="2"/>
  <c r="F49" i="2"/>
  <c r="E49" i="2"/>
  <c r="F20" i="2"/>
  <c r="E20" i="2"/>
  <c r="F63" i="2"/>
  <c r="E63" i="2"/>
  <c r="F18" i="2"/>
  <c r="E18" i="2"/>
  <c r="F43" i="2"/>
  <c r="E43" i="2"/>
  <c r="F56" i="2"/>
  <c r="E56" i="2"/>
  <c r="F17" i="2"/>
  <c r="E17" i="2"/>
  <c r="F50" i="2"/>
  <c r="E50" i="2"/>
  <c r="F27" i="2"/>
  <c r="E27" i="2"/>
  <c r="F13" i="2"/>
  <c r="E13" i="2"/>
  <c r="F58" i="2"/>
  <c r="E58" i="2"/>
  <c r="F53" i="2"/>
  <c r="E53" i="2"/>
  <c r="F39" i="2"/>
  <c r="E39" i="2"/>
  <c r="F12" i="2"/>
  <c r="E12" i="2"/>
  <c r="F38" i="2"/>
  <c r="E38" i="2"/>
  <c r="F52" i="2"/>
  <c r="E52" i="2"/>
  <c r="F26" i="2"/>
  <c r="E26" i="2"/>
  <c r="F21" i="2"/>
  <c r="E21" i="2"/>
  <c r="F32" i="2"/>
  <c r="E32" i="2"/>
  <c r="F14" i="2"/>
  <c r="E14" i="2"/>
  <c r="F57" i="2"/>
  <c r="E57" i="2"/>
  <c r="F59" i="2"/>
  <c r="E59" i="2"/>
  <c r="F19" i="2"/>
  <c r="E19" i="2"/>
  <c r="F29" i="2"/>
  <c r="E29" i="2"/>
  <c r="F42" i="2"/>
  <c r="E42" i="2"/>
  <c r="F10" i="2"/>
  <c r="E10" i="2"/>
  <c r="F15" i="2"/>
  <c r="E15" i="2"/>
  <c r="F28" i="2"/>
  <c r="E28" i="2"/>
  <c r="F11" i="2"/>
  <c r="E11" i="2"/>
  <c r="D66" i="11" l="1"/>
  <c r="B66" i="11"/>
  <c r="C66" i="11"/>
  <c r="D66" i="12"/>
  <c r="B66" i="12"/>
  <c r="C66" i="12"/>
  <c r="F65" i="12"/>
  <c r="E65" i="12"/>
  <c r="F64" i="12"/>
  <c r="E64" i="12"/>
  <c r="F63" i="12"/>
  <c r="E63" i="12"/>
  <c r="F62" i="12"/>
  <c r="E62" i="12"/>
  <c r="F61" i="12"/>
  <c r="E61" i="12"/>
  <c r="F60" i="12"/>
  <c r="E60" i="12"/>
  <c r="F59" i="12"/>
  <c r="E59" i="12"/>
  <c r="F58" i="12"/>
  <c r="E58" i="12"/>
  <c r="F57" i="12"/>
  <c r="E57" i="12"/>
  <c r="F56" i="12"/>
  <c r="E56" i="12"/>
  <c r="F55" i="12"/>
  <c r="E55" i="12"/>
  <c r="F54" i="12"/>
  <c r="E54" i="12"/>
  <c r="F53" i="12"/>
  <c r="E53" i="12"/>
  <c r="F52" i="12"/>
  <c r="E52" i="12"/>
  <c r="F51" i="12"/>
  <c r="E51" i="12"/>
  <c r="F50" i="12"/>
  <c r="E50" i="12"/>
  <c r="F49" i="12"/>
  <c r="E49" i="12"/>
  <c r="F48" i="12"/>
  <c r="E48" i="12"/>
  <c r="F47" i="12"/>
  <c r="E47" i="12"/>
  <c r="F46" i="12"/>
  <c r="E46" i="12"/>
  <c r="F45" i="12"/>
  <c r="E45" i="12"/>
  <c r="F44" i="12"/>
  <c r="E44" i="12"/>
  <c r="F43" i="12"/>
  <c r="E43" i="12"/>
  <c r="F42" i="12"/>
  <c r="E42" i="12"/>
  <c r="F41" i="12"/>
  <c r="E41" i="12"/>
  <c r="F40" i="12"/>
  <c r="E40" i="12"/>
  <c r="F39" i="12"/>
  <c r="E39" i="12"/>
  <c r="F38" i="12"/>
  <c r="E38" i="12"/>
  <c r="F37" i="12"/>
  <c r="E37" i="12"/>
  <c r="F36" i="12"/>
  <c r="E36" i="12"/>
  <c r="F35" i="12"/>
  <c r="E35" i="12"/>
  <c r="F34" i="12"/>
  <c r="E34" i="12"/>
  <c r="F33" i="12"/>
  <c r="E33" i="12"/>
  <c r="F32" i="12"/>
  <c r="E32" i="12"/>
  <c r="F31" i="12"/>
  <c r="E31" i="12"/>
  <c r="F30" i="12"/>
  <c r="E30" i="12"/>
  <c r="F29" i="12"/>
  <c r="E29" i="12"/>
  <c r="F28" i="12"/>
  <c r="E28" i="12"/>
  <c r="F27" i="12"/>
  <c r="E27" i="12"/>
  <c r="F26" i="12"/>
  <c r="E26" i="12"/>
  <c r="F25" i="12"/>
  <c r="E25" i="12"/>
  <c r="F24" i="12"/>
  <c r="E24" i="12"/>
  <c r="F23" i="12"/>
  <c r="E23" i="12"/>
  <c r="F22" i="12"/>
  <c r="E22" i="12"/>
  <c r="F21" i="12"/>
  <c r="E21" i="12"/>
  <c r="F20" i="12"/>
  <c r="E20" i="12"/>
  <c r="F19" i="12"/>
  <c r="E19" i="12"/>
  <c r="F18" i="12"/>
  <c r="E18" i="12"/>
  <c r="F17" i="12"/>
  <c r="E17" i="12"/>
  <c r="F16" i="12"/>
  <c r="E16" i="12"/>
  <c r="F15" i="12"/>
  <c r="E15" i="12"/>
  <c r="F14" i="12"/>
  <c r="E14" i="12"/>
  <c r="F13" i="12"/>
  <c r="E13" i="12"/>
  <c r="F12" i="12"/>
  <c r="E12" i="12"/>
  <c r="F11" i="12"/>
  <c r="E11" i="12"/>
  <c r="F10" i="12"/>
  <c r="E10" i="12"/>
  <c r="F9" i="12"/>
  <c r="E9" i="12"/>
  <c r="F8" i="12"/>
  <c r="E8" i="12"/>
  <c r="D66" i="10"/>
  <c r="B66" i="10"/>
  <c r="F67" i="10" s="1"/>
  <c r="C66" i="10"/>
  <c r="D66" i="8"/>
  <c r="B66" i="8"/>
  <c r="C66" i="8"/>
  <c r="E67" i="8" s="1"/>
  <c r="D66" i="6"/>
  <c r="B66" i="6"/>
  <c r="C66" i="6"/>
  <c r="D66" i="4"/>
  <c r="B66" i="4"/>
  <c r="C66" i="4"/>
  <c r="D66" i="2"/>
  <c r="B66" i="2"/>
  <c r="C66" i="2"/>
  <c r="D66" i="9"/>
  <c r="B66" i="9"/>
  <c r="C66" i="9"/>
  <c r="F65" i="9"/>
  <c r="E65" i="9"/>
  <c r="F64" i="9"/>
  <c r="E64" i="9"/>
  <c r="F63" i="9"/>
  <c r="E63" i="9"/>
  <c r="F62" i="9"/>
  <c r="E62" i="9"/>
  <c r="F61" i="9"/>
  <c r="E61" i="9"/>
  <c r="F60" i="9"/>
  <c r="E60" i="9"/>
  <c r="F59" i="9"/>
  <c r="E59" i="9"/>
  <c r="F58" i="9"/>
  <c r="E58" i="9"/>
  <c r="F57" i="9"/>
  <c r="E57" i="9"/>
  <c r="F56" i="9"/>
  <c r="E56" i="9"/>
  <c r="F55" i="9"/>
  <c r="E55" i="9"/>
  <c r="F54" i="9"/>
  <c r="E54" i="9"/>
  <c r="F53" i="9"/>
  <c r="E53" i="9"/>
  <c r="F52" i="9"/>
  <c r="E52" i="9"/>
  <c r="F51" i="9"/>
  <c r="E51" i="9"/>
  <c r="F50" i="9"/>
  <c r="E50" i="9"/>
  <c r="F49" i="9"/>
  <c r="E49" i="9"/>
  <c r="F48" i="9"/>
  <c r="E48" i="9"/>
  <c r="F47" i="9"/>
  <c r="E47" i="9"/>
  <c r="F46" i="9"/>
  <c r="E46" i="9"/>
  <c r="F45" i="9"/>
  <c r="E45" i="9"/>
  <c r="F44" i="9"/>
  <c r="E44" i="9"/>
  <c r="F43" i="9"/>
  <c r="E43" i="9"/>
  <c r="F42" i="9"/>
  <c r="E42" i="9"/>
  <c r="F41" i="9"/>
  <c r="E41" i="9"/>
  <c r="F40" i="9"/>
  <c r="E40" i="9"/>
  <c r="F39" i="9"/>
  <c r="E39" i="9"/>
  <c r="F38" i="9"/>
  <c r="E38" i="9"/>
  <c r="F37" i="9"/>
  <c r="E37" i="9"/>
  <c r="F36" i="9"/>
  <c r="E36" i="9"/>
  <c r="F35" i="9"/>
  <c r="E35" i="9"/>
  <c r="F34" i="9"/>
  <c r="E34" i="9"/>
  <c r="F33" i="9"/>
  <c r="E33" i="9"/>
  <c r="F32" i="9"/>
  <c r="E32" i="9"/>
  <c r="F31" i="9"/>
  <c r="E31" i="9"/>
  <c r="F30" i="9"/>
  <c r="E30" i="9"/>
  <c r="F29" i="9"/>
  <c r="E29" i="9"/>
  <c r="F28" i="9"/>
  <c r="E28" i="9"/>
  <c r="F27" i="9"/>
  <c r="E27" i="9"/>
  <c r="F26" i="9"/>
  <c r="E26" i="9"/>
  <c r="F25" i="9"/>
  <c r="E25" i="9"/>
  <c r="F24" i="9"/>
  <c r="E24" i="9"/>
  <c r="F23" i="9"/>
  <c r="E23" i="9"/>
  <c r="F22" i="9"/>
  <c r="E22" i="9"/>
  <c r="F21" i="9"/>
  <c r="E21" i="9"/>
  <c r="F20" i="9"/>
  <c r="E20" i="9"/>
  <c r="F19" i="9"/>
  <c r="E19" i="9"/>
  <c r="F18" i="9"/>
  <c r="E18" i="9"/>
  <c r="F17" i="9"/>
  <c r="E17" i="9"/>
  <c r="F16" i="9"/>
  <c r="E16" i="9"/>
  <c r="F15" i="9"/>
  <c r="E15" i="9"/>
  <c r="F14" i="9"/>
  <c r="E14" i="9"/>
  <c r="F13" i="9"/>
  <c r="E13" i="9"/>
  <c r="F12" i="9"/>
  <c r="E12" i="9"/>
  <c r="F11" i="9"/>
  <c r="E11" i="9"/>
  <c r="F10" i="9"/>
  <c r="E10" i="9"/>
  <c r="F9" i="9"/>
  <c r="E9" i="9"/>
  <c r="F8" i="9"/>
  <c r="E8" i="9"/>
  <c r="D66" i="7"/>
  <c r="B66" i="7"/>
  <c r="C66" i="7"/>
  <c r="F65" i="7"/>
  <c r="E65" i="7"/>
  <c r="F64" i="7"/>
  <c r="E64" i="7"/>
  <c r="F63" i="7"/>
  <c r="E63" i="7"/>
  <c r="F62" i="7"/>
  <c r="E62" i="7"/>
  <c r="F61" i="7"/>
  <c r="E61" i="7"/>
  <c r="F60" i="7"/>
  <c r="E60" i="7"/>
  <c r="F59" i="7"/>
  <c r="E59" i="7"/>
  <c r="F58" i="7"/>
  <c r="E58" i="7"/>
  <c r="F57" i="7"/>
  <c r="E57" i="7"/>
  <c r="F56" i="7"/>
  <c r="E56" i="7"/>
  <c r="F55" i="7"/>
  <c r="E55" i="7"/>
  <c r="F54" i="7"/>
  <c r="E54" i="7"/>
  <c r="F53" i="7"/>
  <c r="E53" i="7"/>
  <c r="F52" i="7"/>
  <c r="E52" i="7"/>
  <c r="F51" i="7"/>
  <c r="E51" i="7"/>
  <c r="F50" i="7"/>
  <c r="E50" i="7"/>
  <c r="F49" i="7"/>
  <c r="E49" i="7"/>
  <c r="F48" i="7"/>
  <c r="E48" i="7"/>
  <c r="F47" i="7"/>
  <c r="E47" i="7"/>
  <c r="F46" i="7"/>
  <c r="E46" i="7"/>
  <c r="F45" i="7"/>
  <c r="E45" i="7"/>
  <c r="F44" i="7"/>
  <c r="E44" i="7"/>
  <c r="F43" i="7"/>
  <c r="E43" i="7"/>
  <c r="F42" i="7"/>
  <c r="E42" i="7"/>
  <c r="F41" i="7"/>
  <c r="E41" i="7"/>
  <c r="F40" i="7"/>
  <c r="E40" i="7"/>
  <c r="F39" i="7"/>
  <c r="E39" i="7"/>
  <c r="F38" i="7"/>
  <c r="E38" i="7"/>
  <c r="F37" i="7"/>
  <c r="E37" i="7"/>
  <c r="F36" i="7"/>
  <c r="E36" i="7"/>
  <c r="F35" i="7"/>
  <c r="E35" i="7"/>
  <c r="F34" i="7"/>
  <c r="E34" i="7"/>
  <c r="F33" i="7"/>
  <c r="E33" i="7"/>
  <c r="F32" i="7"/>
  <c r="E32" i="7"/>
  <c r="F31" i="7"/>
  <c r="E31" i="7"/>
  <c r="F30" i="7"/>
  <c r="E30" i="7"/>
  <c r="F29" i="7"/>
  <c r="E29" i="7"/>
  <c r="F28" i="7"/>
  <c r="E28" i="7"/>
  <c r="F27" i="7"/>
  <c r="E27" i="7"/>
  <c r="F26" i="7"/>
  <c r="E26" i="7"/>
  <c r="F25" i="7"/>
  <c r="E25" i="7"/>
  <c r="F24" i="7"/>
  <c r="E24" i="7"/>
  <c r="F23" i="7"/>
  <c r="E23" i="7"/>
  <c r="F22" i="7"/>
  <c r="E22" i="7"/>
  <c r="F21" i="7"/>
  <c r="E21" i="7"/>
  <c r="F20" i="7"/>
  <c r="E20" i="7"/>
  <c r="F19" i="7"/>
  <c r="E19" i="7"/>
  <c r="F18" i="7"/>
  <c r="E18" i="7"/>
  <c r="F17" i="7"/>
  <c r="E17" i="7"/>
  <c r="F16" i="7"/>
  <c r="E16" i="7"/>
  <c r="F15" i="7"/>
  <c r="E15" i="7"/>
  <c r="F14" i="7"/>
  <c r="E14" i="7"/>
  <c r="F13" i="7"/>
  <c r="E13" i="7"/>
  <c r="F12" i="7"/>
  <c r="E12" i="7"/>
  <c r="F11" i="7"/>
  <c r="E11" i="7"/>
  <c r="F10" i="7"/>
  <c r="E10" i="7"/>
  <c r="F9" i="7"/>
  <c r="E9" i="7"/>
  <c r="F8" i="7"/>
  <c r="E8" i="7"/>
  <c r="D66" i="5"/>
  <c r="B66" i="5"/>
  <c r="C66" i="5"/>
  <c r="F65" i="5"/>
  <c r="E65" i="5"/>
  <c r="F64" i="5"/>
  <c r="E64" i="5"/>
  <c r="F63" i="5"/>
  <c r="E63" i="5"/>
  <c r="F62" i="5"/>
  <c r="E62" i="5"/>
  <c r="F61" i="5"/>
  <c r="E61" i="5"/>
  <c r="F60" i="5"/>
  <c r="E60" i="5"/>
  <c r="F59" i="5"/>
  <c r="E59" i="5"/>
  <c r="F58" i="5"/>
  <c r="E58" i="5"/>
  <c r="F57" i="5"/>
  <c r="E57" i="5"/>
  <c r="F56" i="5"/>
  <c r="E56" i="5"/>
  <c r="F55" i="5"/>
  <c r="E55" i="5"/>
  <c r="F54" i="5"/>
  <c r="E54" i="5"/>
  <c r="F53" i="5"/>
  <c r="E53" i="5"/>
  <c r="F52" i="5"/>
  <c r="E52" i="5"/>
  <c r="F51" i="5"/>
  <c r="E51" i="5"/>
  <c r="F50" i="5"/>
  <c r="E50" i="5"/>
  <c r="F49" i="5"/>
  <c r="E49" i="5"/>
  <c r="F48" i="5"/>
  <c r="E48" i="5"/>
  <c r="F47" i="5"/>
  <c r="E47" i="5"/>
  <c r="F46" i="5"/>
  <c r="E46" i="5"/>
  <c r="F45" i="5"/>
  <c r="E45" i="5"/>
  <c r="F44" i="5"/>
  <c r="E44" i="5"/>
  <c r="F43" i="5"/>
  <c r="E43" i="5"/>
  <c r="F42" i="5"/>
  <c r="E42" i="5"/>
  <c r="F41" i="5"/>
  <c r="E41" i="5"/>
  <c r="F40" i="5"/>
  <c r="E40" i="5"/>
  <c r="F39" i="5"/>
  <c r="E39" i="5"/>
  <c r="F38" i="5"/>
  <c r="E38" i="5"/>
  <c r="F37" i="5"/>
  <c r="E37" i="5"/>
  <c r="F36" i="5"/>
  <c r="E36" i="5"/>
  <c r="F35" i="5"/>
  <c r="E35" i="5"/>
  <c r="F34" i="5"/>
  <c r="E34" i="5"/>
  <c r="F33" i="5"/>
  <c r="E33" i="5"/>
  <c r="F32" i="5"/>
  <c r="E32" i="5"/>
  <c r="F31" i="5"/>
  <c r="E31" i="5"/>
  <c r="F30" i="5"/>
  <c r="E30" i="5"/>
  <c r="F29" i="5"/>
  <c r="E29" i="5"/>
  <c r="F28" i="5"/>
  <c r="E28" i="5"/>
  <c r="F27" i="5"/>
  <c r="E27" i="5"/>
  <c r="F26" i="5"/>
  <c r="E26" i="5"/>
  <c r="F25" i="5"/>
  <c r="E25" i="5"/>
  <c r="F24" i="5"/>
  <c r="E24" i="5"/>
  <c r="F23" i="5"/>
  <c r="E23" i="5"/>
  <c r="F22" i="5"/>
  <c r="E22" i="5"/>
  <c r="F21" i="5"/>
  <c r="E21" i="5"/>
  <c r="F20" i="5"/>
  <c r="E20" i="5"/>
  <c r="F19" i="5"/>
  <c r="E19" i="5"/>
  <c r="F18" i="5"/>
  <c r="E18" i="5"/>
  <c r="F17" i="5"/>
  <c r="E17" i="5"/>
  <c r="F16" i="5"/>
  <c r="E16" i="5"/>
  <c r="F15" i="5"/>
  <c r="E15" i="5"/>
  <c r="F14" i="5"/>
  <c r="E14" i="5"/>
  <c r="F13" i="5"/>
  <c r="E13" i="5"/>
  <c r="F12" i="5"/>
  <c r="E12" i="5"/>
  <c r="F11" i="5"/>
  <c r="E11" i="5"/>
  <c r="F10" i="5"/>
  <c r="E10" i="5"/>
  <c r="F9" i="5"/>
  <c r="E9" i="5"/>
  <c r="F8" i="5"/>
  <c r="E8" i="5"/>
  <c r="D66" i="3"/>
  <c r="B66" i="3"/>
  <c r="C66" i="3"/>
  <c r="F65" i="3"/>
  <c r="E65" i="3"/>
  <c r="F64" i="3"/>
  <c r="E64" i="3"/>
  <c r="F63" i="3"/>
  <c r="E63" i="3"/>
  <c r="F62" i="3"/>
  <c r="E62" i="3"/>
  <c r="F61" i="3"/>
  <c r="E61" i="3"/>
  <c r="F60" i="3"/>
  <c r="E60" i="3"/>
  <c r="F59" i="3"/>
  <c r="E59" i="3"/>
  <c r="F58" i="3"/>
  <c r="E58" i="3"/>
  <c r="F57" i="3"/>
  <c r="E57" i="3"/>
  <c r="F56" i="3"/>
  <c r="E56" i="3"/>
  <c r="F55" i="3"/>
  <c r="E55" i="3"/>
  <c r="F54" i="3"/>
  <c r="E54" i="3"/>
  <c r="F53" i="3"/>
  <c r="E53" i="3"/>
  <c r="F52" i="3"/>
  <c r="E52" i="3"/>
  <c r="F51" i="3"/>
  <c r="E51" i="3"/>
  <c r="F50" i="3"/>
  <c r="E50" i="3"/>
  <c r="F49" i="3"/>
  <c r="E49" i="3"/>
  <c r="F48" i="3"/>
  <c r="E48" i="3"/>
  <c r="F47" i="3"/>
  <c r="E47" i="3"/>
  <c r="F46" i="3"/>
  <c r="E46" i="3"/>
  <c r="F45" i="3"/>
  <c r="E45" i="3"/>
  <c r="F44" i="3"/>
  <c r="E44" i="3"/>
  <c r="F43" i="3"/>
  <c r="E43" i="3"/>
  <c r="F42" i="3"/>
  <c r="E42" i="3"/>
  <c r="F41" i="3"/>
  <c r="E41" i="3"/>
  <c r="F40" i="3"/>
  <c r="E40" i="3"/>
  <c r="F39" i="3"/>
  <c r="E39" i="3"/>
  <c r="F38" i="3"/>
  <c r="E38" i="3"/>
  <c r="F37" i="3"/>
  <c r="E37" i="3"/>
  <c r="F36" i="3"/>
  <c r="E36" i="3"/>
  <c r="F35" i="3"/>
  <c r="E35" i="3"/>
  <c r="F34" i="3"/>
  <c r="E34" i="3"/>
  <c r="F33" i="3"/>
  <c r="E33" i="3"/>
  <c r="F32" i="3"/>
  <c r="E32" i="3"/>
  <c r="F31" i="3"/>
  <c r="E31" i="3"/>
  <c r="F30" i="3"/>
  <c r="E30" i="3"/>
  <c r="F29" i="3"/>
  <c r="E29" i="3"/>
  <c r="F28" i="3"/>
  <c r="E28" i="3"/>
  <c r="F27" i="3"/>
  <c r="E27" i="3"/>
  <c r="F26" i="3"/>
  <c r="E26" i="3"/>
  <c r="F25" i="3"/>
  <c r="E25" i="3"/>
  <c r="F24" i="3"/>
  <c r="E24" i="3"/>
  <c r="F23" i="3"/>
  <c r="E23" i="3"/>
  <c r="F22" i="3"/>
  <c r="E22" i="3"/>
  <c r="F21" i="3"/>
  <c r="E21" i="3"/>
  <c r="F20" i="3"/>
  <c r="E20" i="3"/>
  <c r="F19" i="3"/>
  <c r="E19" i="3"/>
  <c r="F18" i="3"/>
  <c r="E18" i="3"/>
  <c r="F17" i="3"/>
  <c r="E17" i="3"/>
  <c r="F16" i="3"/>
  <c r="E16" i="3"/>
  <c r="F15" i="3"/>
  <c r="E15" i="3"/>
  <c r="F14" i="3"/>
  <c r="E14" i="3"/>
  <c r="F13" i="3"/>
  <c r="E13" i="3"/>
  <c r="F12" i="3"/>
  <c r="E12" i="3"/>
  <c r="F11" i="3"/>
  <c r="E11" i="3"/>
  <c r="F10" i="3"/>
  <c r="E10" i="3"/>
  <c r="F9" i="3"/>
  <c r="E9" i="3"/>
  <c r="F8" i="3"/>
  <c r="E8" i="3"/>
  <c r="D66" i="1"/>
  <c r="C66" i="1"/>
  <c r="B66" i="1"/>
  <c r="E67" i="1" s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F8" i="1"/>
  <c r="E8" i="1"/>
  <c r="E67" i="10" l="1"/>
  <c r="F67" i="8"/>
  <c r="F67" i="11"/>
  <c r="F67" i="4"/>
  <c r="E67" i="2"/>
  <c r="E67" i="7"/>
  <c r="E67" i="5"/>
  <c r="F67" i="12"/>
  <c r="E67" i="3"/>
  <c r="F67" i="5"/>
  <c r="F67" i="3"/>
  <c r="F67" i="6"/>
  <c r="E67" i="11"/>
  <c r="E67" i="4"/>
  <c r="F67" i="2"/>
  <c r="E67" i="6"/>
  <c r="E67" i="9"/>
  <c r="F67" i="9"/>
  <c r="F67" i="7"/>
  <c r="E67" i="12"/>
  <c r="F67" i="1"/>
</calcChain>
</file>

<file path=xl/sharedStrings.xml><?xml version="1.0" encoding="utf-8"?>
<sst xmlns="http://schemas.openxmlformats.org/spreadsheetml/2006/main" count="864" uniqueCount="83">
  <si>
    <t>UPRAVNA ENOTA</t>
  </si>
  <si>
    <t>Skupno št. zadev v por. obdobju</t>
  </si>
  <si>
    <t>Skupno št. rešenih zadev  v por. obd.</t>
  </si>
  <si>
    <t>Ajdovščina</t>
  </si>
  <si>
    <t>Brežice</t>
  </si>
  <si>
    <t>Celje</t>
  </si>
  <si>
    <t>Cerknica</t>
  </si>
  <si>
    <t>Črnomelj</t>
  </si>
  <si>
    <t>Domžale</t>
  </si>
  <si>
    <t>Dravograd</t>
  </si>
  <si>
    <t>Grosuplje</t>
  </si>
  <si>
    <t>Hrastnik</t>
  </si>
  <si>
    <t>Idrija</t>
  </si>
  <si>
    <t>Izola</t>
  </si>
  <si>
    <t>Jesenice</t>
  </si>
  <si>
    <t>Kamnik</t>
  </si>
  <si>
    <t>Kočevje</t>
  </si>
  <si>
    <t>Koper</t>
  </si>
  <si>
    <t>Kranj</t>
  </si>
  <si>
    <t>Krško</t>
  </si>
  <si>
    <t>Laško</t>
  </si>
  <si>
    <t>Lenart</t>
  </si>
  <si>
    <t>Lendava</t>
  </si>
  <si>
    <t>Litija</t>
  </si>
  <si>
    <t>Ljubljana</t>
  </si>
  <si>
    <t>Ljutomer</t>
  </si>
  <si>
    <t>Logatec</t>
  </si>
  <si>
    <t>Maribor</t>
  </si>
  <si>
    <t>Metlika</t>
  </si>
  <si>
    <t>Mozirje</t>
  </si>
  <si>
    <t>Ormož</t>
  </si>
  <si>
    <t>Pesnica</t>
  </si>
  <si>
    <t>Piran</t>
  </si>
  <si>
    <t>Ptuj</t>
  </si>
  <si>
    <t>Radovljica</t>
  </si>
  <si>
    <t>Ribnica</t>
  </si>
  <si>
    <t>Sevnica</t>
  </si>
  <si>
    <t>Sežana</t>
  </si>
  <si>
    <t>Tolmin</t>
  </si>
  <si>
    <t>Trbovlje</t>
  </si>
  <si>
    <t>Trebnje</t>
  </si>
  <si>
    <t>Tržič</t>
  </si>
  <si>
    <t>Velenje</t>
  </si>
  <si>
    <t>Vrhnika</t>
  </si>
  <si>
    <t>Zagorje</t>
  </si>
  <si>
    <t>Žalec</t>
  </si>
  <si>
    <t>SKUPAJ</t>
  </si>
  <si>
    <t>Povprečje</t>
  </si>
  <si>
    <t>Št. uradnikov</t>
  </si>
  <si>
    <t>Št. vseh zadev na uradnika</t>
  </si>
  <si>
    <t>PODROČJE: Gospodarstvo</t>
  </si>
  <si>
    <t>PODROČJE: Notranje zadeve</t>
  </si>
  <si>
    <t>Št. rešenih zadev na uradnika</t>
  </si>
  <si>
    <r>
      <t xml:space="preserve">5 </t>
    </r>
    <r>
      <rPr>
        <sz val="8"/>
        <rFont val="Arial CE"/>
        <charset val="238"/>
      </rPr>
      <t>(3/2)</t>
    </r>
  </si>
  <si>
    <r>
      <t xml:space="preserve">6 </t>
    </r>
    <r>
      <rPr>
        <sz val="8"/>
        <rFont val="Arial CE"/>
        <charset val="238"/>
      </rPr>
      <t>(4/2)</t>
    </r>
  </si>
  <si>
    <r>
      <t xml:space="preserve">PODROČJE: Gospodarstvo (Število rešenih zadev na uradnika - </t>
    </r>
    <r>
      <rPr>
        <i/>
        <sz val="9"/>
        <rFont val="Arial CE"/>
        <charset val="238"/>
      </rPr>
      <t>naraščajoče)</t>
    </r>
  </si>
  <si>
    <r>
      <t xml:space="preserve">PODROČJE: Notranje zadeve (Število rešenih zadev na uradnika - </t>
    </r>
    <r>
      <rPr>
        <i/>
        <sz val="9"/>
        <rFont val="Arial CE"/>
        <charset val="238"/>
      </rPr>
      <t>naraščajoče</t>
    </r>
    <r>
      <rPr>
        <sz val="9"/>
        <rFont val="Arial CE"/>
        <family val="2"/>
        <charset val="238"/>
      </rPr>
      <t>)</t>
    </r>
  </si>
  <si>
    <t>Gornja Radgona</t>
  </si>
  <si>
    <t>Ilirska Bistrica</t>
  </si>
  <si>
    <t>Murska Sobota</t>
  </si>
  <si>
    <t>Nova Gorica</t>
  </si>
  <si>
    <t>Novo mesto</t>
  </si>
  <si>
    <t xml:space="preserve">Postojna </t>
  </si>
  <si>
    <t>Radlje ob Dravi</t>
  </si>
  <si>
    <t>Ravne na Koroškem</t>
  </si>
  <si>
    <t xml:space="preserve">Ruše </t>
  </si>
  <si>
    <t>Slovenj Gradec</t>
  </si>
  <si>
    <t>Slovenska Bistrica</t>
  </si>
  <si>
    <t>Slovenske Konjice</t>
  </si>
  <si>
    <t>Šentjur pri Celju</t>
  </si>
  <si>
    <t>Škofja Loka</t>
  </si>
  <si>
    <t>Šmarje pri Jelšah</t>
  </si>
  <si>
    <t>ŠTEVILO UPRAVNIH ZADEV NA ZAPOSLENEGA URADNIKA ZA NEDOLOČEN ČAS</t>
  </si>
  <si>
    <t>PODROČJE: Delo, družina, socialne zadeve in enake možnosti</t>
  </si>
  <si>
    <r>
      <t xml:space="preserve">PODROČJE: Delo, družina, socialne zadeve in enake možnosti (Število rešenih zadev na uradnika - </t>
    </r>
    <r>
      <rPr>
        <i/>
        <sz val="9"/>
        <rFont val="Arial CE"/>
        <charset val="238"/>
      </rPr>
      <t>naraščajoče)</t>
    </r>
  </si>
  <si>
    <t>PODROČJE: Kmetijstvo, gozdarstvo in prehrana</t>
  </si>
  <si>
    <r>
      <t xml:space="preserve">PODROČJE: Kmetijstvo, gozdarstvo in prehrana (Število rešenih zadev na uradnika - </t>
    </r>
    <r>
      <rPr>
        <i/>
        <sz val="9"/>
        <rFont val="Arial CE"/>
        <charset val="238"/>
      </rPr>
      <t>naraščajoče</t>
    </r>
    <r>
      <rPr>
        <sz val="9"/>
        <rFont val="Arial CE"/>
        <family val="2"/>
        <charset val="238"/>
      </rPr>
      <t>)</t>
    </r>
  </si>
  <si>
    <t>PODROČJE: Okolje in prostor</t>
  </si>
  <si>
    <r>
      <t xml:space="preserve">PODROČJE: Okolje in prostor (Število rešenih zadev na uradnika - </t>
    </r>
    <r>
      <rPr>
        <i/>
        <sz val="9"/>
        <rFont val="Arial CE"/>
        <charset val="238"/>
      </rPr>
      <t>naraščajoče</t>
    </r>
    <r>
      <rPr>
        <sz val="9"/>
        <rFont val="Arial CE"/>
        <family val="2"/>
        <charset val="238"/>
      </rPr>
      <t>)</t>
    </r>
  </si>
  <si>
    <t xml:space="preserve">PODROČJE: Infrastruktura   </t>
  </si>
  <si>
    <r>
      <t xml:space="preserve">PODROČJE: Infrastruktura (Število rešenih zadev na uradnika - </t>
    </r>
    <r>
      <rPr>
        <i/>
        <sz val="9"/>
        <rFont val="Arial CE"/>
        <charset val="238"/>
      </rPr>
      <t>naraščajoče</t>
    </r>
    <r>
      <rPr>
        <sz val="9"/>
        <rFont val="Arial CE"/>
        <family val="2"/>
        <charset val="238"/>
      </rPr>
      <t>)</t>
    </r>
  </si>
  <si>
    <t>V UPRAVNI ENOTI V LETU 2019 PO PODROČJIH DELA</t>
  </si>
  <si>
    <t>(Podatki iz Poročil o delu UE za leto 2019, Upravne statistike za leto 2019)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</si>
</sst>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0"/>
      <name val="Arial CE"/>
      <charset val="238"/>
    </font>
    <font>
      <sz val="8"/>
      <name val="Arial CE"/>
      <charset val="238"/>
    </font>
    <font>
      <b/>
      <sz val="9"/>
      <name val="Arial CE"/>
      <family val="2"/>
      <charset val="238"/>
    </font>
    <font>
      <sz val="9"/>
      <name val="Arial CE"/>
      <family val="2"/>
      <charset val="238"/>
    </font>
    <font>
      <i/>
      <sz val="9"/>
      <name val="Arial CE"/>
      <family val="2"/>
      <charset val="238"/>
    </font>
    <font>
      <sz val="9"/>
      <name val="Arial CE"/>
      <charset val="238"/>
    </font>
    <font>
      <i/>
      <sz val="9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C0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Fill="1" applyBorder="1" applyAlignment="1">
      <alignment vertical="center"/>
    </xf>
    <xf numFmtId="0" fontId="3" fillId="0" borderId="0" xfId="0" applyFont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1" fontId="4" fillId="0" borderId="4" xfId="0" applyNumberFormat="1" applyFont="1" applyBorder="1"/>
    <xf numFmtId="1" fontId="4" fillId="0" borderId="5" xfId="0" applyNumberFormat="1" applyFont="1" applyBorder="1"/>
    <xf numFmtId="1" fontId="4" fillId="0" borderId="6" xfId="0" applyNumberFormat="1" applyFont="1" applyBorder="1"/>
    <xf numFmtId="1" fontId="4" fillId="0" borderId="7" xfId="0" applyNumberFormat="1" applyFont="1" applyBorder="1"/>
    <xf numFmtId="1" fontId="4" fillId="0" borderId="8" xfId="0" applyNumberFormat="1" applyFont="1" applyBorder="1"/>
    <xf numFmtId="1" fontId="4" fillId="0" borderId="9" xfId="0" applyNumberFormat="1" applyFont="1" applyBorder="1"/>
    <xf numFmtId="0" fontId="2" fillId="0" borderId="1" xfId="0" applyFont="1" applyFill="1" applyBorder="1"/>
    <xf numFmtId="0" fontId="3" fillId="0" borderId="2" xfId="0" applyFont="1" applyBorder="1"/>
    <xf numFmtId="1" fontId="4" fillId="0" borderId="2" xfId="0" applyNumberFormat="1" applyFont="1" applyBorder="1"/>
    <xf numFmtId="1" fontId="4" fillId="0" borderId="3" xfId="0" applyNumberFormat="1" applyFont="1" applyBorder="1"/>
    <xf numFmtId="0" fontId="4" fillId="0" borderId="10" xfId="0" applyFont="1" applyBorder="1"/>
    <xf numFmtId="0" fontId="4" fillId="0" borderId="11" xfId="0" applyFont="1" applyBorder="1"/>
    <xf numFmtId="1" fontId="4" fillId="0" borderId="11" xfId="0" applyNumberFormat="1" applyFont="1" applyBorder="1"/>
    <xf numFmtId="1" fontId="4" fillId="0" borderId="12" xfId="0" applyNumberFormat="1" applyFont="1" applyBorder="1"/>
    <xf numFmtId="1" fontId="3" fillId="0" borderId="2" xfId="0" applyNumberFormat="1" applyFont="1" applyBorder="1"/>
    <xf numFmtId="0" fontId="5" fillId="0" borderId="4" xfId="0" applyFont="1" applyFill="1" applyBorder="1"/>
    <xf numFmtId="0" fontId="5" fillId="0" borderId="6" xfId="0" applyFont="1" applyFill="1" applyBorder="1"/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1" fontId="4" fillId="3" borderId="3" xfId="0" applyNumberFormat="1" applyFont="1" applyFill="1" applyBorder="1"/>
    <xf numFmtId="0" fontId="4" fillId="3" borderId="3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left"/>
    </xf>
    <xf numFmtId="0" fontId="5" fillId="0" borderId="14" xfId="0" applyFont="1" applyFill="1" applyBorder="1" applyAlignment="1">
      <alignment horizontal="left"/>
    </xf>
    <xf numFmtId="1" fontId="4" fillId="4" borderId="12" xfId="0" applyNumberFormat="1" applyFont="1" applyFill="1" applyBorder="1"/>
    <xf numFmtId="164" fontId="4" fillId="4" borderId="12" xfId="0" applyNumberFormat="1" applyFont="1" applyFill="1" applyBorder="1"/>
    <xf numFmtId="0" fontId="3" fillId="2" borderId="4" xfId="0" applyFont="1" applyFill="1" applyBorder="1"/>
    <xf numFmtId="0" fontId="3" fillId="2" borderId="6" xfId="0" applyFont="1" applyFill="1" applyBorder="1"/>
    <xf numFmtId="0" fontId="3" fillId="2" borderId="8" xfId="0" applyFont="1" applyFill="1" applyBorder="1"/>
    <xf numFmtId="0" fontId="5" fillId="0" borderId="0" xfId="0" applyFont="1"/>
    <xf numFmtId="0" fontId="5" fillId="0" borderId="15" xfId="0" applyFont="1" applyFill="1" applyBorder="1" applyAlignment="1">
      <alignment horizontal="left"/>
    </xf>
    <xf numFmtId="0" fontId="3" fillId="2" borderId="16" xfId="0" applyFont="1" applyFill="1" applyBorder="1"/>
    <xf numFmtId="0" fontId="5" fillId="0" borderId="16" xfId="0" applyFont="1" applyFill="1" applyBorder="1"/>
    <xf numFmtId="1" fontId="4" fillId="0" borderId="16" xfId="0" applyNumberFormat="1" applyFont="1" applyBorder="1"/>
    <xf numFmtId="164" fontId="4" fillId="0" borderId="12" xfId="0" applyNumberFormat="1" applyFont="1" applyBorder="1"/>
    <xf numFmtId="0" fontId="4" fillId="5" borderId="3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left"/>
    </xf>
    <xf numFmtId="0" fontId="3" fillId="2" borderId="19" xfId="0" applyFont="1" applyFill="1" applyBorder="1"/>
    <xf numFmtId="0" fontId="5" fillId="0" borderId="19" xfId="0" applyFont="1" applyFill="1" applyBorder="1"/>
    <xf numFmtId="1" fontId="4" fillId="0" borderId="19" xfId="0" applyNumberFormat="1" applyFont="1" applyBorder="1"/>
    <xf numFmtId="1" fontId="4" fillId="6" borderId="20" xfId="0" applyNumberFormat="1" applyFont="1" applyFill="1" applyBorder="1"/>
    <xf numFmtId="1" fontId="4" fillId="5" borderId="5" xfId="0" applyNumberFormat="1" applyFont="1" applyFill="1" applyBorder="1"/>
    <xf numFmtId="1" fontId="4" fillId="5" borderId="7" xfId="0" applyNumberFormat="1" applyFont="1" applyFill="1" applyBorder="1"/>
    <xf numFmtId="1" fontId="4" fillId="5" borderId="17" xfId="0" applyNumberFormat="1" applyFont="1" applyFill="1" applyBorder="1"/>
    <xf numFmtId="1" fontId="4" fillId="5" borderId="9" xfId="0" applyNumberFormat="1" applyFont="1" applyFill="1" applyBorder="1"/>
  </cellXfs>
  <cellStyles count="1">
    <cellStyle name="Navadno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7"/>
  <sheetViews>
    <sheetView tabSelected="1" zoomScale="110" workbookViewId="0">
      <pane xSplit="1" ySplit="7" topLeftCell="B8" activePane="bottomRight" state="frozen"/>
      <selection activeCell="I64" sqref="I64"/>
      <selection pane="topRight" activeCell="I64" sqref="I64"/>
      <selection pane="bottomLeft" activeCell="I64" sqref="I64"/>
      <selection pane="bottomRight" activeCell="A6" sqref="A6"/>
    </sheetView>
  </sheetViews>
  <sheetFormatPr defaultRowHeight="12" x14ac:dyDescent="0.2"/>
  <cols>
    <col min="1" max="1" width="16" style="2" customWidth="1"/>
    <col min="2" max="6" width="13.140625" style="2" customWidth="1"/>
    <col min="7" max="16384" width="9.140625" style="2"/>
  </cols>
  <sheetData>
    <row r="1" spans="1:6" x14ac:dyDescent="0.2">
      <c r="A1" s="1" t="s">
        <v>72</v>
      </c>
    </row>
    <row r="2" spans="1:6" x14ac:dyDescent="0.2">
      <c r="A2" s="1" t="s">
        <v>81</v>
      </c>
    </row>
    <row r="3" spans="1:6" x14ac:dyDescent="0.2">
      <c r="A3" s="3" t="s">
        <v>73</v>
      </c>
      <c r="B3" s="4"/>
    </row>
    <row r="4" spans="1:6" x14ac:dyDescent="0.2">
      <c r="A4" s="3" t="s">
        <v>82</v>
      </c>
      <c r="B4" s="4"/>
    </row>
    <row r="5" spans="1:6" ht="6.75" customHeight="1" thickBot="1" x14ac:dyDescent="0.25">
      <c r="A5" s="5"/>
      <c r="B5" s="4"/>
    </row>
    <row r="6" spans="1:6" ht="39" customHeight="1" thickBot="1" x14ac:dyDescent="0.25">
      <c r="A6" s="6" t="s">
        <v>0</v>
      </c>
      <c r="B6" s="7" t="s">
        <v>48</v>
      </c>
      <c r="C6" s="7" t="s">
        <v>1</v>
      </c>
      <c r="D6" s="7" t="s">
        <v>2</v>
      </c>
      <c r="E6" s="8" t="s">
        <v>49</v>
      </c>
      <c r="F6" s="9" t="s">
        <v>52</v>
      </c>
    </row>
    <row r="7" spans="1:6" s="30" customFormat="1" ht="12.75" thickBot="1" x14ac:dyDescent="0.25">
      <c r="A7" s="27">
        <v>1</v>
      </c>
      <c r="B7" s="28">
        <v>2</v>
      </c>
      <c r="C7" s="28">
        <v>3</v>
      </c>
      <c r="D7" s="28">
        <v>4</v>
      </c>
      <c r="E7" s="28" t="s">
        <v>53</v>
      </c>
      <c r="F7" s="29" t="s">
        <v>54</v>
      </c>
    </row>
    <row r="8" spans="1:6" x14ac:dyDescent="0.2">
      <c r="A8" s="33" t="s">
        <v>3</v>
      </c>
      <c r="B8" s="37">
        <v>3</v>
      </c>
      <c r="C8" s="25">
        <v>502</v>
      </c>
      <c r="D8" s="25">
        <v>476</v>
      </c>
      <c r="E8" s="10">
        <f>C8/B8</f>
        <v>167.33333333333334</v>
      </c>
      <c r="F8" s="11">
        <f>D8/B8</f>
        <v>158.66666666666666</v>
      </c>
    </row>
    <row r="9" spans="1:6" x14ac:dyDescent="0.2">
      <c r="A9" s="34" t="s">
        <v>4</v>
      </c>
      <c r="B9" s="38">
        <v>3.3</v>
      </c>
      <c r="C9" s="26">
        <v>861</v>
      </c>
      <c r="D9" s="26">
        <v>856</v>
      </c>
      <c r="E9" s="12">
        <f t="shared" ref="E9:E65" si="0">C9/B9</f>
        <v>260.90909090909093</v>
      </c>
      <c r="F9" s="13">
        <f t="shared" ref="F9:F65" si="1">D9/B9</f>
        <v>259.39393939393943</v>
      </c>
    </row>
    <row r="10" spans="1:6" x14ac:dyDescent="0.2">
      <c r="A10" s="34" t="s">
        <v>5</v>
      </c>
      <c r="B10" s="38">
        <v>5</v>
      </c>
      <c r="C10" s="26">
        <v>904</v>
      </c>
      <c r="D10" s="26">
        <v>861</v>
      </c>
      <c r="E10" s="12">
        <f t="shared" si="0"/>
        <v>180.8</v>
      </c>
      <c r="F10" s="13">
        <f t="shared" si="1"/>
        <v>172.2</v>
      </c>
    </row>
    <row r="11" spans="1:6" x14ac:dyDescent="0.2">
      <c r="A11" s="34" t="s">
        <v>6</v>
      </c>
      <c r="B11" s="38">
        <v>1</v>
      </c>
      <c r="C11" s="26">
        <v>152</v>
      </c>
      <c r="D11" s="26">
        <v>152</v>
      </c>
      <c r="E11" s="12">
        <f t="shared" si="0"/>
        <v>152</v>
      </c>
      <c r="F11" s="13">
        <f t="shared" si="1"/>
        <v>152</v>
      </c>
    </row>
    <row r="12" spans="1:6" x14ac:dyDescent="0.2">
      <c r="A12" s="34" t="s">
        <v>7</v>
      </c>
      <c r="B12" s="38">
        <v>1.2</v>
      </c>
      <c r="C12" s="26">
        <v>432</v>
      </c>
      <c r="D12" s="26">
        <v>421</v>
      </c>
      <c r="E12" s="12">
        <f t="shared" si="0"/>
        <v>360</v>
      </c>
      <c r="F12" s="13">
        <f t="shared" si="1"/>
        <v>350.83333333333337</v>
      </c>
    </row>
    <row r="13" spans="1:6" x14ac:dyDescent="0.2">
      <c r="A13" s="34" t="s">
        <v>8</v>
      </c>
      <c r="B13" s="38">
        <v>2.2000000000000002</v>
      </c>
      <c r="C13" s="26">
        <v>593</v>
      </c>
      <c r="D13" s="26">
        <v>581</v>
      </c>
      <c r="E13" s="12">
        <f t="shared" si="0"/>
        <v>269.5454545454545</v>
      </c>
      <c r="F13" s="13">
        <f t="shared" si="1"/>
        <v>264.09090909090907</v>
      </c>
    </row>
    <row r="14" spans="1:6" x14ac:dyDescent="0.2">
      <c r="A14" s="34" t="s">
        <v>9</v>
      </c>
      <c r="B14" s="38">
        <v>1</v>
      </c>
      <c r="C14" s="26">
        <v>204</v>
      </c>
      <c r="D14" s="26">
        <v>202</v>
      </c>
      <c r="E14" s="12">
        <f t="shared" si="0"/>
        <v>204</v>
      </c>
      <c r="F14" s="13">
        <f t="shared" si="1"/>
        <v>202</v>
      </c>
    </row>
    <row r="15" spans="1:6" x14ac:dyDescent="0.2">
      <c r="A15" s="34" t="s">
        <v>57</v>
      </c>
      <c r="B15" s="38">
        <v>0.8</v>
      </c>
      <c r="C15" s="26">
        <v>421</v>
      </c>
      <c r="D15" s="26">
        <v>418</v>
      </c>
      <c r="E15" s="12">
        <f t="shared" si="0"/>
        <v>526.25</v>
      </c>
      <c r="F15" s="13">
        <f t="shared" si="1"/>
        <v>522.5</v>
      </c>
    </row>
    <row r="16" spans="1:6" x14ac:dyDescent="0.2">
      <c r="A16" s="34" t="s">
        <v>10</v>
      </c>
      <c r="B16" s="38">
        <v>0.8</v>
      </c>
      <c r="C16" s="26">
        <v>410</v>
      </c>
      <c r="D16" s="26">
        <v>401</v>
      </c>
      <c r="E16" s="12">
        <f t="shared" si="0"/>
        <v>512.5</v>
      </c>
      <c r="F16" s="13">
        <f t="shared" si="1"/>
        <v>501.25</v>
      </c>
    </row>
    <row r="17" spans="1:6" x14ac:dyDescent="0.2">
      <c r="A17" s="34" t="s">
        <v>11</v>
      </c>
      <c r="B17" s="38">
        <v>1</v>
      </c>
      <c r="C17" s="26">
        <v>168</v>
      </c>
      <c r="D17" s="26">
        <v>166</v>
      </c>
      <c r="E17" s="12">
        <f t="shared" si="0"/>
        <v>168</v>
      </c>
      <c r="F17" s="13">
        <f t="shared" si="1"/>
        <v>166</v>
      </c>
    </row>
    <row r="18" spans="1:6" x14ac:dyDescent="0.2">
      <c r="A18" s="34" t="s">
        <v>12</v>
      </c>
      <c r="B18" s="38">
        <v>1.1000000000000001</v>
      </c>
      <c r="C18" s="26">
        <v>305</v>
      </c>
      <c r="D18" s="26">
        <v>303</v>
      </c>
      <c r="E18" s="12">
        <f t="shared" si="0"/>
        <v>277.27272727272725</v>
      </c>
      <c r="F18" s="13">
        <f t="shared" si="1"/>
        <v>275.45454545454544</v>
      </c>
    </row>
    <row r="19" spans="1:6" x14ac:dyDescent="0.2">
      <c r="A19" s="34" t="s">
        <v>58</v>
      </c>
      <c r="B19" s="38">
        <v>1.53</v>
      </c>
      <c r="C19" s="26">
        <v>322</v>
      </c>
      <c r="D19" s="26">
        <v>318</v>
      </c>
      <c r="E19" s="12">
        <f t="shared" si="0"/>
        <v>210.45751633986927</v>
      </c>
      <c r="F19" s="13">
        <f t="shared" si="1"/>
        <v>207.84313725490196</v>
      </c>
    </row>
    <row r="20" spans="1:6" x14ac:dyDescent="0.2">
      <c r="A20" s="34" t="s">
        <v>13</v>
      </c>
      <c r="B20" s="38">
        <v>1</v>
      </c>
      <c r="C20" s="26">
        <v>253</v>
      </c>
      <c r="D20" s="26">
        <v>247</v>
      </c>
      <c r="E20" s="12">
        <f t="shared" si="0"/>
        <v>253</v>
      </c>
      <c r="F20" s="13">
        <f t="shared" si="1"/>
        <v>247</v>
      </c>
    </row>
    <row r="21" spans="1:6" x14ac:dyDescent="0.2">
      <c r="A21" s="34" t="s">
        <v>14</v>
      </c>
      <c r="B21" s="38">
        <v>1</v>
      </c>
      <c r="C21" s="26">
        <v>453</v>
      </c>
      <c r="D21" s="26">
        <v>429</v>
      </c>
      <c r="E21" s="12">
        <f t="shared" si="0"/>
        <v>453</v>
      </c>
      <c r="F21" s="13">
        <f t="shared" si="1"/>
        <v>429</v>
      </c>
    </row>
    <row r="22" spans="1:6" x14ac:dyDescent="0.2">
      <c r="A22" s="34" t="s">
        <v>15</v>
      </c>
      <c r="B22" s="38">
        <v>1.5</v>
      </c>
      <c r="C22" s="26">
        <v>507</v>
      </c>
      <c r="D22" s="26">
        <v>505</v>
      </c>
      <c r="E22" s="12">
        <f t="shared" si="0"/>
        <v>338</v>
      </c>
      <c r="F22" s="13">
        <f t="shared" si="1"/>
        <v>336.66666666666669</v>
      </c>
    </row>
    <row r="23" spans="1:6" x14ac:dyDescent="0.2">
      <c r="A23" s="34" t="s">
        <v>16</v>
      </c>
      <c r="B23" s="38">
        <v>2.2999999999999998</v>
      </c>
      <c r="C23" s="26">
        <v>372</v>
      </c>
      <c r="D23" s="26">
        <v>368</v>
      </c>
      <c r="E23" s="12">
        <f t="shared" si="0"/>
        <v>161.73913043478262</v>
      </c>
      <c r="F23" s="13">
        <f t="shared" si="1"/>
        <v>160</v>
      </c>
    </row>
    <row r="24" spans="1:6" x14ac:dyDescent="0.2">
      <c r="A24" s="34" t="s">
        <v>17</v>
      </c>
      <c r="B24" s="38">
        <v>2</v>
      </c>
      <c r="C24" s="26">
        <v>693</v>
      </c>
      <c r="D24" s="26">
        <v>677</v>
      </c>
      <c r="E24" s="12">
        <f t="shared" si="0"/>
        <v>346.5</v>
      </c>
      <c r="F24" s="13">
        <f t="shared" si="1"/>
        <v>338.5</v>
      </c>
    </row>
    <row r="25" spans="1:6" x14ac:dyDescent="0.2">
      <c r="A25" s="34" t="s">
        <v>18</v>
      </c>
      <c r="B25" s="38">
        <v>1.95</v>
      </c>
      <c r="C25" s="26">
        <v>866</v>
      </c>
      <c r="D25" s="26">
        <v>841</v>
      </c>
      <c r="E25" s="12">
        <f t="shared" si="0"/>
        <v>444.10256410256409</v>
      </c>
      <c r="F25" s="13">
        <f t="shared" si="1"/>
        <v>431.28205128205127</v>
      </c>
    </row>
    <row r="26" spans="1:6" x14ac:dyDescent="0.2">
      <c r="A26" s="34" t="s">
        <v>19</v>
      </c>
      <c r="B26" s="38">
        <v>2.1</v>
      </c>
      <c r="C26" s="26">
        <v>1056</v>
      </c>
      <c r="D26" s="26">
        <v>1056</v>
      </c>
      <c r="E26" s="12">
        <f t="shared" si="0"/>
        <v>502.85714285714283</v>
      </c>
      <c r="F26" s="13">
        <f t="shared" si="1"/>
        <v>502.85714285714283</v>
      </c>
    </row>
    <row r="27" spans="1:6" x14ac:dyDescent="0.2">
      <c r="A27" s="34" t="s">
        <v>20</v>
      </c>
      <c r="B27" s="38">
        <v>1.5</v>
      </c>
      <c r="C27" s="26">
        <v>249</v>
      </c>
      <c r="D27" s="26">
        <v>240</v>
      </c>
      <c r="E27" s="12">
        <f t="shared" si="0"/>
        <v>166</v>
      </c>
      <c r="F27" s="13">
        <f t="shared" si="1"/>
        <v>160</v>
      </c>
    </row>
    <row r="28" spans="1:6" x14ac:dyDescent="0.2">
      <c r="A28" s="34" t="s">
        <v>21</v>
      </c>
      <c r="B28" s="38">
        <v>1</v>
      </c>
      <c r="C28" s="26">
        <v>255</v>
      </c>
      <c r="D28" s="26">
        <v>250</v>
      </c>
      <c r="E28" s="12">
        <f t="shared" si="0"/>
        <v>255</v>
      </c>
      <c r="F28" s="13">
        <f t="shared" si="1"/>
        <v>250</v>
      </c>
    </row>
    <row r="29" spans="1:6" x14ac:dyDescent="0.2">
      <c r="A29" s="34" t="s">
        <v>22</v>
      </c>
      <c r="B29" s="38">
        <v>1</v>
      </c>
      <c r="C29" s="26">
        <v>438</v>
      </c>
      <c r="D29" s="26">
        <v>410</v>
      </c>
      <c r="E29" s="12">
        <f t="shared" si="0"/>
        <v>438</v>
      </c>
      <c r="F29" s="13">
        <f t="shared" si="1"/>
        <v>410</v>
      </c>
    </row>
    <row r="30" spans="1:6" x14ac:dyDescent="0.2">
      <c r="A30" s="34" t="s">
        <v>23</v>
      </c>
      <c r="B30" s="38">
        <v>2</v>
      </c>
      <c r="C30" s="26">
        <v>370</v>
      </c>
      <c r="D30" s="26">
        <v>365</v>
      </c>
      <c r="E30" s="12">
        <f t="shared" si="0"/>
        <v>185</v>
      </c>
      <c r="F30" s="13">
        <f t="shared" si="1"/>
        <v>182.5</v>
      </c>
    </row>
    <row r="31" spans="1:6" x14ac:dyDescent="0.2">
      <c r="A31" s="34" t="s">
        <v>24</v>
      </c>
      <c r="B31" s="38">
        <v>5.9</v>
      </c>
      <c r="C31" s="26">
        <v>2905</v>
      </c>
      <c r="D31" s="26">
        <v>2815</v>
      </c>
      <c r="E31" s="12">
        <f t="shared" si="0"/>
        <v>492.37288135593218</v>
      </c>
      <c r="F31" s="13">
        <f t="shared" si="1"/>
        <v>477.11864406779659</v>
      </c>
    </row>
    <row r="32" spans="1:6" x14ac:dyDescent="0.2">
      <c r="A32" s="34" t="s">
        <v>25</v>
      </c>
      <c r="B32" s="38">
        <v>1</v>
      </c>
      <c r="C32" s="26">
        <v>366</v>
      </c>
      <c r="D32" s="26">
        <v>365</v>
      </c>
      <c r="E32" s="12">
        <f t="shared" si="0"/>
        <v>366</v>
      </c>
      <c r="F32" s="13">
        <f t="shared" si="1"/>
        <v>365</v>
      </c>
    </row>
    <row r="33" spans="1:6" x14ac:dyDescent="0.2">
      <c r="A33" s="34" t="s">
        <v>26</v>
      </c>
      <c r="B33" s="38">
        <v>1.05</v>
      </c>
      <c r="C33" s="26">
        <v>211</v>
      </c>
      <c r="D33" s="26">
        <v>211</v>
      </c>
      <c r="E33" s="12">
        <f t="shared" si="0"/>
        <v>200.95238095238093</v>
      </c>
      <c r="F33" s="13">
        <f t="shared" si="1"/>
        <v>200.95238095238093</v>
      </c>
    </row>
    <row r="34" spans="1:6" x14ac:dyDescent="0.2">
      <c r="A34" s="34" t="s">
        <v>27</v>
      </c>
      <c r="B34" s="38">
        <v>3</v>
      </c>
      <c r="C34" s="26">
        <v>2321</v>
      </c>
      <c r="D34" s="26">
        <v>2304</v>
      </c>
      <c r="E34" s="12">
        <f t="shared" si="0"/>
        <v>773.66666666666663</v>
      </c>
      <c r="F34" s="13">
        <f t="shared" si="1"/>
        <v>768</v>
      </c>
    </row>
    <row r="35" spans="1:6" x14ac:dyDescent="0.2">
      <c r="A35" s="34" t="s">
        <v>28</v>
      </c>
      <c r="B35" s="38">
        <v>1.25</v>
      </c>
      <c r="C35" s="26">
        <v>255</v>
      </c>
      <c r="D35" s="26">
        <v>253</v>
      </c>
      <c r="E35" s="12">
        <f t="shared" si="0"/>
        <v>204</v>
      </c>
      <c r="F35" s="13">
        <f t="shared" si="1"/>
        <v>202.4</v>
      </c>
    </row>
    <row r="36" spans="1:6" x14ac:dyDescent="0.2">
      <c r="A36" s="34" t="s">
        <v>29</v>
      </c>
      <c r="B36" s="38">
        <v>1</v>
      </c>
      <c r="C36" s="26">
        <v>411</v>
      </c>
      <c r="D36" s="26">
        <v>403</v>
      </c>
      <c r="E36" s="12">
        <f t="shared" si="0"/>
        <v>411</v>
      </c>
      <c r="F36" s="13">
        <f t="shared" si="1"/>
        <v>403</v>
      </c>
    </row>
    <row r="37" spans="1:6" x14ac:dyDescent="0.2">
      <c r="A37" s="34" t="s">
        <v>59</v>
      </c>
      <c r="B37" s="38">
        <v>2</v>
      </c>
      <c r="C37" s="26">
        <v>1262</v>
      </c>
      <c r="D37" s="26">
        <v>1253</v>
      </c>
      <c r="E37" s="12">
        <f t="shared" si="0"/>
        <v>631</v>
      </c>
      <c r="F37" s="13">
        <f t="shared" si="1"/>
        <v>626.5</v>
      </c>
    </row>
    <row r="38" spans="1:6" x14ac:dyDescent="0.2">
      <c r="A38" s="34" t="s">
        <v>60</v>
      </c>
      <c r="B38" s="38">
        <v>3.5</v>
      </c>
      <c r="C38" s="26">
        <v>1058</v>
      </c>
      <c r="D38" s="26">
        <v>1047</v>
      </c>
      <c r="E38" s="12">
        <f t="shared" si="0"/>
        <v>302.28571428571428</v>
      </c>
      <c r="F38" s="13">
        <f t="shared" si="1"/>
        <v>299.14285714285717</v>
      </c>
    </row>
    <row r="39" spans="1:6" x14ac:dyDescent="0.2">
      <c r="A39" s="34" t="s">
        <v>61</v>
      </c>
      <c r="B39" s="38">
        <v>1.4</v>
      </c>
      <c r="C39" s="26">
        <v>1093</v>
      </c>
      <c r="D39" s="26">
        <v>1081</v>
      </c>
      <c r="E39" s="12">
        <f t="shared" si="0"/>
        <v>780.71428571428578</v>
      </c>
      <c r="F39" s="13">
        <f t="shared" si="1"/>
        <v>772.14285714285722</v>
      </c>
    </row>
    <row r="40" spans="1:6" x14ac:dyDescent="0.2">
      <c r="A40" s="34" t="s">
        <v>30</v>
      </c>
      <c r="B40" s="38">
        <v>1.2</v>
      </c>
      <c r="C40" s="26">
        <v>416</v>
      </c>
      <c r="D40" s="26">
        <v>415</v>
      </c>
      <c r="E40" s="12">
        <f t="shared" si="0"/>
        <v>346.66666666666669</v>
      </c>
      <c r="F40" s="13">
        <f t="shared" si="1"/>
        <v>345.83333333333337</v>
      </c>
    </row>
    <row r="41" spans="1:6" x14ac:dyDescent="0.2">
      <c r="A41" s="34" t="s">
        <v>31</v>
      </c>
      <c r="B41" s="38">
        <v>1.45</v>
      </c>
      <c r="C41" s="26">
        <v>337</v>
      </c>
      <c r="D41" s="26">
        <v>331</v>
      </c>
      <c r="E41" s="12">
        <f t="shared" si="0"/>
        <v>232.41379310344828</v>
      </c>
      <c r="F41" s="13">
        <f t="shared" si="1"/>
        <v>228.27586206896552</v>
      </c>
    </row>
    <row r="42" spans="1:6" x14ac:dyDescent="0.2">
      <c r="A42" s="34" t="s">
        <v>32</v>
      </c>
      <c r="B42" s="38">
        <v>1</v>
      </c>
      <c r="C42" s="26">
        <v>303</v>
      </c>
      <c r="D42" s="26">
        <v>298</v>
      </c>
      <c r="E42" s="12">
        <f t="shared" si="0"/>
        <v>303</v>
      </c>
      <c r="F42" s="13">
        <f t="shared" si="1"/>
        <v>298</v>
      </c>
    </row>
    <row r="43" spans="1:6" x14ac:dyDescent="0.2">
      <c r="A43" s="34" t="s">
        <v>62</v>
      </c>
      <c r="B43" s="38">
        <v>1.5</v>
      </c>
      <c r="C43" s="26">
        <v>343</v>
      </c>
      <c r="D43" s="26">
        <v>339</v>
      </c>
      <c r="E43" s="12">
        <f t="shared" si="0"/>
        <v>228.66666666666666</v>
      </c>
      <c r="F43" s="13">
        <f t="shared" si="1"/>
        <v>226</v>
      </c>
    </row>
    <row r="44" spans="1:6" x14ac:dyDescent="0.2">
      <c r="A44" s="34" t="s">
        <v>33</v>
      </c>
      <c r="B44" s="38">
        <v>1</v>
      </c>
      <c r="C44" s="26">
        <v>1062</v>
      </c>
      <c r="D44" s="26">
        <v>1048</v>
      </c>
      <c r="E44" s="12">
        <f t="shared" si="0"/>
        <v>1062</v>
      </c>
      <c r="F44" s="13">
        <f t="shared" si="1"/>
        <v>1048</v>
      </c>
    </row>
    <row r="45" spans="1:6" x14ac:dyDescent="0.2">
      <c r="A45" s="34" t="s">
        <v>63</v>
      </c>
      <c r="B45" s="38">
        <v>1</v>
      </c>
      <c r="C45" s="26">
        <v>606</v>
      </c>
      <c r="D45" s="26">
        <v>606</v>
      </c>
      <c r="E45" s="12">
        <f t="shared" si="0"/>
        <v>606</v>
      </c>
      <c r="F45" s="13">
        <f t="shared" si="1"/>
        <v>606</v>
      </c>
    </row>
    <row r="46" spans="1:6" x14ac:dyDescent="0.2">
      <c r="A46" s="34" t="s">
        <v>34</v>
      </c>
      <c r="B46" s="38">
        <v>1</v>
      </c>
      <c r="C46" s="26">
        <v>669</v>
      </c>
      <c r="D46" s="26">
        <v>664</v>
      </c>
      <c r="E46" s="12">
        <f t="shared" si="0"/>
        <v>669</v>
      </c>
      <c r="F46" s="13">
        <f t="shared" si="1"/>
        <v>664</v>
      </c>
    </row>
    <row r="47" spans="1:6" x14ac:dyDescent="0.2">
      <c r="A47" s="34" t="s">
        <v>64</v>
      </c>
      <c r="B47" s="38">
        <v>2</v>
      </c>
      <c r="C47" s="26">
        <v>357</v>
      </c>
      <c r="D47" s="26">
        <v>350</v>
      </c>
      <c r="E47" s="12">
        <f t="shared" si="0"/>
        <v>178.5</v>
      </c>
      <c r="F47" s="13">
        <f t="shared" si="1"/>
        <v>175</v>
      </c>
    </row>
    <row r="48" spans="1:6" x14ac:dyDescent="0.2">
      <c r="A48" s="34" t="s">
        <v>35</v>
      </c>
      <c r="B48" s="38">
        <v>1.1000000000000001</v>
      </c>
      <c r="C48" s="26">
        <v>443</v>
      </c>
      <c r="D48" s="26">
        <v>438</v>
      </c>
      <c r="E48" s="12">
        <f t="shared" si="0"/>
        <v>402.72727272727269</v>
      </c>
      <c r="F48" s="13">
        <f t="shared" si="1"/>
        <v>398.18181818181813</v>
      </c>
    </row>
    <row r="49" spans="1:6" x14ac:dyDescent="0.2">
      <c r="A49" s="34" t="s">
        <v>65</v>
      </c>
      <c r="B49" s="38">
        <v>1</v>
      </c>
      <c r="C49" s="26">
        <v>287</v>
      </c>
      <c r="D49" s="26">
        <v>284</v>
      </c>
      <c r="E49" s="12">
        <f t="shared" si="0"/>
        <v>287</v>
      </c>
      <c r="F49" s="13">
        <f t="shared" si="1"/>
        <v>284</v>
      </c>
    </row>
    <row r="50" spans="1:6" x14ac:dyDescent="0.2">
      <c r="A50" s="34" t="s">
        <v>36</v>
      </c>
      <c r="B50" s="38">
        <v>1.8</v>
      </c>
      <c r="C50" s="26">
        <v>500</v>
      </c>
      <c r="D50" s="26">
        <v>493</v>
      </c>
      <c r="E50" s="12">
        <f t="shared" si="0"/>
        <v>277.77777777777777</v>
      </c>
      <c r="F50" s="13">
        <f t="shared" si="1"/>
        <v>273.88888888888886</v>
      </c>
    </row>
    <row r="51" spans="1:6" x14ac:dyDescent="0.2">
      <c r="A51" s="34" t="s">
        <v>37</v>
      </c>
      <c r="B51" s="38">
        <v>1.4</v>
      </c>
      <c r="C51" s="26">
        <v>377</v>
      </c>
      <c r="D51" s="26">
        <v>373</v>
      </c>
      <c r="E51" s="12">
        <f t="shared" si="0"/>
        <v>269.28571428571428</v>
      </c>
      <c r="F51" s="13">
        <f t="shared" si="1"/>
        <v>266.42857142857144</v>
      </c>
    </row>
    <row r="52" spans="1:6" x14ac:dyDescent="0.2">
      <c r="A52" s="34" t="s">
        <v>66</v>
      </c>
      <c r="B52" s="38">
        <v>1</v>
      </c>
      <c r="C52" s="26">
        <v>416</v>
      </c>
      <c r="D52" s="26">
        <v>413</v>
      </c>
      <c r="E52" s="12">
        <f t="shared" si="0"/>
        <v>416</v>
      </c>
      <c r="F52" s="13">
        <f t="shared" si="1"/>
        <v>413</v>
      </c>
    </row>
    <row r="53" spans="1:6" x14ac:dyDescent="0.2">
      <c r="A53" s="34" t="s">
        <v>67</v>
      </c>
      <c r="B53" s="38">
        <v>2.2000000000000002</v>
      </c>
      <c r="C53" s="26">
        <v>881</v>
      </c>
      <c r="D53" s="26">
        <v>867</v>
      </c>
      <c r="E53" s="12">
        <f t="shared" si="0"/>
        <v>400.45454545454544</v>
      </c>
      <c r="F53" s="13">
        <f t="shared" si="1"/>
        <v>394.09090909090907</v>
      </c>
    </row>
    <row r="54" spans="1:6" x14ac:dyDescent="0.2">
      <c r="A54" s="34" t="s">
        <v>68</v>
      </c>
      <c r="B54" s="38">
        <v>2.1</v>
      </c>
      <c r="C54" s="26">
        <v>261</v>
      </c>
      <c r="D54" s="26">
        <v>259</v>
      </c>
      <c r="E54" s="12">
        <f t="shared" si="0"/>
        <v>124.28571428571428</v>
      </c>
      <c r="F54" s="13">
        <f t="shared" si="1"/>
        <v>123.33333333333333</v>
      </c>
    </row>
    <row r="55" spans="1:6" x14ac:dyDescent="0.2">
      <c r="A55" s="34" t="s">
        <v>69</v>
      </c>
      <c r="B55" s="38">
        <v>1</v>
      </c>
      <c r="C55" s="26">
        <v>473</v>
      </c>
      <c r="D55" s="26">
        <v>471</v>
      </c>
      <c r="E55" s="12">
        <f t="shared" si="0"/>
        <v>473</v>
      </c>
      <c r="F55" s="13">
        <f t="shared" si="1"/>
        <v>471</v>
      </c>
    </row>
    <row r="56" spans="1:6" x14ac:dyDescent="0.2">
      <c r="A56" s="34" t="s">
        <v>70</v>
      </c>
      <c r="B56" s="38">
        <v>0.6</v>
      </c>
      <c r="C56" s="26">
        <v>208</v>
      </c>
      <c r="D56" s="26">
        <v>204</v>
      </c>
      <c r="E56" s="12">
        <f t="shared" si="0"/>
        <v>346.66666666666669</v>
      </c>
      <c r="F56" s="13">
        <f t="shared" si="1"/>
        <v>340</v>
      </c>
    </row>
    <row r="57" spans="1:6" x14ac:dyDescent="0.2">
      <c r="A57" s="34" t="s">
        <v>71</v>
      </c>
      <c r="B57" s="38">
        <v>2</v>
      </c>
      <c r="C57" s="26">
        <v>802</v>
      </c>
      <c r="D57" s="26">
        <v>797</v>
      </c>
      <c r="E57" s="12">
        <f t="shared" si="0"/>
        <v>401</v>
      </c>
      <c r="F57" s="13">
        <f t="shared" si="1"/>
        <v>398.5</v>
      </c>
    </row>
    <row r="58" spans="1:6" x14ac:dyDescent="0.2">
      <c r="A58" s="34" t="s">
        <v>38</v>
      </c>
      <c r="B58" s="38">
        <v>1</v>
      </c>
      <c r="C58" s="26">
        <v>477</v>
      </c>
      <c r="D58" s="26">
        <v>460</v>
      </c>
      <c r="E58" s="12">
        <f t="shared" si="0"/>
        <v>477</v>
      </c>
      <c r="F58" s="13">
        <f t="shared" si="1"/>
        <v>460</v>
      </c>
    </row>
    <row r="59" spans="1:6" x14ac:dyDescent="0.2">
      <c r="A59" s="34" t="s">
        <v>39</v>
      </c>
      <c r="B59" s="38">
        <v>1.1000000000000001</v>
      </c>
      <c r="C59" s="26">
        <v>249</v>
      </c>
      <c r="D59" s="26">
        <v>245</v>
      </c>
      <c r="E59" s="12">
        <f t="shared" si="0"/>
        <v>226.36363636363635</v>
      </c>
      <c r="F59" s="13">
        <f t="shared" si="1"/>
        <v>222.72727272727272</v>
      </c>
    </row>
    <row r="60" spans="1:6" x14ac:dyDescent="0.2">
      <c r="A60" s="34" t="s">
        <v>40</v>
      </c>
      <c r="B60" s="38">
        <v>1</v>
      </c>
      <c r="C60" s="26">
        <v>240</v>
      </c>
      <c r="D60" s="26">
        <v>234</v>
      </c>
      <c r="E60" s="12">
        <f t="shared" si="0"/>
        <v>240</v>
      </c>
      <c r="F60" s="13">
        <f t="shared" si="1"/>
        <v>234</v>
      </c>
    </row>
    <row r="61" spans="1:6" x14ac:dyDescent="0.2">
      <c r="A61" s="34" t="s">
        <v>41</v>
      </c>
      <c r="B61" s="38">
        <v>0.8</v>
      </c>
      <c r="C61" s="26">
        <v>322</v>
      </c>
      <c r="D61" s="26">
        <v>322</v>
      </c>
      <c r="E61" s="12">
        <f t="shared" si="0"/>
        <v>402.5</v>
      </c>
      <c r="F61" s="13">
        <f t="shared" si="1"/>
        <v>402.5</v>
      </c>
    </row>
    <row r="62" spans="1:6" x14ac:dyDescent="0.2">
      <c r="A62" s="34" t="s">
        <v>42</v>
      </c>
      <c r="B62" s="38">
        <v>2</v>
      </c>
      <c r="C62" s="26">
        <v>589</v>
      </c>
      <c r="D62" s="26">
        <v>584</v>
      </c>
      <c r="E62" s="12">
        <f t="shared" si="0"/>
        <v>294.5</v>
      </c>
      <c r="F62" s="13">
        <f t="shared" si="1"/>
        <v>292</v>
      </c>
    </row>
    <row r="63" spans="1:6" x14ac:dyDescent="0.2">
      <c r="A63" s="34" t="s">
        <v>43</v>
      </c>
      <c r="B63" s="38">
        <v>1</v>
      </c>
      <c r="C63" s="26">
        <v>309</v>
      </c>
      <c r="D63" s="26">
        <v>307</v>
      </c>
      <c r="E63" s="12">
        <f t="shared" si="0"/>
        <v>309</v>
      </c>
      <c r="F63" s="13">
        <f t="shared" si="1"/>
        <v>307</v>
      </c>
    </row>
    <row r="64" spans="1:6" x14ac:dyDescent="0.2">
      <c r="A64" s="34" t="s">
        <v>44</v>
      </c>
      <c r="B64" s="38">
        <v>1.2</v>
      </c>
      <c r="C64" s="26">
        <v>170</v>
      </c>
      <c r="D64" s="26">
        <v>164</v>
      </c>
      <c r="E64" s="12">
        <f t="shared" si="0"/>
        <v>141.66666666666669</v>
      </c>
      <c r="F64" s="13">
        <f t="shared" si="1"/>
        <v>136.66666666666669</v>
      </c>
    </row>
    <row r="65" spans="1:6" ht="12.75" thickBot="1" x14ac:dyDescent="0.25">
      <c r="A65" s="34" t="s">
        <v>45</v>
      </c>
      <c r="B65" s="39">
        <v>2</v>
      </c>
      <c r="C65" s="26">
        <v>810</v>
      </c>
      <c r="D65" s="26">
        <v>796</v>
      </c>
      <c r="E65" s="14">
        <f t="shared" si="0"/>
        <v>405</v>
      </c>
      <c r="F65" s="15">
        <f t="shared" si="1"/>
        <v>398</v>
      </c>
    </row>
    <row r="66" spans="1:6" ht="12.75" thickBot="1" x14ac:dyDescent="0.25">
      <c r="A66" s="16" t="s">
        <v>46</v>
      </c>
      <c r="B66" s="24">
        <f>SUM(B8:B65)</f>
        <v>93.829999999999984</v>
      </c>
      <c r="C66" s="17">
        <f>SUM(C8:C65)</f>
        <v>32575</v>
      </c>
      <c r="D66" s="17">
        <f>SUM(D8:D65)</f>
        <v>32037</v>
      </c>
      <c r="E66" s="18"/>
      <c r="F66" s="19"/>
    </row>
    <row r="67" spans="1:6" ht="12.75" thickBot="1" x14ac:dyDescent="0.25">
      <c r="A67" s="20" t="s">
        <v>47</v>
      </c>
      <c r="B67" s="21"/>
      <c r="C67" s="21"/>
      <c r="D67" s="21"/>
      <c r="E67" s="22">
        <f>C66/B66</f>
        <v>347.17041457955884</v>
      </c>
      <c r="F67" s="23">
        <f>D66/B66</f>
        <v>341.43664073324101</v>
      </c>
    </row>
  </sheetData>
  <phoneticPr fontId="1" type="noConversion"/>
  <pageMargins left="0.98425196850393704" right="0.74803149606299213" top="0.43307086614173229" bottom="0.39370078740157483" header="0" footer="0.19685039370078741"/>
  <pageSetup paperSize="9" scale="95" orientation="portrait" r:id="rId1"/>
  <headerFooter alignWithMargins="0">
    <oddHeader>&amp;R3.2.1. / Preglednica 1</oddHeader>
    <oddFooter>&amp;L&amp;8C/Poročilo o delu UE 2019/&amp;F&amp;R&amp;8Pripravila: C. Vidmar 22.5.2020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67"/>
  <sheetViews>
    <sheetView zoomScale="110" workbookViewId="0">
      <pane xSplit="1" ySplit="7" topLeftCell="B8" activePane="bottomRight" state="frozen"/>
      <selection activeCell="I32" sqref="I32"/>
      <selection pane="topRight" activeCell="I32" sqref="I32"/>
      <selection pane="bottomLeft" activeCell="I32" sqref="I32"/>
      <selection pane="bottomRight" activeCell="A6" sqref="A6"/>
    </sheetView>
  </sheetViews>
  <sheetFormatPr defaultRowHeight="12" x14ac:dyDescent="0.2"/>
  <cols>
    <col min="1" max="1" width="16" style="2" customWidth="1"/>
    <col min="2" max="6" width="13.140625" style="2" customWidth="1"/>
    <col min="7" max="16384" width="9.140625" style="2"/>
  </cols>
  <sheetData>
    <row r="1" spans="1:6" x14ac:dyDescent="0.2">
      <c r="A1" s="1" t="s">
        <v>72</v>
      </c>
    </row>
    <row r="2" spans="1:6" x14ac:dyDescent="0.2">
      <c r="A2" s="1" t="s">
        <v>81</v>
      </c>
    </row>
    <row r="3" spans="1:6" x14ac:dyDescent="0.2">
      <c r="A3" s="3" t="s">
        <v>56</v>
      </c>
      <c r="B3" s="4"/>
    </row>
    <row r="4" spans="1:6" x14ac:dyDescent="0.2">
      <c r="A4" s="3" t="s">
        <v>82</v>
      </c>
      <c r="B4" s="4"/>
    </row>
    <row r="5" spans="1:6" ht="6.75" customHeight="1" thickBot="1" x14ac:dyDescent="0.25">
      <c r="A5" s="5"/>
      <c r="B5" s="4"/>
    </row>
    <row r="6" spans="1:6" ht="39" customHeight="1" thickBot="1" x14ac:dyDescent="0.25">
      <c r="A6" s="6" t="s">
        <v>0</v>
      </c>
      <c r="B6" s="7" t="s">
        <v>48</v>
      </c>
      <c r="C6" s="7" t="s">
        <v>1</v>
      </c>
      <c r="D6" s="7" t="s">
        <v>2</v>
      </c>
      <c r="E6" s="8" t="s">
        <v>49</v>
      </c>
      <c r="F6" s="32" t="s">
        <v>52</v>
      </c>
    </row>
    <row r="7" spans="1:6" s="30" customFormat="1" ht="12.75" thickBot="1" x14ac:dyDescent="0.25">
      <c r="A7" s="27">
        <v>1</v>
      </c>
      <c r="B7" s="28">
        <v>2</v>
      </c>
      <c r="C7" s="28">
        <v>3</v>
      </c>
      <c r="D7" s="28">
        <v>4</v>
      </c>
      <c r="E7" s="28" t="s">
        <v>53</v>
      </c>
      <c r="F7" s="29" t="s">
        <v>54</v>
      </c>
    </row>
    <row r="8" spans="1:6" x14ac:dyDescent="0.2">
      <c r="A8" s="33" t="s">
        <v>39</v>
      </c>
      <c r="B8" s="37">
        <v>9</v>
      </c>
      <c r="C8" s="25">
        <v>3517</v>
      </c>
      <c r="D8" s="25">
        <v>3394</v>
      </c>
      <c r="E8" s="10">
        <f t="shared" ref="E8:E39" si="0">C8/B8</f>
        <v>390.77777777777777</v>
      </c>
      <c r="F8" s="52">
        <f t="shared" ref="F8:F39" si="1">D8/B8</f>
        <v>377.11111111111109</v>
      </c>
    </row>
    <row r="9" spans="1:6" x14ac:dyDescent="0.2">
      <c r="A9" s="34" t="s">
        <v>9</v>
      </c>
      <c r="B9" s="38">
        <v>5</v>
      </c>
      <c r="C9" s="26">
        <v>1973</v>
      </c>
      <c r="D9" s="26">
        <v>1943</v>
      </c>
      <c r="E9" s="12">
        <f t="shared" si="0"/>
        <v>394.6</v>
      </c>
      <c r="F9" s="53">
        <f t="shared" si="1"/>
        <v>388.6</v>
      </c>
    </row>
    <row r="10" spans="1:6" x14ac:dyDescent="0.2">
      <c r="A10" s="34" t="s">
        <v>11</v>
      </c>
      <c r="B10" s="38">
        <v>4</v>
      </c>
      <c r="C10" s="26">
        <v>1788</v>
      </c>
      <c r="D10" s="26">
        <v>1759</v>
      </c>
      <c r="E10" s="12">
        <f t="shared" si="0"/>
        <v>447</v>
      </c>
      <c r="F10" s="53">
        <f t="shared" si="1"/>
        <v>439.75</v>
      </c>
    </row>
    <row r="11" spans="1:6" x14ac:dyDescent="0.2">
      <c r="A11" s="34" t="s">
        <v>22</v>
      </c>
      <c r="B11" s="38">
        <v>10</v>
      </c>
      <c r="C11" s="26">
        <v>4539</v>
      </c>
      <c r="D11" s="26">
        <v>4457</v>
      </c>
      <c r="E11" s="12">
        <f t="shared" si="0"/>
        <v>453.9</v>
      </c>
      <c r="F11" s="53">
        <f t="shared" si="1"/>
        <v>445.7</v>
      </c>
    </row>
    <row r="12" spans="1:6" x14ac:dyDescent="0.2">
      <c r="A12" s="34" t="s">
        <v>65</v>
      </c>
      <c r="B12" s="38">
        <v>6</v>
      </c>
      <c r="C12" s="26">
        <v>2958</v>
      </c>
      <c r="D12" s="26">
        <v>2922</v>
      </c>
      <c r="E12" s="12">
        <f t="shared" si="0"/>
        <v>493</v>
      </c>
      <c r="F12" s="53">
        <f t="shared" si="1"/>
        <v>487</v>
      </c>
    </row>
    <row r="13" spans="1:6" x14ac:dyDescent="0.2">
      <c r="A13" s="34" t="s">
        <v>63</v>
      </c>
      <c r="B13" s="38">
        <v>6</v>
      </c>
      <c r="C13" s="26">
        <v>3072</v>
      </c>
      <c r="D13" s="26">
        <v>3031</v>
      </c>
      <c r="E13" s="12">
        <f t="shared" si="0"/>
        <v>512</v>
      </c>
      <c r="F13" s="53">
        <f t="shared" si="1"/>
        <v>505.16666666666669</v>
      </c>
    </row>
    <row r="14" spans="1:6" x14ac:dyDescent="0.2">
      <c r="A14" s="34" t="s">
        <v>20</v>
      </c>
      <c r="B14" s="38">
        <v>6</v>
      </c>
      <c r="C14" s="26">
        <v>3226</v>
      </c>
      <c r="D14" s="26">
        <v>3104</v>
      </c>
      <c r="E14" s="12">
        <f t="shared" si="0"/>
        <v>537.66666666666663</v>
      </c>
      <c r="F14" s="53">
        <f t="shared" si="1"/>
        <v>517.33333333333337</v>
      </c>
    </row>
    <row r="15" spans="1:6" x14ac:dyDescent="0.2">
      <c r="A15" s="34" t="s">
        <v>44</v>
      </c>
      <c r="B15" s="38">
        <v>5.5</v>
      </c>
      <c r="C15" s="26">
        <v>3028</v>
      </c>
      <c r="D15" s="26">
        <v>2968</v>
      </c>
      <c r="E15" s="12">
        <f t="shared" si="0"/>
        <v>550.5454545454545</v>
      </c>
      <c r="F15" s="53">
        <f t="shared" si="1"/>
        <v>539.63636363636363</v>
      </c>
    </row>
    <row r="16" spans="1:6" x14ac:dyDescent="0.2">
      <c r="A16" s="34" t="s">
        <v>59</v>
      </c>
      <c r="B16" s="38">
        <v>19</v>
      </c>
      <c r="C16" s="26">
        <v>10470</v>
      </c>
      <c r="D16" s="26">
        <v>10308</v>
      </c>
      <c r="E16" s="12">
        <f t="shared" si="0"/>
        <v>551.0526315789474</v>
      </c>
      <c r="F16" s="53">
        <f t="shared" si="1"/>
        <v>542.52631578947364</v>
      </c>
    </row>
    <row r="17" spans="1:6" x14ac:dyDescent="0.2">
      <c r="A17" s="34" t="s">
        <v>25</v>
      </c>
      <c r="B17" s="38">
        <v>6.5</v>
      </c>
      <c r="C17" s="26">
        <v>3600</v>
      </c>
      <c r="D17" s="26">
        <v>3532</v>
      </c>
      <c r="E17" s="12">
        <f t="shared" si="0"/>
        <v>553.84615384615381</v>
      </c>
      <c r="F17" s="53">
        <f t="shared" si="1"/>
        <v>543.38461538461536</v>
      </c>
    </row>
    <row r="18" spans="1:6" x14ac:dyDescent="0.2">
      <c r="A18" s="34" t="s">
        <v>36</v>
      </c>
      <c r="B18" s="38">
        <v>6.7</v>
      </c>
      <c r="C18" s="26">
        <v>3784</v>
      </c>
      <c r="D18" s="26">
        <v>3695</v>
      </c>
      <c r="E18" s="12">
        <f t="shared" si="0"/>
        <v>564.77611940298505</v>
      </c>
      <c r="F18" s="53">
        <f t="shared" si="1"/>
        <v>551.49253731343288</v>
      </c>
    </row>
    <row r="19" spans="1:6" x14ac:dyDescent="0.2">
      <c r="A19" s="34" t="s">
        <v>6</v>
      </c>
      <c r="B19" s="38">
        <v>7</v>
      </c>
      <c r="C19" s="26">
        <v>4016</v>
      </c>
      <c r="D19" s="26">
        <v>3899</v>
      </c>
      <c r="E19" s="12">
        <f t="shared" si="0"/>
        <v>573.71428571428567</v>
      </c>
      <c r="F19" s="53">
        <f t="shared" si="1"/>
        <v>557</v>
      </c>
    </row>
    <row r="20" spans="1:6" x14ac:dyDescent="0.2">
      <c r="A20" s="34" t="s">
        <v>16</v>
      </c>
      <c r="B20" s="38">
        <v>6.4</v>
      </c>
      <c r="C20" s="26">
        <v>3733</v>
      </c>
      <c r="D20" s="26">
        <v>3609</v>
      </c>
      <c r="E20" s="12">
        <f t="shared" si="0"/>
        <v>583.28125</v>
      </c>
      <c r="F20" s="53">
        <f t="shared" si="1"/>
        <v>563.90625</v>
      </c>
    </row>
    <row r="21" spans="1:6" x14ac:dyDescent="0.2">
      <c r="A21" s="34" t="s">
        <v>62</v>
      </c>
      <c r="B21" s="38">
        <v>9.8000000000000007</v>
      </c>
      <c r="C21" s="26">
        <v>5788</v>
      </c>
      <c r="D21" s="26">
        <v>5558</v>
      </c>
      <c r="E21" s="12">
        <f t="shared" si="0"/>
        <v>590.61224489795916</v>
      </c>
      <c r="F21" s="53">
        <f t="shared" si="1"/>
        <v>567.14285714285711</v>
      </c>
    </row>
    <row r="22" spans="1:6" x14ac:dyDescent="0.2">
      <c r="A22" s="34" t="s">
        <v>14</v>
      </c>
      <c r="B22" s="38">
        <v>12.8</v>
      </c>
      <c r="C22" s="26">
        <v>8024</v>
      </c>
      <c r="D22" s="26">
        <v>7775</v>
      </c>
      <c r="E22" s="12">
        <f t="shared" si="0"/>
        <v>626.875</v>
      </c>
      <c r="F22" s="53">
        <f t="shared" si="1"/>
        <v>607.421875</v>
      </c>
    </row>
    <row r="23" spans="1:6" x14ac:dyDescent="0.2">
      <c r="A23" s="34" t="s">
        <v>60</v>
      </c>
      <c r="B23" s="38">
        <v>20.2</v>
      </c>
      <c r="C23" s="26">
        <v>13057</v>
      </c>
      <c r="D23" s="26">
        <v>12303</v>
      </c>
      <c r="E23" s="12">
        <f t="shared" si="0"/>
        <v>646.38613861386136</v>
      </c>
      <c r="F23" s="53">
        <f t="shared" si="1"/>
        <v>609.05940594059405</v>
      </c>
    </row>
    <row r="24" spans="1:6" x14ac:dyDescent="0.2">
      <c r="A24" s="34" t="s">
        <v>58</v>
      </c>
      <c r="B24" s="38">
        <v>4.47</v>
      </c>
      <c r="C24" s="26">
        <v>2780</v>
      </c>
      <c r="D24" s="26">
        <v>2729</v>
      </c>
      <c r="E24" s="12">
        <f t="shared" si="0"/>
        <v>621.92393736017902</v>
      </c>
      <c r="F24" s="53">
        <f t="shared" si="1"/>
        <v>610.51454138702468</v>
      </c>
    </row>
    <row r="25" spans="1:6" x14ac:dyDescent="0.2">
      <c r="A25" s="34" t="s">
        <v>17</v>
      </c>
      <c r="B25" s="38">
        <v>21</v>
      </c>
      <c r="C25" s="26">
        <v>14516</v>
      </c>
      <c r="D25" s="26">
        <v>12851</v>
      </c>
      <c r="E25" s="12">
        <f t="shared" si="0"/>
        <v>691.23809523809518</v>
      </c>
      <c r="F25" s="53">
        <f t="shared" si="1"/>
        <v>611.95238095238096</v>
      </c>
    </row>
    <row r="26" spans="1:6" x14ac:dyDescent="0.2">
      <c r="A26" s="34" t="s">
        <v>31</v>
      </c>
      <c r="B26" s="38">
        <v>7.2</v>
      </c>
      <c r="C26" s="26">
        <v>4495</v>
      </c>
      <c r="D26" s="26">
        <v>4413</v>
      </c>
      <c r="E26" s="12">
        <f t="shared" si="0"/>
        <v>624.30555555555554</v>
      </c>
      <c r="F26" s="53">
        <f t="shared" si="1"/>
        <v>612.91666666666663</v>
      </c>
    </row>
    <row r="27" spans="1:6" x14ac:dyDescent="0.2">
      <c r="A27" s="34" t="s">
        <v>26</v>
      </c>
      <c r="B27" s="38">
        <v>6.2</v>
      </c>
      <c r="C27" s="26">
        <v>3991</v>
      </c>
      <c r="D27" s="26">
        <v>3840</v>
      </c>
      <c r="E27" s="12">
        <f t="shared" si="0"/>
        <v>643.70967741935488</v>
      </c>
      <c r="F27" s="53">
        <f t="shared" si="1"/>
        <v>619.35483870967744</v>
      </c>
    </row>
    <row r="28" spans="1:6" x14ac:dyDescent="0.2">
      <c r="A28" s="34" t="s">
        <v>19</v>
      </c>
      <c r="B28" s="38">
        <v>10.5</v>
      </c>
      <c r="C28" s="26">
        <v>6798</v>
      </c>
      <c r="D28" s="26">
        <v>6616</v>
      </c>
      <c r="E28" s="12">
        <f t="shared" si="0"/>
        <v>647.42857142857144</v>
      </c>
      <c r="F28" s="53">
        <f t="shared" si="1"/>
        <v>630.09523809523807</v>
      </c>
    </row>
    <row r="29" spans="1:6" x14ac:dyDescent="0.2">
      <c r="A29" s="34" t="s">
        <v>57</v>
      </c>
      <c r="B29" s="38">
        <v>6</v>
      </c>
      <c r="C29" s="26">
        <v>3832</v>
      </c>
      <c r="D29" s="26">
        <v>3794</v>
      </c>
      <c r="E29" s="12">
        <f t="shared" si="0"/>
        <v>638.66666666666663</v>
      </c>
      <c r="F29" s="53">
        <f t="shared" si="1"/>
        <v>632.33333333333337</v>
      </c>
    </row>
    <row r="30" spans="1:6" x14ac:dyDescent="0.2">
      <c r="A30" s="34" t="s">
        <v>35</v>
      </c>
      <c r="B30" s="38">
        <v>5</v>
      </c>
      <c r="C30" s="26">
        <v>3238</v>
      </c>
      <c r="D30" s="26">
        <v>3173</v>
      </c>
      <c r="E30" s="12">
        <f t="shared" si="0"/>
        <v>647.6</v>
      </c>
      <c r="F30" s="53">
        <f t="shared" si="1"/>
        <v>634.6</v>
      </c>
    </row>
    <row r="31" spans="1:6" x14ac:dyDescent="0.2">
      <c r="A31" s="34" t="s">
        <v>4</v>
      </c>
      <c r="B31" s="38">
        <v>8.5</v>
      </c>
      <c r="C31" s="26">
        <v>5615</v>
      </c>
      <c r="D31" s="26">
        <v>5456</v>
      </c>
      <c r="E31" s="12">
        <f t="shared" si="0"/>
        <v>660.58823529411768</v>
      </c>
      <c r="F31" s="53">
        <f t="shared" si="1"/>
        <v>641.88235294117646</v>
      </c>
    </row>
    <row r="32" spans="1:6" x14ac:dyDescent="0.2">
      <c r="A32" s="34" t="s">
        <v>3</v>
      </c>
      <c r="B32" s="38">
        <v>9.5</v>
      </c>
      <c r="C32" s="26">
        <v>6336</v>
      </c>
      <c r="D32" s="26">
        <v>6098</v>
      </c>
      <c r="E32" s="12">
        <f t="shared" si="0"/>
        <v>666.9473684210526</v>
      </c>
      <c r="F32" s="53">
        <f t="shared" si="1"/>
        <v>641.89473684210532</v>
      </c>
    </row>
    <row r="33" spans="1:6" x14ac:dyDescent="0.2">
      <c r="A33" s="34" t="s">
        <v>21</v>
      </c>
      <c r="B33" s="38">
        <v>6</v>
      </c>
      <c r="C33" s="26">
        <v>3919</v>
      </c>
      <c r="D33" s="26">
        <v>3872</v>
      </c>
      <c r="E33" s="12">
        <f t="shared" si="0"/>
        <v>653.16666666666663</v>
      </c>
      <c r="F33" s="53">
        <f t="shared" si="1"/>
        <v>645.33333333333337</v>
      </c>
    </row>
    <row r="34" spans="1:6" x14ac:dyDescent="0.2">
      <c r="A34" s="34" t="s">
        <v>38</v>
      </c>
      <c r="B34" s="38">
        <v>6</v>
      </c>
      <c r="C34" s="26">
        <v>4190</v>
      </c>
      <c r="D34" s="26">
        <v>4064</v>
      </c>
      <c r="E34" s="12">
        <f t="shared" si="0"/>
        <v>698.33333333333337</v>
      </c>
      <c r="F34" s="53">
        <f t="shared" si="1"/>
        <v>677.33333333333337</v>
      </c>
    </row>
    <row r="35" spans="1:6" x14ac:dyDescent="0.2">
      <c r="A35" s="34" t="s">
        <v>64</v>
      </c>
      <c r="B35" s="38">
        <v>7.8</v>
      </c>
      <c r="C35" s="26">
        <v>5481</v>
      </c>
      <c r="D35" s="26">
        <v>5307</v>
      </c>
      <c r="E35" s="12">
        <f t="shared" si="0"/>
        <v>702.69230769230774</v>
      </c>
      <c r="F35" s="53">
        <f t="shared" si="1"/>
        <v>680.38461538461536</v>
      </c>
    </row>
    <row r="36" spans="1:6" x14ac:dyDescent="0.2">
      <c r="A36" s="34" t="s">
        <v>37</v>
      </c>
      <c r="B36" s="38">
        <v>9.8000000000000007</v>
      </c>
      <c r="C36" s="26">
        <v>6981</v>
      </c>
      <c r="D36" s="26">
        <v>6755</v>
      </c>
      <c r="E36" s="12">
        <f t="shared" si="0"/>
        <v>712.34693877551013</v>
      </c>
      <c r="F36" s="53">
        <f t="shared" si="1"/>
        <v>689.28571428571422</v>
      </c>
    </row>
    <row r="37" spans="1:6" x14ac:dyDescent="0.2">
      <c r="A37" s="34" t="s">
        <v>13</v>
      </c>
      <c r="B37" s="38">
        <v>7</v>
      </c>
      <c r="C37" s="26">
        <v>5183</v>
      </c>
      <c r="D37" s="26">
        <v>4836</v>
      </c>
      <c r="E37" s="12">
        <f t="shared" si="0"/>
        <v>740.42857142857144</v>
      </c>
      <c r="F37" s="53">
        <f t="shared" si="1"/>
        <v>690.85714285714289</v>
      </c>
    </row>
    <row r="38" spans="1:6" x14ac:dyDescent="0.2">
      <c r="A38" s="34" t="s">
        <v>12</v>
      </c>
      <c r="B38" s="38">
        <v>4.7</v>
      </c>
      <c r="C38" s="26">
        <v>3405</v>
      </c>
      <c r="D38" s="26">
        <v>3290</v>
      </c>
      <c r="E38" s="12">
        <f t="shared" si="0"/>
        <v>724.468085106383</v>
      </c>
      <c r="F38" s="53">
        <f t="shared" si="1"/>
        <v>700</v>
      </c>
    </row>
    <row r="39" spans="1:6" x14ac:dyDescent="0.2">
      <c r="A39" s="34" t="s">
        <v>32</v>
      </c>
      <c r="B39" s="38">
        <v>7.5</v>
      </c>
      <c r="C39" s="26">
        <v>5475</v>
      </c>
      <c r="D39" s="26">
        <v>5286</v>
      </c>
      <c r="E39" s="12">
        <f t="shared" si="0"/>
        <v>730</v>
      </c>
      <c r="F39" s="53">
        <f t="shared" si="1"/>
        <v>704.8</v>
      </c>
    </row>
    <row r="40" spans="1:6" x14ac:dyDescent="0.2">
      <c r="A40" s="34" t="s">
        <v>70</v>
      </c>
      <c r="B40" s="38">
        <v>12.5</v>
      </c>
      <c r="C40" s="26">
        <v>9123</v>
      </c>
      <c r="D40" s="26">
        <v>8918</v>
      </c>
      <c r="E40" s="12">
        <f t="shared" ref="E40:E65" si="2">C40/B40</f>
        <v>729.84</v>
      </c>
      <c r="F40" s="53">
        <f t="shared" ref="F40:F65" si="3">D40/B40</f>
        <v>713.44</v>
      </c>
    </row>
    <row r="41" spans="1:6" x14ac:dyDescent="0.2">
      <c r="A41" s="34" t="s">
        <v>42</v>
      </c>
      <c r="B41" s="38">
        <v>17</v>
      </c>
      <c r="C41" s="26">
        <v>12993</v>
      </c>
      <c r="D41" s="26">
        <v>12212</v>
      </c>
      <c r="E41" s="12">
        <f t="shared" si="2"/>
        <v>764.29411764705878</v>
      </c>
      <c r="F41" s="53">
        <f t="shared" si="3"/>
        <v>718.35294117647061</v>
      </c>
    </row>
    <row r="42" spans="1:6" x14ac:dyDescent="0.2">
      <c r="A42" s="34" t="s">
        <v>69</v>
      </c>
      <c r="B42" s="38">
        <v>5.5</v>
      </c>
      <c r="C42" s="26">
        <v>4094</v>
      </c>
      <c r="D42" s="26">
        <v>3952</v>
      </c>
      <c r="E42" s="12">
        <f t="shared" si="2"/>
        <v>744.36363636363637</v>
      </c>
      <c r="F42" s="53">
        <f t="shared" si="3"/>
        <v>718.5454545454545</v>
      </c>
    </row>
    <row r="43" spans="1:6" ht="12.75" thickBot="1" x14ac:dyDescent="0.25">
      <c r="A43" s="41" t="s">
        <v>41</v>
      </c>
      <c r="B43" s="42">
        <v>4.3</v>
      </c>
      <c r="C43" s="43">
        <v>3171</v>
      </c>
      <c r="D43" s="43">
        <v>3115</v>
      </c>
      <c r="E43" s="44">
        <f t="shared" si="2"/>
        <v>737.44186046511629</v>
      </c>
      <c r="F43" s="54">
        <f t="shared" si="3"/>
        <v>724.41860465116281</v>
      </c>
    </row>
    <row r="44" spans="1:6" ht="13.5" thickTop="1" thickBot="1" x14ac:dyDescent="0.25">
      <c r="A44" s="47" t="s">
        <v>71</v>
      </c>
      <c r="B44" s="48">
        <v>9.6</v>
      </c>
      <c r="C44" s="49">
        <v>7549</v>
      </c>
      <c r="D44" s="49">
        <v>7154</v>
      </c>
      <c r="E44" s="50">
        <f t="shared" si="2"/>
        <v>786.35416666666674</v>
      </c>
      <c r="F44" s="51">
        <f t="shared" si="3"/>
        <v>745.20833333333337</v>
      </c>
    </row>
    <row r="45" spans="1:6" ht="12.75" thickTop="1" x14ac:dyDescent="0.2">
      <c r="A45" s="33" t="s">
        <v>34</v>
      </c>
      <c r="B45" s="37">
        <v>11</v>
      </c>
      <c r="C45" s="25">
        <v>8448</v>
      </c>
      <c r="D45" s="25">
        <v>8227</v>
      </c>
      <c r="E45" s="10">
        <f t="shared" si="2"/>
        <v>768</v>
      </c>
      <c r="F45" s="52">
        <f t="shared" si="3"/>
        <v>747.90909090909088</v>
      </c>
    </row>
    <row r="46" spans="1:6" x14ac:dyDescent="0.2">
      <c r="A46" s="34" t="s">
        <v>30</v>
      </c>
      <c r="B46" s="38">
        <v>3.8</v>
      </c>
      <c r="C46" s="26">
        <v>2921</v>
      </c>
      <c r="D46" s="26">
        <v>2903</v>
      </c>
      <c r="E46" s="12">
        <f t="shared" si="2"/>
        <v>768.68421052631584</v>
      </c>
      <c r="F46" s="53">
        <f t="shared" si="3"/>
        <v>763.94736842105272</v>
      </c>
    </row>
    <row r="47" spans="1:6" x14ac:dyDescent="0.2">
      <c r="A47" s="34" t="s">
        <v>66</v>
      </c>
      <c r="B47" s="38">
        <v>6</v>
      </c>
      <c r="C47" s="26">
        <v>4661</v>
      </c>
      <c r="D47" s="26">
        <v>4584</v>
      </c>
      <c r="E47" s="12">
        <f t="shared" si="2"/>
        <v>776.83333333333337</v>
      </c>
      <c r="F47" s="53">
        <f t="shared" si="3"/>
        <v>764</v>
      </c>
    </row>
    <row r="48" spans="1:6" x14ac:dyDescent="0.2">
      <c r="A48" s="34" t="s">
        <v>5</v>
      </c>
      <c r="B48" s="38">
        <v>25</v>
      </c>
      <c r="C48" s="26">
        <v>20925</v>
      </c>
      <c r="D48" s="26">
        <v>19211</v>
      </c>
      <c r="E48" s="12">
        <f t="shared" si="2"/>
        <v>837</v>
      </c>
      <c r="F48" s="53">
        <f t="shared" si="3"/>
        <v>768.44</v>
      </c>
    </row>
    <row r="49" spans="1:6" x14ac:dyDescent="0.2">
      <c r="A49" s="34" t="s">
        <v>40</v>
      </c>
      <c r="B49" s="38">
        <v>7</v>
      </c>
      <c r="C49" s="26">
        <v>5639</v>
      </c>
      <c r="D49" s="26">
        <v>5467</v>
      </c>
      <c r="E49" s="12">
        <f t="shared" si="2"/>
        <v>805.57142857142856</v>
      </c>
      <c r="F49" s="53">
        <f t="shared" si="3"/>
        <v>781</v>
      </c>
    </row>
    <row r="50" spans="1:6" x14ac:dyDescent="0.2">
      <c r="A50" s="34" t="s">
        <v>28</v>
      </c>
      <c r="B50" s="38">
        <v>2.8</v>
      </c>
      <c r="C50" s="26">
        <v>2237</v>
      </c>
      <c r="D50" s="26">
        <v>2190</v>
      </c>
      <c r="E50" s="12">
        <f t="shared" si="2"/>
        <v>798.92857142857144</v>
      </c>
      <c r="F50" s="53">
        <f t="shared" si="3"/>
        <v>782.14285714285722</v>
      </c>
    </row>
    <row r="51" spans="1:6" x14ac:dyDescent="0.2">
      <c r="A51" s="34" t="s">
        <v>33</v>
      </c>
      <c r="B51" s="38">
        <v>20</v>
      </c>
      <c r="C51" s="26">
        <v>16478</v>
      </c>
      <c r="D51" s="26">
        <v>15848</v>
      </c>
      <c r="E51" s="12">
        <f t="shared" si="2"/>
        <v>823.9</v>
      </c>
      <c r="F51" s="53">
        <f t="shared" si="3"/>
        <v>792.4</v>
      </c>
    </row>
    <row r="52" spans="1:6" x14ac:dyDescent="0.2">
      <c r="A52" s="34" t="s">
        <v>23</v>
      </c>
      <c r="B52" s="38">
        <v>5.5</v>
      </c>
      <c r="C52" s="26">
        <v>4566</v>
      </c>
      <c r="D52" s="26">
        <v>4404</v>
      </c>
      <c r="E52" s="12">
        <f t="shared" si="2"/>
        <v>830.18181818181813</v>
      </c>
      <c r="F52" s="53">
        <f t="shared" si="3"/>
        <v>800.72727272727275</v>
      </c>
    </row>
    <row r="53" spans="1:6" x14ac:dyDescent="0.2">
      <c r="A53" s="34" t="s">
        <v>61</v>
      </c>
      <c r="B53" s="38">
        <v>18.8</v>
      </c>
      <c r="C53" s="26">
        <v>15552</v>
      </c>
      <c r="D53" s="26">
        <v>15097</v>
      </c>
      <c r="E53" s="12">
        <f t="shared" si="2"/>
        <v>827.23404255319144</v>
      </c>
      <c r="F53" s="53">
        <f t="shared" si="3"/>
        <v>803.031914893617</v>
      </c>
    </row>
    <row r="54" spans="1:6" x14ac:dyDescent="0.2">
      <c r="A54" s="34" t="s">
        <v>43</v>
      </c>
      <c r="B54" s="38">
        <v>8</v>
      </c>
      <c r="C54" s="26">
        <v>6595</v>
      </c>
      <c r="D54" s="26">
        <v>6441</v>
      </c>
      <c r="E54" s="12">
        <f t="shared" si="2"/>
        <v>824.375</v>
      </c>
      <c r="F54" s="53">
        <f t="shared" si="3"/>
        <v>805.125</v>
      </c>
    </row>
    <row r="55" spans="1:6" x14ac:dyDescent="0.2">
      <c r="A55" s="34" t="s">
        <v>27</v>
      </c>
      <c r="B55" s="38">
        <v>52</v>
      </c>
      <c r="C55" s="26">
        <v>45503</v>
      </c>
      <c r="D55" s="26">
        <v>42377</v>
      </c>
      <c r="E55" s="12">
        <f t="shared" si="2"/>
        <v>875.05769230769226</v>
      </c>
      <c r="F55" s="53">
        <f t="shared" si="3"/>
        <v>814.94230769230774</v>
      </c>
    </row>
    <row r="56" spans="1:6" x14ac:dyDescent="0.2">
      <c r="A56" s="34" t="s">
        <v>7</v>
      </c>
      <c r="B56" s="38">
        <v>4.9000000000000004</v>
      </c>
      <c r="C56" s="26">
        <v>4115</v>
      </c>
      <c r="D56" s="26">
        <v>4041</v>
      </c>
      <c r="E56" s="12">
        <f t="shared" si="2"/>
        <v>839.79591836734687</v>
      </c>
      <c r="F56" s="53">
        <f t="shared" si="3"/>
        <v>824.69387755102036</v>
      </c>
    </row>
    <row r="57" spans="1:6" x14ac:dyDescent="0.2">
      <c r="A57" s="34" t="s">
        <v>45</v>
      </c>
      <c r="B57" s="38">
        <v>11</v>
      </c>
      <c r="C57" s="26">
        <v>9402</v>
      </c>
      <c r="D57" s="26">
        <v>9097</v>
      </c>
      <c r="E57" s="12">
        <f t="shared" si="2"/>
        <v>854.72727272727275</v>
      </c>
      <c r="F57" s="53">
        <f t="shared" si="3"/>
        <v>827</v>
      </c>
    </row>
    <row r="58" spans="1:6" x14ac:dyDescent="0.2">
      <c r="A58" s="34" t="s">
        <v>18</v>
      </c>
      <c r="B58" s="38">
        <v>26.35</v>
      </c>
      <c r="C58" s="26">
        <v>23556</v>
      </c>
      <c r="D58" s="26">
        <v>22028</v>
      </c>
      <c r="E58" s="12">
        <f t="shared" si="2"/>
        <v>893.96584440227696</v>
      </c>
      <c r="F58" s="53">
        <f t="shared" si="3"/>
        <v>835.97722960151793</v>
      </c>
    </row>
    <row r="59" spans="1:6" x14ac:dyDescent="0.2">
      <c r="A59" s="34" t="s">
        <v>68</v>
      </c>
      <c r="B59" s="38">
        <v>7</v>
      </c>
      <c r="C59" s="26">
        <v>6514</v>
      </c>
      <c r="D59" s="26">
        <v>6109</v>
      </c>
      <c r="E59" s="12">
        <f t="shared" si="2"/>
        <v>930.57142857142856</v>
      </c>
      <c r="F59" s="53">
        <f t="shared" si="3"/>
        <v>872.71428571428567</v>
      </c>
    </row>
    <row r="60" spans="1:6" x14ac:dyDescent="0.2">
      <c r="A60" s="34" t="s">
        <v>24</v>
      </c>
      <c r="B60" s="38">
        <v>102.45</v>
      </c>
      <c r="C60" s="26">
        <v>101992</v>
      </c>
      <c r="D60" s="26">
        <v>90378</v>
      </c>
      <c r="E60" s="12">
        <f t="shared" si="2"/>
        <v>995.52952659834068</v>
      </c>
      <c r="F60" s="53">
        <f t="shared" si="3"/>
        <v>882.16691068814055</v>
      </c>
    </row>
    <row r="61" spans="1:6" x14ac:dyDescent="0.2">
      <c r="A61" s="34" t="s">
        <v>29</v>
      </c>
      <c r="B61" s="38">
        <v>4</v>
      </c>
      <c r="C61" s="26">
        <v>3771</v>
      </c>
      <c r="D61" s="26">
        <v>3707</v>
      </c>
      <c r="E61" s="12">
        <f t="shared" si="2"/>
        <v>942.75</v>
      </c>
      <c r="F61" s="53">
        <f t="shared" si="3"/>
        <v>926.75</v>
      </c>
    </row>
    <row r="62" spans="1:6" x14ac:dyDescent="0.2">
      <c r="A62" s="34" t="s">
        <v>67</v>
      </c>
      <c r="B62" s="38">
        <v>8.9</v>
      </c>
      <c r="C62" s="26">
        <v>8820</v>
      </c>
      <c r="D62" s="26">
        <v>8547</v>
      </c>
      <c r="E62" s="12">
        <f t="shared" si="2"/>
        <v>991.01123595505612</v>
      </c>
      <c r="F62" s="53">
        <f t="shared" si="3"/>
        <v>960.33707865168537</v>
      </c>
    </row>
    <row r="63" spans="1:6" x14ac:dyDescent="0.2">
      <c r="A63" s="34" t="s">
        <v>15</v>
      </c>
      <c r="B63" s="38">
        <v>8.3000000000000007</v>
      </c>
      <c r="C63" s="26">
        <v>8856</v>
      </c>
      <c r="D63" s="26">
        <v>8657</v>
      </c>
      <c r="E63" s="12">
        <f t="shared" si="2"/>
        <v>1066.9879518072289</v>
      </c>
      <c r="F63" s="53">
        <f t="shared" si="3"/>
        <v>1043.0120481927711</v>
      </c>
    </row>
    <row r="64" spans="1:6" x14ac:dyDescent="0.2">
      <c r="A64" s="34" t="s">
        <v>10</v>
      </c>
      <c r="B64" s="38">
        <v>9.8000000000000007</v>
      </c>
      <c r="C64" s="26">
        <v>11738</v>
      </c>
      <c r="D64" s="26">
        <v>11280</v>
      </c>
      <c r="E64" s="12">
        <f t="shared" si="2"/>
        <v>1197.7551020408162</v>
      </c>
      <c r="F64" s="53">
        <f t="shared" si="3"/>
        <v>1151.0204081632653</v>
      </c>
    </row>
    <row r="65" spans="1:6" ht="12.75" thickBot="1" x14ac:dyDescent="0.25">
      <c r="A65" s="34" t="s">
        <v>8</v>
      </c>
      <c r="B65" s="39">
        <v>10.8</v>
      </c>
      <c r="C65" s="26">
        <v>16370</v>
      </c>
      <c r="D65" s="26">
        <v>15855</v>
      </c>
      <c r="E65" s="14">
        <f t="shared" si="2"/>
        <v>1515.7407407407406</v>
      </c>
      <c r="F65" s="55">
        <f t="shared" si="3"/>
        <v>1468.0555555555554</v>
      </c>
    </row>
    <row r="66" spans="1:6" ht="12.75" thickBot="1" x14ac:dyDescent="0.25">
      <c r="A66" s="16" t="s">
        <v>46</v>
      </c>
      <c r="B66" s="24">
        <f>SUM(B8:B65)</f>
        <v>669.36999999999989</v>
      </c>
      <c r="C66" s="17">
        <f>SUM(C8:C65)</f>
        <v>528397</v>
      </c>
      <c r="D66" s="17">
        <f>SUM(D8:D65)</f>
        <v>498436</v>
      </c>
      <c r="E66" s="18"/>
      <c r="F66" s="31"/>
    </row>
    <row r="67" spans="1:6" ht="12.75" thickBot="1" x14ac:dyDescent="0.25">
      <c r="A67" s="20" t="s">
        <v>47</v>
      </c>
      <c r="B67" s="21"/>
      <c r="C67" s="21"/>
      <c r="D67" s="21"/>
      <c r="E67" s="22">
        <f>C66/B66</f>
        <v>789.39450528108534</v>
      </c>
      <c r="F67" s="35">
        <f>D66/B66</f>
        <v>744.63450707381583</v>
      </c>
    </row>
  </sheetData>
  <sortState xmlns:xlrd2="http://schemas.microsoft.com/office/spreadsheetml/2017/richdata2" ref="A8:F65">
    <sortCondition ref="F8:F65"/>
  </sortState>
  <phoneticPr fontId="1" type="noConversion"/>
  <pageMargins left="0.98425196850393704" right="0.74803149606299213" top="0.43307086614173229" bottom="0.39370078740157483" header="0.23622047244094491" footer="0"/>
  <pageSetup paperSize="9" scale="95" orientation="portrait" r:id="rId1"/>
  <headerFooter alignWithMargins="0">
    <oddHeader>&amp;R3.2.1. / Preglednica 10</oddHeader>
    <oddFooter>&amp;L&amp;8C/Poročilo o delu UE 2019/&amp;F&amp;R&amp;8Pripravila: C. Vidmar 22.5.2020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67"/>
  <sheetViews>
    <sheetView zoomScale="110" workbookViewId="0">
      <pane xSplit="1" ySplit="7" topLeftCell="B8" activePane="bottomRight" state="frozen"/>
      <selection activeCell="I32" sqref="I32"/>
      <selection pane="topRight" activeCell="I32" sqref="I32"/>
      <selection pane="bottomLeft" activeCell="I32" sqref="I32"/>
      <selection pane="bottomRight" activeCell="A6" sqref="A6"/>
    </sheetView>
  </sheetViews>
  <sheetFormatPr defaultRowHeight="12" x14ac:dyDescent="0.2"/>
  <cols>
    <col min="1" max="1" width="16" style="2" customWidth="1"/>
    <col min="2" max="6" width="13.140625" style="2" customWidth="1"/>
    <col min="7" max="16384" width="9.140625" style="2"/>
  </cols>
  <sheetData>
    <row r="1" spans="1:6" x14ac:dyDescent="0.2">
      <c r="A1" s="1" t="s">
        <v>72</v>
      </c>
    </row>
    <row r="2" spans="1:6" x14ac:dyDescent="0.2">
      <c r="A2" s="1" t="s">
        <v>81</v>
      </c>
    </row>
    <row r="3" spans="1:6" x14ac:dyDescent="0.2">
      <c r="A3" s="3" t="s">
        <v>79</v>
      </c>
      <c r="B3" s="4"/>
    </row>
    <row r="4" spans="1:6" x14ac:dyDescent="0.2">
      <c r="A4" s="3" t="s">
        <v>82</v>
      </c>
      <c r="B4" s="4"/>
    </row>
    <row r="5" spans="1:6" ht="6.75" customHeight="1" thickBot="1" x14ac:dyDescent="0.25">
      <c r="A5" s="5"/>
      <c r="B5" s="4"/>
    </row>
    <row r="6" spans="1:6" ht="39" customHeight="1" thickBot="1" x14ac:dyDescent="0.25">
      <c r="A6" s="6" t="s">
        <v>0</v>
      </c>
      <c r="B6" s="7" t="s">
        <v>48</v>
      </c>
      <c r="C6" s="7" t="s">
        <v>1</v>
      </c>
      <c r="D6" s="7" t="s">
        <v>2</v>
      </c>
      <c r="E6" s="8" t="s">
        <v>49</v>
      </c>
      <c r="F6" s="9" t="s">
        <v>52</v>
      </c>
    </row>
    <row r="7" spans="1:6" s="30" customFormat="1" ht="12.75" thickBot="1" x14ac:dyDescent="0.25">
      <c r="A7" s="27">
        <v>1</v>
      </c>
      <c r="B7" s="28">
        <v>2</v>
      </c>
      <c r="C7" s="28">
        <v>3</v>
      </c>
      <c r="D7" s="28">
        <v>4</v>
      </c>
      <c r="E7" s="28" t="s">
        <v>53</v>
      </c>
      <c r="F7" s="29" t="s">
        <v>54</v>
      </c>
    </row>
    <row r="8" spans="1:6" x14ac:dyDescent="0.2">
      <c r="A8" s="33" t="s">
        <v>3</v>
      </c>
      <c r="B8" s="37">
        <v>1.5</v>
      </c>
      <c r="C8" s="25">
        <v>4117</v>
      </c>
      <c r="D8" s="25">
        <v>4106</v>
      </c>
      <c r="E8" s="10">
        <f>C8/B8</f>
        <v>2744.6666666666665</v>
      </c>
      <c r="F8" s="11">
        <f>D8/B8</f>
        <v>2737.3333333333335</v>
      </c>
    </row>
    <row r="9" spans="1:6" x14ac:dyDescent="0.2">
      <c r="A9" s="34" t="s">
        <v>4</v>
      </c>
      <c r="B9" s="38">
        <v>3.5</v>
      </c>
      <c r="C9" s="26">
        <v>4027</v>
      </c>
      <c r="D9" s="26">
        <v>4013</v>
      </c>
      <c r="E9" s="12">
        <f t="shared" ref="E9:E65" si="0">C9/B9</f>
        <v>1150.5714285714287</v>
      </c>
      <c r="F9" s="13">
        <f t="shared" ref="F9:F65" si="1">D9/B9</f>
        <v>1146.5714285714287</v>
      </c>
    </row>
    <row r="10" spans="1:6" x14ac:dyDescent="0.2">
      <c r="A10" s="34" t="s">
        <v>5</v>
      </c>
      <c r="B10" s="38">
        <v>7</v>
      </c>
      <c r="C10" s="26">
        <v>11958</v>
      </c>
      <c r="D10" s="26">
        <v>11927</v>
      </c>
      <c r="E10" s="12">
        <f t="shared" si="0"/>
        <v>1708.2857142857142</v>
      </c>
      <c r="F10" s="13">
        <f t="shared" si="1"/>
        <v>1703.8571428571429</v>
      </c>
    </row>
    <row r="11" spans="1:6" x14ac:dyDescent="0.2">
      <c r="A11" s="34" t="s">
        <v>6</v>
      </c>
      <c r="B11" s="38">
        <v>2</v>
      </c>
      <c r="C11" s="26">
        <v>4246</v>
      </c>
      <c r="D11" s="26">
        <v>4245</v>
      </c>
      <c r="E11" s="12">
        <f t="shared" si="0"/>
        <v>2123</v>
      </c>
      <c r="F11" s="13">
        <f t="shared" si="1"/>
        <v>2122.5</v>
      </c>
    </row>
    <row r="12" spans="1:6" x14ac:dyDescent="0.2">
      <c r="A12" s="34" t="s">
        <v>7</v>
      </c>
      <c r="B12" s="38">
        <v>1.5</v>
      </c>
      <c r="C12" s="26">
        <v>4793</v>
      </c>
      <c r="D12" s="26">
        <v>4793</v>
      </c>
      <c r="E12" s="12">
        <f t="shared" si="0"/>
        <v>3195.3333333333335</v>
      </c>
      <c r="F12" s="13">
        <f t="shared" si="1"/>
        <v>3195.3333333333335</v>
      </c>
    </row>
    <row r="13" spans="1:6" x14ac:dyDescent="0.2">
      <c r="A13" s="34" t="s">
        <v>8</v>
      </c>
      <c r="B13" s="38">
        <v>3.2</v>
      </c>
      <c r="C13" s="26">
        <v>10781</v>
      </c>
      <c r="D13" s="26">
        <v>10765</v>
      </c>
      <c r="E13" s="12">
        <f t="shared" si="0"/>
        <v>3369.0625</v>
      </c>
      <c r="F13" s="13">
        <f t="shared" si="1"/>
        <v>3364.0625</v>
      </c>
    </row>
    <row r="14" spans="1:6" x14ac:dyDescent="0.2">
      <c r="A14" s="34" t="s">
        <v>9</v>
      </c>
      <c r="B14" s="38">
        <v>1</v>
      </c>
      <c r="C14" s="26">
        <v>1370</v>
      </c>
      <c r="D14" s="26">
        <v>1370</v>
      </c>
      <c r="E14" s="12">
        <f t="shared" si="0"/>
        <v>1370</v>
      </c>
      <c r="F14" s="13">
        <f t="shared" si="1"/>
        <v>1370</v>
      </c>
    </row>
    <row r="15" spans="1:6" x14ac:dyDescent="0.2">
      <c r="A15" s="34" t="s">
        <v>57</v>
      </c>
      <c r="B15" s="38">
        <v>2</v>
      </c>
      <c r="C15" s="26">
        <v>3557</v>
      </c>
      <c r="D15" s="26">
        <v>3556</v>
      </c>
      <c r="E15" s="12">
        <f t="shared" si="0"/>
        <v>1778.5</v>
      </c>
      <c r="F15" s="13">
        <f t="shared" si="1"/>
        <v>1778</v>
      </c>
    </row>
    <row r="16" spans="1:6" x14ac:dyDescent="0.2">
      <c r="A16" s="34" t="s">
        <v>10</v>
      </c>
      <c r="B16" s="38">
        <v>3</v>
      </c>
      <c r="C16" s="26">
        <v>6730</v>
      </c>
      <c r="D16" s="26">
        <v>6694</v>
      </c>
      <c r="E16" s="12">
        <f t="shared" si="0"/>
        <v>2243.3333333333335</v>
      </c>
      <c r="F16" s="13">
        <f t="shared" si="1"/>
        <v>2231.3333333333335</v>
      </c>
    </row>
    <row r="17" spans="1:6" x14ac:dyDescent="0.2">
      <c r="A17" s="34" t="s">
        <v>11</v>
      </c>
      <c r="B17" s="38">
        <v>3</v>
      </c>
      <c r="C17" s="26">
        <v>3107</v>
      </c>
      <c r="D17" s="26">
        <v>3085</v>
      </c>
      <c r="E17" s="12">
        <f t="shared" si="0"/>
        <v>1035.6666666666667</v>
      </c>
      <c r="F17" s="13">
        <f t="shared" si="1"/>
        <v>1028.3333333333333</v>
      </c>
    </row>
    <row r="18" spans="1:6" x14ac:dyDescent="0.2">
      <c r="A18" s="34" t="s">
        <v>12</v>
      </c>
      <c r="B18" s="38">
        <v>1.3</v>
      </c>
      <c r="C18" s="26">
        <v>2788</v>
      </c>
      <c r="D18" s="26">
        <v>2787</v>
      </c>
      <c r="E18" s="12">
        <f t="shared" si="0"/>
        <v>2144.6153846153848</v>
      </c>
      <c r="F18" s="13">
        <f t="shared" si="1"/>
        <v>2143.8461538461538</v>
      </c>
    </row>
    <row r="19" spans="1:6" x14ac:dyDescent="0.2">
      <c r="A19" s="34" t="s">
        <v>58</v>
      </c>
      <c r="B19" s="38">
        <v>1.81</v>
      </c>
      <c r="C19" s="26">
        <v>3533</v>
      </c>
      <c r="D19" s="26">
        <v>3533</v>
      </c>
      <c r="E19" s="12">
        <f t="shared" si="0"/>
        <v>1951.9337016574584</v>
      </c>
      <c r="F19" s="13">
        <f t="shared" si="1"/>
        <v>1951.9337016574584</v>
      </c>
    </row>
    <row r="20" spans="1:6" x14ac:dyDescent="0.2">
      <c r="A20" s="34" t="s">
        <v>13</v>
      </c>
      <c r="B20" s="38">
        <v>2</v>
      </c>
      <c r="C20" s="26">
        <v>3211</v>
      </c>
      <c r="D20" s="26">
        <v>3196</v>
      </c>
      <c r="E20" s="12">
        <f t="shared" si="0"/>
        <v>1605.5</v>
      </c>
      <c r="F20" s="13">
        <f t="shared" si="1"/>
        <v>1598</v>
      </c>
    </row>
    <row r="21" spans="1:6" x14ac:dyDescent="0.2">
      <c r="A21" s="34" t="s">
        <v>14</v>
      </c>
      <c r="B21" s="38">
        <v>3.2</v>
      </c>
      <c r="C21" s="26">
        <v>4219</v>
      </c>
      <c r="D21" s="26">
        <v>4217</v>
      </c>
      <c r="E21" s="12">
        <f t="shared" si="0"/>
        <v>1318.4375</v>
      </c>
      <c r="F21" s="13">
        <f t="shared" si="1"/>
        <v>1317.8125</v>
      </c>
    </row>
    <row r="22" spans="1:6" x14ac:dyDescent="0.2">
      <c r="A22" s="34" t="s">
        <v>15</v>
      </c>
      <c r="B22" s="38">
        <v>2</v>
      </c>
      <c r="C22" s="26">
        <v>6184</v>
      </c>
      <c r="D22" s="26">
        <v>6184</v>
      </c>
      <c r="E22" s="12">
        <f t="shared" si="0"/>
        <v>3092</v>
      </c>
      <c r="F22" s="13">
        <f t="shared" si="1"/>
        <v>3092</v>
      </c>
    </row>
    <row r="23" spans="1:6" x14ac:dyDescent="0.2">
      <c r="A23" s="34" t="s">
        <v>16</v>
      </c>
      <c r="B23" s="38">
        <v>2.2000000000000002</v>
      </c>
      <c r="C23" s="26">
        <v>2227</v>
      </c>
      <c r="D23" s="26">
        <v>2225</v>
      </c>
      <c r="E23" s="12">
        <f t="shared" si="0"/>
        <v>1012.2727272727271</v>
      </c>
      <c r="F23" s="13">
        <f t="shared" si="1"/>
        <v>1011.3636363636363</v>
      </c>
    </row>
    <row r="24" spans="1:6" x14ac:dyDescent="0.2">
      <c r="A24" s="34" t="s">
        <v>17</v>
      </c>
      <c r="B24" s="38">
        <v>6</v>
      </c>
      <c r="C24" s="26">
        <v>9095</v>
      </c>
      <c r="D24" s="26">
        <v>9013</v>
      </c>
      <c r="E24" s="12">
        <f t="shared" si="0"/>
        <v>1515.8333333333333</v>
      </c>
      <c r="F24" s="13">
        <f t="shared" si="1"/>
        <v>1502.1666666666667</v>
      </c>
    </row>
    <row r="25" spans="1:6" x14ac:dyDescent="0.2">
      <c r="A25" s="34" t="s">
        <v>18</v>
      </c>
      <c r="B25" s="38">
        <v>5</v>
      </c>
      <c r="C25" s="26">
        <v>11780</v>
      </c>
      <c r="D25" s="26">
        <v>11709</v>
      </c>
      <c r="E25" s="12">
        <f t="shared" si="0"/>
        <v>2356</v>
      </c>
      <c r="F25" s="13">
        <f t="shared" si="1"/>
        <v>2341.8000000000002</v>
      </c>
    </row>
    <row r="26" spans="1:6" x14ac:dyDescent="0.2">
      <c r="A26" s="34" t="s">
        <v>19</v>
      </c>
      <c r="B26" s="38">
        <v>2.5</v>
      </c>
      <c r="C26" s="26">
        <v>4745</v>
      </c>
      <c r="D26" s="26">
        <v>4740</v>
      </c>
      <c r="E26" s="12">
        <f t="shared" si="0"/>
        <v>1898</v>
      </c>
      <c r="F26" s="13">
        <f t="shared" si="1"/>
        <v>1896</v>
      </c>
    </row>
    <row r="27" spans="1:6" x14ac:dyDescent="0.2">
      <c r="A27" s="34" t="s">
        <v>20</v>
      </c>
      <c r="B27" s="38">
        <v>3</v>
      </c>
      <c r="C27" s="26">
        <v>5970</v>
      </c>
      <c r="D27" s="26">
        <v>5969</v>
      </c>
      <c r="E27" s="12">
        <f t="shared" si="0"/>
        <v>1990</v>
      </c>
      <c r="F27" s="13">
        <f t="shared" si="1"/>
        <v>1989.6666666666667</v>
      </c>
    </row>
    <row r="28" spans="1:6" x14ac:dyDescent="0.2">
      <c r="A28" s="34" t="s">
        <v>21</v>
      </c>
      <c r="B28" s="38">
        <v>1</v>
      </c>
      <c r="C28" s="26">
        <v>3543</v>
      </c>
      <c r="D28" s="26">
        <v>3543</v>
      </c>
      <c r="E28" s="12">
        <f t="shared" si="0"/>
        <v>3543</v>
      </c>
      <c r="F28" s="13">
        <f t="shared" si="1"/>
        <v>3543</v>
      </c>
    </row>
    <row r="29" spans="1:6" x14ac:dyDescent="0.2">
      <c r="A29" s="34" t="s">
        <v>22</v>
      </c>
      <c r="B29" s="38">
        <v>3</v>
      </c>
      <c r="C29" s="26">
        <v>3079</v>
      </c>
      <c r="D29" s="26">
        <v>3075</v>
      </c>
      <c r="E29" s="12">
        <f t="shared" si="0"/>
        <v>1026.3333333333333</v>
      </c>
      <c r="F29" s="13">
        <f t="shared" si="1"/>
        <v>1025</v>
      </c>
    </row>
    <row r="30" spans="1:6" x14ac:dyDescent="0.2">
      <c r="A30" s="34" t="s">
        <v>23</v>
      </c>
      <c r="B30" s="38">
        <v>3</v>
      </c>
      <c r="C30" s="26">
        <v>7293</v>
      </c>
      <c r="D30" s="26">
        <v>7235</v>
      </c>
      <c r="E30" s="12">
        <f t="shared" si="0"/>
        <v>2431</v>
      </c>
      <c r="F30" s="13">
        <f t="shared" si="1"/>
        <v>2411.6666666666665</v>
      </c>
    </row>
    <row r="31" spans="1:6" x14ac:dyDescent="0.2">
      <c r="A31" s="34" t="s">
        <v>24</v>
      </c>
      <c r="B31" s="38">
        <v>20.7</v>
      </c>
      <c r="C31" s="26">
        <v>49461</v>
      </c>
      <c r="D31" s="26">
        <v>49050</v>
      </c>
      <c r="E31" s="12">
        <f t="shared" si="0"/>
        <v>2389.4202898550725</v>
      </c>
      <c r="F31" s="13">
        <f t="shared" si="1"/>
        <v>2369.5652173913045</v>
      </c>
    </row>
    <row r="32" spans="1:6" x14ac:dyDescent="0.2">
      <c r="A32" s="34" t="s">
        <v>25</v>
      </c>
      <c r="B32" s="38">
        <v>3</v>
      </c>
      <c r="C32" s="26">
        <v>3055</v>
      </c>
      <c r="D32" s="26">
        <v>3054</v>
      </c>
      <c r="E32" s="12">
        <f t="shared" si="0"/>
        <v>1018.3333333333334</v>
      </c>
      <c r="F32" s="13">
        <f t="shared" si="1"/>
        <v>1018</v>
      </c>
    </row>
    <row r="33" spans="1:6" x14ac:dyDescent="0.2">
      <c r="A33" s="34" t="s">
        <v>26</v>
      </c>
      <c r="B33" s="38">
        <v>2.2999999999999998</v>
      </c>
      <c r="C33" s="26">
        <v>3940</v>
      </c>
      <c r="D33" s="26">
        <v>3932</v>
      </c>
      <c r="E33" s="12">
        <f t="shared" si="0"/>
        <v>1713.0434782608697</v>
      </c>
      <c r="F33" s="13">
        <f t="shared" si="1"/>
        <v>1709.5652173913045</v>
      </c>
    </row>
    <row r="34" spans="1:6" x14ac:dyDescent="0.2">
      <c r="A34" s="34" t="s">
        <v>27</v>
      </c>
      <c r="B34" s="38">
        <v>11</v>
      </c>
      <c r="C34" s="26">
        <v>19773</v>
      </c>
      <c r="D34" s="26">
        <v>19739</v>
      </c>
      <c r="E34" s="12">
        <f t="shared" si="0"/>
        <v>1797.5454545454545</v>
      </c>
      <c r="F34" s="13">
        <f t="shared" si="1"/>
        <v>1794.4545454545455</v>
      </c>
    </row>
    <row r="35" spans="1:6" x14ac:dyDescent="0.2">
      <c r="A35" s="34" t="s">
        <v>28</v>
      </c>
      <c r="B35" s="38">
        <v>2</v>
      </c>
      <c r="C35" s="26">
        <v>4335</v>
      </c>
      <c r="D35" s="26">
        <v>4333</v>
      </c>
      <c r="E35" s="12">
        <f t="shared" si="0"/>
        <v>2167.5</v>
      </c>
      <c r="F35" s="13">
        <f t="shared" si="1"/>
        <v>2166.5</v>
      </c>
    </row>
    <row r="36" spans="1:6" x14ac:dyDescent="0.2">
      <c r="A36" s="34" t="s">
        <v>29</v>
      </c>
      <c r="B36" s="38">
        <v>2</v>
      </c>
      <c r="C36" s="26">
        <v>3828</v>
      </c>
      <c r="D36" s="26">
        <v>3824</v>
      </c>
      <c r="E36" s="12">
        <f t="shared" si="0"/>
        <v>1914</v>
      </c>
      <c r="F36" s="13">
        <f t="shared" si="1"/>
        <v>1912</v>
      </c>
    </row>
    <row r="37" spans="1:6" x14ac:dyDescent="0.2">
      <c r="A37" s="34" t="s">
        <v>59</v>
      </c>
      <c r="B37" s="38">
        <v>3</v>
      </c>
      <c r="C37" s="26">
        <v>7482</v>
      </c>
      <c r="D37" s="26">
        <v>7463</v>
      </c>
      <c r="E37" s="12">
        <f t="shared" si="0"/>
        <v>2494</v>
      </c>
      <c r="F37" s="13">
        <f t="shared" si="1"/>
        <v>2487.6666666666665</v>
      </c>
    </row>
    <row r="38" spans="1:6" x14ac:dyDescent="0.2">
      <c r="A38" s="34" t="s">
        <v>60</v>
      </c>
      <c r="B38" s="38">
        <v>4</v>
      </c>
      <c r="C38" s="26">
        <v>8093</v>
      </c>
      <c r="D38" s="26">
        <v>8070</v>
      </c>
      <c r="E38" s="12">
        <f t="shared" si="0"/>
        <v>2023.25</v>
      </c>
      <c r="F38" s="13">
        <f t="shared" si="1"/>
        <v>2017.5</v>
      </c>
    </row>
    <row r="39" spans="1:6" x14ac:dyDescent="0.2">
      <c r="A39" s="34" t="s">
        <v>61</v>
      </c>
      <c r="B39" s="38">
        <v>5</v>
      </c>
      <c r="C39" s="26">
        <v>9551</v>
      </c>
      <c r="D39" s="26">
        <v>9517</v>
      </c>
      <c r="E39" s="12">
        <f t="shared" si="0"/>
        <v>1910.2</v>
      </c>
      <c r="F39" s="13">
        <f t="shared" si="1"/>
        <v>1903.4</v>
      </c>
    </row>
    <row r="40" spans="1:6" x14ac:dyDescent="0.2">
      <c r="A40" s="34" t="s">
        <v>30</v>
      </c>
      <c r="B40" s="38">
        <v>2</v>
      </c>
      <c r="C40" s="26">
        <v>1956</v>
      </c>
      <c r="D40" s="26">
        <v>1956</v>
      </c>
      <c r="E40" s="12">
        <f t="shared" si="0"/>
        <v>978</v>
      </c>
      <c r="F40" s="13">
        <f t="shared" si="1"/>
        <v>978</v>
      </c>
    </row>
    <row r="41" spans="1:6" x14ac:dyDescent="0.2">
      <c r="A41" s="34" t="s">
        <v>31</v>
      </c>
      <c r="B41" s="38">
        <v>2.1</v>
      </c>
      <c r="C41" s="26">
        <v>3457</v>
      </c>
      <c r="D41" s="26">
        <v>3439</v>
      </c>
      <c r="E41" s="12">
        <f t="shared" si="0"/>
        <v>1646.1904761904761</v>
      </c>
      <c r="F41" s="13">
        <f t="shared" si="1"/>
        <v>1637.6190476190475</v>
      </c>
    </row>
    <row r="42" spans="1:6" x14ac:dyDescent="0.2">
      <c r="A42" s="34" t="s">
        <v>32</v>
      </c>
      <c r="B42" s="38">
        <v>1.5</v>
      </c>
      <c r="C42" s="26">
        <v>3861</v>
      </c>
      <c r="D42" s="26">
        <v>3832</v>
      </c>
      <c r="E42" s="12">
        <f t="shared" si="0"/>
        <v>2574</v>
      </c>
      <c r="F42" s="13">
        <f t="shared" si="1"/>
        <v>2554.6666666666665</v>
      </c>
    </row>
    <row r="43" spans="1:6" x14ac:dyDescent="0.2">
      <c r="A43" s="34" t="s">
        <v>62</v>
      </c>
      <c r="B43" s="38">
        <v>2.2000000000000002</v>
      </c>
      <c r="C43" s="26">
        <v>4164</v>
      </c>
      <c r="D43" s="26">
        <v>4148</v>
      </c>
      <c r="E43" s="12">
        <f t="shared" si="0"/>
        <v>1892.7272727272725</v>
      </c>
      <c r="F43" s="13">
        <f t="shared" si="1"/>
        <v>1885.4545454545453</v>
      </c>
    </row>
    <row r="44" spans="1:6" x14ac:dyDescent="0.2">
      <c r="A44" s="34" t="s">
        <v>33</v>
      </c>
      <c r="B44" s="38">
        <v>6</v>
      </c>
      <c r="C44" s="26">
        <v>8037</v>
      </c>
      <c r="D44" s="26">
        <v>8006</v>
      </c>
      <c r="E44" s="12">
        <f t="shared" si="0"/>
        <v>1339.5</v>
      </c>
      <c r="F44" s="13">
        <f t="shared" si="1"/>
        <v>1334.3333333333333</v>
      </c>
    </row>
    <row r="45" spans="1:6" x14ac:dyDescent="0.2">
      <c r="A45" s="34" t="s">
        <v>63</v>
      </c>
      <c r="B45" s="38">
        <v>2</v>
      </c>
      <c r="C45" s="26">
        <v>3083</v>
      </c>
      <c r="D45" s="26">
        <v>3083</v>
      </c>
      <c r="E45" s="12">
        <f t="shared" si="0"/>
        <v>1541.5</v>
      </c>
      <c r="F45" s="13">
        <f t="shared" si="1"/>
        <v>1541.5</v>
      </c>
    </row>
    <row r="46" spans="1:6" x14ac:dyDescent="0.2">
      <c r="A46" s="34" t="s">
        <v>34</v>
      </c>
      <c r="B46" s="38">
        <v>3</v>
      </c>
      <c r="C46" s="26">
        <v>5663</v>
      </c>
      <c r="D46" s="26">
        <v>5656</v>
      </c>
      <c r="E46" s="12">
        <f t="shared" si="0"/>
        <v>1887.6666666666667</v>
      </c>
      <c r="F46" s="13">
        <f t="shared" si="1"/>
        <v>1885.3333333333333</v>
      </c>
    </row>
    <row r="47" spans="1:6" x14ac:dyDescent="0.2">
      <c r="A47" s="34" t="s">
        <v>64</v>
      </c>
      <c r="B47" s="38">
        <v>2.2000000000000002</v>
      </c>
      <c r="C47" s="26">
        <v>3723</v>
      </c>
      <c r="D47" s="26">
        <v>3722</v>
      </c>
      <c r="E47" s="12">
        <f t="shared" si="0"/>
        <v>1692.272727272727</v>
      </c>
      <c r="F47" s="13">
        <f t="shared" si="1"/>
        <v>1691.8181818181818</v>
      </c>
    </row>
    <row r="48" spans="1:6" x14ac:dyDescent="0.2">
      <c r="A48" s="34" t="s">
        <v>35</v>
      </c>
      <c r="B48" s="38">
        <v>2.1</v>
      </c>
      <c r="C48" s="26">
        <v>2617</v>
      </c>
      <c r="D48" s="26">
        <v>2617</v>
      </c>
      <c r="E48" s="12">
        <f t="shared" si="0"/>
        <v>1246.1904761904761</v>
      </c>
      <c r="F48" s="13">
        <f t="shared" si="1"/>
        <v>1246.1904761904761</v>
      </c>
    </row>
    <row r="49" spans="1:6" x14ac:dyDescent="0.2">
      <c r="A49" s="34" t="s">
        <v>65</v>
      </c>
      <c r="B49" s="38">
        <v>2</v>
      </c>
      <c r="C49" s="26">
        <v>4178</v>
      </c>
      <c r="D49" s="26">
        <v>4172</v>
      </c>
      <c r="E49" s="12">
        <f t="shared" si="0"/>
        <v>2089</v>
      </c>
      <c r="F49" s="13">
        <f t="shared" si="1"/>
        <v>2086</v>
      </c>
    </row>
    <row r="50" spans="1:6" x14ac:dyDescent="0.2">
      <c r="A50" s="34" t="s">
        <v>36</v>
      </c>
      <c r="B50" s="38">
        <v>1.8</v>
      </c>
      <c r="C50" s="26">
        <v>3413</v>
      </c>
      <c r="D50" s="26">
        <v>3406</v>
      </c>
      <c r="E50" s="12">
        <f t="shared" si="0"/>
        <v>1896.1111111111111</v>
      </c>
      <c r="F50" s="13">
        <f t="shared" si="1"/>
        <v>1892.2222222222222</v>
      </c>
    </row>
    <row r="51" spans="1:6" x14ac:dyDescent="0.2">
      <c r="A51" s="34" t="s">
        <v>37</v>
      </c>
      <c r="B51" s="38">
        <v>1.5</v>
      </c>
      <c r="C51" s="26">
        <v>3580</v>
      </c>
      <c r="D51" s="26">
        <v>3568</v>
      </c>
      <c r="E51" s="12">
        <f t="shared" si="0"/>
        <v>2386.6666666666665</v>
      </c>
      <c r="F51" s="13">
        <f t="shared" si="1"/>
        <v>2378.6666666666665</v>
      </c>
    </row>
    <row r="52" spans="1:6" x14ac:dyDescent="0.2">
      <c r="A52" s="34" t="s">
        <v>66</v>
      </c>
      <c r="B52" s="38">
        <v>2</v>
      </c>
      <c r="C52" s="26">
        <v>3972</v>
      </c>
      <c r="D52" s="26">
        <v>3971</v>
      </c>
      <c r="E52" s="12">
        <f t="shared" si="0"/>
        <v>1986</v>
      </c>
      <c r="F52" s="13">
        <f t="shared" si="1"/>
        <v>1985.5</v>
      </c>
    </row>
    <row r="53" spans="1:6" x14ac:dyDescent="0.2">
      <c r="A53" s="34" t="s">
        <v>67</v>
      </c>
      <c r="B53" s="38">
        <v>2.9</v>
      </c>
      <c r="C53" s="26">
        <v>6395</v>
      </c>
      <c r="D53" s="26">
        <v>6388</v>
      </c>
      <c r="E53" s="12">
        <f t="shared" si="0"/>
        <v>2205.1724137931037</v>
      </c>
      <c r="F53" s="13">
        <f t="shared" si="1"/>
        <v>2202.7586206896553</v>
      </c>
    </row>
    <row r="54" spans="1:6" x14ac:dyDescent="0.2">
      <c r="A54" s="34" t="s">
        <v>68</v>
      </c>
      <c r="B54" s="38">
        <v>3</v>
      </c>
      <c r="C54" s="26">
        <v>5289</v>
      </c>
      <c r="D54" s="26">
        <v>5286</v>
      </c>
      <c r="E54" s="12">
        <f t="shared" si="0"/>
        <v>1763</v>
      </c>
      <c r="F54" s="13">
        <f t="shared" si="1"/>
        <v>1762</v>
      </c>
    </row>
    <row r="55" spans="1:6" x14ac:dyDescent="0.2">
      <c r="A55" s="34" t="s">
        <v>69</v>
      </c>
      <c r="B55" s="38">
        <v>3</v>
      </c>
      <c r="C55" s="26">
        <v>6499</v>
      </c>
      <c r="D55" s="26">
        <v>6493</v>
      </c>
      <c r="E55" s="12">
        <f t="shared" si="0"/>
        <v>2166.3333333333335</v>
      </c>
      <c r="F55" s="13">
        <f t="shared" si="1"/>
        <v>2164.3333333333335</v>
      </c>
    </row>
    <row r="56" spans="1:6" x14ac:dyDescent="0.2">
      <c r="A56" s="34" t="s">
        <v>70</v>
      </c>
      <c r="B56" s="38">
        <v>2</v>
      </c>
      <c r="C56" s="26">
        <v>4403</v>
      </c>
      <c r="D56" s="26">
        <v>4398</v>
      </c>
      <c r="E56" s="12">
        <f t="shared" si="0"/>
        <v>2201.5</v>
      </c>
      <c r="F56" s="13">
        <f t="shared" si="1"/>
        <v>2199</v>
      </c>
    </row>
    <row r="57" spans="1:6" x14ac:dyDescent="0.2">
      <c r="A57" s="34" t="s">
        <v>71</v>
      </c>
      <c r="B57" s="38">
        <v>4</v>
      </c>
      <c r="C57" s="26">
        <v>6279</v>
      </c>
      <c r="D57" s="26">
        <v>6265</v>
      </c>
      <c r="E57" s="12">
        <f t="shared" si="0"/>
        <v>1569.75</v>
      </c>
      <c r="F57" s="13">
        <f t="shared" si="1"/>
        <v>1566.25</v>
      </c>
    </row>
    <row r="58" spans="1:6" x14ac:dyDescent="0.2">
      <c r="A58" s="34" t="s">
        <v>38</v>
      </c>
      <c r="B58" s="38">
        <v>2</v>
      </c>
      <c r="C58" s="26">
        <v>3343</v>
      </c>
      <c r="D58" s="26">
        <v>3333</v>
      </c>
      <c r="E58" s="12">
        <f t="shared" si="0"/>
        <v>1671.5</v>
      </c>
      <c r="F58" s="13">
        <f t="shared" si="1"/>
        <v>1666.5</v>
      </c>
    </row>
    <row r="59" spans="1:6" x14ac:dyDescent="0.2">
      <c r="A59" s="34" t="s">
        <v>39</v>
      </c>
      <c r="B59" s="38">
        <v>2.4</v>
      </c>
      <c r="C59" s="26">
        <v>2273</v>
      </c>
      <c r="D59" s="26">
        <v>2273</v>
      </c>
      <c r="E59" s="12">
        <f t="shared" si="0"/>
        <v>947.08333333333337</v>
      </c>
      <c r="F59" s="13">
        <f t="shared" si="1"/>
        <v>947.08333333333337</v>
      </c>
    </row>
    <row r="60" spans="1:6" x14ac:dyDescent="0.2">
      <c r="A60" s="34" t="s">
        <v>40</v>
      </c>
      <c r="B60" s="38">
        <v>2</v>
      </c>
      <c r="C60" s="26">
        <v>3434</v>
      </c>
      <c r="D60" s="26">
        <v>3421</v>
      </c>
      <c r="E60" s="12">
        <f t="shared" si="0"/>
        <v>1717</v>
      </c>
      <c r="F60" s="13">
        <f t="shared" si="1"/>
        <v>1710.5</v>
      </c>
    </row>
    <row r="61" spans="1:6" x14ac:dyDescent="0.2">
      <c r="A61" s="34" t="s">
        <v>41</v>
      </c>
      <c r="B61" s="38">
        <v>1.4</v>
      </c>
      <c r="C61" s="26">
        <v>1579</v>
      </c>
      <c r="D61" s="26">
        <v>1572</v>
      </c>
      <c r="E61" s="12">
        <f t="shared" si="0"/>
        <v>1127.8571428571429</v>
      </c>
      <c r="F61" s="13">
        <f t="shared" si="1"/>
        <v>1122.8571428571429</v>
      </c>
    </row>
    <row r="62" spans="1:6" x14ac:dyDescent="0.2">
      <c r="A62" s="34" t="s">
        <v>42</v>
      </c>
      <c r="B62" s="38">
        <v>4</v>
      </c>
      <c r="C62" s="26">
        <v>7791</v>
      </c>
      <c r="D62" s="26">
        <v>7748</v>
      </c>
      <c r="E62" s="12">
        <f t="shared" si="0"/>
        <v>1947.75</v>
      </c>
      <c r="F62" s="13">
        <f t="shared" si="1"/>
        <v>1937</v>
      </c>
    </row>
    <row r="63" spans="1:6" x14ac:dyDescent="0.2">
      <c r="A63" s="34" t="s">
        <v>43</v>
      </c>
      <c r="B63" s="38">
        <v>2</v>
      </c>
      <c r="C63" s="26">
        <v>4293</v>
      </c>
      <c r="D63" s="26">
        <v>4285</v>
      </c>
      <c r="E63" s="12">
        <f t="shared" si="0"/>
        <v>2146.5</v>
      </c>
      <c r="F63" s="13">
        <f t="shared" si="1"/>
        <v>2142.5</v>
      </c>
    </row>
    <row r="64" spans="1:6" x14ac:dyDescent="0.2">
      <c r="A64" s="34" t="s">
        <v>44</v>
      </c>
      <c r="B64" s="38">
        <v>3</v>
      </c>
      <c r="C64" s="26">
        <v>4330</v>
      </c>
      <c r="D64" s="26">
        <v>4318</v>
      </c>
      <c r="E64" s="12">
        <f t="shared" si="0"/>
        <v>1443.3333333333333</v>
      </c>
      <c r="F64" s="13">
        <f t="shared" si="1"/>
        <v>1439.3333333333333</v>
      </c>
    </row>
    <row r="65" spans="1:6" ht="12.75" thickBot="1" x14ac:dyDescent="0.25">
      <c r="A65" s="34" t="s">
        <v>45</v>
      </c>
      <c r="B65" s="39">
        <v>3</v>
      </c>
      <c r="C65" s="26">
        <v>7498</v>
      </c>
      <c r="D65" s="26">
        <v>7479</v>
      </c>
      <c r="E65" s="14">
        <f t="shared" si="0"/>
        <v>2499.3333333333335</v>
      </c>
      <c r="F65" s="15">
        <f t="shared" si="1"/>
        <v>2493</v>
      </c>
    </row>
    <row r="66" spans="1:6" ht="12.75" thickBot="1" x14ac:dyDescent="0.25">
      <c r="A66" s="16" t="s">
        <v>46</v>
      </c>
      <c r="B66" s="24">
        <f>SUM(B8:B65)</f>
        <v>181.81</v>
      </c>
      <c r="C66" s="17">
        <f>SUM(C8:C65)</f>
        <v>346981</v>
      </c>
      <c r="D66" s="17">
        <f>SUM(D8:D65)</f>
        <v>345797</v>
      </c>
      <c r="E66" s="18"/>
      <c r="F66" s="19"/>
    </row>
    <row r="67" spans="1:6" ht="12.75" thickBot="1" x14ac:dyDescent="0.25">
      <c r="A67" s="20" t="s">
        <v>47</v>
      </c>
      <c r="B67" s="21"/>
      <c r="C67" s="21"/>
      <c r="D67" s="21"/>
      <c r="E67" s="22">
        <f>C66/B66</f>
        <v>1908.4813816621747</v>
      </c>
      <c r="F67" s="23">
        <f>D66/B66</f>
        <v>1901.9690886089875</v>
      </c>
    </row>
  </sheetData>
  <phoneticPr fontId="1" type="noConversion"/>
  <pageMargins left="0.98425196850393704" right="0.74803149606299213" top="0.43307086614173229" bottom="0.39370078740157483" header="0" footer="0"/>
  <pageSetup paperSize="9" scale="95" orientation="portrait" r:id="rId1"/>
  <headerFooter alignWithMargins="0">
    <oddHeader>&amp;R3.2.1. / Preglednica 11</oddHeader>
    <oddFooter>&amp;L&amp;8C/Poročilo o delu UE 2019/&amp;F&amp;R&amp;8Pripravila: C. Vidmar 22.5.2020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67"/>
  <sheetViews>
    <sheetView zoomScale="110" workbookViewId="0">
      <pane xSplit="1" ySplit="7" topLeftCell="B8" activePane="bottomRight" state="frozen"/>
      <selection activeCell="I32" sqref="I32"/>
      <selection pane="topRight" activeCell="I32" sqref="I32"/>
      <selection pane="bottomLeft" activeCell="I32" sqref="I32"/>
      <selection pane="bottomRight" activeCell="A6" sqref="A6"/>
    </sheetView>
  </sheetViews>
  <sheetFormatPr defaultRowHeight="12" x14ac:dyDescent="0.2"/>
  <cols>
    <col min="1" max="1" width="16" style="2" customWidth="1"/>
    <col min="2" max="6" width="13.140625" style="2" customWidth="1"/>
    <col min="7" max="16384" width="9.140625" style="2"/>
  </cols>
  <sheetData>
    <row r="1" spans="1:6" x14ac:dyDescent="0.2">
      <c r="A1" s="1" t="s">
        <v>72</v>
      </c>
    </row>
    <row r="2" spans="1:6" x14ac:dyDescent="0.2">
      <c r="A2" s="1" t="s">
        <v>81</v>
      </c>
    </row>
    <row r="3" spans="1:6" x14ac:dyDescent="0.2">
      <c r="A3" s="3" t="s">
        <v>80</v>
      </c>
      <c r="B3" s="4"/>
    </row>
    <row r="4" spans="1:6" x14ac:dyDescent="0.2">
      <c r="A4" s="3" t="s">
        <v>82</v>
      </c>
      <c r="B4" s="4"/>
    </row>
    <row r="5" spans="1:6" ht="6.75" customHeight="1" thickBot="1" x14ac:dyDescent="0.25">
      <c r="A5" s="5"/>
      <c r="B5" s="4"/>
    </row>
    <row r="6" spans="1:6" ht="39" customHeight="1" thickBot="1" x14ac:dyDescent="0.25">
      <c r="A6" s="6" t="s">
        <v>0</v>
      </c>
      <c r="B6" s="7" t="s">
        <v>48</v>
      </c>
      <c r="C6" s="7" t="s">
        <v>1</v>
      </c>
      <c r="D6" s="7" t="s">
        <v>2</v>
      </c>
      <c r="E6" s="8" t="s">
        <v>49</v>
      </c>
      <c r="F6" s="32" t="s">
        <v>52</v>
      </c>
    </row>
    <row r="7" spans="1:6" s="30" customFormat="1" ht="12.75" thickBot="1" x14ac:dyDescent="0.25">
      <c r="A7" s="27">
        <v>1</v>
      </c>
      <c r="B7" s="28">
        <v>2</v>
      </c>
      <c r="C7" s="28">
        <v>3</v>
      </c>
      <c r="D7" s="28">
        <v>4</v>
      </c>
      <c r="E7" s="28" t="s">
        <v>53</v>
      </c>
      <c r="F7" s="29" t="s">
        <v>54</v>
      </c>
    </row>
    <row r="8" spans="1:6" x14ac:dyDescent="0.2">
      <c r="A8" s="33" t="s">
        <v>39</v>
      </c>
      <c r="B8" s="37">
        <v>2.4</v>
      </c>
      <c r="C8" s="25">
        <v>2273</v>
      </c>
      <c r="D8" s="25">
        <v>2273</v>
      </c>
      <c r="E8" s="10">
        <f t="shared" ref="E8:E39" si="0">C8/B8</f>
        <v>947.08333333333337</v>
      </c>
      <c r="F8" s="52">
        <f t="shared" ref="F8:F39" si="1">D8/B8</f>
        <v>947.08333333333337</v>
      </c>
    </row>
    <row r="9" spans="1:6" x14ac:dyDescent="0.2">
      <c r="A9" s="34" t="s">
        <v>30</v>
      </c>
      <c r="B9" s="38">
        <v>2</v>
      </c>
      <c r="C9" s="26">
        <v>1956</v>
      </c>
      <c r="D9" s="26">
        <v>1956</v>
      </c>
      <c r="E9" s="12">
        <f t="shared" si="0"/>
        <v>978</v>
      </c>
      <c r="F9" s="53">
        <f t="shared" si="1"/>
        <v>978</v>
      </c>
    </row>
    <row r="10" spans="1:6" x14ac:dyDescent="0.2">
      <c r="A10" s="34" t="s">
        <v>16</v>
      </c>
      <c r="B10" s="38">
        <v>2.2000000000000002</v>
      </c>
      <c r="C10" s="26">
        <v>2227</v>
      </c>
      <c r="D10" s="26">
        <v>2225</v>
      </c>
      <c r="E10" s="12">
        <f t="shared" si="0"/>
        <v>1012.2727272727271</v>
      </c>
      <c r="F10" s="53">
        <f t="shared" si="1"/>
        <v>1011.3636363636363</v>
      </c>
    </row>
    <row r="11" spans="1:6" x14ac:dyDescent="0.2">
      <c r="A11" s="34" t="s">
        <v>25</v>
      </c>
      <c r="B11" s="38">
        <v>3</v>
      </c>
      <c r="C11" s="26">
        <v>3055</v>
      </c>
      <c r="D11" s="26">
        <v>3054</v>
      </c>
      <c r="E11" s="12">
        <f t="shared" si="0"/>
        <v>1018.3333333333334</v>
      </c>
      <c r="F11" s="53">
        <f t="shared" si="1"/>
        <v>1018</v>
      </c>
    </row>
    <row r="12" spans="1:6" x14ac:dyDescent="0.2">
      <c r="A12" s="34" t="s">
        <v>22</v>
      </c>
      <c r="B12" s="38">
        <v>3</v>
      </c>
      <c r="C12" s="26">
        <v>3079</v>
      </c>
      <c r="D12" s="26">
        <v>3075</v>
      </c>
      <c r="E12" s="12">
        <f t="shared" si="0"/>
        <v>1026.3333333333333</v>
      </c>
      <c r="F12" s="53">
        <f t="shared" si="1"/>
        <v>1025</v>
      </c>
    </row>
    <row r="13" spans="1:6" x14ac:dyDescent="0.2">
      <c r="A13" s="34" t="s">
        <v>11</v>
      </c>
      <c r="B13" s="38">
        <v>3</v>
      </c>
      <c r="C13" s="26">
        <v>3107</v>
      </c>
      <c r="D13" s="26">
        <v>3085</v>
      </c>
      <c r="E13" s="12">
        <f t="shared" si="0"/>
        <v>1035.6666666666667</v>
      </c>
      <c r="F13" s="53">
        <f t="shared" si="1"/>
        <v>1028.3333333333333</v>
      </c>
    </row>
    <row r="14" spans="1:6" x14ac:dyDescent="0.2">
      <c r="A14" s="34" t="s">
        <v>41</v>
      </c>
      <c r="B14" s="38">
        <v>1.4</v>
      </c>
      <c r="C14" s="26">
        <v>1579</v>
      </c>
      <c r="D14" s="26">
        <v>1572</v>
      </c>
      <c r="E14" s="12">
        <f t="shared" si="0"/>
        <v>1127.8571428571429</v>
      </c>
      <c r="F14" s="53">
        <f t="shared" si="1"/>
        <v>1122.8571428571429</v>
      </c>
    </row>
    <row r="15" spans="1:6" x14ac:dyDescent="0.2">
      <c r="A15" s="34" t="s">
        <v>4</v>
      </c>
      <c r="B15" s="38">
        <v>3.5</v>
      </c>
      <c r="C15" s="26">
        <v>4027</v>
      </c>
      <c r="D15" s="26">
        <v>4013</v>
      </c>
      <c r="E15" s="12">
        <f t="shared" si="0"/>
        <v>1150.5714285714287</v>
      </c>
      <c r="F15" s="53">
        <f t="shared" si="1"/>
        <v>1146.5714285714287</v>
      </c>
    </row>
    <row r="16" spans="1:6" x14ac:dyDescent="0.2">
      <c r="A16" s="34" t="s">
        <v>35</v>
      </c>
      <c r="B16" s="38">
        <v>2.1</v>
      </c>
      <c r="C16" s="26">
        <v>2617</v>
      </c>
      <c r="D16" s="26">
        <v>2617</v>
      </c>
      <c r="E16" s="12">
        <f t="shared" si="0"/>
        <v>1246.1904761904761</v>
      </c>
      <c r="F16" s="53">
        <f t="shared" si="1"/>
        <v>1246.1904761904761</v>
      </c>
    </row>
    <row r="17" spans="1:6" x14ac:dyDescent="0.2">
      <c r="A17" s="34" t="s">
        <v>14</v>
      </c>
      <c r="B17" s="38">
        <v>3.2</v>
      </c>
      <c r="C17" s="26">
        <v>4219</v>
      </c>
      <c r="D17" s="26">
        <v>4217</v>
      </c>
      <c r="E17" s="12">
        <f t="shared" si="0"/>
        <v>1318.4375</v>
      </c>
      <c r="F17" s="53">
        <f t="shared" si="1"/>
        <v>1317.8125</v>
      </c>
    </row>
    <row r="18" spans="1:6" x14ac:dyDescent="0.2">
      <c r="A18" s="34" t="s">
        <v>33</v>
      </c>
      <c r="B18" s="38">
        <v>6</v>
      </c>
      <c r="C18" s="26">
        <v>8037</v>
      </c>
      <c r="D18" s="26">
        <v>8006</v>
      </c>
      <c r="E18" s="12">
        <f t="shared" si="0"/>
        <v>1339.5</v>
      </c>
      <c r="F18" s="53">
        <f t="shared" si="1"/>
        <v>1334.3333333333333</v>
      </c>
    </row>
    <row r="19" spans="1:6" x14ac:dyDescent="0.2">
      <c r="A19" s="34" t="s">
        <v>9</v>
      </c>
      <c r="B19" s="38">
        <v>1</v>
      </c>
      <c r="C19" s="26">
        <v>1370</v>
      </c>
      <c r="D19" s="26">
        <v>1370</v>
      </c>
      <c r="E19" s="12">
        <f t="shared" si="0"/>
        <v>1370</v>
      </c>
      <c r="F19" s="53">
        <f t="shared" si="1"/>
        <v>1370</v>
      </c>
    </row>
    <row r="20" spans="1:6" x14ac:dyDescent="0.2">
      <c r="A20" s="34" t="s">
        <v>44</v>
      </c>
      <c r="B20" s="38">
        <v>3</v>
      </c>
      <c r="C20" s="26">
        <v>4330</v>
      </c>
      <c r="D20" s="26">
        <v>4318</v>
      </c>
      <c r="E20" s="12">
        <f t="shared" si="0"/>
        <v>1443.3333333333333</v>
      </c>
      <c r="F20" s="53">
        <f t="shared" si="1"/>
        <v>1439.3333333333333</v>
      </c>
    </row>
    <row r="21" spans="1:6" x14ac:dyDescent="0.2">
      <c r="A21" s="34" t="s">
        <v>17</v>
      </c>
      <c r="B21" s="38">
        <v>6</v>
      </c>
      <c r="C21" s="26">
        <v>9095</v>
      </c>
      <c r="D21" s="26">
        <v>9013</v>
      </c>
      <c r="E21" s="12">
        <f t="shared" si="0"/>
        <v>1515.8333333333333</v>
      </c>
      <c r="F21" s="53">
        <f t="shared" si="1"/>
        <v>1502.1666666666667</v>
      </c>
    </row>
    <row r="22" spans="1:6" x14ac:dyDescent="0.2">
      <c r="A22" s="34" t="s">
        <v>63</v>
      </c>
      <c r="B22" s="38">
        <v>2</v>
      </c>
      <c r="C22" s="26">
        <v>3083</v>
      </c>
      <c r="D22" s="26">
        <v>3083</v>
      </c>
      <c r="E22" s="12">
        <f t="shared" si="0"/>
        <v>1541.5</v>
      </c>
      <c r="F22" s="53">
        <f t="shared" si="1"/>
        <v>1541.5</v>
      </c>
    </row>
    <row r="23" spans="1:6" x14ac:dyDescent="0.2">
      <c r="A23" s="34" t="s">
        <v>71</v>
      </c>
      <c r="B23" s="38">
        <v>4</v>
      </c>
      <c r="C23" s="26">
        <v>6279</v>
      </c>
      <c r="D23" s="26">
        <v>6265</v>
      </c>
      <c r="E23" s="12">
        <f t="shared" si="0"/>
        <v>1569.75</v>
      </c>
      <c r="F23" s="53">
        <f t="shared" si="1"/>
        <v>1566.25</v>
      </c>
    </row>
    <row r="24" spans="1:6" x14ac:dyDescent="0.2">
      <c r="A24" s="34" t="s">
        <v>13</v>
      </c>
      <c r="B24" s="38">
        <v>2</v>
      </c>
      <c r="C24" s="26">
        <v>3211</v>
      </c>
      <c r="D24" s="26">
        <v>3196</v>
      </c>
      <c r="E24" s="12">
        <f t="shared" si="0"/>
        <v>1605.5</v>
      </c>
      <c r="F24" s="53">
        <f t="shared" si="1"/>
        <v>1598</v>
      </c>
    </row>
    <row r="25" spans="1:6" x14ac:dyDescent="0.2">
      <c r="A25" s="34" t="s">
        <v>31</v>
      </c>
      <c r="B25" s="38">
        <v>2.1</v>
      </c>
      <c r="C25" s="26">
        <v>3457</v>
      </c>
      <c r="D25" s="26">
        <v>3439</v>
      </c>
      <c r="E25" s="12">
        <f t="shared" si="0"/>
        <v>1646.1904761904761</v>
      </c>
      <c r="F25" s="53">
        <f t="shared" si="1"/>
        <v>1637.6190476190475</v>
      </c>
    </row>
    <row r="26" spans="1:6" x14ac:dyDescent="0.2">
      <c r="A26" s="34" t="s">
        <v>38</v>
      </c>
      <c r="B26" s="38">
        <v>2</v>
      </c>
      <c r="C26" s="26">
        <v>3343</v>
      </c>
      <c r="D26" s="26">
        <v>3333</v>
      </c>
      <c r="E26" s="12">
        <f t="shared" si="0"/>
        <v>1671.5</v>
      </c>
      <c r="F26" s="53">
        <f t="shared" si="1"/>
        <v>1666.5</v>
      </c>
    </row>
    <row r="27" spans="1:6" x14ac:dyDescent="0.2">
      <c r="A27" s="34" t="s">
        <v>64</v>
      </c>
      <c r="B27" s="38">
        <v>2.2000000000000002</v>
      </c>
      <c r="C27" s="26">
        <v>3723</v>
      </c>
      <c r="D27" s="26">
        <v>3722</v>
      </c>
      <c r="E27" s="12">
        <f t="shared" si="0"/>
        <v>1692.272727272727</v>
      </c>
      <c r="F27" s="53">
        <f t="shared" si="1"/>
        <v>1691.8181818181818</v>
      </c>
    </row>
    <row r="28" spans="1:6" x14ac:dyDescent="0.2">
      <c r="A28" s="34" t="s">
        <v>5</v>
      </c>
      <c r="B28" s="38">
        <v>7</v>
      </c>
      <c r="C28" s="26">
        <v>11958</v>
      </c>
      <c r="D28" s="26">
        <v>11927</v>
      </c>
      <c r="E28" s="12">
        <f t="shared" si="0"/>
        <v>1708.2857142857142</v>
      </c>
      <c r="F28" s="53">
        <f t="shared" si="1"/>
        <v>1703.8571428571429</v>
      </c>
    </row>
    <row r="29" spans="1:6" x14ac:dyDescent="0.2">
      <c r="A29" s="34" t="s">
        <v>26</v>
      </c>
      <c r="B29" s="38">
        <v>2.2999999999999998</v>
      </c>
      <c r="C29" s="26">
        <v>3940</v>
      </c>
      <c r="D29" s="26">
        <v>3932</v>
      </c>
      <c r="E29" s="12">
        <f t="shared" si="0"/>
        <v>1713.0434782608697</v>
      </c>
      <c r="F29" s="53">
        <f t="shared" si="1"/>
        <v>1709.5652173913045</v>
      </c>
    </row>
    <row r="30" spans="1:6" x14ac:dyDescent="0.2">
      <c r="A30" s="34" t="s">
        <v>40</v>
      </c>
      <c r="B30" s="38">
        <v>2</v>
      </c>
      <c r="C30" s="26">
        <v>3434</v>
      </c>
      <c r="D30" s="26">
        <v>3421</v>
      </c>
      <c r="E30" s="12">
        <f t="shared" si="0"/>
        <v>1717</v>
      </c>
      <c r="F30" s="53">
        <f t="shared" si="1"/>
        <v>1710.5</v>
      </c>
    </row>
    <row r="31" spans="1:6" x14ac:dyDescent="0.2">
      <c r="A31" s="34" t="s">
        <v>68</v>
      </c>
      <c r="B31" s="38">
        <v>3</v>
      </c>
      <c r="C31" s="26">
        <v>5289</v>
      </c>
      <c r="D31" s="26">
        <v>5286</v>
      </c>
      <c r="E31" s="12">
        <f t="shared" si="0"/>
        <v>1763</v>
      </c>
      <c r="F31" s="53">
        <f t="shared" si="1"/>
        <v>1762</v>
      </c>
    </row>
    <row r="32" spans="1:6" x14ac:dyDescent="0.2">
      <c r="A32" s="34" t="s">
        <v>57</v>
      </c>
      <c r="B32" s="38">
        <v>2</v>
      </c>
      <c r="C32" s="26">
        <v>3557</v>
      </c>
      <c r="D32" s="26">
        <v>3556</v>
      </c>
      <c r="E32" s="12">
        <f t="shared" si="0"/>
        <v>1778.5</v>
      </c>
      <c r="F32" s="53">
        <f t="shared" si="1"/>
        <v>1778</v>
      </c>
    </row>
    <row r="33" spans="1:6" x14ac:dyDescent="0.2">
      <c r="A33" s="34" t="s">
        <v>27</v>
      </c>
      <c r="B33" s="38">
        <v>11</v>
      </c>
      <c r="C33" s="26">
        <v>19773</v>
      </c>
      <c r="D33" s="26">
        <v>19739</v>
      </c>
      <c r="E33" s="12">
        <f t="shared" si="0"/>
        <v>1797.5454545454545</v>
      </c>
      <c r="F33" s="53">
        <f t="shared" si="1"/>
        <v>1794.4545454545455</v>
      </c>
    </row>
    <row r="34" spans="1:6" x14ac:dyDescent="0.2">
      <c r="A34" s="34" t="s">
        <v>34</v>
      </c>
      <c r="B34" s="38">
        <v>3</v>
      </c>
      <c r="C34" s="26">
        <v>5663</v>
      </c>
      <c r="D34" s="26">
        <v>5656</v>
      </c>
      <c r="E34" s="12">
        <f t="shared" si="0"/>
        <v>1887.6666666666667</v>
      </c>
      <c r="F34" s="53">
        <f t="shared" si="1"/>
        <v>1885.3333333333333</v>
      </c>
    </row>
    <row r="35" spans="1:6" x14ac:dyDescent="0.2">
      <c r="A35" s="34" t="s">
        <v>62</v>
      </c>
      <c r="B35" s="38">
        <v>2.2000000000000002</v>
      </c>
      <c r="C35" s="26">
        <v>4164</v>
      </c>
      <c r="D35" s="26">
        <v>4148</v>
      </c>
      <c r="E35" s="12">
        <f t="shared" si="0"/>
        <v>1892.7272727272725</v>
      </c>
      <c r="F35" s="53">
        <f t="shared" si="1"/>
        <v>1885.4545454545453</v>
      </c>
    </row>
    <row r="36" spans="1:6" x14ac:dyDescent="0.2">
      <c r="A36" s="34" t="s">
        <v>36</v>
      </c>
      <c r="B36" s="38">
        <v>1.8</v>
      </c>
      <c r="C36" s="26">
        <v>3413</v>
      </c>
      <c r="D36" s="26">
        <v>3406</v>
      </c>
      <c r="E36" s="12">
        <f t="shared" si="0"/>
        <v>1896.1111111111111</v>
      </c>
      <c r="F36" s="53">
        <f t="shared" si="1"/>
        <v>1892.2222222222222</v>
      </c>
    </row>
    <row r="37" spans="1:6" ht="12.75" thickBot="1" x14ac:dyDescent="0.25">
      <c r="A37" s="41" t="s">
        <v>19</v>
      </c>
      <c r="B37" s="42">
        <v>2.5</v>
      </c>
      <c r="C37" s="43">
        <v>4745</v>
      </c>
      <c r="D37" s="43">
        <v>4740</v>
      </c>
      <c r="E37" s="44">
        <f t="shared" si="0"/>
        <v>1898</v>
      </c>
      <c r="F37" s="54">
        <f t="shared" si="1"/>
        <v>1896</v>
      </c>
    </row>
    <row r="38" spans="1:6" ht="12.75" thickTop="1" x14ac:dyDescent="0.2">
      <c r="A38" s="33" t="s">
        <v>61</v>
      </c>
      <c r="B38" s="37">
        <v>5</v>
      </c>
      <c r="C38" s="25">
        <v>9551</v>
      </c>
      <c r="D38" s="25">
        <v>9517</v>
      </c>
      <c r="E38" s="10">
        <f t="shared" si="0"/>
        <v>1910.2</v>
      </c>
      <c r="F38" s="52">
        <f t="shared" si="1"/>
        <v>1903.4</v>
      </c>
    </row>
    <row r="39" spans="1:6" x14ac:dyDescent="0.2">
      <c r="A39" s="34" t="s">
        <v>29</v>
      </c>
      <c r="B39" s="38">
        <v>2</v>
      </c>
      <c r="C39" s="26">
        <v>3828</v>
      </c>
      <c r="D39" s="26">
        <v>3824</v>
      </c>
      <c r="E39" s="12">
        <f t="shared" si="0"/>
        <v>1914</v>
      </c>
      <c r="F39" s="53">
        <f t="shared" si="1"/>
        <v>1912</v>
      </c>
    </row>
    <row r="40" spans="1:6" x14ac:dyDescent="0.2">
      <c r="A40" s="34" t="s">
        <v>42</v>
      </c>
      <c r="B40" s="38">
        <v>4</v>
      </c>
      <c r="C40" s="26">
        <v>7791</v>
      </c>
      <c r="D40" s="26">
        <v>7748</v>
      </c>
      <c r="E40" s="12">
        <f t="shared" ref="E40:E65" si="2">C40/B40</f>
        <v>1947.75</v>
      </c>
      <c r="F40" s="53">
        <f t="shared" ref="F40:F65" si="3">D40/B40</f>
        <v>1937</v>
      </c>
    </row>
    <row r="41" spans="1:6" x14ac:dyDescent="0.2">
      <c r="A41" s="34" t="s">
        <v>58</v>
      </c>
      <c r="B41" s="38">
        <v>1.81</v>
      </c>
      <c r="C41" s="26">
        <v>3533</v>
      </c>
      <c r="D41" s="26">
        <v>3533</v>
      </c>
      <c r="E41" s="12">
        <f t="shared" si="2"/>
        <v>1951.9337016574584</v>
      </c>
      <c r="F41" s="53">
        <f t="shared" si="3"/>
        <v>1951.9337016574584</v>
      </c>
    </row>
    <row r="42" spans="1:6" x14ac:dyDescent="0.2">
      <c r="A42" s="34" t="s">
        <v>66</v>
      </c>
      <c r="B42" s="38">
        <v>2</v>
      </c>
      <c r="C42" s="26">
        <v>3972</v>
      </c>
      <c r="D42" s="26">
        <v>3971</v>
      </c>
      <c r="E42" s="12">
        <f t="shared" si="2"/>
        <v>1986</v>
      </c>
      <c r="F42" s="53">
        <f t="shared" si="3"/>
        <v>1985.5</v>
      </c>
    </row>
    <row r="43" spans="1:6" x14ac:dyDescent="0.2">
      <c r="A43" s="34" t="s">
        <v>20</v>
      </c>
      <c r="B43" s="38">
        <v>3</v>
      </c>
      <c r="C43" s="26">
        <v>5970</v>
      </c>
      <c r="D43" s="26">
        <v>5969</v>
      </c>
      <c r="E43" s="12">
        <f t="shared" si="2"/>
        <v>1990</v>
      </c>
      <c r="F43" s="53">
        <f t="shared" si="3"/>
        <v>1989.6666666666667</v>
      </c>
    </row>
    <row r="44" spans="1:6" x14ac:dyDescent="0.2">
      <c r="A44" s="34" t="s">
        <v>60</v>
      </c>
      <c r="B44" s="38">
        <v>4</v>
      </c>
      <c r="C44" s="26">
        <v>8093</v>
      </c>
      <c r="D44" s="26">
        <v>8070</v>
      </c>
      <c r="E44" s="12">
        <f t="shared" si="2"/>
        <v>2023.25</v>
      </c>
      <c r="F44" s="53">
        <f t="shared" si="3"/>
        <v>2017.5</v>
      </c>
    </row>
    <row r="45" spans="1:6" x14ac:dyDescent="0.2">
      <c r="A45" s="34" t="s">
        <v>65</v>
      </c>
      <c r="B45" s="38">
        <v>2</v>
      </c>
      <c r="C45" s="26">
        <v>4178</v>
      </c>
      <c r="D45" s="26">
        <v>4172</v>
      </c>
      <c r="E45" s="12">
        <f t="shared" si="2"/>
        <v>2089</v>
      </c>
      <c r="F45" s="53">
        <f t="shared" si="3"/>
        <v>2086</v>
      </c>
    </row>
    <row r="46" spans="1:6" x14ac:dyDescent="0.2">
      <c r="A46" s="34" t="s">
        <v>6</v>
      </c>
      <c r="B46" s="38">
        <v>2</v>
      </c>
      <c r="C46" s="26">
        <v>4246</v>
      </c>
      <c r="D46" s="26">
        <v>4245</v>
      </c>
      <c r="E46" s="12">
        <f t="shared" si="2"/>
        <v>2123</v>
      </c>
      <c r="F46" s="53">
        <f t="shared" si="3"/>
        <v>2122.5</v>
      </c>
    </row>
    <row r="47" spans="1:6" x14ac:dyDescent="0.2">
      <c r="A47" s="34" t="s">
        <v>43</v>
      </c>
      <c r="B47" s="38">
        <v>2</v>
      </c>
      <c r="C47" s="26">
        <v>4293</v>
      </c>
      <c r="D47" s="26">
        <v>4285</v>
      </c>
      <c r="E47" s="12">
        <f t="shared" si="2"/>
        <v>2146.5</v>
      </c>
      <c r="F47" s="53">
        <f t="shared" si="3"/>
        <v>2142.5</v>
      </c>
    </row>
    <row r="48" spans="1:6" x14ac:dyDescent="0.2">
      <c r="A48" s="34" t="s">
        <v>12</v>
      </c>
      <c r="B48" s="38">
        <v>1.3</v>
      </c>
      <c r="C48" s="26">
        <v>2788</v>
      </c>
      <c r="D48" s="26">
        <v>2787</v>
      </c>
      <c r="E48" s="12">
        <f t="shared" si="2"/>
        <v>2144.6153846153848</v>
      </c>
      <c r="F48" s="53">
        <f t="shared" si="3"/>
        <v>2143.8461538461538</v>
      </c>
    </row>
    <row r="49" spans="1:6" x14ac:dyDescent="0.2">
      <c r="A49" s="34" t="s">
        <v>69</v>
      </c>
      <c r="B49" s="38">
        <v>3</v>
      </c>
      <c r="C49" s="26">
        <v>6499</v>
      </c>
      <c r="D49" s="26">
        <v>6493</v>
      </c>
      <c r="E49" s="12">
        <f t="shared" si="2"/>
        <v>2166.3333333333335</v>
      </c>
      <c r="F49" s="53">
        <f t="shared" si="3"/>
        <v>2164.3333333333335</v>
      </c>
    </row>
    <row r="50" spans="1:6" x14ac:dyDescent="0.2">
      <c r="A50" s="34" t="s">
        <v>28</v>
      </c>
      <c r="B50" s="38">
        <v>2</v>
      </c>
      <c r="C50" s="26">
        <v>4335</v>
      </c>
      <c r="D50" s="26">
        <v>4333</v>
      </c>
      <c r="E50" s="12">
        <f t="shared" si="2"/>
        <v>2167.5</v>
      </c>
      <c r="F50" s="53">
        <f t="shared" si="3"/>
        <v>2166.5</v>
      </c>
    </row>
    <row r="51" spans="1:6" x14ac:dyDescent="0.2">
      <c r="A51" s="34" t="s">
        <v>70</v>
      </c>
      <c r="B51" s="38">
        <v>2</v>
      </c>
      <c r="C51" s="26">
        <v>4403</v>
      </c>
      <c r="D51" s="26">
        <v>4398</v>
      </c>
      <c r="E51" s="12">
        <f t="shared" si="2"/>
        <v>2201.5</v>
      </c>
      <c r="F51" s="53">
        <f t="shared" si="3"/>
        <v>2199</v>
      </c>
    </row>
    <row r="52" spans="1:6" x14ac:dyDescent="0.2">
      <c r="A52" s="34" t="s">
        <v>67</v>
      </c>
      <c r="B52" s="38">
        <v>2.9</v>
      </c>
      <c r="C52" s="26">
        <v>6395</v>
      </c>
      <c r="D52" s="26">
        <v>6388</v>
      </c>
      <c r="E52" s="12">
        <f t="shared" si="2"/>
        <v>2205.1724137931037</v>
      </c>
      <c r="F52" s="53">
        <f t="shared" si="3"/>
        <v>2202.7586206896553</v>
      </c>
    </row>
    <row r="53" spans="1:6" x14ac:dyDescent="0.2">
      <c r="A53" s="34" t="s">
        <v>10</v>
      </c>
      <c r="B53" s="38">
        <v>3</v>
      </c>
      <c r="C53" s="26">
        <v>6730</v>
      </c>
      <c r="D53" s="26">
        <v>6694</v>
      </c>
      <c r="E53" s="12">
        <f t="shared" si="2"/>
        <v>2243.3333333333335</v>
      </c>
      <c r="F53" s="53">
        <f t="shared" si="3"/>
        <v>2231.3333333333335</v>
      </c>
    </row>
    <row r="54" spans="1:6" x14ac:dyDescent="0.2">
      <c r="A54" s="34" t="s">
        <v>18</v>
      </c>
      <c r="B54" s="38">
        <v>5</v>
      </c>
      <c r="C54" s="26">
        <v>11780</v>
      </c>
      <c r="D54" s="26">
        <v>11709</v>
      </c>
      <c r="E54" s="12">
        <f t="shared" si="2"/>
        <v>2356</v>
      </c>
      <c r="F54" s="53">
        <f t="shared" si="3"/>
        <v>2341.8000000000002</v>
      </c>
    </row>
    <row r="55" spans="1:6" x14ac:dyDescent="0.2">
      <c r="A55" s="34" t="s">
        <v>24</v>
      </c>
      <c r="B55" s="38">
        <v>20.7</v>
      </c>
      <c r="C55" s="26">
        <v>49461</v>
      </c>
      <c r="D55" s="26">
        <v>49050</v>
      </c>
      <c r="E55" s="12">
        <f t="shared" si="2"/>
        <v>2389.4202898550725</v>
      </c>
      <c r="F55" s="53">
        <f t="shared" si="3"/>
        <v>2369.5652173913045</v>
      </c>
    </row>
    <row r="56" spans="1:6" x14ac:dyDescent="0.2">
      <c r="A56" s="34" t="s">
        <v>37</v>
      </c>
      <c r="B56" s="38">
        <v>1.5</v>
      </c>
      <c r="C56" s="26">
        <v>3580</v>
      </c>
      <c r="D56" s="26">
        <v>3568</v>
      </c>
      <c r="E56" s="12">
        <f t="shared" si="2"/>
        <v>2386.6666666666665</v>
      </c>
      <c r="F56" s="53">
        <f t="shared" si="3"/>
        <v>2378.6666666666665</v>
      </c>
    </row>
    <row r="57" spans="1:6" x14ac:dyDescent="0.2">
      <c r="A57" s="34" t="s">
        <v>23</v>
      </c>
      <c r="B57" s="38">
        <v>3</v>
      </c>
      <c r="C57" s="26">
        <v>7293</v>
      </c>
      <c r="D57" s="26">
        <v>7235</v>
      </c>
      <c r="E57" s="12">
        <f t="shared" si="2"/>
        <v>2431</v>
      </c>
      <c r="F57" s="53">
        <f t="shared" si="3"/>
        <v>2411.6666666666665</v>
      </c>
    </row>
    <row r="58" spans="1:6" x14ac:dyDescent="0.2">
      <c r="A58" s="34" t="s">
        <v>59</v>
      </c>
      <c r="B58" s="38">
        <v>3</v>
      </c>
      <c r="C58" s="26">
        <v>7482</v>
      </c>
      <c r="D58" s="26">
        <v>7463</v>
      </c>
      <c r="E58" s="12">
        <f t="shared" si="2"/>
        <v>2494</v>
      </c>
      <c r="F58" s="53">
        <f t="shared" si="3"/>
        <v>2487.6666666666665</v>
      </c>
    </row>
    <row r="59" spans="1:6" x14ac:dyDescent="0.2">
      <c r="A59" s="34" t="s">
        <v>45</v>
      </c>
      <c r="B59" s="38">
        <v>3</v>
      </c>
      <c r="C59" s="26">
        <v>7498</v>
      </c>
      <c r="D59" s="26">
        <v>7479</v>
      </c>
      <c r="E59" s="12">
        <f t="shared" si="2"/>
        <v>2499.3333333333335</v>
      </c>
      <c r="F59" s="53">
        <f t="shared" si="3"/>
        <v>2493</v>
      </c>
    </row>
    <row r="60" spans="1:6" x14ac:dyDescent="0.2">
      <c r="A60" s="34" t="s">
        <v>32</v>
      </c>
      <c r="B60" s="38">
        <v>1.5</v>
      </c>
      <c r="C60" s="26">
        <v>3861</v>
      </c>
      <c r="D60" s="26">
        <v>3832</v>
      </c>
      <c r="E60" s="12">
        <f t="shared" si="2"/>
        <v>2574</v>
      </c>
      <c r="F60" s="53">
        <f t="shared" si="3"/>
        <v>2554.6666666666665</v>
      </c>
    </row>
    <row r="61" spans="1:6" x14ac:dyDescent="0.2">
      <c r="A61" s="34" t="s">
        <v>3</v>
      </c>
      <c r="B61" s="38">
        <v>1.5</v>
      </c>
      <c r="C61" s="26">
        <v>4117</v>
      </c>
      <c r="D61" s="26">
        <v>4106</v>
      </c>
      <c r="E61" s="12">
        <f t="shared" si="2"/>
        <v>2744.6666666666665</v>
      </c>
      <c r="F61" s="53">
        <f t="shared" si="3"/>
        <v>2737.3333333333335</v>
      </c>
    </row>
    <row r="62" spans="1:6" x14ac:dyDescent="0.2">
      <c r="A62" s="34" t="s">
        <v>15</v>
      </c>
      <c r="B62" s="38">
        <v>2</v>
      </c>
      <c r="C62" s="26">
        <v>6184</v>
      </c>
      <c r="D62" s="26">
        <v>6184</v>
      </c>
      <c r="E62" s="12">
        <f t="shared" si="2"/>
        <v>3092</v>
      </c>
      <c r="F62" s="53">
        <f t="shared" si="3"/>
        <v>3092</v>
      </c>
    </row>
    <row r="63" spans="1:6" x14ac:dyDescent="0.2">
      <c r="A63" s="34" t="s">
        <v>7</v>
      </c>
      <c r="B63" s="38">
        <v>1.5</v>
      </c>
      <c r="C63" s="26">
        <v>4793</v>
      </c>
      <c r="D63" s="26">
        <v>4793</v>
      </c>
      <c r="E63" s="12">
        <f t="shared" si="2"/>
        <v>3195.3333333333335</v>
      </c>
      <c r="F63" s="53">
        <f t="shared" si="3"/>
        <v>3195.3333333333335</v>
      </c>
    </row>
    <row r="64" spans="1:6" x14ac:dyDescent="0.2">
      <c r="A64" s="34" t="s">
        <v>8</v>
      </c>
      <c r="B64" s="38">
        <v>3.2</v>
      </c>
      <c r="C64" s="26">
        <v>10781</v>
      </c>
      <c r="D64" s="26">
        <v>10765</v>
      </c>
      <c r="E64" s="12">
        <f t="shared" si="2"/>
        <v>3369.0625</v>
      </c>
      <c r="F64" s="53">
        <f t="shared" si="3"/>
        <v>3364.0625</v>
      </c>
    </row>
    <row r="65" spans="1:6" ht="12.75" thickBot="1" x14ac:dyDescent="0.25">
      <c r="A65" s="34" t="s">
        <v>21</v>
      </c>
      <c r="B65" s="39">
        <v>1</v>
      </c>
      <c r="C65" s="26">
        <v>3543</v>
      </c>
      <c r="D65" s="26">
        <v>3543</v>
      </c>
      <c r="E65" s="14">
        <f t="shared" si="2"/>
        <v>3543</v>
      </c>
      <c r="F65" s="55">
        <f t="shared" si="3"/>
        <v>3543</v>
      </c>
    </row>
    <row r="66" spans="1:6" ht="12.75" thickBot="1" x14ac:dyDescent="0.25">
      <c r="A66" s="16" t="s">
        <v>46</v>
      </c>
      <c r="B66" s="24">
        <f>SUM(B8:B65)</f>
        <v>181.80999999999997</v>
      </c>
      <c r="C66" s="17">
        <f>SUM(C8:C65)</f>
        <v>346981</v>
      </c>
      <c r="D66" s="17">
        <f>SUM(D8:D65)</f>
        <v>345797</v>
      </c>
      <c r="E66" s="18"/>
      <c r="F66" s="31"/>
    </row>
    <row r="67" spans="1:6" ht="12.75" thickBot="1" x14ac:dyDescent="0.25">
      <c r="A67" s="20" t="s">
        <v>47</v>
      </c>
      <c r="B67" s="21"/>
      <c r="C67" s="21"/>
      <c r="D67" s="21"/>
      <c r="E67" s="22">
        <f>C66/B66</f>
        <v>1908.4813816621752</v>
      </c>
      <c r="F67" s="35">
        <f>D66/B66</f>
        <v>1901.9690886089877</v>
      </c>
    </row>
  </sheetData>
  <sortState xmlns:xlrd2="http://schemas.microsoft.com/office/spreadsheetml/2017/richdata2" ref="A8:F65">
    <sortCondition ref="F8:F65"/>
  </sortState>
  <phoneticPr fontId="1" type="noConversion"/>
  <pageMargins left="0.98425196850393704" right="0.74803149606299213" top="0.43307086614173229" bottom="0.39370078740157483" header="0" footer="0"/>
  <pageSetup paperSize="9" scale="95" orientation="portrait" r:id="rId1"/>
  <headerFooter alignWithMargins="0">
    <oddHeader>&amp;R3.2.1. / Preglednica 12</oddHeader>
    <oddFooter>&amp;L&amp;8C/Poročilo o delu UE 2019/&amp;F&amp;R&amp;8Pripravila: C. Vidmar 22.5.2020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67"/>
  <sheetViews>
    <sheetView zoomScale="110" workbookViewId="0">
      <pane ySplit="7" topLeftCell="A8" activePane="bottomLeft" state="frozen"/>
      <selection activeCell="I32" sqref="I32"/>
      <selection pane="bottomLeft" activeCell="A6" sqref="A6"/>
    </sheetView>
  </sheetViews>
  <sheetFormatPr defaultRowHeight="12" x14ac:dyDescent="0.2"/>
  <cols>
    <col min="1" max="1" width="16" style="2" customWidth="1"/>
    <col min="2" max="6" width="13.140625" style="2" customWidth="1"/>
    <col min="7" max="16384" width="9.140625" style="2"/>
  </cols>
  <sheetData>
    <row r="1" spans="1:6" x14ac:dyDescent="0.2">
      <c r="A1" s="1" t="s">
        <v>72</v>
      </c>
    </row>
    <row r="2" spans="1:6" x14ac:dyDescent="0.2">
      <c r="A2" s="1" t="s">
        <v>81</v>
      </c>
    </row>
    <row r="3" spans="1:6" x14ac:dyDescent="0.2">
      <c r="A3" s="3" t="s">
        <v>74</v>
      </c>
      <c r="B3" s="4"/>
    </row>
    <row r="4" spans="1:6" x14ac:dyDescent="0.2">
      <c r="A4" s="3" t="s">
        <v>82</v>
      </c>
      <c r="B4" s="4"/>
    </row>
    <row r="5" spans="1:6" ht="6.75" customHeight="1" thickBot="1" x14ac:dyDescent="0.25">
      <c r="A5" s="5"/>
      <c r="B5" s="4"/>
    </row>
    <row r="6" spans="1:6" ht="39" customHeight="1" thickBot="1" x14ac:dyDescent="0.25">
      <c r="A6" s="6" t="s">
        <v>0</v>
      </c>
      <c r="B6" s="7" t="s">
        <v>48</v>
      </c>
      <c r="C6" s="7" t="s">
        <v>1</v>
      </c>
      <c r="D6" s="7" t="s">
        <v>2</v>
      </c>
      <c r="E6" s="8" t="s">
        <v>49</v>
      </c>
      <c r="F6" s="46" t="s">
        <v>52</v>
      </c>
    </row>
    <row r="7" spans="1:6" s="30" customFormat="1" ht="12.75" thickBot="1" x14ac:dyDescent="0.25">
      <c r="A7" s="27">
        <v>1</v>
      </c>
      <c r="B7" s="28">
        <v>2</v>
      </c>
      <c r="C7" s="28">
        <v>3</v>
      </c>
      <c r="D7" s="28">
        <v>4</v>
      </c>
      <c r="E7" s="28" t="s">
        <v>53</v>
      </c>
      <c r="F7" s="29" t="s">
        <v>54</v>
      </c>
    </row>
    <row r="8" spans="1:6" x14ac:dyDescent="0.2">
      <c r="A8" s="33" t="s">
        <v>68</v>
      </c>
      <c r="B8" s="37">
        <v>2.1</v>
      </c>
      <c r="C8" s="25">
        <v>261</v>
      </c>
      <c r="D8" s="25">
        <v>259</v>
      </c>
      <c r="E8" s="10">
        <f t="shared" ref="E8:E39" si="0">C8/B8</f>
        <v>124.28571428571428</v>
      </c>
      <c r="F8" s="52">
        <f t="shared" ref="F8:F39" si="1">D8/B8</f>
        <v>123.33333333333333</v>
      </c>
    </row>
    <row r="9" spans="1:6" x14ac:dyDescent="0.2">
      <c r="A9" s="34" t="s">
        <v>44</v>
      </c>
      <c r="B9" s="38">
        <v>1.2</v>
      </c>
      <c r="C9" s="26">
        <v>170</v>
      </c>
      <c r="D9" s="26">
        <v>164</v>
      </c>
      <c r="E9" s="12">
        <f t="shared" si="0"/>
        <v>141.66666666666669</v>
      </c>
      <c r="F9" s="53">
        <f t="shared" si="1"/>
        <v>136.66666666666669</v>
      </c>
    </row>
    <row r="10" spans="1:6" x14ac:dyDescent="0.2">
      <c r="A10" s="34" t="s">
        <v>6</v>
      </c>
      <c r="B10" s="38">
        <v>1</v>
      </c>
      <c r="C10" s="26">
        <v>152</v>
      </c>
      <c r="D10" s="26">
        <v>152</v>
      </c>
      <c r="E10" s="12">
        <f t="shared" si="0"/>
        <v>152</v>
      </c>
      <c r="F10" s="53">
        <f t="shared" si="1"/>
        <v>152</v>
      </c>
    </row>
    <row r="11" spans="1:6" x14ac:dyDescent="0.2">
      <c r="A11" s="34" t="s">
        <v>3</v>
      </c>
      <c r="B11" s="38">
        <v>3</v>
      </c>
      <c r="C11" s="26">
        <v>502</v>
      </c>
      <c r="D11" s="26">
        <v>476</v>
      </c>
      <c r="E11" s="12">
        <f t="shared" si="0"/>
        <v>167.33333333333334</v>
      </c>
      <c r="F11" s="53">
        <f t="shared" si="1"/>
        <v>158.66666666666666</v>
      </c>
    </row>
    <row r="12" spans="1:6" x14ac:dyDescent="0.2">
      <c r="A12" s="34" t="s">
        <v>16</v>
      </c>
      <c r="B12" s="38">
        <v>2.2999999999999998</v>
      </c>
      <c r="C12" s="26">
        <v>372</v>
      </c>
      <c r="D12" s="26">
        <v>368</v>
      </c>
      <c r="E12" s="12">
        <f t="shared" si="0"/>
        <v>161.73913043478262</v>
      </c>
      <c r="F12" s="53">
        <f t="shared" si="1"/>
        <v>160</v>
      </c>
    </row>
    <row r="13" spans="1:6" x14ac:dyDescent="0.2">
      <c r="A13" s="34" t="s">
        <v>20</v>
      </c>
      <c r="B13" s="38">
        <v>1.5</v>
      </c>
      <c r="C13" s="26">
        <v>249</v>
      </c>
      <c r="D13" s="26">
        <v>240</v>
      </c>
      <c r="E13" s="12">
        <f t="shared" si="0"/>
        <v>166</v>
      </c>
      <c r="F13" s="53">
        <f t="shared" si="1"/>
        <v>160</v>
      </c>
    </row>
    <row r="14" spans="1:6" x14ac:dyDescent="0.2">
      <c r="A14" s="34" t="s">
        <v>11</v>
      </c>
      <c r="B14" s="38">
        <v>1</v>
      </c>
      <c r="C14" s="26">
        <v>168</v>
      </c>
      <c r="D14" s="26">
        <v>166</v>
      </c>
      <c r="E14" s="12">
        <f t="shared" si="0"/>
        <v>168</v>
      </c>
      <c r="F14" s="53">
        <f t="shared" si="1"/>
        <v>166</v>
      </c>
    </row>
    <row r="15" spans="1:6" x14ac:dyDescent="0.2">
      <c r="A15" s="34" t="s">
        <v>5</v>
      </c>
      <c r="B15" s="38">
        <v>5</v>
      </c>
      <c r="C15" s="26">
        <v>904</v>
      </c>
      <c r="D15" s="26">
        <v>861</v>
      </c>
      <c r="E15" s="12">
        <f t="shared" si="0"/>
        <v>180.8</v>
      </c>
      <c r="F15" s="53">
        <f t="shared" si="1"/>
        <v>172.2</v>
      </c>
    </row>
    <row r="16" spans="1:6" x14ac:dyDescent="0.2">
      <c r="A16" s="34" t="s">
        <v>64</v>
      </c>
      <c r="B16" s="38">
        <v>2</v>
      </c>
      <c r="C16" s="26">
        <v>357</v>
      </c>
      <c r="D16" s="26">
        <v>350</v>
      </c>
      <c r="E16" s="12">
        <f t="shared" si="0"/>
        <v>178.5</v>
      </c>
      <c r="F16" s="53">
        <f t="shared" si="1"/>
        <v>175</v>
      </c>
    </row>
    <row r="17" spans="1:6" x14ac:dyDescent="0.2">
      <c r="A17" s="34" t="s">
        <v>23</v>
      </c>
      <c r="B17" s="38">
        <v>2</v>
      </c>
      <c r="C17" s="26">
        <v>370</v>
      </c>
      <c r="D17" s="26">
        <v>365</v>
      </c>
      <c r="E17" s="12">
        <f t="shared" si="0"/>
        <v>185</v>
      </c>
      <c r="F17" s="53">
        <f t="shared" si="1"/>
        <v>182.5</v>
      </c>
    </row>
    <row r="18" spans="1:6" x14ac:dyDescent="0.2">
      <c r="A18" s="34" t="s">
        <v>26</v>
      </c>
      <c r="B18" s="38">
        <v>1.05</v>
      </c>
      <c r="C18" s="26">
        <v>211</v>
      </c>
      <c r="D18" s="26">
        <v>211</v>
      </c>
      <c r="E18" s="12">
        <f t="shared" si="0"/>
        <v>200.95238095238093</v>
      </c>
      <c r="F18" s="53">
        <f t="shared" si="1"/>
        <v>200.95238095238093</v>
      </c>
    </row>
    <row r="19" spans="1:6" x14ac:dyDescent="0.2">
      <c r="A19" s="34" t="s">
        <v>9</v>
      </c>
      <c r="B19" s="38">
        <v>1</v>
      </c>
      <c r="C19" s="26">
        <v>204</v>
      </c>
      <c r="D19" s="26">
        <v>202</v>
      </c>
      <c r="E19" s="12">
        <f t="shared" si="0"/>
        <v>204</v>
      </c>
      <c r="F19" s="53">
        <f t="shared" si="1"/>
        <v>202</v>
      </c>
    </row>
    <row r="20" spans="1:6" x14ac:dyDescent="0.2">
      <c r="A20" s="34" t="s">
        <v>28</v>
      </c>
      <c r="B20" s="38">
        <v>1.25</v>
      </c>
      <c r="C20" s="26">
        <v>255</v>
      </c>
      <c r="D20" s="26">
        <v>253</v>
      </c>
      <c r="E20" s="12">
        <f t="shared" si="0"/>
        <v>204</v>
      </c>
      <c r="F20" s="53">
        <f t="shared" si="1"/>
        <v>202.4</v>
      </c>
    </row>
    <row r="21" spans="1:6" x14ac:dyDescent="0.2">
      <c r="A21" s="34" t="s">
        <v>58</v>
      </c>
      <c r="B21" s="38">
        <v>1.53</v>
      </c>
      <c r="C21" s="26">
        <v>322</v>
      </c>
      <c r="D21" s="26">
        <v>318</v>
      </c>
      <c r="E21" s="12">
        <f t="shared" si="0"/>
        <v>210.45751633986927</v>
      </c>
      <c r="F21" s="53">
        <f t="shared" si="1"/>
        <v>207.84313725490196</v>
      </c>
    </row>
    <row r="22" spans="1:6" x14ac:dyDescent="0.2">
      <c r="A22" s="34" t="s">
        <v>39</v>
      </c>
      <c r="B22" s="38">
        <v>1.1000000000000001</v>
      </c>
      <c r="C22" s="26">
        <v>249</v>
      </c>
      <c r="D22" s="26">
        <v>245</v>
      </c>
      <c r="E22" s="12">
        <f t="shared" si="0"/>
        <v>226.36363636363635</v>
      </c>
      <c r="F22" s="53">
        <f t="shared" si="1"/>
        <v>222.72727272727272</v>
      </c>
    </row>
    <row r="23" spans="1:6" x14ac:dyDescent="0.2">
      <c r="A23" s="34" t="s">
        <v>62</v>
      </c>
      <c r="B23" s="38">
        <v>1.5</v>
      </c>
      <c r="C23" s="26">
        <v>343</v>
      </c>
      <c r="D23" s="26">
        <v>339</v>
      </c>
      <c r="E23" s="12">
        <f t="shared" si="0"/>
        <v>228.66666666666666</v>
      </c>
      <c r="F23" s="53">
        <f t="shared" si="1"/>
        <v>226</v>
      </c>
    </row>
    <row r="24" spans="1:6" x14ac:dyDescent="0.2">
      <c r="A24" s="34" t="s">
        <v>31</v>
      </c>
      <c r="B24" s="38">
        <v>1.45</v>
      </c>
      <c r="C24" s="26">
        <v>337</v>
      </c>
      <c r="D24" s="26">
        <v>331</v>
      </c>
      <c r="E24" s="12">
        <f t="shared" si="0"/>
        <v>232.41379310344828</v>
      </c>
      <c r="F24" s="53">
        <f t="shared" si="1"/>
        <v>228.27586206896552</v>
      </c>
    </row>
    <row r="25" spans="1:6" x14ac:dyDescent="0.2">
      <c r="A25" s="34" t="s">
        <v>40</v>
      </c>
      <c r="B25" s="38">
        <v>1</v>
      </c>
      <c r="C25" s="26">
        <v>240</v>
      </c>
      <c r="D25" s="26">
        <v>234</v>
      </c>
      <c r="E25" s="12">
        <f t="shared" si="0"/>
        <v>240</v>
      </c>
      <c r="F25" s="53">
        <f t="shared" si="1"/>
        <v>234</v>
      </c>
    </row>
    <row r="26" spans="1:6" x14ac:dyDescent="0.2">
      <c r="A26" s="34" t="s">
        <v>13</v>
      </c>
      <c r="B26" s="38">
        <v>1</v>
      </c>
      <c r="C26" s="26">
        <v>253</v>
      </c>
      <c r="D26" s="26">
        <v>247</v>
      </c>
      <c r="E26" s="12">
        <f t="shared" si="0"/>
        <v>253</v>
      </c>
      <c r="F26" s="53">
        <f t="shared" si="1"/>
        <v>247</v>
      </c>
    </row>
    <row r="27" spans="1:6" x14ac:dyDescent="0.2">
      <c r="A27" s="34" t="s">
        <v>21</v>
      </c>
      <c r="B27" s="38">
        <v>1</v>
      </c>
      <c r="C27" s="26">
        <v>255</v>
      </c>
      <c r="D27" s="26">
        <v>250</v>
      </c>
      <c r="E27" s="12">
        <f t="shared" si="0"/>
        <v>255</v>
      </c>
      <c r="F27" s="53">
        <f t="shared" si="1"/>
        <v>250</v>
      </c>
    </row>
    <row r="28" spans="1:6" x14ac:dyDescent="0.2">
      <c r="A28" s="34" t="s">
        <v>4</v>
      </c>
      <c r="B28" s="38">
        <v>3.3</v>
      </c>
      <c r="C28" s="26">
        <v>861</v>
      </c>
      <c r="D28" s="26">
        <v>856</v>
      </c>
      <c r="E28" s="12">
        <f t="shared" si="0"/>
        <v>260.90909090909093</v>
      </c>
      <c r="F28" s="53">
        <f t="shared" si="1"/>
        <v>259.39393939393943</v>
      </c>
    </row>
    <row r="29" spans="1:6" x14ac:dyDescent="0.2">
      <c r="A29" s="34" t="s">
        <v>8</v>
      </c>
      <c r="B29" s="38">
        <v>2.2000000000000002</v>
      </c>
      <c r="C29" s="26">
        <v>593</v>
      </c>
      <c r="D29" s="26">
        <v>581</v>
      </c>
      <c r="E29" s="12">
        <f t="shared" si="0"/>
        <v>269.5454545454545</v>
      </c>
      <c r="F29" s="53">
        <f t="shared" si="1"/>
        <v>264.09090909090907</v>
      </c>
    </row>
    <row r="30" spans="1:6" x14ac:dyDescent="0.2">
      <c r="A30" s="34" t="s">
        <v>37</v>
      </c>
      <c r="B30" s="38">
        <v>1.4</v>
      </c>
      <c r="C30" s="26">
        <v>377</v>
      </c>
      <c r="D30" s="26">
        <v>373</v>
      </c>
      <c r="E30" s="12">
        <f t="shared" si="0"/>
        <v>269.28571428571428</v>
      </c>
      <c r="F30" s="53">
        <f t="shared" si="1"/>
        <v>266.42857142857144</v>
      </c>
    </row>
    <row r="31" spans="1:6" x14ac:dyDescent="0.2">
      <c r="A31" s="34" t="s">
        <v>36</v>
      </c>
      <c r="B31" s="38">
        <v>1.8</v>
      </c>
      <c r="C31" s="26">
        <v>500</v>
      </c>
      <c r="D31" s="26">
        <v>493</v>
      </c>
      <c r="E31" s="12">
        <f t="shared" si="0"/>
        <v>277.77777777777777</v>
      </c>
      <c r="F31" s="53">
        <f t="shared" si="1"/>
        <v>273.88888888888886</v>
      </c>
    </row>
    <row r="32" spans="1:6" x14ac:dyDescent="0.2">
      <c r="A32" s="34" t="s">
        <v>12</v>
      </c>
      <c r="B32" s="38">
        <v>1.1000000000000001</v>
      </c>
      <c r="C32" s="26">
        <v>305</v>
      </c>
      <c r="D32" s="26">
        <v>303</v>
      </c>
      <c r="E32" s="12">
        <f t="shared" si="0"/>
        <v>277.27272727272725</v>
      </c>
      <c r="F32" s="53">
        <f t="shared" si="1"/>
        <v>275.45454545454544</v>
      </c>
    </row>
    <row r="33" spans="1:6" x14ac:dyDescent="0.2">
      <c r="A33" s="34" t="s">
        <v>65</v>
      </c>
      <c r="B33" s="38">
        <v>1</v>
      </c>
      <c r="C33" s="26">
        <v>287</v>
      </c>
      <c r="D33" s="26">
        <v>284</v>
      </c>
      <c r="E33" s="12">
        <f t="shared" si="0"/>
        <v>287</v>
      </c>
      <c r="F33" s="53">
        <f t="shared" si="1"/>
        <v>284</v>
      </c>
    </row>
    <row r="34" spans="1:6" x14ac:dyDescent="0.2">
      <c r="A34" s="34" t="s">
        <v>42</v>
      </c>
      <c r="B34" s="38">
        <v>2</v>
      </c>
      <c r="C34" s="26">
        <v>589</v>
      </c>
      <c r="D34" s="26">
        <v>584</v>
      </c>
      <c r="E34" s="12">
        <f t="shared" si="0"/>
        <v>294.5</v>
      </c>
      <c r="F34" s="53">
        <f t="shared" si="1"/>
        <v>292</v>
      </c>
    </row>
    <row r="35" spans="1:6" x14ac:dyDescent="0.2">
      <c r="A35" s="34" t="s">
        <v>32</v>
      </c>
      <c r="B35" s="38">
        <v>1</v>
      </c>
      <c r="C35" s="26">
        <v>303</v>
      </c>
      <c r="D35" s="26">
        <v>298</v>
      </c>
      <c r="E35" s="12">
        <f t="shared" si="0"/>
        <v>303</v>
      </c>
      <c r="F35" s="53">
        <f t="shared" si="1"/>
        <v>298</v>
      </c>
    </row>
    <row r="36" spans="1:6" x14ac:dyDescent="0.2">
      <c r="A36" s="34" t="s">
        <v>60</v>
      </c>
      <c r="B36" s="38">
        <v>3.5</v>
      </c>
      <c r="C36" s="26">
        <v>1058</v>
      </c>
      <c r="D36" s="26">
        <v>1047</v>
      </c>
      <c r="E36" s="12">
        <f t="shared" si="0"/>
        <v>302.28571428571428</v>
      </c>
      <c r="F36" s="53">
        <f t="shared" si="1"/>
        <v>299.14285714285717</v>
      </c>
    </row>
    <row r="37" spans="1:6" x14ac:dyDescent="0.2">
      <c r="A37" s="34" t="s">
        <v>43</v>
      </c>
      <c r="B37" s="38">
        <v>1</v>
      </c>
      <c r="C37" s="26">
        <v>309</v>
      </c>
      <c r="D37" s="26">
        <v>307</v>
      </c>
      <c r="E37" s="12">
        <f t="shared" si="0"/>
        <v>309</v>
      </c>
      <c r="F37" s="53">
        <f t="shared" si="1"/>
        <v>307</v>
      </c>
    </row>
    <row r="38" spans="1:6" x14ac:dyDescent="0.2">
      <c r="A38" s="34" t="s">
        <v>15</v>
      </c>
      <c r="B38" s="38">
        <v>1.5</v>
      </c>
      <c r="C38" s="26">
        <v>507</v>
      </c>
      <c r="D38" s="26">
        <v>505</v>
      </c>
      <c r="E38" s="12">
        <f t="shared" si="0"/>
        <v>338</v>
      </c>
      <c r="F38" s="53">
        <f t="shared" si="1"/>
        <v>336.66666666666669</v>
      </c>
    </row>
    <row r="39" spans="1:6" x14ac:dyDescent="0.2">
      <c r="A39" s="34" t="s">
        <v>17</v>
      </c>
      <c r="B39" s="38">
        <v>2</v>
      </c>
      <c r="C39" s="26">
        <v>693</v>
      </c>
      <c r="D39" s="26">
        <v>677</v>
      </c>
      <c r="E39" s="12">
        <f t="shared" si="0"/>
        <v>346.5</v>
      </c>
      <c r="F39" s="53">
        <f t="shared" si="1"/>
        <v>338.5</v>
      </c>
    </row>
    <row r="40" spans="1:6" ht="12.75" thickBot="1" x14ac:dyDescent="0.25">
      <c r="A40" s="41" t="s">
        <v>70</v>
      </c>
      <c r="B40" s="42">
        <v>0.6</v>
      </c>
      <c r="C40" s="43">
        <v>208</v>
      </c>
      <c r="D40" s="43">
        <v>204</v>
      </c>
      <c r="E40" s="44">
        <f t="shared" ref="E40:E65" si="2">C40/B40</f>
        <v>346.66666666666669</v>
      </c>
      <c r="F40" s="54">
        <f t="shared" ref="F40:F65" si="3">D40/B40</f>
        <v>340</v>
      </c>
    </row>
    <row r="41" spans="1:6" ht="12.75" thickTop="1" x14ac:dyDescent="0.2">
      <c r="A41" s="33" t="s">
        <v>30</v>
      </c>
      <c r="B41" s="37">
        <v>1.2</v>
      </c>
      <c r="C41" s="25">
        <v>416</v>
      </c>
      <c r="D41" s="25">
        <v>415</v>
      </c>
      <c r="E41" s="10">
        <f t="shared" si="2"/>
        <v>346.66666666666669</v>
      </c>
      <c r="F41" s="52">
        <f t="shared" si="3"/>
        <v>345.83333333333337</v>
      </c>
    </row>
    <row r="42" spans="1:6" x14ac:dyDescent="0.2">
      <c r="A42" s="34" t="s">
        <v>7</v>
      </c>
      <c r="B42" s="38">
        <v>1.2</v>
      </c>
      <c r="C42" s="26">
        <v>432</v>
      </c>
      <c r="D42" s="26">
        <v>421</v>
      </c>
      <c r="E42" s="12">
        <f t="shared" si="2"/>
        <v>360</v>
      </c>
      <c r="F42" s="53">
        <f t="shared" si="3"/>
        <v>350.83333333333337</v>
      </c>
    </row>
    <row r="43" spans="1:6" x14ac:dyDescent="0.2">
      <c r="A43" s="34" t="s">
        <v>25</v>
      </c>
      <c r="B43" s="38">
        <v>1</v>
      </c>
      <c r="C43" s="26">
        <v>366</v>
      </c>
      <c r="D43" s="26">
        <v>365</v>
      </c>
      <c r="E43" s="12">
        <f t="shared" si="2"/>
        <v>366</v>
      </c>
      <c r="F43" s="53">
        <f t="shared" si="3"/>
        <v>365</v>
      </c>
    </row>
    <row r="44" spans="1:6" x14ac:dyDescent="0.2">
      <c r="A44" s="34" t="s">
        <v>67</v>
      </c>
      <c r="B44" s="38">
        <v>2.2000000000000002</v>
      </c>
      <c r="C44" s="26">
        <v>881</v>
      </c>
      <c r="D44" s="26">
        <v>867</v>
      </c>
      <c r="E44" s="12">
        <f t="shared" si="2"/>
        <v>400.45454545454544</v>
      </c>
      <c r="F44" s="53">
        <f t="shared" si="3"/>
        <v>394.09090909090907</v>
      </c>
    </row>
    <row r="45" spans="1:6" x14ac:dyDescent="0.2">
      <c r="A45" s="34" t="s">
        <v>45</v>
      </c>
      <c r="B45" s="38">
        <v>2</v>
      </c>
      <c r="C45" s="26">
        <v>810</v>
      </c>
      <c r="D45" s="26">
        <v>796</v>
      </c>
      <c r="E45" s="12">
        <f t="shared" si="2"/>
        <v>405</v>
      </c>
      <c r="F45" s="53">
        <f t="shared" si="3"/>
        <v>398</v>
      </c>
    </row>
    <row r="46" spans="1:6" x14ac:dyDescent="0.2">
      <c r="A46" s="34" t="s">
        <v>35</v>
      </c>
      <c r="B46" s="38">
        <v>1.1000000000000001</v>
      </c>
      <c r="C46" s="26">
        <v>443</v>
      </c>
      <c r="D46" s="26">
        <v>438</v>
      </c>
      <c r="E46" s="12">
        <f t="shared" si="2"/>
        <v>402.72727272727269</v>
      </c>
      <c r="F46" s="53">
        <f t="shared" si="3"/>
        <v>398.18181818181813</v>
      </c>
    </row>
    <row r="47" spans="1:6" x14ac:dyDescent="0.2">
      <c r="A47" s="34" t="s">
        <v>71</v>
      </c>
      <c r="B47" s="38">
        <v>2</v>
      </c>
      <c r="C47" s="26">
        <v>802</v>
      </c>
      <c r="D47" s="26">
        <v>797</v>
      </c>
      <c r="E47" s="12">
        <f t="shared" si="2"/>
        <v>401</v>
      </c>
      <c r="F47" s="53">
        <f t="shared" si="3"/>
        <v>398.5</v>
      </c>
    </row>
    <row r="48" spans="1:6" x14ac:dyDescent="0.2">
      <c r="A48" s="34" t="s">
        <v>41</v>
      </c>
      <c r="B48" s="38">
        <v>0.8</v>
      </c>
      <c r="C48" s="26">
        <v>322</v>
      </c>
      <c r="D48" s="26">
        <v>322</v>
      </c>
      <c r="E48" s="12">
        <f t="shared" si="2"/>
        <v>402.5</v>
      </c>
      <c r="F48" s="53">
        <f t="shared" si="3"/>
        <v>402.5</v>
      </c>
    </row>
    <row r="49" spans="1:6" x14ac:dyDescent="0.2">
      <c r="A49" s="34" t="s">
        <v>29</v>
      </c>
      <c r="B49" s="38">
        <v>1</v>
      </c>
      <c r="C49" s="26">
        <v>411</v>
      </c>
      <c r="D49" s="26">
        <v>403</v>
      </c>
      <c r="E49" s="12">
        <f t="shared" si="2"/>
        <v>411</v>
      </c>
      <c r="F49" s="53">
        <f t="shared" si="3"/>
        <v>403</v>
      </c>
    </row>
    <row r="50" spans="1:6" x14ac:dyDescent="0.2">
      <c r="A50" s="34" t="s">
        <v>22</v>
      </c>
      <c r="B50" s="38">
        <v>1</v>
      </c>
      <c r="C50" s="26">
        <v>438</v>
      </c>
      <c r="D50" s="26">
        <v>410</v>
      </c>
      <c r="E50" s="12">
        <f t="shared" si="2"/>
        <v>438</v>
      </c>
      <c r="F50" s="53">
        <f t="shared" si="3"/>
        <v>410</v>
      </c>
    </row>
    <row r="51" spans="1:6" x14ac:dyDescent="0.2">
      <c r="A51" s="34" t="s">
        <v>66</v>
      </c>
      <c r="B51" s="38">
        <v>1</v>
      </c>
      <c r="C51" s="26">
        <v>416</v>
      </c>
      <c r="D51" s="26">
        <v>413</v>
      </c>
      <c r="E51" s="12">
        <f t="shared" si="2"/>
        <v>416</v>
      </c>
      <c r="F51" s="53">
        <f t="shared" si="3"/>
        <v>413</v>
      </c>
    </row>
    <row r="52" spans="1:6" x14ac:dyDescent="0.2">
      <c r="A52" s="34" t="s">
        <v>14</v>
      </c>
      <c r="B52" s="38">
        <v>1</v>
      </c>
      <c r="C52" s="26">
        <v>453</v>
      </c>
      <c r="D52" s="26">
        <v>429</v>
      </c>
      <c r="E52" s="12">
        <f t="shared" si="2"/>
        <v>453</v>
      </c>
      <c r="F52" s="53">
        <f t="shared" si="3"/>
        <v>429</v>
      </c>
    </row>
    <row r="53" spans="1:6" x14ac:dyDescent="0.2">
      <c r="A53" s="34" t="s">
        <v>18</v>
      </c>
      <c r="B53" s="38">
        <v>1.95</v>
      </c>
      <c r="C53" s="26">
        <v>866</v>
      </c>
      <c r="D53" s="26">
        <v>841</v>
      </c>
      <c r="E53" s="12">
        <f t="shared" si="2"/>
        <v>444.10256410256409</v>
      </c>
      <c r="F53" s="53">
        <f t="shared" si="3"/>
        <v>431.28205128205127</v>
      </c>
    </row>
    <row r="54" spans="1:6" x14ac:dyDescent="0.2">
      <c r="A54" s="34" t="s">
        <v>38</v>
      </c>
      <c r="B54" s="38">
        <v>1</v>
      </c>
      <c r="C54" s="26">
        <v>477</v>
      </c>
      <c r="D54" s="26">
        <v>460</v>
      </c>
      <c r="E54" s="12">
        <f t="shared" si="2"/>
        <v>477</v>
      </c>
      <c r="F54" s="53">
        <f t="shared" si="3"/>
        <v>460</v>
      </c>
    </row>
    <row r="55" spans="1:6" x14ac:dyDescent="0.2">
      <c r="A55" s="34" t="s">
        <v>69</v>
      </c>
      <c r="B55" s="38">
        <v>1</v>
      </c>
      <c r="C55" s="26">
        <v>473</v>
      </c>
      <c r="D55" s="26">
        <v>471</v>
      </c>
      <c r="E55" s="12">
        <f t="shared" si="2"/>
        <v>473</v>
      </c>
      <c r="F55" s="53">
        <f t="shared" si="3"/>
        <v>471</v>
      </c>
    </row>
    <row r="56" spans="1:6" x14ac:dyDescent="0.2">
      <c r="A56" s="34" t="s">
        <v>24</v>
      </c>
      <c r="B56" s="38">
        <v>5.9</v>
      </c>
      <c r="C56" s="26">
        <v>2905</v>
      </c>
      <c r="D56" s="26">
        <v>2815</v>
      </c>
      <c r="E56" s="12">
        <f t="shared" si="2"/>
        <v>492.37288135593218</v>
      </c>
      <c r="F56" s="53">
        <f t="shared" si="3"/>
        <v>477.11864406779659</v>
      </c>
    </row>
    <row r="57" spans="1:6" x14ac:dyDescent="0.2">
      <c r="A57" s="34" t="s">
        <v>10</v>
      </c>
      <c r="B57" s="38">
        <v>0.8</v>
      </c>
      <c r="C57" s="26">
        <v>410</v>
      </c>
      <c r="D57" s="26">
        <v>401</v>
      </c>
      <c r="E57" s="12">
        <f t="shared" si="2"/>
        <v>512.5</v>
      </c>
      <c r="F57" s="53">
        <f t="shared" si="3"/>
        <v>501.25</v>
      </c>
    </row>
    <row r="58" spans="1:6" x14ac:dyDescent="0.2">
      <c r="A58" s="34" t="s">
        <v>19</v>
      </c>
      <c r="B58" s="38">
        <v>2.1</v>
      </c>
      <c r="C58" s="26">
        <v>1056</v>
      </c>
      <c r="D58" s="26">
        <v>1056</v>
      </c>
      <c r="E58" s="12">
        <f t="shared" si="2"/>
        <v>502.85714285714283</v>
      </c>
      <c r="F58" s="53">
        <f t="shared" si="3"/>
        <v>502.85714285714283</v>
      </c>
    </row>
    <row r="59" spans="1:6" x14ac:dyDescent="0.2">
      <c r="A59" s="34" t="s">
        <v>57</v>
      </c>
      <c r="B59" s="38">
        <v>0.8</v>
      </c>
      <c r="C59" s="26">
        <v>421</v>
      </c>
      <c r="D59" s="26">
        <v>418</v>
      </c>
      <c r="E59" s="12">
        <f t="shared" si="2"/>
        <v>526.25</v>
      </c>
      <c r="F59" s="53">
        <f t="shared" si="3"/>
        <v>522.5</v>
      </c>
    </row>
    <row r="60" spans="1:6" x14ac:dyDescent="0.2">
      <c r="A60" s="34" t="s">
        <v>63</v>
      </c>
      <c r="B60" s="38">
        <v>1</v>
      </c>
      <c r="C60" s="26">
        <v>606</v>
      </c>
      <c r="D60" s="26">
        <v>606</v>
      </c>
      <c r="E60" s="12">
        <f t="shared" si="2"/>
        <v>606</v>
      </c>
      <c r="F60" s="53">
        <f t="shared" si="3"/>
        <v>606</v>
      </c>
    </row>
    <row r="61" spans="1:6" x14ac:dyDescent="0.2">
      <c r="A61" s="34" t="s">
        <v>59</v>
      </c>
      <c r="B61" s="38">
        <v>2</v>
      </c>
      <c r="C61" s="26">
        <v>1262</v>
      </c>
      <c r="D61" s="26">
        <v>1253</v>
      </c>
      <c r="E61" s="12">
        <f t="shared" si="2"/>
        <v>631</v>
      </c>
      <c r="F61" s="53">
        <f t="shared" si="3"/>
        <v>626.5</v>
      </c>
    </row>
    <row r="62" spans="1:6" x14ac:dyDescent="0.2">
      <c r="A62" s="34" t="s">
        <v>34</v>
      </c>
      <c r="B62" s="38">
        <v>1</v>
      </c>
      <c r="C62" s="26">
        <v>669</v>
      </c>
      <c r="D62" s="26">
        <v>664</v>
      </c>
      <c r="E62" s="12">
        <f t="shared" si="2"/>
        <v>669</v>
      </c>
      <c r="F62" s="53">
        <f t="shared" si="3"/>
        <v>664</v>
      </c>
    </row>
    <row r="63" spans="1:6" x14ac:dyDescent="0.2">
      <c r="A63" s="34" t="s">
        <v>27</v>
      </c>
      <c r="B63" s="38">
        <v>3</v>
      </c>
      <c r="C63" s="26">
        <v>2321</v>
      </c>
      <c r="D63" s="26">
        <v>2304</v>
      </c>
      <c r="E63" s="12">
        <f t="shared" si="2"/>
        <v>773.66666666666663</v>
      </c>
      <c r="F63" s="53">
        <f t="shared" si="3"/>
        <v>768</v>
      </c>
    </row>
    <row r="64" spans="1:6" x14ac:dyDescent="0.2">
      <c r="A64" s="34" t="s">
        <v>61</v>
      </c>
      <c r="B64" s="38">
        <v>1.4</v>
      </c>
      <c r="C64" s="26">
        <v>1093</v>
      </c>
      <c r="D64" s="26">
        <v>1081</v>
      </c>
      <c r="E64" s="12">
        <f t="shared" si="2"/>
        <v>780.71428571428578</v>
      </c>
      <c r="F64" s="53">
        <f t="shared" si="3"/>
        <v>772.14285714285722</v>
      </c>
    </row>
    <row r="65" spans="1:6" ht="12.75" thickBot="1" x14ac:dyDescent="0.25">
      <c r="A65" s="34" t="s">
        <v>33</v>
      </c>
      <c r="B65" s="39">
        <v>1</v>
      </c>
      <c r="C65" s="26">
        <v>1062</v>
      </c>
      <c r="D65" s="26">
        <v>1048</v>
      </c>
      <c r="E65" s="14">
        <f t="shared" si="2"/>
        <v>1062</v>
      </c>
      <c r="F65" s="55">
        <f t="shared" si="3"/>
        <v>1048</v>
      </c>
    </row>
    <row r="66" spans="1:6" ht="12.75" thickBot="1" x14ac:dyDescent="0.25">
      <c r="A66" s="16" t="s">
        <v>46</v>
      </c>
      <c r="B66" s="24">
        <f>SUM(B8:B65)</f>
        <v>93.830000000000013</v>
      </c>
      <c r="C66" s="17">
        <f>SUM(C8:C65)</f>
        <v>32575</v>
      </c>
      <c r="D66" s="17">
        <f>SUM(D8:D65)</f>
        <v>32037</v>
      </c>
      <c r="E66" s="18"/>
      <c r="F66" s="31"/>
    </row>
    <row r="67" spans="1:6" ht="12.75" thickBot="1" x14ac:dyDescent="0.25">
      <c r="A67" s="20" t="s">
        <v>47</v>
      </c>
      <c r="B67" s="21"/>
      <c r="C67" s="21"/>
      <c r="D67" s="21"/>
      <c r="E67" s="22">
        <f>C66/B66</f>
        <v>347.17041457955872</v>
      </c>
      <c r="F67" s="35">
        <f>D66/B66</f>
        <v>341.43664073324095</v>
      </c>
    </row>
  </sheetData>
  <sortState xmlns:xlrd2="http://schemas.microsoft.com/office/spreadsheetml/2017/richdata2" ref="A8:F65">
    <sortCondition ref="F8:F65"/>
  </sortState>
  <phoneticPr fontId="1" type="noConversion"/>
  <pageMargins left="0.98425196850393704" right="0.74803149606299213" top="0.43307086614173229" bottom="0.39370078740157483" header="0" footer="0"/>
  <pageSetup paperSize="9" scale="95" orientation="portrait" r:id="rId1"/>
  <headerFooter alignWithMargins="0">
    <oddHeader>&amp;R3.2.1. / Preglednica 2</oddHeader>
    <oddFooter>&amp;L&amp;8C/Poročilo o delu UE 2019/&amp;F&amp;R&amp;8Pripravila: C. Vidmar 22.5.2020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67"/>
  <sheetViews>
    <sheetView zoomScale="110" workbookViewId="0">
      <pane xSplit="1" ySplit="7" topLeftCell="B8" activePane="bottomRight" state="frozen"/>
      <selection activeCell="I32" sqref="I32"/>
      <selection pane="topRight" activeCell="I32" sqref="I32"/>
      <selection pane="bottomLeft" activeCell="I32" sqref="I32"/>
      <selection pane="bottomRight" activeCell="A6" sqref="A6"/>
    </sheetView>
  </sheetViews>
  <sheetFormatPr defaultRowHeight="12" x14ac:dyDescent="0.2"/>
  <cols>
    <col min="1" max="1" width="16" style="2" customWidth="1"/>
    <col min="2" max="6" width="13.140625" style="2" customWidth="1"/>
    <col min="7" max="16384" width="9.140625" style="2"/>
  </cols>
  <sheetData>
    <row r="1" spans="1:6" x14ac:dyDescent="0.2">
      <c r="A1" s="1" t="s">
        <v>72</v>
      </c>
    </row>
    <row r="2" spans="1:6" x14ac:dyDescent="0.2">
      <c r="A2" s="1" t="s">
        <v>81</v>
      </c>
    </row>
    <row r="3" spans="1:6" x14ac:dyDescent="0.2">
      <c r="A3" s="3" t="s">
        <v>50</v>
      </c>
      <c r="B3" s="4"/>
    </row>
    <row r="4" spans="1:6" x14ac:dyDescent="0.2">
      <c r="A4" s="3" t="s">
        <v>82</v>
      </c>
      <c r="B4" s="4"/>
    </row>
    <row r="5" spans="1:6" ht="6.75" customHeight="1" thickBot="1" x14ac:dyDescent="0.25">
      <c r="A5" s="5"/>
      <c r="B5" s="4"/>
    </row>
    <row r="6" spans="1:6" ht="39" customHeight="1" thickBot="1" x14ac:dyDescent="0.25">
      <c r="A6" s="6" t="s">
        <v>0</v>
      </c>
      <c r="B6" s="7" t="s">
        <v>48</v>
      </c>
      <c r="C6" s="7" t="s">
        <v>1</v>
      </c>
      <c r="D6" s="7" t="s">
        <v>2</v>
      </c>
      <c r="E6" s="8" t="s">
        <v>49</v>
      </c>
      <c r="F6" s="9" t="s">
        <v>52</v>
      </c>
    </row>
    <row r="7" spans="1:6" s="30" customFormat="1" ht="12.75" thickBot="1" x14ac:dyDescent="0.25">
      <c r="A7" s="27">
        <v>1</v>
      </c>
      <c r="B7" s="28">
        <v>2</v>
      </c>
      <c r="C7" s="28">
        <v>3</v>
      </c>
      <c r="D7" s="28">
        <v>4</v>
      </c>
      <c r="E7" s="28" t="s">
        <v>53</v>
      </c>
      <c r="F7" s="29" t="s">
        <v>54</v>
      </c>
    </row>
    <row r="8" spans="1:6" x14ac:dyDescent="0.2">
      <c r="A8" s="33" t="s">
        <v>3</v>
      </c>
      <c r="B8" s="37">
        <v>0</v>
      </c>
      <c r="C8" s="25">
        <v>1</v>
      </c>
      <c r="D8" s="25">
        <v>1</v>
      </c>
      <c r="E8" s="10" t="e">
        <f>C8/B8</f>
        <v>#DIV/0!</v>
      </c>
      <c r="F8" s="11" t="e">
        <f>D8/B8</f>
        <v>#DIV/0!</v>
      </c>
    </row>
    <row r="9" spans="1:6" x14ac:dyDescent="0.2">
      <c r="A9" s="34" t="s">
        <v>4</v>
      </c>
      <c r="B9" s="38">
        <v>1</v>
      </c>
      <c r="C9" s="26">
        <v>0</v>
      </c>
      <c r="D9" s="26">
        <v>0</v>
      </c>
      <c r="E9" s="12">
        <f t="shared" ref="E9:E65" si="0">C9/B9</f>
        <v>0</v>
      </c>
      <c r="F9" s="13">
        <f t="shared" ref="F9:F65" si="1">D9/B9</f>
        <v>0</v>
      </c>
    </row>
    <row r="10" spans="1:6" x14ac:dyDescent="0.2">
      <c r="A10" s="34" t="s">
        <v>5</v>
      </c>
      <c r="B10" s="38">
        <v>0</v>
      </c>
      <c r="C10" s="26">
        <v>0</v>
      </c>
      <c r="D10" s="26">
        <v>0</v>
      </c>
      <c r="E10" s="12" t="e">
        <f t="shared" si="0"/>
        <v>#DIV/0!</v>
      </c>
      <c r="F10" s="13" t="e">
        <f t="shared" si="1"/>
        <v>#DIV/0!</v>
      </c>
    </row>
    <row r="11" spans="1:6" x14ac:dyDescent="0.2">
      <c r="A11" s="34" t="s">
        <v>6</v>
      </c>
      <c r="B11" s="38">
        <v>0</v>
      </c>
      <c r="C11" s="26">
        <v>0</v>
      </c>
      <c r="D11" s="26">
        <v>0</v>
      </c>
      <c r="E11" s="12" t="e">
        <f t="shared" si="0"/>
        <v>#DIV/0!</v>
      </c>
      <c r="F11" s="13" t="e">
        <f t="shared" si="1"/>
        <v>#DIV/0!</v>
      </c>
    </row>
    <row r="12" spans="1:6" x14ac:dyDescent="0.2">
      <c r="A12" s="34" t="s">
        <v>7</v>
      </c>
      <c r="B12" s="38">
        <v>0.6</v>
      </c>
      <c r="C12" s="26">
        <v>0</v>
      </c>
      <c r="D12" s="26">
        <v>0</v>
      </c>
      <c r="E12" s="12">
        <f t="shared" si="0"/>
        <v>0</v>
      </c>
      <c r="F12" s="13">
        <f t="shared" si="1"/>
        <v>0</v>
      </c>
    </row>
    <row r="13" spans="1:6" x14ac:dyDescent="0.2">
      <c r="A13" s="34" t="s">
        <v>8</v>
      </c>
      <c r="B13" s="38">
        <v>0</v>
      </c>
      <c r="C13" s="26">
        <v>0</v>
      </c>
      <c r="D13" s="26">
        <v>0</v>
      </c>
      <c r="E13" s="12" t="e">
        <f t="shared" si="0"/>
        <v>#DIV/0!</v>
      </c>
      <c r="F13" s="13" t="e">
        <f t="shared" si="1"/>
        <v>#DIV/0!</v>
      </c>
    </row>
    <row r="14" spans="1:6" x14ac:dyDescent="0.2">
      <c r="A14" s="34" t="s">
        <v>9</v>
      </c>
      <c r="B14" s="38">
        <v>0.2</v>
      </c>
      <c r="C14" s="26">
        <v>0</v>
      </c>
      <c r="D14" s="26">
        <v>0</v>
      </c>
      <c r="E14" s="12">
        <f t="shared" si="0"/>
        <v>0</v>
      </c>
      <c r="F14" s="13">
        <f t="shared" si="1"/>
        <v>0</v>
      </c>
    </row>
    <row r="15" spans="1:6" x14ac:dyDescent="0.2">
      <c r="A15" s="34" t="s">
        <v>57</v>
      </c>
      <c r="B15" s="38">
        <v>3</v>
      </c>
      <c r="C15" s="26">
        <v>0</v>
      </c>
      <c r="D15" s="26">
        <v>0</v>
      </c>
      <c r="E15" s="12">
        <f t="shared" si="0"/>
        <v>0</v>
      </c>
      <c r="F15" s="13">
        <f t="shared" si="1"/>
        <v>0</v>
      </c>
    </row>
    <row r="16" spans="1:6" x14ac:dyDescent="0.2">
      <c r="A16" s="34" t="s">
        <v>10</v>
      </c>
      <c r="B16" s="38">
        <v>1.5</v>
      </c>
      <c r="C16" s="26">
        <v>0</v>
      </c>
      <c r="D16" s="26">
        <v>0</v>
      </c>
      <c r="E16" s="12">
        <f t="shared" si="0"/>
        <v>0</v>
      </c>
      <c r="F16" s="13">
        <f t="shared" si="1"/>
        <v>0</v>
      </c>
    </row>
    <row r="17" spans="1:6" x14ac:dyDescent="0.2">
      <c r="A17" s="34" t="s">
        <v>11</v>
      </c>
      <c r="B17" s="38">
        <v>0</v>
      </c>
      <c r="C17" s="26">
        <v>1</v>
      </c>
      <c r="D17" s="26">
        <v>0</v>
      </c>
      <c r="E17" s="12" t="e">
        <f t="shared" si="0"/>
        <v>#DIV/0!</v>
      </c>
      <c r="F17" s="13" t="e">
        <f t="shared" si="1"/>
        <v>#DIV/0!</v>
      </c>
    </row>
    <row r="18" spans="1:6" x14ac:dyDescent="0.2">
      <c r="A18" s="34" t="s">
        <v>12</v>
      </c>
      <c r="B18" s="38">
        <v>0.25</v>
      </c>
      <c r="C18" s="26">
        <v>0</v>
      </c>
      <c r="D18" s="26">
        <v>0</v>
      </c>
      <c r="E18" s="12">
        <f t="shared" si="0"/>
        <v>0</v>
      </c>
      <c r="F18" s="13">
        <f t="shared" si="1"/>
        <v>0</v>
      </c>
    </row>
    <row r="19" spans="1:6" x14ac:dyDescent="0.2">
      <c r="A19" s="34" t="s">
        <v>58</v>
      </c>
      <c r="B19" s="38">
        <v>0.2</v>
      </c>
      <c r="C19" s="26">
        <v>0</v>
      </c>
      <c r="D19" s="26">
        <v>0</v>
      </c>
      <c r="E19" s="12">
        <f t="shared" si="0"/>
        <v>0</v>
      </c>
      <c r="F19" s="13">
        <f t="shared" si="1"/>
        <v>0</v>
      </c>
    </row>
    <row r="20" spans="1:6" x14ac:dyDescent="0.2">
      <c r="A20" s="34" t="s">
        <v>13</v>
      </c>
      <c r="B20" s="38">
        <v>1</v>
      </c>
      <c r="C20" s="26">
        <v>0</v>
      </c>
      <c r="D20" s="26">
        <v>0</v>
      </c>
      <c r="E20" s="12">
        <f t="shared" si="0"/>
        <v>0</v>
      </c>
      <c r="F20" s="13">
        <f t="shared" si="1"/>
        <v>0</v>
      </c>
    </row>
    <row r="21" spans="1:6" x14ac:dyDescent="0.2">
      <c r="A21" s="34" t="s">
        <v>14</v>
      </c>
      <c r="B21" s="38">
        <v>1</v>
      </c>
      <c r="C21" s="26">
        <v>1</v>
      </c>
      <c r="D21" s="26">
        <v>0</v>
      </c>
      <c r="E21" s="12">
        <f t="shared" si="0"/>
        <v>1</v>
      </c>
      <c r="F21" s="13">
        <f t="shared" si="1"/>
        <v>0</v>
      </c>
    </row>
    <row r="22" spans="1:6" x14ac:dyDescent="0.2">
      <c r="A22" s="34" t="s">
        <v>15</v>
      </c>
      <c r="B22" s="38">
        <v>1</v>
      </c>
      <c r="C22" s="26">
        <v>0</v>
      </c>
      <c r="D22" s="26">
        <v>0</v>
      </c>
      <c r="E22" s="12">
        <f t="shared" si="0"/>
        <v>0</v>
      </c>
      <c r="F22" s="13">
        <f t="shared" si="1"/>
        <v>0</v>
      </c>
    </row>
    <row r="23" spans="1:6" x14ac:dyDescent="0.2">
      <c r="A23" s="34" t="s">
        <v>16</v>
      </c>
      <c r="B23" s="38">
        <v>0</v>
      </c>
      <c r="C23" s="26">
        <v>0</v>
      </c>
      <c r="D23" s="26">
        <v>0</v>
      </c>
      <c r="E23" s="12" t="e">
        <f t="shared" si="0"/>
        <v>#DIV/0!</v>
      </c>
      <c r="F23" s="13" t="e">
        <f t="shared" si="1"/>
        <v>#DIV/0!</v>
      </c>
    </row>
    <row r="24" spans="1:6" x14ac:dyDescent="0.2">
      <c r="A24" s="34" t="s">
        <v>17</v>
      </c>
      <c r="B24" s="38">
        <v>0</v>
      </c>
      <c r="C24" s="26">
        <v>0</v>
      </c>
      <c r="D24" s="26">
        <v>0</v>
      </c>
      <c r="E24" s="12" t="e">
        <f t="shared" si="0"/>
        <v>#DIV/0!</v>
      </c>
      <c r="F24" s="13" t="e">
        <f t="shared" si="1"/>
        <v>#DIV/0!</v>
      </c>
    </row>
    <row r="25" spans="1:6" x14ac:dyDescent="0.2">
      <c r="A25" s="34" t="s">
        <v>18</v>
      </c>
      <c r="B25" s="38">
        <v>0.15</v>
      </c>
      <c r="C25" s="26">
        <v>0</v>
      </c>
      <c r="D25" s="26">
        <v>0</v>
      </c>
      <c r="E25" s="12">
        <f t="shared" si="0"/>
        <v>0</v>
      </c>
      <c r="F25" s="13">
        <f t="shared" si="1"/>
        <v>0</v>
      </c>
    </row>
    <row r="26" spans="1:6" x14ac:dyDescent="0.2">
      <c r="A26" s="34" t="s">
        <v>19</v>
      </c>
      <c r="B26" s="38">
        <v>0</v>
      </c>
      <c r="C26" s="26">
        <v>0</v>
      </c>
      <c r="D26" s="26">
        <v>0</v>
      </c>
      <c r="E26" s="12" t="e">
        <f t="shared" si="0"/>
        <v>#DIV/0!</v>
      </c>
      <c r="F26" s="13" t="e">
        <f t="shared" si="1"/>
        <v>#DIV/0!</v>
      </c>
    </row>
    <row r="27" spans="1:6" x14ac:dyDescent="0.2">
      <c r="A27" s="34" t="s">
        <v>20</v>
      </c>
      <c r="B27" s="38">
        <v>0.5</v>
      </c>
      <c r="C27" s="26">
        <v>0</v>
      </c>
      <c r="D27" s="26">
        <v>0</v>
      </c>
      <c r="E27" s="12">
        <f t="shared" si="0"/>
        <v>0</v>
      </c>
      <c r="F27" s="13">
        <f t="shared" si="1"/>
        <v>0</v>
      </c>
    </row>
    <row r="28" spans="1:6" x14ac:dyDescent="0.2">
      <c r="A28" s="34" t="s">
        <v>21</v>
      </c>
      <c r="B28" s="38">
        <v>0</v>
      </c>
      <c r="C28" s="26">
        <v>0</v>
      </c>
      <c r="D28" s="26">
        <v>0</v>
      </c>
      <c r="E28" s="12" t="e">
        <f t="shared" si="0"/>
        <v>#DIV/0!</v>
      </c>
      <c r="F28" s="13" t="e">
        <f t="shared" si="1"/>
        <v>#DIV/0!</v>
      </c>
    </row>
    <row r="29" spans="1:6" x14ac:dyDescent="0.2">
      <c r="A29" s="34" t="s">
        <v>22</v>
      </c>
      <c r="B29" s="38">
        <v>1</v>
      </c>
      <c r="C29" s="26">
        <v>0</v>
      </c>
      <c r="D29" s="26">
        <v>0</v>
      </c>
      <c r="E29" s="12">
        <f t="shared" si="0"/>
        <v>0</v>
      </c>
      <c r="F29" s="13">
        <f t="shared" si="1"/>
        <v>0</v>
      </c>
    </row>
    <row r="30" spans="1:6" x14ac:dyDescent="0.2">
      <c r="A30" s="34" t="s">
        <v>23</v>
      </c>
      <c r="B30" s="38">
        <v>0</v>
      </c>
      <c r="C30" s="26">
        <v>0</v>
      </c>
      <c r="D30" s="26">
        <v>0</v>
      </c>
      <c r="E30" s="12" t="e">
        <f t="shared" si="0"/>
        <v>#DIV/0!</v>
      </c>
      <c r="F30" s="13" t="e">
        <f t="shared" si="1"/>
        <v>#DIV/0!</v>
      </c>
    </row>
    <row r="31" spans="1:6" x14ac:dyDescent="0.2">
      <c r="A31" s="34" t="s">
        <v>24</v>
      </c>
      <c r="B31" s="38">
        <v>0.1</v>
      </c>
      <c r="C31" s="26">
        <v>2</v>
      </c>
      <c r="D31" s="26">
        <v>1</v>
      </c>
      <c r="E31" s="12">
        <f t="shared" si="0"/>
        <v>20</v>
      </c>
      <c r="F31" s="13">
        <f t="shared" si="1"/>
        <v>10</v>
      </c>
    </row>
    <row r="32" spans="1:6" x14ac:dyDescent="0.2">
      <c r="A32" s="34" t="s">
        <v>25</v>
      </c>
      <c r="B32" s="38">
        <v>0.5</v>
      </c>
      <c r="C32" s="26">
        <v>0</v>
      </c>
      <c r="D32" s="26">
        <v>0</v>
      </c>
      <c r="E32" s="12">
        <f t="shared" si="0"/>
        <v>0</v>
      </c>
      <c r="F32" s="13">
        <f t="shared" si="1"/>
        <v>0</v>
      </c>
    </row>
    <row r="33" spans="1:6" x14ac:dyDescent="0.2">
      <c r="A33" s="34" t="s">
        <v>26</v>
      </c>
      <c r="B33" s="38">
        <v>0</v>
      </c>
      <c r="C33" s="26">
        <v>0</v>
      </c>
      <c r="D33" s="26">
        <v>0</v>
      </c>
      <c r="E33" s="12" t="e">
        <f t="shared" si="0"/>
        <v>#DIV/0!</v>
      </c>
      <c r="F33" s="13" t="e">
        <f t="shared" si="1"/>
        <v>#DIV/0!</v>
      </c>
    </row>
    <row r="34" spans="1:6" x14ac:dyDescent="0.2">
      <c r="A34" s="34" t="s">
        <v>27</v>
      </c>
      <c r="B34" s="38">
        <v>0</v>
      </c>
      <c r="C34" s="26">
        <v>0</v>
      </c>
      <c r="D34" s="26">
        <v>0</v>
      </c>
      <c r="E34" s="12" t="e">
        <f t="shared" si="0"/>
        <v>#DIV/0!</v>
      </c>
      <c r="F34" s="13" t="e">
        <f t="shared" si="1"/>
        <v>#DIV/0!</v>
      </c>
    </row>
    <row r="35" spans="1:6" x14ac:dyDescent="0.2">
      <c r="A35" s="34" t="s">
        <v>28</v>
      </c>
      <c r="B35" s="38">
        <v>0</v>
      </c>
      <c r="C35" s="26">
        <v>0</v>
      </c>
      <c r="D35" s="26">
        <v>0</v>
      </c>
      <c r="E35" s="12" t="e">
        <f t="shared" si="0"/>
        <v>#DIV/0!</v>
      </c>
      <c r="F35" s="13" t="e">
        <f t="shared" si="1"/>
        <v>#DIV/0!</v>
      </c>
    </row>
    <row r="36" spans="1:6" x14ac:dyDescent="0.2">
      <c r="A36" s="34" t="s">
        <v>29</v>
      </c>
      <c r="B36" s="38">
        <v>0</v>
      </c>
      <c r="C36" s="26">
        <v>0</v>
      </c>
      <c r="D36" s="26">
        <v>0</v>
      </c>
      <c r="E36" s="12" t="e">
        <f t="shared" si="0"/>
        <v>#DIV/0!</v>
      </c>
      <c r="F36" s="13" t="e">
        <f t="shared" si="1"/>
        <v>#DIV/0!</v>
      </c>
    </row>
    <row r="37" spans="1:6" x14ac:dyDescent="0.2">
      <c r="A37" s="34" t="s">
        <v>59</v>
      </c>
      <c r="B37" s="38">
        <v>1</v>
      </c>
      <c r="C37" s="26">
        <v>0</v>
      </c>
      <c r="D37" s="26">
        <v>0</v>
      </c>
      <c r="E37" s="12">
        <f t="shared" si="0"/>
        <v>0</v>
      </c>
      <c r="F37" s="13">
        <f t="shared" si="1"/>
        <v>0</v>
      </c>
    </row>
    <row r="38" spans="1:6" x14ac:dyDescent="0.2">
      <c r="A38" s="34" t="s">
        <v>60</v>
      </c>
      <c r="B38" s="38">
        <v>0</v>
      </c>
      <c r="C38" s="26">
        <v>0</v>
      </c>
      <c r="D38" s="26">
        <v>0</v>
      </c>
      <c r="E38" s="12" t="e">
        <f t="shared" si="0"/>
        <v>#DIV/0!</v>
      </c>
      <c r="F38" s="13" t="e">
        <f t="shared" si="1"/>
        <v>#DIV/0!</v>
      </c>
    </row>
    <row r="39" spans="1:6" x14ac:dyDescent="0.2">
      <c r="A39" s="34" t="s">
        <v>61</v>
      </c>
      <c r="B39" s="38">
        <v>0.1</v>
      </c>
      <c r="C39" s="26">
        <v>0</v>
      </c>
      <c r="D39" s="26">
        <v>0</v>
      </c>
      <c r="E39" s="12">
        <f t="shared" si="0"/>
        <v>0</v>
      </c>
      <c r="F39" s="13">
        <f t="shared" si="1"/>
        <v>0</v>
      </c>
    </row>
    <row r="40" spans="1:6" x14ac:dyDescent="0.2">
      <c r="A40" s="34" t="s">
        <v>30</v>
      </c>
      <c r="B40" s="38">
        <v>0.4</v>
      </c>
      <c r="C40" s="26">
        <v>0</v>
      </c>
      <c r="D40" s="26">
        <v>0</v>
      </c>
      <c r="E40" s="12">
        <f t="shared" si="0"/>
        <v>0</v>
      </c>
      <c r="F40" s="13">
        <f t="shared" si="1"/>
        <v>0</v>
      </c>
    </row>
    <row r="41" spans="1:6" x14ac:dyDescent="0.2">
      <c r="A41" s="34" t="s">
        <v>31</v>
      </c>
      <c r="B41" s="38">
        <v>0.1</v>
      </c>
      <c r="C41" s="26">
        <v>0</v>
      </c>
      <c r="D41" s="26">
        <v>0</v>
      </c>
      <c r="E41" s="12">
        <f t="shared" si="0"/>
        <v>0</v>
      </c>
      <c r="F41" s="13">
        <f t="shared" si="1"/>
        <v>0</v>
      </c>
    </row>
    <row r="42" spans="1:6" x14ac:dyDescent="0.2">
      <c r="A42" s="34" t="s">
        <v>32</v>
      </c>
      <c r="B42" s="38">
        <v>1</v>
      </c>
      <c r="C42" s="26">
        <v>0</v>
      </c>
      <c r="D42" s="26">
        <v>0</v>
      </c>
      <c r="E42" s="12">
        <f t="shared" si="0"/>
        <v>0</v>
      </c>
      <c r="F42" s="13">
        <f t="shared" si="1"/>
        <v>0</v>
      </c>
    </row>
    <row r="43" spans="1:6" x14ac:dyDescent="0.2">
      <c r="A43" s="34" t="s">
        <v>62</v>
      </c>
      <c r="B43" s="38">
        <v>0</v>
      </c>
      <c r="C43" s="26">
        <v>0</v>
      </c>
      <c r="D43" s="26">
        <v>0</v>
      </c>
      <c r="E43" s="12" t="e">
        <f t="shared" si="0"/>
        <v>#DIV/0!</v>
      </c>
      <c r="F43" s="13" t="e">
        <f t="shared" si="1"/>
        <v>#DIV/0!</v>
      </c>
    </row>
    <row r="44" spans="1:6" x14ac:dyDescent="0.2">
      <c r="A44" s="34" t="s">
        <v>33</v>
      </c>
      <c r="B44" s="38">
        <v>0</v>
      </c>
      <c r="C44" s="26">
        <v>0</v>
      </c>
      <c r="D44" s="26">
        <v>0</v>
      </c>
      <c r="E44" s="12" t="e">
        <f t="shared" si="0"/>
        <v>#DIV/0!</v>
      </c>
      <c r="F44" s="13" t="e">
        <f t="shared" si="1"/>
        <v>#DIV/0!</v>
      </c>
    </row>
    <row r="45" spans="1:6" x14ac:dyDescent="0.2">
      <c r="A45" s="34" t="s">
        <v>63</v>
      </c>
      <c r="B45" s="38">
        <v>0</v>
      </c>
      <c r="C45" s="26">
        <v>0</v>
      </c>
      <c r="D45" s="26">
        <v>0</v>
      </c>
      <c r="E45" s="12" t="e">
        <f t="shared" si="0"/>
        <v>#DIV/0!</v>
      </c>
      <c r="F45" s="13" t="e">
        <f t="shared" si="1"/>
        <v>#DIV/0!</v>
      </c>
    </row>
    <row r="46" spans="1:6" x14ac:dyDescent="0.2">
      <c r="A46" s="34" t="s">
        <v>34</v>
      </c>
      <c r="B46" s="38">
        <v>1</v>
      </c>
      <c r="C46" s="26">
        <v>0</v>
      </c>
      <c r="D46" s="26">
        <v>0</v>
      </c>
      <c r="E46" s="12">
        <f t="shared" si="0"/>
        <v>0</v>
      </c>
      <c r="F46" s="13">
        <f t="shared" si="1"/>
        <v>0</v>
      </c>
    </row>
    <row r="47" spans="1:6" x14ac:dyDescent="0.2">
      <c r="A47" s="34" t="s">
        <v>64</v>
      </c>
      <c r="B47" s="38">
        <v>0</v>
      </c>
      <c r="C47" s="26">
        <v>0</v>
      </c>
      <c r="D47" s="26">
        <v>0</v>
      </c>
      <c r="E47" s="12" t="e">
        <f t="shared" si="0"/>
        <v>#DIV/0!</v>
      </c>
      <c r="F47" s="13" t="e">
        <f t="shared" si="1"/>
        <v>#DIV/0!</v>
      </c>
    </row>
    <row r="48" spans="1:6" x14ac:dyDescent="0.2">
      <c r="A48" s="34" t="s">
        <v>35</v>
      </c>
      <c r="B48" s="38">
        <v>0.4</v>
      </c>
      <c r="C48" s="26">
        <v>1</v>
      </c>
      <c r="D48" s="26">
        <v>0</v>
      </c>
      <c r="E48" s="12">
        <f t="shared" si="0"/>
        <v>2.5</v>
      </c>
      <c r="F48" s="13">
        <f t="shared" si="1"/>
        <v>0</v>
      </c>
    </row>
    <row r="49" spans="1:6" x14ac:dyDescent="0.2">
      <c r="A49" s="34" t="s">
        <v>65</v>
      </c>
      <c r="B49" s="38">
        <v>0</v>
      </c>
      <c r="C49" s="26">
        <v>0</v>
      </c>
      <c r="D49" s="26">
        <v>0</v>
      </c>
      <c r="E49" s="12" t="e">
        <f t="shared" si="0"/>
        <v>#DIV/0!</v>
      </c>
      <c r="F49" s="13" t="e">
        <f t="shared" si="1"/>
        <v>#DIV/0!</v>
      </c>
    </row>
    <row r="50" spans="1:6" x14ac:dyDescent="0.2">
      <c r="A50" s="34" t="s">
        <v>36</v>
      </c>
      <c r="B50" s="38">
        <v>0</v>
      </c>
      <c r="C50" s="26">
        <v>0</v>
      </c>
      <c r="D50" s="26">
        <v>0</v>
      </c>
      <c r="E50" s="12" t="e">
        <f t="shared" si="0"/>
        <v>#DIV/0!</v>
      </c>
      <c r="F50" s="13" t="e">
        <f t="shared" si="1"/>
        <v>#DIV/0!</v>
      </c>
    </row>
    <row r="51" spans="1:6" x14ac:dyDescent="0.2">
      <c r="A51" s="34" t="s">
        <v>37</v>
      </c>
      <c r="B51" s="38">
        <v>0.5</v>
      </c>
      <c r="C51" s="26">
        <v>0</v>
      </c>
      <c r="D51" s="26">
        <v>0</v>
      </c>
      <c r="E51" s="12">
        <f t="shared" si="0"/>
        <v>0</v>
      </c>
      <c r="F51" s="13">
        <f t="shared" si="1"/>
        <v>0</v>
      </c>
    </row>
    <row r="52" spans="1:6" x14ac:dyDescent="0.2">
      <c r="A52" s="34" t="s">
        <v>66</v>
      </c>
      <c r="B52" s="38">
        <v>0</v>
      </c>
      <c r="C52" s="26">
        <v>0</v>
      </c>
      <c r="D52" s="26">
        <v>0</v>
      </c>
      <c r="E52" s="12" t="e">
        <f t="shared" si="0"/>
        <v>#DIV/0!</v>
      </c>
      <c r="F52" s="13" t="e">
        <f t="shared" si="1"/>
        <v>#DIV/0!</v>
      </c>
    </row>
    <row r="53" spans="1:6" x14ac:dyDescent="0.2">
      <c r="A53" s="34" t="s">
        <v>67</v>
      </c>
      <c r="B53" s="38">
        <v>0.9</v>
      </c>
      <c r="C53" s="26">
        <v>0</v>
      </c>
      <c r="D53" s="26">
        <v>0</v>
      </c>
      <c r="E53" s="12">
        <f t="shared" si="0"/>
        <v>0</v>
      </c>
      <c r="F53" s="13">
        <f t="shared" si="1"/>
        <v>0</v>
      </c>
    </row>
    <row r="54" spans="1:6" x14ac:dyDescent="0.2">
      <c r="A54" s="34" t="s">
        <v>68</v>
      </c>
      <c r="B54" s="38">
        <v>0.5</v>
      </c>
      <c r="C54" s="26">
        <v>0</v>
      </c>
      <c r="D54" s="26">
        <v>0</v>
      </c>
      <c r="E54" s="12">
        <f t="shared" si="0"/>
        <v>0</v>
      </c>
      <c r="F54" s="13">
        <f t="shared" si="1"/>
        <v>0</v>
      </c>
    </row>
    <row r="55" spans="1:6" x14ac:dyDescent="0.2">
      <c r="A55" s="34" t="s">
        <v>69</v>
      </c>
      <c r="B55" s="38">
        <v>0</v>
      </c>
      <c r="C55" s="26">
        <v>0</v>
      </c>
      <c r="D55" s="26">
        <v>0</v>
      </c>
      <c r="E55" s="12" t="e">
        <f t="shared" si="0"/>
        <v>#DIV/0!</v>
      </c>
      <c r="F55" s="13" t="e">
        <f t="shared" si="1"/>
        <v>#DIV/0!</v>
      </c>
    </row>
    <row r="56" spans="1:6" x14ac:dyDescent="0.2">
      <c r="A56" s="34" t="s">
        <v>70</v>
      </c>
      <c r="B56" s="38">
        <v>1.3</v>
      </c>
      <c r="C56" s="26">
        <v>0</v>
      </c>
      <c r="D56" s="26">
        <v>0</v>
      </c>
      <c r="E56" s="12">
        <f t="shared" si="0"/>
        <v>0</v>
      </c>
      <c r="F56" s="13">
        <f t="shared" si="1"/>
        <v>0</v>
      </c>
    </row>
    <row r="57" spans="1:6" x14ac:dyDescent="0.2">
      <c r="A57" s="34" t="s">
        <v>71</v>
      </c>
      <c r="B57" s="38">
        <v>0.3</v>
      </c>
      <c r="C57" s="26">
        <v>0</v>
      </c>
      <c r="D57" s="26">
        <v>0</v>
      </c>
      <c r="E57" s="12">
        <f t="shared" si="0"/>
        <v>0</v>
      </c>
      <c r="F57" s="13">
        <f t="shared" si="1"/>
        <v>0</v>
      </c>
    </row>
    <row r="58" spans="1:6" x14ac:dyDescent="0.2">
      <c r="A58" s="34" t="s">
        <v>38</v>
      </c>
      <c r="B58" s="38">
        <v>1</v>
      </c>
      <c r="C58" s="26">
        <v>0</v>
      </c>
      <c r="D58" s="26">
        <v>0</v>
      </c>
      <c r="E58" s="12">
        <f t="shared" si="0"/>
        <v>0</v>
      </c>
      <c r="F58" s="13">
        <f t="shared" si="1"/>
        <v>0</v>
      </c>
    </row>
    <row r="59" spans="1:6" x14ac:dyDescent="0.2">
      <c r="A59" s="34" t="s">
        <v>39</v>
      </c>
      <c r="B59" s="38">
        <v>0</v>
      </c>
      <c r="C59" s="26">
        <v>0</v>
      </c>
      <c r="D59" s="26">
        <v>0</v>
      </c>
      <c r="E59" s="12" t="e">
        <f t="shared" si="0"/>
        <v>#DIV/0!</v>
      </c>
      <c r="F59" s="13" t="e">
        <f t="shared" si="1"/>
        <v>#DIV/0!</v>
      </c>
    </row>
    <row r="60" spans="1:6" x14ac:dyDescent="0.2">
      <c r="A60" s="34" t="s">
        <v>40</v>
      </c>
      <c r="B60" s="38">
        <v>0</v>
      </c>
      <c r="C60" s="26">
        <v>0</v>
      </c>
      <c r="D60" s="26">
        <v>0</v>
      </c>
      <c r="E60" s="12" t="e">
        <f t="shared" si="0"/>
        <v>#DIV/0!</v>
      </c>
      <c r="F60" s="13" t="e">
        <f t="shared" si="1"/>
        <v>#DIV/0!</v>
      </c>
    </row>
    <row r="61" spans="1:6" x14ac:dyDescent="0.2">
      <c r="A61" s="34" t="s">
        <v>41</v>
      </c>
      <c r="B61" s="38">
        <v>0.6</v>
      </c>
      <c r="C61" s="26">
        <v>0</v>
      </c>
      <c r="D61" s="26">
        <v>0</v>
      </c>
      <c r="E61" s="12">
        <f t="shared" si="0"/>
        <v>0</v>
      </c>
      <c r="F61" s="13">
        <f t="shared" si="1"/>
        <v>0</v>
      </c>
    </row>
    <row r="62" spans="1:6" x14ac:dyDescent="0.2">
      <c r="A62" s="34" t="s">
        <v>42</v>
      </c>
      <c r="B62" s="38">
        <v>0</v>
      </c>
      <c r="C62" s="26">
        <v>0</v>
      </c>
      <c r="D62" s="26">
        <v>0</v>
      </c>
      <c r="E62" s="12" t="e">
        <f t="shared" si="0"/>
        <v>#DIV/0!</v>
      </c>
      <c r="F62" s="13" t="e">
        <f t="shared" si="1"/>
        <v>#DIV/0!</v>
      </c>
    </row>
    <row r="63" spans="1:6" x14ac:dyDescent="0.2">
      <c r="A63" s="34" t="s">
        <v>43</v>
      </c>
      <c r="B63" s="38">
        <v>0</v>
      </c>
      <c r="C63" s="26">
        <v>0</v>
      </c>
      <c r="D63" s="26">
        <v>0</v>
      </c>
      <c r="E63" s="12" t="e">
        <f t="shared" si="0"/>
        <v>#DIV/0!</v>
      </c>
      <c r="F63" s="13" t="e">
        <f t="shared" si="1"/>
        <v>#DIV/0!</v>
      </c>
    </row>
    <row r="64" spans="1:6" x14ac:dyDescent="0.2">
      <c r="A64" s="34" t="s">
        <v>44</v>
      </c>
      <c r="B64" s="38">
        <v>0</v>
      </c>
      <c r="C64" s="26">
        <v>0</v>
      </c>
      <c r="D64" s="26">
        <v>0</v>
      </c>
      <c r="E64" s="12" t="e">
        <f t="shared" si="0"/>
        <v>#DIV/0!</v>
      </c>
      <c r="F64" s="13" t="e">
        <f t="shared" si="1"/>
        <v>#DIV/0!</v>
      </c>
    </row>
    <row r="65" spans="1:6" ht="12.75" thickBot="1" x14ac:dyDescent="0.25">
      <c r="A65" s="34" t="s">
        <v>45</v>
      </c>
      <c r="B65" s="39">
        <v>0</v>
      </c>
      <c r="C65" s="26">
        <v>0</v>
      </c>
      <c r="D65" s="26">
        <v>0</v>
      </c>
      <c r="E65" s="14" t="e">
        <f t="shared" si="0"/>
        <v>#DIV/0!</v>
      </c>
      <c r="F65" s="15" t="e">
        <f t="shared" si="1"/>
        <v>#DIV/0!</v>
      </c>
    </row>
    <row r="66" spans="1:6" ht="12.75" thickBot="1" x14ac:dyDescent="0.25">
      <c r="A66" s="16" t="s">
        <v>46</v>
      </c>
      <c r="B66" s="24">
        <f>SUM(B8:B65)</f>
        <v>21.1</v>
      </c>
      <c r="C66" s="17">
        <f>SUM(C8:C65)</f>
        <v>6</v>
      </c>
      <c r="D66" s="17">
        <f>SUM(D8:D65)</f>
        <v>2</v>
      </c>
      <c r="E66" s="18"/>
      <c r="F66" s="19"/>
    </row>
    <row r="67" spans="1:6" ht="12.75" thickBot="1" x14ac:dyDescent="0.25">
      <c r="A67" s="20" t="s">
        <v>47</v>
      </c>
      <c r="B67" s="21"/>
      <c r="C67" s="21"/>
      <c r="D67" s="21"/>
      <c r="E67" s="22">
        <f>C66/B66</f>
        <v>0.28436018957345971</v>
      </c>
      <c r="F67" s="45">
        <f>D66/B66</f>
        <v>9.4786729857819899E-2</v>
      </c>
    </row>
  </sheetData>
  <phoneticPr fontId="1" type="noConversion"/>
  <pageMargins left="0.98425196850393704" right="0.74803149606299213" top="0.43307086614173229" bottom="0.39370078740157483" header="0" footer="0"/>
  <pageSetup paperSize="9" scale="95" orientation="portrait" r:id="rId1"/>
  <headerFooter alignWithMargins="0">
    <oddHeader>&amp;R3.2.1. / Preglednica 3</oddHeader>
    <oddFooter>&amp;L&amp;8C/Poročilo o delu UE 2019/&amp;F&amp;R&amp;8Pripravila: C. Vidmar 22.5.2020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67"/>
  <sheetViews>
    <sheetView zoomScale="110" workbookViewId="0">
      <pane xSplit="1" ySplit="7" topLeftCell="B8" activePane="bottomRight" state="frozen"/>
      <selection activeCell="I32" sqref="I32"/>
      <selection pane="topRight" activeCell="I32" sqref="I32"/>
      <selection pane="bottomLeft" activeCell="I32" sqref="I32"/>
      <selection pane="bottomRight" activeCell="A6" sqref="A6"/>
    </sheetView>
  </sheetViews>
  <sheetFormatPr defaultRowHeight="12" x14ac:dyDescent="0.2"/>
  <cols>
    <col min="1" max="1" width="16" style="2" customWidth="1"/>
    <col min="2" max="6" width="13.140625" style="2" customWidth="1"/>
    <col min="7" max="16384" width="9.140625" style="2"/>
  </cols>
  <sheetData>
    <row r="1" spans="1:6" x14ac:dyDescent="0.2">
      <c r="A1" s="1" t="s">
        <v>72</v>
      </c>
    </row>
    <row r="2" spans="1:6" x14ac:dyDescent="0.2">
      <c r="A2" s="1" t="s">
        <v>81</v>
      </c>
    </row>
    <row r="3" spans="1:6" x14ac:dyDescent="0.2">
      <c r="A3" s="3" t="s">
        <v>55</v>
      </c>
      <c r="B3" s="4"/>
    </row>
    <row r="4" spans="1:6" x14ac:dyDescent="0.2">
      <c r="A4" s="3" t="s">
        <v>82</v>
      </c>
      <c r="B4" s="4"/>
    </row>
    <row r="5" spans="1:6" ht="6.75" customHeight="1" thickBot="1" x14ac:dyDescent="0.25">
      <c r="A5" s="5"/>
      <c r="B5" s="4"/>
    </row>
    <row r="6" spans="1:6" ht="39" customHeight="1" thickBot="1" x14ac:dyDescent="0.25">
      <c r="A6" s="6" t="s">
        <v>0</v>
      </c>
      <c r="B6" s="7" t="s">
        <v>48</v>
      </c>
      <c r="C6" s="7" t="s">
        <v>1</v>
      </c>
      <c r="D6" s="7" t="s">
        <v>2</v>
      </c>
      <c r="E6" s="8" t="s">
        <v>49</v>
      </c>
      <c r="F6" s="32" t="s">
        <v>52</v>
      </c>
    </row>
    <row r="7" spans="1:6" s="30" customFormat="1" ht="12.75" thickBot="1" x14ac:dyDescent="0.25">
      <c r="A7" s="27">
        <v>1</v>
      </c>
      <c r="B7" s="28">
        <v>2</v>
      </c>
      <c r="C7" s="28">
        <v>3</v>
      </c>
      <c r="D7" s="28">
        <v>4</v>
      </c>
      <c r="E7" s="28" t="s">
        <v>53</v>
      </c>
      <c r="F7" s="29" t="s">
        <v>54</v>
      </c>
    </row>
    <row r="8" spans="1:6" x14ac:dyDescent="0.2">
      <c r="A8" s="33" t="s">
        <v>4</v>
      </c>
      <c r="B8" s="37">
        <v>1</v>
      </c>
      <c r="C8" s="25">
        <v>0</v>
      </c>
      <c r="D8" s="25">
        <v>0</v>
      </c>
      <c r="E8" s="10">
        <f t="shared" ref="E8:E39" si="0">C8/B8</f>
        <v>0</v>
      </c>
      <c r="F8" s="52">
        <f t="shared" ref="F8:F39" si="1">D8/B8</f>
        <v>0</v>
      </c>
    </row>
    <row r="9" spans="1:6" x14ac:dyDescent="0.2">
      <c r="A9" s="34" t="s">
        <v>7</v>
      </c>
      <c r="B9" s="38">
        <v>0.6</v>
      </c>
      <c r="C9" s="26">
        <v>0</v>
      </c>
      <c r="D9" s="26">
        <v>0</v>
      </c>
      <c r="E9" s="12">
        <f t="shared" si="0"/>
        <v>0</v>
      </c>
      <c r="F9" s="53">
        <f t="shared" si="1"/>
        <v>0</v>
      </c>
    </row>
    <row r="10" spans="1:6" x14ac:dyDescent="0.2">
      <c r="A10" s="34" t="s">
        <v>9</v>
      </c>
      <c r="B10" s="38">
        <v>0.2</v>
      </c>
      <c r="C10" s="26">
        <v>0</v>
      </c>
      <c r="D10" s="26">
        <v>0</v>
      </c>
      <c r="E10" s="12">
        <f t="shared" si="0"/>
        <v>0</v>
      </c>
      <c r="F10" s="53">
        <f t="shared" si="1"/>
        <v>0</v>
      </c>
    </row>
    <row r="11" spans="1:6" x14ac:dyDescent="0.2">
      <c r="A11" s="34" t="s">
        <v>57</v>
      </c>
      <c r="B11" s="38">
        <v>3</v>
      </c>
      <c r="C11" s="26">
        <v>0</v>
      </c>
      <c r="D11" s="26">
        <v>0</v>
      </c>
      <c r="E11" s="12">
        <f t="shared" si="0"/>
        <v>0</v>
      </c>
      <c r="F11" s="53">
        <f t="shared" si="1"/>
        <v>0</v>
      </c>
    </row>
    <row r="12" spans="1:6" x14ac:dyDescent="0.2">
      <c r="A12" s="34" t="s">
        <v>10</v>
      </c>
      <c r="B12" s="38">
        <v>1.5</v>
      </c>
      <c r="C12" s="26">
        <v>0</v>
      </c>
      <c r="D12" s="26">
        <v>0</v>
      </c>
      <c r="E12" s="12">
        <f t="shared" si="0"/>
        <v>0</v>
      </c>
      <c r="F12" s="53">
        <f t="shared" si="1"/>
        <v>0</v>
      </c>
    </row>
    <row r="13" spans="1:6" x14ac:dyDescent="0.2">
      <c r="A13" s="34" t="s">
        <v>12</v>
      </c>
      <c r="B13" s="38">
        <v>0.25</v>
      </c>
      <c r="C13" s="26">
        <v>0</v>
      </c>
      <c r="D13" s="26">
        <v>0</v>
      </c>
      <c r="E13" s="12">
        <f t="shared" si="0"/>
        <v>0</v>
      </c>
      <c r="F13" s="53">
        <f t="shared" si="1"/>
        <v>0</v>
      </c>
    </row>
    <row r="14" spans="1:6" x14ac:dyDescent="0.2">
      <c r="A14" s="34" t="s">
        <v>58</v>
      </c>
      <c r="B14" s="38">
        <v>0.2</v>
      </c>
      <c r="C14" s="26">
        <v>0</v>
      </c>
      <c r="D14" s="26">
        <v>0</v>
      </c>
      <c r="E14" s="12">
        <f t="shared" si="0"/>
        <v>0</v>
      </c>
      <c r="F14" s="53">
        <f t="shared" si="1"/>
        <v>0</v>
      </c>
    </row>
    <row r="15" spans="1:6" x14ac:dyDescent="0.2">
      <c r="A15" s="34" t="s">
        <v>13</v>
      </c>
      <c r="B15" s="38">
        <v>1</v>
      </c>
      <c r="C15" s="26">
        <v>0</v>
      </c>
      <c r="D15" s="26">
        <v>0</v>
      </c>
      <c r="E15" s="12">
        <f t="shared" si="0"/>
        <v>0</v>
      </c>
      <c r="F15" s="53">
        <f t="shared" si="1"/>
        <v>0</v>
      </c>
    </row>
    <row r="16" spans="1:6" x14ac:dyDescent="0.2">
      <c r="A16" s="34" t="s">
        <v>14</v>
      </c>
      <c r="B16" s="38">
        <v>1</v>
      </c>
      <c r="C16" s="26">
        <v>1</v>
      </c>
      <c r="D16" s="26">
        <v>0</v>
      </c>
      <c r="E16" s="12">
        <f t="shared" si="0"/>
        <v>1</v>
      </c>
      <c r="F16" s="53">
        <f t="shared" si="1"/>
        <v>0</v>
      </c>
    </row>
    <row r="17" spans="1:6" x14ac:dyDescent="0.2">
      <c r="A17" s="34" t="s">
        <v>15</v>
      </c>
      <c r="B17" s="38">
        <v>1</v>
      </c>
      <c r="C17" s="26">
        <v>0</v>
      </c>
      <c r="D17" s="26">
        <v>0</v>
      </c>
      <c r="E17" s="12">
        <f t="shared" si="0"/>
        <v>0</v>
      </c>
      <c r="F17" s="53">
        <f t="shared" si="1"/>
        <v>0</v>
      </c>
    </row>
    <row r="18" spans="1:6" x14ac:dyDescent="0.2">
      <c r="A18" s="34" t="s">
        <v>18</v>
      </c>
      <c r="B18" s="38">
        <v>0.15</v>
      </c>
      <c r="C18" s="26">
        <v>0</v>
      </c>
      <c r="D18" s="26">
        <v>0</v>
      </c>
      <c r="E18" s="12">
        <f t="shared" si="0"/>
        <v>0</v>
      </c>
      <c r="F18" s="53">
        <f t="shared" si="1"/>
        <v>0</v>
      </c>
    </row>
    <row r="19" spans="1:6" x14ac:dyDescent="0.2">
      <c r="A19" s="34" t="s">
        <v>20</v>
      </c>
      <c r="B19" s="38">
        <v>0.5</v>
      </c>
      <c r="C19" s="26">
        <v>0</v>
      </c>
      <c r="D19" s="26">
        <v>0</v>
      </c>
      <c r="E19" s="12">
        <f t="shared" si="0"/>
        <v>0</v>
      </c>
      <c r="F19" s="53">
        <f t="shared" si="1"/>
        <v>0</v>
      </c>
    </row>
    <row r="20" spans="1:6" x14ac:dyDescent="0.2">
      <c r="A20" s="34" t="s">
        <v>22</v>
      </c>
      <c r="B20" s="38">
        <v>1</v>
      </c>
      <c r="C20" s="26">
        <v>0</v>
      </c>
      <c r="D20" s="26">
        <v>0</v>
      </c>
      <c r="E20" s="12">
        <f t="shared" si="0"/>
        <v>0</v>
      </c>
      <c r="F20" s="53">
        <f t="shared" si="1"/>
        <v>0</v>
      </c>
    </row>
    <row r="21" spans="1:6" x14ac:dyDescent="0.2">
      <c r="A21" s="34" t="s">
        <v>25</v>
      </c>
      <c r="B21" s="38">
        <v>0.5</v>
      </c>
      <c r="C21" s="26">
        <v>0</v>
      </c>
      <c r="D21" s="26">
        <v>0</v>
      </c>
      <c r="E21" s="12">
        <f t="shared" si="0"/>
        <v>0</v>
      </c>
      <c r="F21" s="53">
        <f t="shared" si="1"/>
        <v>0</v>
      </c>
    </row>
    <row r="22" spans="1:6" x14ac:dyDescent="0.2">
      <c r="A22" s="34" t="s">
        <v>59</v>
      </c>
      <c r="B22" s="38">
        <v>1</v>
      </c>
      <c r="C22" s="26">
        <v>0</v>
      </c>
      <c r="D22" s="26">
        <v>0</v>
      </c>
      <c r="E22" s="12">
        <f t="shared" si="0"/>
        <v>0</v>
      </c>
      <c r="F22" s="53">
        <f t="shared" si="1"/>
        <v>0</v>
      </c>
    </row>
    <row r="23" spans="1:6" x14ac:dyDescent="0.2">
      <c r="A23" s="34" t="s">
        <v>61</v>
      </c>
      <c r="B23" s="38">
        <v>0.1</v>
      </c>
      <c r="C23" s="26">
        <v>0</v>
      </c>
      <c r="D23" s="26">
        <v>0</v>
      </c>
      <c r="E23" s="12">
        <f t="shared" si="0"/>
        <v>0</v>
      </c>
      <c r="F23" s="53">
        <f t="shared" si="1"/>
        <v>0</v>
      </c>
    </row>
    <row r="24" spans="1:6" x14ac:dyDescent="0.2">
      <c r="A24" s="34" t="s">
        <v>30</v>
      </c>
      <c r="B24" s="38">
        <v>0.4</v>
      </c>
      <c r="C24" s="26">
        <v>0</v>
      </c>
      <c r="D24" s="26">
        <v>0</v>
      </c>
      <c r="E24" s="12">
        <f t="shared" si="0"/>
        <v>0</v>
      </c>
      <c r="F24" s="53">
        <f t="shared" si="1"/>
        <v>0</v>
      </c>
    </row>
    <row r="25" spans="1:6" x14ac:dyDescent="0.2">
      <c r="A25" s="34" t="s">
        <v>31</v>
      </c>
      <c r="B25" s="38">
        <v>0.1</v>
      </c>
      <c r="C25" s="26">
        <v>0</v>
      </c>
      <c r="D25" s="26">
        <v>0</v>
      </c>
      <c r="E25" s="12">
        <f t="shared" si="0"/>
        <v>0</v>
      </c>
      <c r="F25" s="53">
        <f t="shared" si="1"/>
        <v>0</v>
      </c>
    </row>
    <row r="26" spans="1:6" x14ac:dyDescent="0.2">
      <c r="A26" s="34" t="s">
        <v>32</v>
      </c>
      <c r="B26" s="38">
        <v>1</v>
      </c>
      <c r="C26" s="26">
        <v>0</v>
      </c>
      <c r="D26" s="26">
        <v>0</v>
      </c>
      <c r="E26" s="12">
        <f t="shared" si="0"/>
        <v>0</v>
      </c>
      <c r="F26" s="53">
        <f t="shared" si="1"/>
        <v>0</v>
      </c>
    </row>
    <row r="27" spans="1:6" x14ac:dyDescent="0.2">
      <c r="A27" s="34" t="s">
        <v>34</v>
      </c>
      <c r="B27" s="38">
        <v>1</v>
      </c>
      <c r="C27" s="26">
        <v>0</v>
      </c>
      <c r="D27" s="26">
        <v>0</v>
      </c>
      <c r="E27" s="12">
        <f t="shared" si="0"/>
        <v>0</v>
      </c>
      <c r="F27" s="53">
        <f t="shared" si="1"/>
        <v>0</v>
      </c>
    </row>
    <row r="28" spans="1:6" x14ac:dyDescent="0.2">
      <c r="A28" s="34" t="s">
        <v>35</v>
      </c>
      <c r="B28" s="38">
        <v>0.4</v>
      </c>
      <c r="C28" s="26">
        <v>1</v>
      </c>
      <c r="D28" s="26">
        <v>0</v>
      </c>
      <c r="E28" s="12">
        <f t="shared" si="0"/>
        <v>2.5</v>
      </c>
      <c r="F28" s="53">
        <f t="shared" si="1"/>
        <v>0</v>
      </c>
    </row>
    <row r="29" spans="1:6" x14ac:dyDescent="0.2">
      <c r="A29" s="34" t="s">
        <v>37</v>
      </c>
      <c r="B29" s="38">
        <v>0.5</v>
      </c>
      <c r="C29" s="26">
        <v>0</v>
      </c>
      <c r="D29" s="26">
        <v>0</v>
      </c>
      <c r="E29" s="12">
        <f t="shared" si="0"/>
        <v>0</v>
      </c>
      <c r="F29" s="53">
        <f t="shared" si="1"/>
        <v>0</v>
      </c>
    </row>
    <row r="30" spans="1:6" x14ac:dyDescent="0.2">
      <c r="A30" s="34" t="s">
        <v>67</v>
      </c>
      <c r="B30" s="38">
        <v>0.9</v>
      </c>
      <c r="C30" s="26">
        <v>0</v>
      </c>
      <c r="D30" s="26">
        <v>0</v>
      </c>
      <c r="E30" s="12">
        <f t="shared" si="0"/>
        <v>0</v>
      </c>
      <c r="F30" s="53">
        <f t="shared" si="1"/>
        <v>0</v>
      </c>
    </row>
    <row r="31" spans="1:6" x14ac:dyDescent="0.2">
      <c r="A31" s="34" t="s">
        <v>68</v>
      </c>
      <c r="B31" s="38">
        <v>0.5</v>
      </c>
      <c r="C31" s="26">
        <v>0</v>
      </c>
      <c r="D31" s="26">
        <v>0</v>
      </c>
      <c r="E31" s="12">
        <f t="shared" si="0"/>
        <v>0</v>
      </c>
      <c r="F31" s="53">
        <f t="shared" si="1"/>
        <v>0</v>
      </c>
    </row>
    <row r="32" spans="1:6" x14ac:dyDescent="0.2">
      <c r="A32" s="34" t="s">
        <v>70</v>
      </c>
      <c r="B32" s="38">
        <v>1.3</v>
      </c>
      <c r="C32" s="26">
        <v>0</v>
      </c>
      <c r="D32" s="26">
        <v>0</v>
      </c>
      <c r="E32" s="12">
        <f t="shared" si="0"/>
        <v>0</v>
      </c>
      <c r="F32" s="53">
        <f t="shared" si="1"/>
        <v>0</v>
      </c>
    </row>
    <row r="33" spans="1:6" x14ac:dyDescent="0.2">
      <c r="A33" s="34" t="s">
        <v>71</v>
      </c>
      <c r="B33" s="38">
        <v>0.3</v>
      </c>
      <c r="C33" s="26">
        <v>0</v>
      </c>
      <c r="D33" s="26">
        <v>0</v>
      </c>
      <c r="E33" s="12">
        <f t="shared" si="0"/>
        <v>0</v>
      </c>
      <c r="F33" s="53">
        <f t="shared" si="1"/>
        <v>0</v>
      </c>
    </row>
    <row r="34" spans="1:6" x14ac:dyDescent="0.2">
      <c r="A34" s="34" t="s">
        <v>38</v>
      </c>
      <c r="B34" s="38">
        <v>1</v>
      </c>
      <c r="C34" s="26">
        <v>0</v>
      </c>
      <c r="D34" s="26">
        <v>0</v>
      </c>
      <c r="E34" s="12">
        <f t="shared" si="0"/>
        <v>0</v>
      </c>
      <c r="F34" s="53">
        <f t="shared" si="1"/>
        <v>0</v>
      </c>
    </row>
    <row r="35" spans="1:6" ht="12.75" thickBot="1" x14ac:dyDescent="0.25">
      <c r="A35" s="41" t="s">
        <v>41</v>
      </c>
      <c r="B35" s="42">
        <v>0.6</v>
      </c>
      <c r="C35" s="43">
        <v>0</v>
      </c>
      <c r="D35" s="43">
        <v>0</v>
      </c>
      <c r="E35" s="44">
        <f t="shared" si="0"/>
        <v>0</v>
      </c>
      <c r="F35" s="54">
        <f t="shared" si="1"/>
        <v>0</v>
      </c>
    </row>
    <row r="36" spans="1:6" ht="12.75" thickTop="1" x14ac:dyDescent="0.2">
      <c r="A36" s="33" t="s">
        <v>24</v>
      </c>
      <c r="B36" s="37">
        <v>0.1</v>
      </c>
      <c r="C36" s="25">
        <v>2</v>
      </c>
      <c r="D36" s="25">
        <v>1</v>
      </c>
      <c r="E36" s="10">
        <f t="shared" si="0"/>
        <v>20</v>
      </c>
      <c r="F36" s="52">
        <f t="shared" si="1"/>
        <v>10</v>
      </c>
    </row>
    <row r="37" spans="1:6" x14ac:dyDescent="0.2">
      <c r="A37" s="34" t="s">
        <v>3</v>
      </c>
      <c r="B37" s="38">
        <v>0</v>
      </c>
      <c r="C37" s="26">
        <v>1</v>
      </c>
      <c r="D37" s="26">
        <v>1</v>
      </c>
      <c r="E37" s="12" t="e">
        <f t="shared" si="0"/>
        <v>#DIV/0!</v>
      </c>
      <c r="F37" s="53" t="e">
        <f t="shared" si="1"/>
        <v>#DIV/0!</v>
      </c>
    </row>
    <row r="38" spans="1:6" x14ac:dyDescent="0.2">
      <c r="A38" s="34" t="s">
        <v>5</v>
      </c>
      <c r="B38" s="38">
        <v>0</v>
      </c>
      <c r="C38" s="26">
        <v>0</v>
      </c>
      <c r="D38" s="26">
        <v>0</v>
      </c>
      <c r="E38" s="12" t="e">
        <f t="shared" si="0"/>
        <v>#DIV/0!</v>
      </c>
      <c r="F38" s="53" t="e">
        <f t="shared" si="1"/>
        <v>#DIV/0!</v>
      </c>
    </row>
    <row r="39" spans="1:6" x14ac:dyDescent="0.2">
      <c r="A39" s="34" t="s">
        <v>6</v>
      </c>
      <c r="B39" s="38">
        <v>0</v>
      </c>
      <c r="C39" s="26">
        <v>0</v>
      </c>
      <c r="D39" s="26">
        <v>0</v>
      </c>
      <c r="E39" s="12" t="e">
        <f t="shared" si="0"/>
        <v>#DIV/0!</v>
      </c>
      <c r="F39" s="53" t="e">
        <f t="shared" si="1"/>
        <v>#DIV/0!</v>
      </c>
    </row>
    <row r="40" spans="1:6" x14ac:dyDescent="0.2">
      <c r="A40" s="34" t="s">
        <v>8</v>
      </c>
      <c r="B40" s="38">
        <v>0</v>
      </c>
      <c r="C40" s="26">
        <v>0</v>
      </c>
      <c r="D40" s="26">
        <v>0</v>
      </c>
      <c r="E40" s="12" t="e">
        <f t="shared" ref="E40:E65" si="2">C40/B40</f>
        <v>#DIV/0!</v>
      </c>
      <c r="F40" s="53" t="e">
        <f t="shared" ref="F40:F65" si="3">D40/B40</f>
        <v>#DIV/0!</v>
      </c>
    </row>
    <row r="41" spans="1:6" x14ac:dyDescent="0.2">
      <c r="A41" s="34" t="s">
        <v>11</v>
      </c>
      <c r="B41" s="38">
        <v>0</v>
      </c>
      <c r="C41" s="26">
        <v>1</v>
      </c>
      <c r="D41" s="26">
        <v>0</v>
      </c>
      <c r="E41" s="12" t="e">
        <f t="shared" si="2"/>
        <v>#DIV/0!</v>
      </c>
      <c r="F41" s="53" t="e">
        <f t="shared" si="3"/>
        <v>#DIV/0!</v>
      </c>
    </row>
    <row r="42" spans="1:6" x14ac:dyDescent="0.2">
      <c r="A42" s="34" t="s">
        <v>16</v>
      </c>
      <c r="B42" s="38">
        <v>0</v>
      </c>
      <c r="C42" s="26">
        <v>0</v>
      </c>
      <c r="D42" s="26">
        <v>0</v>
      </c>
      <c r="E42" s="12" t="e">
        <f t="shared" si="2"/>
        <v>#DIV/0!</v>
      </c>
      <c r="F42" s="53" t="e">
        <f t="shared" si="3"/>
        <v>#DIV/0!</v>
      </c>
    </row>
    <row r="43" spans="1:6" x14ac:dyDescent="0.2">
      <c r="A43" s="34" t="s">
        <v>17</v>
      </c>
      <c r="B43" s="38">
        <v>0</v>
      </c>
      <c r="C43" s="26">
        <v>0</v>
      </c>
      <c r="D43" s="26">
        <v>0</v>
      </c>
      <c r="E43" s="12" t="e">
        <f t="shared" si="2"/>
        <v>#DIV/0!</v>
      </c>
      <c r="F43" s="53" t="e">
        <f t="shared" si="3"/>
        <v>#DIV/0!</v>
      </c>
    </row>
    <row r="44" spans="1:6" x14ac:dyDescent="0.2">
      <c r="A44" s="34" t="s">
        <v>19</v>
      </c>
      <c r="B44" s="38">
        <v>0</v>
      </c>
      <c r="C44" s="26">
        <v>0</v>
      </c>
      <c r="D44" s="26">
        <v>0</v>
      </c>
      <c r="E44" s="12" t="e">
        <f t="shared" si="2"/>
        <v>#DIV/0!</v>
      </c>
      <c r="F44" s="53" t="e">
        <f t="shared" si="3"/>
        <v>#DIV/0!</v>
      </c>
    </row>
    <row r="45" spans="1:6" x14ac:dyDescent="0.2">
      <c r="A45" s="34" t="s">
        <v>21</v>
      </c>
      <c r="B45" s="38">
        <v>0</v>
      </c>
      <c r="C45" s="26">
        <v>0</v>
      </c>
      <c r="D45" s="26">
        <v>0</v>
      </c>
      <c r="E45" s="12" t="e">
        <f t="shared" si="2"/>
        <v>#DIV/0!</v>
      </c>
      <c r="F45" s="53" t="e">
        <f t="shared" si="3"/>
        <v>#DIV/0!</v>
      </c>
    </row>
    <row r="46" spans="1:6" x14ac:dyDescent="0.2">
      <c r="A46" s="34" t="s">
        <v>23</v>
      </c>
      <c r="B46" s="38">
        <v>0</v>
      </c>
      <c r="C46" s="26">
        <v>0</v>
      </c>
      <c r="D46" s="26">
        <v>0</v>
      </c>
      <c r="E46" s="12" t="e">
        <f t="shared" si="2"/>
        <v>#DIV/0!</v>
      </c>
      <c r="F46" s="53" t="e">
        <f t="shared" si="3"/>
        <v>#DIV/0!</v>
      </c>
    </row>
    <row r="47" spans="1:6" x14ac:dyDescent="0.2">
      <c r="A47" s="34" t="s">
        <v>26</v>
      </c>
      <c r="B47" s="38">
        <v>0</v>
      </c>
      <c r="C47" s="26">
        <v>0</v>
      </c>
      <c r="D47" s="26">
        <v>0</v>
      </c>
      <c r="E47" s="12" t="e">
        <f t="shared" si="2"/>
        <v>#DIV/0!</v>
      </c>
      <c r="F47" s="53" t="e">
        <f t="shared" si="3"/>
        <v>#DIV/0!</v>
      </c>
    </row>
    <row r="48" spans="1:6" x14ac:dyDescent="0.2">
      <c r="A48" s="34" t="s">
        <v>27</v>
      </c>
      <c r="B48" s="38">
        <v>0</v>
      </c>
      <c r="C48" s="26">
        <v>0</v>
      </c>
      <c r="D48" s="26">
        <v>0</v>
      </c>
      <c r="E48" s="12" t="e">
        <f t="shared" si="2"/>
        <v>#DIV/0!</v>
      </c>
      <c r="F48" s="53" t="e">
        <f t="shared" si="3"/>
        <v>#DIV/0!</v>
      </c>
    </row>
    <row r="49" spans="1:6" x14ac:dyDescent="0.2">
      <c r="A49" s="34" t="s">
        <v>28</v>
      </c>
      <c r="B49" s="38">
        <v>0</v>
      </c>
      <c r="C49" s="26">
        <v>0</v>
      </c>
      <c r="D49" s="26">
        <v>0</v>
      </c>
      <c r="E49" s="12" t="e">
        <f t="shared" si="2"/>
        <v>#DIV/0!</v>
      </c>
      <c r="F49" s="53" t="e">
        <f t="shared" si="3"/>
        <v>#DIV/0!</v>
      </c>
    </row>
    <row r="50" spans="1:6" x14ac:dyDescent="0.2">
      <c r="A50" s="34" t="s">
        <v>29</v>
      </c>
      <c r="B50" s="38">
        <v>0</v>
      </c>
      <c r="C50" s="26">
        <v>0</v>
      </c>
      <c r="D50" s="26">
        <v>0</v>
      </c>
      <c r="E50" s="12" t="e">
        <f t="shared" si="2"/>
        <v>#DIV/0!</v>
      </c>
      <c r="F50" s="53" t="e">
        <f t="shared" si="3"/>
        <v>#DIV/0!</v>
      </c>
    </row>
    <row r="51" spans="1:6" x14ac:dyDescent="0.2">
      <c r="A51" s="34" t="s">
        <v>60</v>
      </c>
      <c r="B51" s="38">
        <v>0</v>
      </c>
      <c r="C51" s="26">
        <v>0</v>
      </c>
      <c r="D51" s="26">
        <v>0</v>
      </c>
      <c r="E51" s="12" t="e">
        <f t="shared" si="2"/>
        <v>#DIV/0!</v>
      </c>
      <c r="F51" s="53" t="e">
        <f t="shared" si="3"/>
        <v>#DIV/0!</v>
      </c>
    </row>
    <row r="52" spans="1:6" x14ac:dyDescent="0.2">
      <c r="A52" s="34" t="s">
        <v>62</v>
      </c>
      <c r="B52" s="38">
        <v>0</v>
      </c>
      <c r="C52" s="26">
        <v>0</v>
      </c>
      <c r="D52" s="26">
        <v>0</v>
      </c>
      <c r="E52" s="12" t="e">
        <f t="shared" si="2"/>
        <v>#DIV/0!</v>
      </c>
      <c r="F52" s="53" t="e">
        <f t="shared" si="3"/>
        <v>#DIV/0!</v>
      </c>
    </row>
    <row r="53" spans="1:6" x14ac:dyDescent="0.2">
      <c r="A53" s="34" t="s">
        <v>33</v>
      </c>
      <c r="B53" s="38">
        <v>0</v>
      </c>
      <c r="C53" s="26">
        <v>0</v>
      </c>
      <c r="D53" s="26">
        <v>0</v>
      </c>
      <c r="E53" s="12" t="e">
        <f t="shared" si="2"/>
        <v>#DIV/0!</v>
      </c>
      <c r="F53" s="53" t="e">
        <f t="shared" si="3"/>
        <v>#DIV/0!</v>
      </c>
    </row>
    <row r="54" spans="1:6" x14ac:dyDescent="0.2">
      <c r="A54" s="34" t="s">
        <v>63</v>
      </c>
      <c r="B54" s="38">
        <v>0</v>
      </c>
      <c r="C54" s="26">
        <v>0</v>
      </c>
      <c r="D54" s="26">
        <v>0</v>
      </c>
      <c r="E54" s="12" t="e">
        <f t="shared" si="2"/>
        <v>#DIV/0!</v>
      </c>
      <c r="F54" s="53" t="e">
        <f t="shared" si="3"/>
        <v>#DIV/0!</v>
      </c>
    </row>
    <row r="55" spans="1:6" x14ac:dyDescent="0.2">
      <c r="A55" s="34" t="s">
        <v>64</v>
      </c>
      <c r="B55" s="38">
        <v>0</v>
      </c>
      <c r="C55" s="26">
        <v>0</v>
      </c>
      <c r="D55" s="26">
        <v>0</v>
      </c>
      <c r="E55" s="12" t="e">
        <f t="shared" si="2"/>
        <v>#DIV/0!</v>
      </c>
      <c r="F55" s="53" t="e">
        <f t="shared" si="3"/>
        <v>#DIV/0!</v>
      </c>
    </row>
    <row r="56" spans="1:6" x14ac:dyDescent="0.2">
      <c r="A56" s="34" t="s">
        <v>65</v>
      </c>
      <c r="B56" s="38">
        <v>0</v>
      </c>
      <c r="C56" s="26">
        <v>0</v>
      </c>
      <c r="D56" s="26">
        <v>0</v>
      </c>
      <c r="E56" s="12" t="e">
        <f t="shared" si="2"/>
        <v>#DIV/0!</v>
      </c>
      <c r="F56" s="53" t="e">
        <f t="shared" si="3"/>
        <v>#DIV/0!</v>
      </c>
    </row>
    <row r="57" spans="1:6" x14ac:dyDescent="0.2">
      <c r="A57" s="34" t="s">
        <v>36</v>
      </c>
      <c r="B57" s="38">
        <v>0</v>
      </c>
      <c r="C57" s="26">
        <v>0</v>
      </c>
      <c r="D57" s="26">
        <v>0</v>
      </c>
      <c r="E57" s="12" t="e">
        <f t="shared" si="2"/>
        <v>#DIV/0!</v>
      </c>
      <c r="F57" s="53" t="e">
        <f t="shared" si="3"/>
        <v>#DIV/0!</v>
      </c>
    </row>
    <row r="58" spans="1:6" x14ac:dyDescent="0.2">
      <c r="A58" s="34" t="s">
        <v>66</v>
      </c>
      <c r="B58" s="38">
        <v>0</v>
      </c>
      <c r="C58" s="26">
        <v>0</v>
      </c>
      <c r="D58" s="26">
        <v>0</v>
      </c>
      <c r="E58" s="12" t="e">
        <f t="shared" si="2"/>
        <v>#DIV/0!</v>
      </c>
      <c r="F58" s="53" t="e">
        <f t="shared" si="3"/>
        <v>#DIV/0!</v>
      </c>
    </row>
    <row r="59" spans="1:6" x14ac:dyDescent="0.2">
      <c r="A59" s="34" t="s">
        <v>69</v>
      </c>
      <c r="B59" s="38">
        <v>0</v>
      </c>
      <c r="C59" s="26">
        <v>0</v>
      </c>
      <c r="D59" s="26">
        <v>0</v>
      </c>
      <c r="E59" s="12" t="e">
        <f t="shared" si="2"/>
        <v>#DIV/0!</v>
      </c>
      <c r="F59" s="53" t="e">
        <f t="shared" si="3"/>
        <v>#DIV/0!</v>
      </c>
    </row>
    <row r="60" spans="1:6" x14ac:dyDescent="0.2">
      <c r="A60" s="34" t="s">
        <v>39</v>
      </c>
      <c r="B60" s="38">
        <v>0</v>
      </c>
      <c r="C60" s="26">
        <v>0</v>
      </c>
      <c r="D60" s="26">
        <v>0</v>
      </c>
      <c r="E60" s="12" t="e">
        <f t="shared" si="2"/>
        <v>#DIV/0!</v>
      </c>
      <c r="F60" s="53" t="e">
        <f t="shared" si="3"/>
        <v>#DIV/0!</v>
      </c>
    </row>
    <row r="61" spans="1:6" x14ac:dyDescent="0.2">
      <c r="A61" s="34" t="s">
        <v>40</v>
      </c>
      <c r="B61" s="38">
        <v>0</v>
      </c>
      <c r="C61" s="26">
        <v>0</v>
      </c>
      <c r="D61" s="26">
        <v>0</v>
      </c>
      <c r="E61" s="12" t="e">
        <f t="shared" si="2"/>
        <v>#DIV/0!</v>
      </c>
      <c r="F61" s="53" t="e">
        <f t="shared" si="3"/>
        <v>#DIV/0!</v>
      </c>
    </row>
    <row r="62" spans="1:6" x14ac:dyDescent="0.2">
      <c r="A62" s="34" t="s">
        <v>42</v>
      </c>
      <c r="B62" s="38">
        <v>0</v>
      </c>
      <c r="C62" s="26">
        <v>0</v>
      </c>
      <c r="D62" s="26">
        <v>0</v>
      </c>
      <c r="E62" s="12" t="e">
        <f t="shared" si="2"/>
        <v>#DIV/0!</v>
      </c>
      <c r="F62" s="53" t="e">
        <f t="shared" si="3"/>
        <v>#DIV/0!</v>
      </c>
    </row>
    <row r="63" spans="1:6" x14ac:dyDescent="0.2">
      <c r="A63" s="34" t="s">
        <v>43</v>
      </c>
      <c r="B63" s="38">
        <v>0</v>
      </c>
      <c r="C63" s="26">
        <v>0</v>
      </c>
      <c r="D63" s="26">
        <v>0</v>
      </c>
      <c r="E63" s="12" t="e">
        <f t="shared" si="2"/>
        <v>#DIV/0!</v>
      </c>
      <c r="F63" s="53" t="e">
        <f t="shared" si="3"/>
        <v>#DIV/0!</v>
      </c>
    </row>
    <row r="64" spans="1:6" x14ac:dyDescent="0.2">
      <c r="A64" s="34" t="s">
        <v>44</v>
      </c>
      <c r="B64" s="38">
        <v>0</v>
      </c>
      <c r="C64" s="26">
        <v>0</v>
      </c>
      <c r="D64" s="26">
        <v>0</v>
      </c>
      <c r="E64" s="12" t="e">
        <f t="shared" si="2"/>
        <v>#DIV/0!</v>
      </c>
      <c r="F64" s="53" t="e">
        <f t="shared" si="3"/>
        <v>#DIV/0!</v>
      </c>
    </row>
    <row r="65" spans="1:6" ht="12.75" thickBot="1" x14ac:dyDescent="0.25">
      <c r="A65" s="34" t="s">
        <v>45</v>
      </c>
      <c r="B65" s="39">
        <v>0</v>
      </c>
      <c r="C65" s="26">
        <v>0</v>
      </c>
      <c r="D65" s="26">
        <v>0</v>
      </c>
      <c r="E65" s="14" t="e">
        <f t="shared" si="2"/>
        <v>#DIV/0!</v>
      </c>
      <c r="F65" s="55" t="e">
        <f t="shared" si="3"/>
        <v>#DIV/0!</v>
      </c>
    </row>
    <row r="66" spans="1:6" ht="12.75" thickBot="1" x14ac:dyDescent="0.25">
      <c r="A66" s="16" t="s">
        <v>46</v>
      </c>
      <c r="B66" s="24">
        <f>SUM(B8:B65)</f>
        <v>21.1</v>
      </c>
      <c r="C66" s="17">
        <f>SUM(C8:C65)</f>
        <v>6</v>
      </c>
      <c r="D66" s="17">
        <f>SUM(D8:D65)</f>
        <v>2</v>
      </c>
      <c r="E66" s="18"/>
      <c r="F66" s="31"/>
    </row>
    <row r="67" spans="1:6" ht="12.75" thickBot="1" x14ac:dyDescent="0.25">
      <c r="A67" s="20" t="s">
        <v>47</v>
      </c>
      <c r="B67" s="21"/>
      <c r="C67" s="21"/>
      <c r="D67" s="21"/>
      <c r="E67" s="22">
        <f>C66/B66</f>
        <v>0.28436018957345971</v>
      </c>
      <c r="F67" s="36">
        <f>D66/B66</f>
        <v>9.4786729857819899E-2</v>
      </c>
    </row>
  </sheetData>
  <sortState xmlns:xlrd2="http://schemas.microsoft.com/office/spreadsheetml/2017/richdata2" ref="A8:F65">
    <sortCondition ref="F8:F65"/>
  </sortState>
  <phoneticPr fontId="1" type="noConversion"/>
  <pageMargins left="0.98425196850393704" right="0.74803149606299213" top="0.43307086614173229" bottom="0.39370078740157483" header="0" footer="0"/>
  <pageSetup paperSize="9" scale="95" orientation="portrait" r:id="rId1"/>
  <headerFooter alignWithMargins="0">
    <oddHeader>&amp;R3.2.1. / Preglednica 4</oddHeader>
    <oddFooter>&amp;L&amp;8C/Poročilo o delu UE 2019/&amp;F&amp;R&amp;8Pripravila: C. Vidmar 22.5.2020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67"/>
  <sheetViews>
    <sheetView zoomScale="110" workbookViewId="0">
      <pane xSplit="2" ySplit="7" topLeftCell="C8" activePane="bottomRight" state="frozen"/>
      <selection pane="topRight" activeCell="C1" sqref="C1"/>
      <selection pane="bottomLeft" activeCell="A7" sqref="A7"/>
      <selection pane="bottomRight" activeCell="A6" sqref="A6"/>
    </sheetView>
  </sheetViews>
  <sheetFormatPr defaultRowHeight="12" x14ac:dyDescent="0.2"/>
  <cols>
    <col min="1" max="1" width="16" style="2" customWidth="1"/>
    <col min="2" max="6" width="13.140625" style="2" customWidth="1"/>
    <col min="7" max="16384" width="9.140625" style="2"/>
  </cols>
  <sheetData>
    <row r="1" spans="1:6" x14ac:dyDescent="0.2">
      <c r="A1" s="1" t="s">
        <v>72</v>
      </c>
    </row>
    <row r="2" spans="1:6" x14ac:dyDescent="0.2">
      <c r="A2" s="1" t="s">
        <v>81</v>
      </c>
    </row>
    <row r="3" spans="1:6" x14ac:dyDescent="0.2">
      <c r="A3" s="40" t="s">
        <v>75</v>
      </c>
    </row>
    <row r="4" spans="1:6" x14ac:dyDescent="0.2">
      <c r="A4" s="3" t="s">
        <v>82</v>
      </c>
      <c r="B4" s="4"/>
    </row>
    <row r="5" spans="1:6" ht="6.75" customHeight="1" thickBot="1" x14ac:dyDescent="0.25">
      <c r="A5" s="5"/>
      <c r="B5" s="4"/>
    </row>
    <row r="6" spans="1:6" ht="39" customHeight="1" thickBot="1" x14ac:dyDescent="0.25">
      <c r="A6" s="6" t="s">
        <v>0</v>
      </c>
      <c r="B6" s="7" t="s">
        <v>48</v>
      </c>
      <c r="C6" s="7" t="s">
        <v>1</v>
      </c>
      <c r="D6" s="7" t="s">
        <v>2</v>
      </c>
      <c r="E6" s="8" t="s">
        <v>49</v>
      </c>
      <c r="F6" s="9" t="s">
        <v>52</v>
      </c>
    </row>
    <row r="7" spans="1:6" s="30" customFormat="1" ht="12.75" thickBot="1" x14ac:dyDescent="0.25">
      <c r="A7" s="27">
        <v>1</v>
      </c>
      <c r="B7" s="28">
        <v>2</v>
      </c>
      <c r="C7" s="28">
        <v>3</v>
      </c>
      <c r="D7" s="28">
        <v>4</v>
      </c>
      <c r="E7" s="28" t="s">
        <v>53</v>
      </c>
      <c r="F7" s="29" t="s">
        <v>54</v>
      </c>
    </row>
    <row r="8" spans="1:6" x14ac:dyDescent="0.2">
      <c r="A8" s="33" t="s">
        <v>3</v>
      </c>
      <c r="B8" s="37">
        <v>3</v>
      </c>
      <c r="C8" s="25">
        <v>813</v>
      </c>
      <c r="D8" s="25">
        <v>764</v>
      </c>
      <c r="E8" s="10">
        <f>C8/B8</f>
        <v>271</v>
      </c>
      <c r="F8" s="11">
        <f>D8/B8</f>
        <v>254.66666666666666</v>
      </c>
    </row>
    <row r="9" spans="1:6" x14ac:dyDescent="0.2">
      <c r="A9" s="34" t="s">
        <v>4</v>
      </c>
      <c r="B9" s="38">
        <v>3.7</v>
      </c>
      <c r="C9" s="26">
        <v>897</v>
      </c>
      <c r="D9" s="26">
        <v>858</v>
      </c>
      <c r="E9" s="12">
        <f t="shared" ref="E9:E65" si="0">C9/B9</f>
        <v>242.43243243243242</v>
      </c>
      <c r="F9" s="13">
        <f t="shared" ref="F9:F65" si="1">D9/B9</f>
        <v>231.89189189189187</v>
      </c>
    </row>
    <row r="10" spans="1:6" x14ac:dyDescent="0.2">
      <c r="A10" s="34" t="s">
        <v>5</v>
      </c>
      <c r="B10" s="38">
        <v>5</v>
      </c>
      <c r="C10" s="26">
        <v>698</v>
      </c>
      <c r="D10" s="26">
        <v>615</v>
      </c>
      <c r="E10" s="12">
        <f t="shared" si="0"/>
        <v>139.6</v>
      </c>
      <c r="F10" s="13">
        <f t="shared" si="1"/>
        <v>123</v>
      </c>
    </row>
    <row r="11" spans="1:6" x14ac:dyDescent="0.2">
      <c r="A11" s="34" t="s">
        <v>6</v>
      </c>
      <c r="B11" s="38">
        <v>3</v>
      </c>
      <c r="C11" s="26">
        <v>642</v>
      </c>
      <c r="D11" s="26">
        <v>600</v>
      </c>
      <c r="E11" s="12">
        <f t="shared" si="0"/>
        <v>214</v>
      </c>
      <c r="F11" s="13">
        <f t="shared" si="1"/>
        <v>200</v>
      </c>
    </row>
    <row r="12" spans="1:6" x14ac:dyDescent="0.2">
      <c r="A12" s="34" t="s">
        <v>7</v>
      </c>
      <c r="B12" s="38">
        <v>5.0999999999999996</v>
      </c>
      <c r="C12" s="26">
        <v>778</v>
      </c>
      <c r="D12" s="26">
        <v>750</v>
      </c>
      <c r="E12" s="12">
        <f t="shared" si="0"/>
        <v>152.54901960784315</v>
      </c>
      <c r="F12" s="13">
        <f t="shared" si="1"/>
        <v>147.05882352941177</v>
      </c>
    </row>
    <row r="13" spans="1:6" x14ac:dyDescent="0.2">
      <c r="A13" s="34" t="s">
        <v>8</v>
      </c>
      <c r="B13" s="38">
        <v>2</v>
      </c>
      <c r="C13" s="26">
        <v>362</v>
      </c>
      <c r="D13" s="26">
        <v>337</v>
      </c>
      <c r="E13" s="12">
        <f t="shared" si="0"/>
        <v>181</v>
      </c>
      <c r="F13" s="13">
        <f t="shared" si="1"/>
        <v>168.5</v>
      </c>
    </row>
    <row r="14" spans="1:6" x14ac:dyDescent="0.2">
      <c r="A14" s="34" t="s">
        <v>9</v>
      </c>
      <c r="B14" s="38">
        <v>1.3</v>
      </c>
      <c r="C14" s="26">
        <v>72</v>
      </c>
      <c r="D14" s="26">
        <v>72</v>
      </c>
      <c r="E14" s="12">
        <f t="shared" si="0"/>
        <v>55.38461538461538</v>
      </c>
      <c r="F14" s="13">
        <f t="shared" si="1"/>
        <v>55.38461538461538</v>
      </c>
    </row>
    <row r="15" spans="1:6" x14ac:dyDescent="0.2">
      <c r="A15" s="34" t="s">
        <v>57</v>
      </c>
      <c r="B15" s="38">
        <v>2.8</v>
      </c>
      <c r="C15" s="26">
        <v>597</v>
      </c>
      <c r="D15" s="26">
        <v>557</v>
      </c>
      <c r="E15" s="12">
        <f t="shared" si="0"/>
        <v>213.21428571428572</v>
      </c>
      <c r="F15" s="13">
        <f t="shared" si="1"/>
        <v>198.92857142857144</v>
      </c>
    </row>
    <row r="16" spans="1:6" x14ac:dyDescent="0.2">
      <c r="A16" s="34" t="s">
        <v>10</v>
      </c>
      <c r="B16" s="38">
        <v>3.7</v>
      </c>
      <c r="C16" s="26">
        <v>798</v>
      </c>
      <c r="D16" s="26">
        <v>728</v>
      </c>
      <c r="E16" s="12">
        <f t="shared" si="0"/>
        <v>215.67567567567568</v>
      </c>
      <c r="F16" s="13">
        <f t="shared" si="1"/>
        <v>196.75675675675674</v>
      </c>
    </row>
    <row r="17" spans="1:6" x14ac:dyDescent="0.2">
      <c r="A17" s="34" t="s">
        <v>11</v>
      </c>
      <c r="B17" s="38">
        <v>1</v>
      </c>
      <c r="C17" s="26">
        <v>79</v>
      </c>
      <c r="D17" s="26">
        <v>72</v>
      </c>
      <c r="E17" s="12">
        <f t="shared" si="0"/>
        <v>79</v>
      </c>
      <c r="F17" s="13">
        <f t="shared" si="1"/>
        <v>72</v>
      </c>
    </row>
    <row r="18" spans="1:6" x14ac:dyDescent="0.2">
      <c r="A18" s="34" t="s">
        <v>12</v>
      </c>
      <c r="B18" s="38">
        <v>2.5</v>
      </c>
      <c r="C18" s="26">
        <v>378</v>
      </c>
      <c r="D18" s="26">
        <v>360</v>
      </c>
      <c r="E18" s="12">
        <f t="shared" si="0"/>
        <v>151.19999999999999</v>
      </c>
      <c r="F18" s="13">
        <f t="shared" si="1"/>
        <v>144</v>
      </c>
    </row>
    <row r="19" spans="1:6" x14ac:dyDescent="0.2">
      <c r="A19" s="34" t="s">
        <v>58</v>
      </c>
      <c r="B19" s="38">
        <v>3.52</v>
      </c>
      <c r="C19" s="26">
        <v>396</v>
      </c>
      <c r="D19" s="26">
        <v>372</v>
      </c>
      <c r="E19" s="12">
        <f t="shared" si="0"/>
        <v>112.5</v>
      </c>
      <c r="F19" s="13">
        <f t="shared" si="1"/>
        <v>105.68181818181819</v>
      </c>
    </row>
    <row r="20" spans="1:6" x14ac:dyDescent="0.2">
      <c r="A20" s="34" t="s">
        <v>13</v>
      </c>
      <c r="B20" s="38">
        <v>2</v>
      </c>
      <c r="C20" s="26">
        <v>148</v>
      </c>
      <c r="D20" s="26">
        <v>135</v>
      </c>
      <c r="E20" s="12">
        <f t="shared" si="0"/>
        <v>74</v>
      </c>
      <c r="F20" s="13">
        <f t="shared" si="1"/>
        <v>67.5</v>
      </c>
    </row>
    <row r="21" spans="1:6" x14ac:dyDescent="0.2">
      <c r="A21" s="34" t="s">
        <v>14</v>
      </c>
      <c r="B21" s="38">
        <v>1.1000000000000001</v>
      </c>
      <c r="C21" s="26">
        <v>251</v>
      </c>
      <c r="D21" s="26">
        <v>244</v>
      </c>
      <c r="E21" s="12">
        <f t="shared" si="0"/>
        <v>228.18181818181816</v>
      </c>
      <c r="F21" s="13">
        <f t="shared" si="1"/>
        <v>221.81818181818181</v>
      </c>
    </row>
    <row r="22" spans="1:6" x14ac:dyDescent="0.2">
      <c r="A22" s="34" t="s">
        <v>15</v>
      </c>
      <c r="B22" s="38">
        <v>2.5</v>
      </c>
      <c r="C22" s="26">
        <v>283</v>
      </c>
      <c r="D22" s="26">
        <v>274</v>
      </c>
      <c r="E22" s="12">
        <f t="shared" si="0"/>
        <v>113.2</v>
      </c>
      <c r="F22" s="13">
        <f t="shared" si="1"/>
        <v>109.6</v>
      </c>
    </row>
    <row r="23" spans="1:6" x14ac:dyDescent="0.2">
      <c r="A23" s="34" t="s">
        <v>16</v>
      </c>
      <c r="B23" s="38">
        <v>2.3000000000000003</v>
      </c>
      <c r="C23" s="26">
        <v>305</v>
      </c>
      <c r="D23" s="26">
        <v>291</v>
      </c>
      <c r="E23" s="12">
        <f t="shared" si="0"/>
        <v>132.60869565217391</v>
      </c>
      <c r="F23" s="13">
        <f t="shared" si="1"/>
        <v>126.52173913043477</v>
      </c>
    </row>
    <row r="24" spans="1:6" x14ac:dyDescent="0.2">
      <c r="A24" s="34" t="s">
        <v>17</v>
      </c>
      <c r="B24" s="38">
        <v>5</v>
      </c>
      <c r="C24" s="26">
        <v>1122</v>
      </c>
      <c r="D24" s="26">
        <v>864</v>
      </c>
      <c r="E24" s="12">
        <f t="shared" si="0"/>
        <v>224.4</v>
      </c>
      <c r="F24" s="13">
        <f t="shared" si="1"/>
        <v>172.8</v>
      </c>
    </row>
    <row r="25" spans="1:6" x14ac:dyDescent="0.2">
      <c r="A25" s="34" t="s">
        <v>18</v>
      </c>
      <c r="B25" s="38">
        <v>2.7</v>
      </c>
      <c r="C25" s="26">
        <v>670</v>
      </c>
      <c r="D25" s="26">
        <v>635</v>
      </c>
      <c r="E25" s="12">
        <f t="shared" si="0"/>
        <v>248.14814814814812</v>
      </c>
      <c r="F25" s="13">
        <f t="shared" si="1"/>
        <v>235.18518518518516</v>
      </c>
    </row>
    <row r="26" spans="1:6" x14ac:dyDescent="0.2">
      <c r="A26" s="34" t="s">
        <v>19</v>
      </c>
      <c r="B26" s="38">
        <v>6</v>
      </c>
      <c r="C26" s="26">
        <v>853</v>
      </c>
      <c r="D26" s="26">
        <v>835</v>
      </c>
      <c r="E26" s="12">
        <f t="shared" si="0"/>
        <v>142.16666666666666</v>
      </c>
      <c r="F26" s="13">
        <f t="shared" si="1"/>
        <v>139.16666666666666</v>
      </c>
    </row>
    <row r="27" spans="1:6" x14ac:dyDescent="0.2">
      <c r="A27" s="34" t="s">
        <v>20</v>
      </c>
      <c r="B27" s="38">
        <v>2</v>
      </c>
      <c r="C27" s="26">
        <v>364</v>
      </c>
      <c r="D27" s="26">
        <v>357</v>
      </c>
      <c r="E27" s="12">
        <f t="shared" si="0"/>
        <v>182</v>
      </c>
      <c r="F27" s="13">
        <f t="shared" si="1"/>
        <v>178.5</v>
      </c>
    </row>
    <row r="28" spans="1:6" x14ac:dyDescent="0.2">
      <c r="A28" s="34" t="s">
        <v>21</v>
      </c>
      <c r="B28" s="38">
        <v>3</v>
      </c>
      <c r="C28" s="26">
        <v>446</v>
      </c>
      <c r="D28" s="26">
        <v>415</v>
      </c>
      <c r="E28" s="12">
        <f t="shared" si="0"/>
        <v>148.66666666666666</v>
      </c>
      <c r="F28" s="13">
        <f t="shared" si="1"/>
        <v>138.33333333333334</v>
      </c>
    </row>
    <row r="29" spans="1:6" x14ac:dyDescent="0.2">
      <c r="A29" s="34" t="s">
        <v>22</v>
      </c>
      <c r="B29" s="38">
        <v>6</v>
      </c>
      <c r="C29" s="26">
        <v>1052</v>
      </c>
      <c r="D29" s="26">
        <v>984</v>
      </c>
      <c r="E29" s="12">
        <f t="shared" si="0"/>
        <v>175.33333333333334</v>
      </c>
      <c r="F29" s="13">
        <f t="shared" si="1"/>
        <v>164</v>
      </c>
    </row>
    <row r="30" spans="1:6" x14ac:dyDescent="0.2">
      <c r="A30" s="34" t="s">
        <v>23</v>
      </c>
      <c r="B30" s="38">
        <v>3</v>
      </c>
      <c r="C30" s="26">
        <v>487</v>
      </c>
      <c r="D30" s="26">
        <v>453</v>
      </c>
      <c r="E30" s="12">
        <f t="shared" si="0"/>
        <v>162.33333333333334</v>
      </c>
      <c r="F30" s="13">
        <f t="shared" si="1"/>
        <v>151</v>
      </c>
    </row>
    <row r="31" spans="1:6" x14ac:dyDescent="0.2">
      <c r="A31" s="34" t="s">
        <v>24</v>
      </c>
      <c r="B31" s="38">
        <v>11.520000000000001</v>
      </c>
      <c r="C31" s="26">
        <v>1918</v>
      </c>
      <c r="D31" s="26">
        <v>1630</v>
      </c>
      <c r="E31" s="12">
        <f t="shared" si="0"/>
        <v>166.49305555555554</v>
      </c>
      <c r="F31" s="13">
        <f t="shared" si="1"/>
        <v>141.49305555555554</v>
      </c>
    </row>
    <row r="32" spans="1:6" x14ac:dyDescent="0.2">
      <c r="A32" s="34" t="s">
        <v>25</v>
      </c>
      <c r="B32" s="38">
        <v>3</v>
      </c>
      <c r="C32" s="26">
        <v>412</v>
      </c>
      <c r="D32" s="26">
        <v>404</v>
      </c>
      <c r="E32" s="12">
        <f t="shared" si="0"/>
        <v>137.33333333333334</v>
      </c>
      <c r="F32" s="13">
        <f t="shared" si="1"/>
        <v>134.66666666666666</v>
      </c>
    </row>
    <row r="33" spans="1:6" x14ac:dyDescent="0.2">
      <c r="A33" s="34" t="s">
        <v>26</v>
      </c>
      <c r="B33" s="38">
        <v>1.2</v>
      </c>
      <c r="C33" s="26">
        <v>176</v>
      </c>
      <c r="D33" s="26">
        <v>163</v>
      </c>
      <c r="E33" s="12">
        <f t="shared" si="0"/>
        <v>146.66666666666669</v>
      </c>
      <c r="F33" s="13">
        <f t="shared" si="1"/>
        <v>135.83333333333334</v>
      </c>
    </row>
    <row r="34" spans="1:6" x14ac:dyDescent="0.2">
      <c r="A34" s="34" t="s">
        <v>27</v>
      </c>
      <c r="B34" s="38">
        <v>6</v>
      </c>
      <c r="C34" s="26">
        <v>936</v>
      </c>
      <c r="D34" s="26">
        <v>855</v>
      </c>
      <c r="E34" s="12">
        <f t="shared" si="0"/>
        <v>156</v>
      </c>
      <c r="F34" s="13">
        <f t="shared" si="1"/>
        <v>142.5</v>
      </c>
    </row>
    <row r="35" spans="1:6" x14ac:dyDescent="0.2">
      <c r="A35" s="34" t="s">
        <v>28</v>
      </c>
      <c r="B35" s="38">
        <v>3.9</v>
      </c>
      <c r="C35" s="26">
        <v>294</v>
      </c>
      <c r="D35" s="26">
        <v>281</v>
      </c>
      <c r="E35" s="12">
        <f t="shared" si="0"/>
        <v>75.384615384615387</v>
      </c>
      <c r="F35" s="13">
        <f t="shared" si="1"/>
        <v>72.051282051282058</v>
      </c>
    </row>
    <row r="36" spans="1:6" x14ac:dyDescent="0.2">
      <c r="A36" s="34" t="s">
        <v>29</v>
      </c>
      <c r="B36" s="38">
        <v>2</v>
      </c>
      <c r="C36" s="26">
        <v>338</v>
      </c>
      <c r="D36" s="26">
        <v>325</v>
      </c>
      <c r="E36" s="12">
        <f t="shared" si="0"/>
        <v>169</v>
      </c>
      <c r="F36" s="13">
        <f t="shared" si="1"/>
        <v>162.5</v>
      </c>
    </row>
    <row r="37" spans="1:6" x14ac:dyDescent="0.2">
      <c r="A37" s="34" t="s">
        <v>59</v>
      </c>
      <c r="B37" s="38">
        <v>9</v>
      </c>
      <c r="C37" s="26">
        <v>2147</v>
      </c>
      <c r="D37" s="26">
        <v>2031</v>
      </c>
      <c r="E37" s="12">
        <f t="shared" si="0"/>
        <v>238.55555555555554</v>
      </c>
      <c r="F37" s="13">
        <f t="shared" si="1"/>
        <v>225.66666666666666</v>
      </c>
    </row>
    <row r="38" spans="1:6" x14ac:dyDescent="0.2">
      <c r="A38" s="34" t="s">
        <v>60</v>
      </c>
      <c r="B38" s="38">
        <v>5.5</v>
      </c>
      <c r="C38" s="26">
        <v>1193</v>
      </c>
      <c r="D38" s="26">
        <v>1154</v>
      </c>
      <c r="E38" s="12">
        <f t="shared" si="0"/>
        <v>216.90909090909091</v>
      </c>
      <c r="F38" s="13">
        <f t="shared" si="1"/>
        <v>209.81818181818181</v>
      </c>
    </row>
    <row r="39" spans="1:6" x14ac:dyDescent="0.2">
      <c r="A39" s="34" t="s">
        <v>61</v>
      </c>
      <c r="B39" s="38">
        <v>4.3</v>
      </c>
      <c r="C39" s="26">
        <v>1504</v>
      </c>
      <c r="D39" s="26">
        <v>1423</v>
      </c>
      <c r="E39" s="12">
        <f t="shared" si="0"/>
        <v>349.76744186046511</v>
      </c>
      <c r="F39" s="13">
        <f t="shared" si="1"/>
        <v>330.93023255813955</v>
      </c>
    </row>
    <row r="40" spans="1:6" x14ac:dyDescent="0.2">
      <c r="A40" s="34" t="s">
        <v>30</v>
      </c>
      <c r="B40" s="38">
        <v>4.9000000000000004</v>
      </c>
      <c r="C40" s="26">
        <v>626</v>
      </c>
      <c r="D40" s="26">
        <v>604</v>
      </c>
      <c r="E40" s="12">
        <f t="shared" si="0"/>
        <v>127.75510204081631</v>
      </c>
      <c r="F40" s="13">
        <f t="shared" si="1"/>
        <v>123.26530612244898</v>
      </c>
    </row>
    <row r="41" spans="1:6" x14ac:dyDescent="0.2">
      <c r="A41" s="34" t="s">
        <v>31</v>
      </c>
      <c r="B41" s="38">
        <v>4.4000000000000004</v>
      </c>
      <c r="C41" s="26">
        <v>494</v>
      </c>
      <c r="D41" s="26">
        <v>472</v>
      </c>
      <c r="E41" s="12">
        <f t="shared" si="0"/>
        <v>112.27272727272727</v>
      </c>
      <c r="F41" s="13">
        <f t="shared" si="1"/>
        <v>107.27272727272727</v>
      </c>
    </row>
    <row r="42" spans="1:6" x14ac:dyDescent="0.2">
      <c r="A42" s="34" t="s">
        <v>32</v>
      </c>
      <c r="B42" s="38">
        <v>1</v>
      </c>
      <c r="C42" s="26">
        <v>194</v>
      </c>
      <c r="D42" s="26">
        <v>174</v>
      </c>
      <c r="E42" s="12">
        <f t="shared" si="0"/>
        <v>194</v>
      </c>
      <c r="F42" s="13">
        <f t="shared" si="1"/>
        <v>174</v>
      </c>
    </row>
    <row r="43" spans="1:6" x14ac:dyDescent="0.2">
      <c r="A43" s="34" t="s">
        <v>62</v>
      </c>
      <c r="B43" s="38">
        <v>2.2999999999999998</v>
      </c>
      <c r="C43" s="26">
        <v>414</v>
      </c>
      <c r="D43" s="26">
        <v>400</v>
      </c>
      <c r="E43" s="12">
        <f t="shared" si="0"/>
        <v>180</v>
      </c>
      <c r="F43" s="13">
        <f t="shared" si="1"/>
        <v>173.91304347826087</v>
      </c>
    </row>
    <row r="44" spans="1:6" x14ac:dyDescent="0.2">
      <c r="A44" s="34" t="s">
        <v>33</v>
      </c>
      <c r="B44" s="38">
        <v>6</v>
      </c>
      <c r="C44" s="26">
        <v>2042</v>
      </c>
      <c r="D44" s="26">
        <v>1859</v>
      </c>
      <c r="E44" s="12">
        <f t="shared" si="0"/>
        <v>340.33333333333331</v>
      </c>
      <c r="F44" s="13">
        <f t="shared" si="1"/>
        <v>309.83333333333331</v>
      </c>
    </row>
    <row r="45" spans="1:6" x14ac:dyDescent="0.2">
      <c r="A45" s="34" t="s">
        <v>63</v>
      </c>
      <c r="B45" s="38">
        <v>1.3</v>
      </c>
      <c r="C45" s="26">
        <v>228</v>
      </c>
      <c r="D45" s="26">
        <v>211</v>
      </c>
      <c r="E45" s="12">
        <f t="shared" si="0"/>
        <v>175.38461538461539</v>
      </c>
      <c r="F45" s="13">
        <f t="shared" si="1"/>
        <v>162.30769230769229</v>
      </c>
    </row>
    <row r="46" spans="1:6" x14ac:dyDescent="0.2">
      <c r="A46" s="34" t="s">
        <v>34</v>
      </c>
      <c r="B46" s="38">
        <v>2.7</v>
      </c>
      <c r="C46" s="26">
        <v>599</v>
      </c>
      <c r="D46" s="26">
        <v>576</v>
      </c>
      <c r="E46" s="12">
        <f t="shared" si="0"/>
        <v>221.85185185185185</v>
      </c>
      <c r="F46" s="13">
        <f t="shared" si="1"/>
        <v>213.33333333333331</v>
      </c>
    </row>
    <row r="47" spans="1:6" x14ac:dyDescent="0.2">
      <c r="A47" s="34" t="s">
        <v>64</v>
      </c>
      <c r="B47" s="38">
        <v>2.1</v>
      </c>
      <c r="C47" s="26">
        <v>253</v>
      </c>
      <c r="D47" s="26">
        <v>249</v>
      </c>
      <c r="E47" s="12">
        <f t="shared" si="0"/>
        <v>120.47619047619047</v>
      </c>
      <c r="F47" s="13">
        <f t="shared" si="1"/>
        <v>118.57142857142857</v>
      </c>
    </row>
    <row r="48" spans="1:6" x14ac:dyDescent="0.2">
      <c r="A48" s="34" t="s">
        <v>35</v>
      </c>
      <c r="B48" s="38">
        <v>2.7</v>
      </c>
      <c r="C48" s="26">
        <v>566</v>
      </c>
      <c r="D48" s="26">
        <v>553</v>
      </c>
      <c r="E48" s="12">
        <f t="shared" si="0"/>
        <v>209.62962962962962</v>
      </c>
      <c r="F48" s="13">
        <f t="shared" si="1"/>
        <v>204.81481481481481</v>
      </c>
    </row>
    <row r="49" spans="1:6" x14ac:dyDescent="0.2">
      <c r="A49" s="34" t="s">
        <v>65</v>
      </c>
      <c r="B49" s="38">
        <v>3</v>
      </c>
      <c r="C49" s="26">
        <v>175</v>
      </c>
      <c r="D49" s="26">
        <v>150</v>
      </c>
      <c r="E49" s="12">
        <f t="shared" si="0"/>
        <v>58.333333333333336</v>
      </c>
      <c r="F49" s="13">
        <f t="shared" si="1"/>
        <v>50</v>
      </c>
    </row>
    <row r="50" spans="1:6" x14ac:dyDescent="0.2">
      <c r="A50" s="34" t="s">
        <v>36</v>
      </c>
      <c r="B50" s="38">
        <v>2.9</v>
      </c>
      <c r="C50" s="26">
        <v>545</v>
      </c>
      <c r="D50" s="26">
        <v>533</v>
      </c>
      <c r="E50" s="12">
        <f t="shared" si="0"/>
        <v>187.93103448275863</v>
      </c>
      <c r="F50" s="13">
        <f t="shared" si="1"/>
        <v>183.79310344827587</v>
      </c>
    </row>
    <row r="51" spans="1:6" x14ac:dyDescent="0.2">
      <c r="A51" s="34" t="s">
        <v>37</v>
      </c>
      <c r="B51" s="38">
        <v>4.5</v>
      </c>
      <c r="C51" s="26">
        <v>764</v>
      </c>
      <c r="D51" s="26">
        <v>644</v>
      </c>
      <c r="E51" s="12">
        <f t="shared" si="0"/>
        <v>169.77777777777777</v>
      </c>
      <c r="F51" s="13">
        <f t="shared" si="1"/>
        <v>143.11111111111111</v>
      </c>
    </row>
    <row r="52" spans="1:6" x14ac:dyDescent="0.2">
      <c r="A52" s="34" t="s">
        <v>66</v>
      </c>
      <c r="B52" s="38">
        <v>1.5</v>
      </c>
      <c r="C52" s="26">
        <v>297</v>
      </c>
      <c r="D52" s="26">
        <v>283</v>
      </c>
      <c r="E52" s="12">
        <f t="shared" si="0"/>
        <v>198</v>
      </c>
      <c r="F52" s="13">
        <f t="shared" si="1"/>
        <v>188.66666666666666</v>
      </c>
    </row>
    <row r="53" spans="1:6" x14ac:dyDescent="0.2">
      <c r="A53" s="34" t="s">
        <v>67</v>
      </c>
      <c r="B53" s="38">
        <v>3.2</v>
      </c>
      <c r="C53" s="26">
        <v>635</v>
      </c>
      <c r="D53" s="26">
        <v>603</v>
      </c>
      <c r="E53" s="12">
        <f t="shared" si="0"/>
        <v>198.4375</v>
      </c>
      <c r="F53" s="13">
        <f t="shared" si="1"/>
        <v>188.4375</v>
      </c>
    </row>
    <row r="54" spans="1:6" x14ac:dyDescent="0.2">
      <c r="A54" s="34" t="s">
        <v>68</v>
      </c>
      <c r="B54" s="38">
        <v>2.2000000000000002</v>
      </c>
      <c r="C54" s="26">
        <v>359</v>
      </c>
      <c r="D54" s="26">
        <v>351</v>
      </c>
      <c r="E54" s="12">
        <f t="shared" si="0"/>
        <v>163.18181818181816</v>
      </c>
      <c r="F54" s="13">
        <f t="shared" si="1"/>
        <v>159.54545454545453</v>
      </c>
    </row>
    <row r="55" spans="1:6" x14ac:dyDescent="0.2">
      <c r="A55" s="34" t="s">
        <v>69</v>
      </c>
      <c r="B55" s="38">
        <v>2.4</v>
      </c>
      <c r="C55" s="26">
        <v>415</v>
      </c>
      <c r="D55" s="26">
        <v>385</v>
      </c>
      <c r="E55" s="12">
        <f t="shared" si="0"/>
        <v>172.91666666666669</v>
      </c>
      <c r="F55" s="13">
        <f t="shared" si="1"/>
        <v>160.41666666666669</v>
      </c>
    </row>
    <row r="56" spans="1:6" x14ac:dyDescent="0.2">
      <c r="A56" s="34" t="s">
        <v>70</v>
      </c>
      <c r="B56" s="38">
        <v>4.0999999999999996</v>
      </c>
      <c r="C56" s="26">
        <v>490</v>
      </c>
      <c r="D56" s="26">
        <v>478</v>
      </c>
      <c r="E56" s="12">
        <f t="shared" si="0"/>
        <v>119.51219512195124</v>
      </c>
      <c r="F56" s="13">
        <f t="shared" si="1"/>
        <v>116.58536585365854</v>
      </c>
    </row>
    <row r="57" spans="1:6" x14ac:dyDescent="0.2">
      <c r="A57" s="34" t="s">
        <v>71</v>
      </c>
      <c r="B57" s="38">
        <v>3.9</v>
      </c>
      <c r="C57" s="26">
        <v>951</v>
      </c>
      <c r="D57" s="26">
        <v>902</v>
      </c>
      <c r="E57" s="12">
        <f t="shared" si="0"/>
        <v>243.84615384615384</v>
      </c>
      <c r="F57" s="13">
        <f t="shared" si="1"/>
        <v>231.2820512820513</v>
      </c>
    </row>
    <row r="58" spans="1:6" x14ac:dyDescent="0.2">
      <c r="A58" s="34" t="s">
        <v>38</v>
      </c>
      <c r="B58" s="38">
        <v>2</v>
      </c>
      <c r="C58" s="26">
        <v>815</v>
      </c>
      <c r="D58" s="26">
        <v>747</v>
      </c>
      <c r="E58" s="12">
        <f t="shared" si="0"/>
        <v>407.5</v>
      </c>
      <c r="F58" s="13">
        <f t="shared" si="1"/>
        <v>373.5</v>
      </c>
    </row>
    <row r="59" spans="1:6" x14ac:dyDescent="0.2">
      <c r="A59" s="34" t="s">
        <v>39</v>
      </c>
      <c r="B59" s="38">
        <v>0.9</v>
      </c>
      <c r="C59" s="26">
        <v>64</v>
      </c>
      <c r="D59" s="26">
        <v>61</v>
      </c>
      <c r="E59" s="12">
        <f t="shared" si="0"/>
        <v>71.111111111111114</v>
      </c>
      <c r="F59" s="13">
        <f t="shared" si="1"/>
        <v>67.777777777777771</v>
      </c>
    </row>
    <row r="60" spans="1:6" x14ac:dyDescent="0.2">
      <c r="A60" s="34" t="s">
        <v>40</v>
      </c>
      <c r="B60" s="38">
        <v>3</v>
      </c>
      <c r="C60" s="26">
        <v>807</v>
      </c>
      <c r="D60" s="26">
        <v>761</v>
      </c>
      <c r="E60" s="12">
        <f t="shared" si="0"/>
        <v>269</v>
      </c>
      <c r="F60" s="13">
        <f t="shared" si="1"/>
        <v>253.66666666666666</v>
      </c>
    </row>
    <row r="61" spans="1:6" x14ac:dyDescent="0.2">
      <c r="A61" s="34" t="s">
        <v>41</v>
      </c>
      <c r="B61" s="38">
        <v>1.5</v>
      </c>
      <c r="C61" s="26">
        <v>140</v>
      </c>
      <c r="D61" s="26">
        <v>118</v>
      </c>
      <c r="E61" s="12">
        <f t="shared" si="0"/>
        <v>93.333333333333329</v>
      </c>
      <c r="F61" s="13">
        <f t="shared" si="1"/>
        <v>78.666666666666671</v>
      </c>
    </row>
    <row r="62" spans="1:6" x14ac:dyDescent="0.2">
      <c r="A62" s="34" t="s">
        <v>42</v>
      </c>
      <c r="B62" s="38">
        <v>2</v>
      </c>
      <c r="C62" s="26">
        <v>351</v>
      </c>
      <c r="D62" s="26">
        <v>328</v>
      </c>
      <c r="E62" s="12">
        <f t="shared" si="0"/>
        <v>175.5</v>
      </c>
      <c r="F62" s="13">
        <f t="shared" si="1"/>
        <v>164</v>
      </c>
    </row>
    <row r="63" spans="1:6" x14ac:dyDescent="0.2">
      <c r="A63" s="34" t="s">
        <v>43</v>
      </c>
      <c r="B63" s="38">
        <v>2</v>
      </c>
      <c r="C63" s="26">
        <v>294</v>
      </c>
      <c r="D63" s="26">
        <v>281</v>
      </c>
      <c r="E63" s="12">
        <f t="shared" si="0"/>
        <v>147</v>
      </c>
      <c r="F63" s="13">
        <f t="shared" si="1"/>
        <v>140.5</v>
      </c>
    </row>
    <row r="64" spans="1:6" x14ac:dyDescent="0.2">
      <c r="A64" s="34" t="s">
        <v>44</v>
      </c>
      <c r="B64" s="38">
        <v>1.2</v>
      </c>
      <c r="C64" s="26">
        <v>109</v>
      </c>
      <c r="D64" s="26">
        <v>103</v>
      </c>
      <c r="E64" s="12">
        <f t="shared" si="0"/>
        <v>90.833333333333343</v>
      </c>
      <c r="F64" s="13">
        <f t="shared" si="1"/>
        <v>85.833333333333343</v>
      </c>
    </row>
    <row r="65" spans="1:6" ht="12.75" thickBot="1" x14ac:dyDescent="0.25">
      <c r="A65" s="34" t="s">
        <v>45</v>
      </c>
      <c r="B65" s="39">
        <v>3</v>
      </c>
      <c r="C65" s="26">
        <v>643</v>
      </c>
      <c r="D65" s="26">
        <v>624</v>
      </c>
      <c r="E65" s="14">
        <f t="shared" si="0"/>
        <v>214.33333333333334</v>
      </c>
      <c r="F65" s="15">
        <f t="shared" si="1"/>
        <v>208</v>
      </c>
    </row>
    <row r="66" spans="1:6" ht="12.75" thickBot="1" x14ac:dyDescent="0.25">
      <c r="A66" s="16" t="s">
        <v>46</v>
      </c>
      <c r="B66" s="24">
        <f>SUM(B8:B65)</f>
        <v>189.33999999999997</v>
      </c>
      <c r="C66" s="17">
        <f>SUM(C8:C65)</f>
        <v>34679</v>
      </c>
      <c r="D66" s="17">
        <f>SUM(D8:D65)</f>
        <v>32288</v>
      </c>
      <c r="E66" s="18"/>
      <c r="F66" s="19"/>
    </row>
    <row r="67" spans="1:6" ht="12.75" thickBot="1" x14ac:dyDescent="0.25">
      <c r="A67" s="20" t="s">
        <v>47</v>
      </c>
      <c r="B67" s="21"/>
      <c r="C67" s="21"/>
      <c r="D67" s="21"/>
      <c r="E67" s="22">
        <f>C66/B66</f>
        <v>183.15728319425375</v>
      </c>
      <c r="F67" s="23">
        <f>D66/B66</f>
        <v>170.52920671807334</v>
      </c>
    </row>
  </sheetData>
  <phoneticPr fontId="1" type="noConversion"/>
  <pageMargins left="0.98425196850393704" right="0.74803149606299213" top="0.43307086614173229" bottom="0.39370078740157483" header="0" footer="0"/>
  <pageSetup paperSize="9" scale="95" orientation="portrait" r:id="rId1"/>
  <headerFooter alignWithMargins="0">
    <oddHeader>&amp;R3.2.1. / Preglednica 5</oddHeader>
    <oddFooter>&amp;L&amp;7C/Poročilo o delu UE 2019/&amp;F&amp;R&amp;7Pripravila: C. Vidmar 22.5.2020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67"/>
  <sheetViews>
    <sheetView zoomScale="11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A6" sqref="A6"/>
    </sheetView>
  </sheetViews>
  <sheetFormatPr defaultRowHeight="12" x14ac:dyDescent="0.2"/>
  <cols>
    <col min="1" max="1" width="16" style="2" customWidth="1"/>
    <col min="2" max="6" width="13.140625" style="2" customWidth="1"/>
    <col min="7" max="16384" width="9.140625" style="2"/>
  </cols>
  <sheetData>
    <row r="1" spans="1:6" x14ac:dyDescent="0.2">
      <c r="A1" s="1" t="s">
        <v>72</v>
      </c>
    </row>
    <row r="2" spans="1:6" x14ac:dyDescent="0.2">
      <c r="A2" s="1" t="s">
        <v>81</v>
      </c>
    </row>
    <row r="3" spans="1:6" x14ac:dyDescent="0.2">
      <c r="A3" s="3" t="s">
        <v>76</v>
      </c>
      <c r="B3" s="4"/>
    </row>
    <row r="4" spans="1:6" x14ac:dyDescent="0.2">
      <c r="A4" s="3" t="s">
        <v>82</v>
      </c>
      <c r="B4" s="4"/>
    </row>
    <row r="5" spans="1:6" ht="6.75" customHeight="1" thickBot="1" x14ac:dyDescent="0.25">
      <c r="A5" s="5"/>
      <c r="B5" s="4"/>
    </row>
    <row r="6" spans="1:6" ht="39" customHeight="1" thickBot="1" x14ac:dyDescent="0.25">
      <c r="A6" s="6" t="s">
        <v>0</v>
      </c>
      <c r="B6" s="7" t="s">
        <v>48</v>
      </c>
      <c r="C6" s="7" t="s">
        <v>1</v>
      </c>
      <c r="D6" s="7" t="s">
        <v>2</v>
      </c>
      <c r="E6" s="8" t="s">
        <v>49</v>
      </c>
      <c r="F6" s="32" t="s">
        <v>52</v>
      </c>
    </row>
    <row r="7" spans="1:6" s="30" customFormat="1" ht="12.75" thickBot="1" x14ac:dyDescent="0.25">
      <c r="A7" s="27">
        <v>1</v>
      </c>
      <c r="B7" s="28">
        <v>2</v>
      </c>
      <c r="C7" s="28">
        <v>3</v>
      </c>
      <c r="D7" s="28">
        <v>4</v>
      </c>
      <c r="E7" s="28" t="s">
        <v>53</v>
      </c>
      <c r="F7" s="29" t="s">
        <v>54</v>
      </c>
    </row>
    <row r="8" spans="1:6" x14ac:dyDescent="0.2">
      <c r="A8" s="33" t="s">
        <v>65</v>
      </c>
      <c r="B8" s="37">
        <v>3</v>
      </c>
      <c r="C8" s="25">
        <v>175</v>
      </c>
      <c r="D8" s="25">
        <v>150</v>
      </c>
      <c r="E8" s="10">
        <f t="shared" ref="E8:E39" si="0">C8/B8</f>
        <v>58.333333333333336</v>
      </c>
      <c r="F8" s="52">
        <f t="shared" ref="F8:F39" si="1">D8/B8</f>
        <v>50</v>
      </c>
    </row>
    <row r="9" spans="1:6" x14ac:dyDescent="0.2">
      <c r="A9" s="34" t="s">
        <v>9</v>
      </c>
      <c r="B9" s="38">
        <v>1.3</v>
      </c>
      <c r="C9" s="26">
        <v>72</v>
      </c>
      <c r="D9" s="26">
        <v>72</v>
      </c>
      <c r="E9" s="12">
        <f t="shared" si="0"/>
        <v>55.38461538461538</v>
      </c>
      <c r="F9" s="53">
        <f t="shared" si="1"/>
        <v>55.38461538461538</v>
      </c>
    </row>
    <row r="10" spans="1:6" x14ac:dyDescent="0.2">
      <c r="A10" s="34" t="s">
        <v>13</v>
      </c>
      <c r="B10" s="38">
        <v>2</v>
      </c>
      <c r="C10" s="26">
        <v>148</v>
      </c>
      <c r="D10" s="26">
        <v>135</v>
      </c>
      <c r="E10" s="12">
        <f t="shared" si="0"/>
        <v>74</v>
      </c>
      <c r="F10" s="53">
        <f t="shared" si="1"/>
        <v>67.5</v>
      </c>
    </row>
    <row r="11" spans="1:6" x14ac:dyDescent="0.2">
      <c r="A11" s="34" t="s">
        <v>39</v>
      </c>
      <c r="B11" s="38">
        <v>0.9</v>
      </c>
      <c r="C11" s="26">
        <v>64</v>
      </c>
      <c r="D11" s="26">
        <v>61</v>
      </c>
      <c r="E11" s="12">
        <f t="shared" si="0"/>
        <v>71.111111111111114</v>
      </c>
      <c r="F11" s="53">
        <f t="shared" si="1"/>
        <v>67.777777777777771</v>
      </c>
    </row>
    <row r="12" spans="1:6" x14ac:dyDescent="0.2">
      <c r="A12" s="34" t="s">
        <v>11</v>
      </c>
      <c r="B12" s="38">
        <v>1</v>
      </c>
      <c r="C12" s="26">
        <v>79</v>
      </c>
      <c r="D12" s="26">
        <v>72</v>
      </c>
      <c r="E12" s="12">
        <f t="shared" si="0"/>
        <v>79</v>
      </c>
      <c r="F12" s="53">
        <f t="shared" si="1"/>
        <v>72</v>
      </c>
    </row>
    <row r="13" spans="1:6" x14ac:dyDescent="0.2">
      <c r="A13" s="34" t="s">
        <v>28</v>
      </c>
      <c r="B13" s="38">
        <v>3.9</v>
      </c>
      <c r="C13" s="26">
        <v>294</v>
      </c>
      <c r="D13" s="26">
        <v>281</v>
      </c>
      <c r="E13" s="12">
        <f t="shared" si="0"/>
        <v>75.384615384615387</v>
      </c>
      <c r="F13" s="53">
        <f t="shared" si="1"/>
        <v>72.051282051282058</v>
      </c>
    </row>
    <row r="14" spans="1:6" x14ac:dyDescent="0.2">
      <c r="A14" s="34" t="s">
        <v>41</v>
      </c>
      <c r="B14" s="38">
        <v>1.5</v>
      </c>
      <c r="C14" s="26">
        <v>140</v>
      </c>
      <c r="D14" s="26">
        <v>118</v>
      </c>
      <c r="E14" s="12">
        <f t="shared" si="0"/>
        <v>93.333333333333329</v>
      </c>
      <c r="F14" s="53">
        <f t="shared" si="1"/>
        <v>78.666666666666671</v>
      </c>
    </row>
    <row r="15" spans="1:6" x14ac:dyDescent="0.2">
      <c r="A15" s="34" t="s">
        <v>44</v>
      </c>
      <c r="B15" s="38">
        <v>1.2</v>
      </c>
      <c r="C15" s="26">
        <v>109</v>
      </c>
      <c r="D15" s="26">
        <v>103</v>
      </c>
      <c r="E15" s="12">
        <f t="shared" si="0"/>
        <v>90.833333333333343</v>
      </c>
      <c r="F15" s="53">
        <f t="shared" si="1"/>
        <v>85.833333333333343</v>
      </c>
    </row>
    <row r="16" spans="1:6" x14ac:dyDescent="0.2">
      <c r="A16" s="34" t="s">
        <v>58</v>
      </c>
      <c r="B16" s="38">
        <v>3.52</v>
      </c>
      <c r="C16" s="26">
        <v>396</v>
      </c>
      <c r="D16" s="26">
        <v>372</v>
      </c>
      <c r="E16" s="12">
        <f t="shared" si="0"/>
        <v>112.5</v>
      </c>
      <c r="F16" s="53">
        <f t="shared" si="1"/>
        <v>105.68181818181819</v>
      </c>
    </row>
    <row r="17" spans="1:6" x14ac:dyDescent="0.2">
      <c r="A17" s="34" t="s">
        <v>31</v>
      </c>
      <c r="B17" s="38">
        <v>4.4000000000000004</v>
      </c>
      <c r="C17" s="26">
        <v>494</v>
      </c>
      <c r="D17" s="26">
        <v>472</v>
      </c>
      <c r="E17" s="12">
        <f t="shared" si="0"/>
        <v>112.27272727272727</v>
      </c>
      <c r="F17" s="53">
        <f t="shared" si="1"/>
        <v>107.27272727272727</v>
      </c>
    </row>
    <row r="18" spans="1:6" x14ac:dyDescent="0.2">
      <c r="A18" s="34" t="s">
        <v>15</v>
      </c>
      <c r="B18" s="38">
        <v>2.5</v>
      </c>
      <c r="C18" s="26">
        <v>283</v>
      </c>
      <c r="D18" s="26">
        <v>274</v>
      </c>
      <c r="E18" s="12">
        <f t="shared" si="0"/>
        <v>113.2</v>
      </c>
      <c r="F18" s="53">
        <f t="shared" si="1"/>
        <v>109.6</v>
      </c>
    </row>
    <row r="19" spans="1:6" x14ac:dyDescent="0.2">
      <c r="A19" s="34" t="s">
        <v>70</v>
      </c>
      <c r="B19" s="38">
        <v>4.0999999999999996</v>
      </c>
      <c r="C19" s="26">
        <v>490</v>
      </c>
      <c r="D19" s="26">
        <v>478</v>
      </c>
      <c r="E19" s="12">
        <f t="shared" si="0"/>
        <v>119.51219512195124</v>
      </c>
      <c r="F19" s="53">
        <f t="shared" si="1"/>
        <v>116.58536585365854</v>
      </c>
    </row>
    <row r="20" spans="1:6" x14ac:dyDescent="0.2">
      <c r="A20" s="34" t="s">
        <v>64</v>
      </c>
      <c r="B20" s="38">
        <v>2.1</v>
      </c>
      <c r="C20" s="26">
        <v>253</v>
      </c>
      <c r="D20" s="26">
        <v>249</v>
      </c>
      <c r="E20" s="12">
        <f t="shared" si="0"/>
        <v>120.47619047619047</v>
      </c>
      <c r="F20" s="53">
        <f t="shared" si="1"/>
        <v>118.57142857142857</v>
      </c>
    </row>
    <row r="21" spans="1:6" x14ac:dyDescent="0.2">
      <c r="A21" s="34" t="s">
        <v>5</v>
      </c>
      <c r="B21" s="38">
        <v>5</v>
      </c>
      <c r="C21" s="26">
        <v>698</v>
      </c>
      <c r="D21" s="26">
        <v>615</v>
      </c>
      <c r="E21" s="12">
        <f t="shared" si="0"/>
        <v>139.6</v>
      </c>
      <c r="F21" s="53">
        <f t="shared" si="1"/>
        <v>123</v>
      </c>
    </row>
    <row r="22" spans="1:6" x14ac:dyDescent="0.2">
      <c r="A22" s="34" t="s">
        <v>30</v>
      </c>
      <c r="B22" s="38">
        <v>4.9000000000000004</v>
      </c>
      <c r="C22" s="26">
        <v>626</v>
      </c>
      <c r="D22" s="26">
        <v>604</v>
      </c>
      <c r="E22" s="12">
        <f t="shared" si="0"/>
        <v>127.75510204081631</v>
      </c>
      <c r="F22" s="53">
        <f t="shared" si="1"/>
        <v>123.26530612244898</v>
      </c>
    </row>
    <row r="23" spans="1:6" x14ac:dyDescent="0.2">
      <c r="A23" s="34" t="s">
        <v>16</v>
      </c>
      <c r="B23" s="38">
        <v>2.3000000000000003</v>
      </c>
      <c r="C23" s="26">
        <v>305</v>
      </c>
      <c r="D23" s="26">
        <v>291</v>
      </c>
      <c r="E23" s="12">
        <f t="shared" si="0"/>
        <v>132.60869565217391</v>
      </c>
      <c r="F23" s="53">
        <f t="shared" si="1"/>
        <v>126.52173913043477</v>
      </c>
    </row>
    <row r="24" spans="1:6" x14ac:dyDescent="0.2">
      <c r="A24" s="34" t="s">
        <v>25</v>
      </c>
      <c r="B24" s="38">
        <v>3</v>
      </c>
      <c r="C24" s="26">
        <v>412</v>
      </c>
      <c r="D24" s="26">
        <v>404</v>
      </c>
      <c r="E24" s="12">
        <f t="shared" si="0"/>
        <v>137.33333333333334</v>
      </c>
      <c r="F24" s="53">
        <f t="shared" si="1"/>
        <v>134.66666666666666</v>
      </c>
    </row>
    <row r="25" spans="1:6" x14ac:dyDescent="0.2">
      <c r="A25" s="34" t="s">
        <v>26</v>
      </c>
      <c r="B25" s="38">
        <v>1.2</v>
      </c>
      <c r="C25" s="26">
        <v>176</v>
      </c>
      <c r="D25" s="26">
        <v>163</v>
      </c>
      <c r="E25" s="12">
        <f t="shared" si="0"/>
        <v>146.66666666666669</v>
      </c>
      <c r="F25" s="53">
        <f t="shared" si="1"/>
        <v>135.83333333333334</v>
      </c>
    </row>
    <row r="26" spans="1:6" x14ac:dyDescent="0.2">
      <c r="A26" s="34" t="s">
        <v>21</v>
      </c>
      <c r="B26" s="38">
        <v>3</v>
      </c>
      <c r="C26" s="26">
        <v>446</v>
      </c>
      <c r="D26" s="26">
        <v>415</v>
      </c>
      <c r="E26" s="12">
        <f t="shared" si="0"/>
        <v>148.66666666666666</v>
      </c>
      <c r="F26" s="53">
        <f t="shared" si="1"/>
        <v>138.33333333333334</v>
      </c>
    </row>
    <row r="27" spans="1:6" x14ac:dyDescent="0.2">
      <c r="A27" s="34" t="s">
        <v>19</v>
      </c>
      <c r="B27" s="38">
        <v>6</v>
      </c>
      <c r="C27" s="26">
        <v>853</v>
      </c>
      <c r="D27" s="26">
        <v>835</v>
      </c>
      <c r="E27" s="12">
        <f t="shared" si="0"/>
        <v>142.16666666666666</v>
      </c>
      <c r="F27" s="53">
        <f t="shared" si="1"/>
        <v>139.16666666666666</v>
      </c>
    </row>
    <row r="28" spans="1:6" x14ac:dyDescent="0.2">
      <c r="A28" s="34" t="s">
        <v>43</v>
      </c>
      <c r="B28" s="38">
        <v>2</v>
      </c>
      <c r="C28" s="26">
        <v>294</v>
      </c>
      <c r="D28" s="26">
        <v>281</v>
      </c>
      <c r="E28" s="12">
        <f t="shared" si="0"/>
        <v>147</v>
      </c>
      <c r="F28" s="53">
        <f t="shared" si="1"/>
        <v>140.5</v>
      </c>
    </row>
    <row r="29" spans="1:6" x14ac:dyDescent="0.2">
      <c r="A29" s="34" t="s">
        <v>24</v>
      </c>
      <c r="B29" s="38">
        <v>11.520000000000001</v>
      </c>
      <c r="C29" s="26">
        <v>1918</v>
      </c>
      <c r="D29" s="26">
        <v>1630</v>
      </c>
      <c r="E29" s="12">
        <f t="shared" si="0"/>
        <v>166.49305555555554</v>
      </c>
      <c r="F29" s="53">
        <f t="shared" si="1"/>
        <v>141.49305555555554</v>
      </c>
    </row>
    <row r="30" spans="1:6" x14ac:dyDescent="0.2">
      <c r="A30" s="34" t="s">
        <v>27</v>
      </c>
      <c r="B30" s="38">
        <v>6</v>
      </c>
      <c r="C30" s="26">
        <v>936</v>
      </c>
      <c r="D30" s="26">
        <v>855</v>
      </c>
      <c r="E30" s="12">
        <f t="shared" si="0"/>
        <v>156</v>
      </c>
      <c r="F30" s="53">
        <f t="shared" si="1"/>
        <v>142.5</v>
      </c>
    </row>
    <row r="31" spans="1:6" x14ac:dyDescent="0.2">
      <c r="A31" s="34" t="s">
        <v>37</v>
      </c>
      <c r="B31" s="38">
        <v>4.5</v>
      </c>
      <c r="C31" s="26">
        <v>764</v>
      </c>
      <c r="D31" s="26">
        <v>644</v>
      </c>
      <c r="E31" s="12">
        <f t="shared" si="0"/>
        <v>169.77777777777777</v>
      </c>
      <c r="F31" s="53">
        <f t="shared" si="1"/>
        <v>143.11111111111111</v>
      </c>
    </row>
    <row r="32" spans="1:6" x14ac:dyDescent="0.2">
      <c r="A32" s="34" t="s">
        <v>12</v>
      </c>
      <c r="B32" s="38">
        <v>2.5</v>
      </c>
      <c r="C32" s="26">
        <v>378</v>
      </c>
      <c r="D32" s="26">
        <v>360</v>
      </c>
      <c r="E32" s="12">
        <f t="shared" si="0"/>
        <v>151.19999999999999</v>
      </c>
      <c r="F32" s="53">
        <f t="shared" si="1"/>
        <v>144</v>
      </c>
    </row>
    <row r="33" spans="1:6" x14ac:dyDescent="0.2">
      <c r="A33" s="34" t="s">
        <v>7</v>
      </c>
      <c r="B33" s="38">
        <v>5.0999999999999996</v>
      </c>
      <c r="C33" s="26">
        <v>778</v>
      </c>
      <c r="D33" s="26">
        <v>750</v>
      </c>
      <c r="E33" s="12">
        <f t="shared" si="0"/>
        <v>152.54901960784315</v>
      </c>
      <c r="F33" s="53">
        <f t="shared" si="1"/>
        <v>147.05882352941177</v>
      </c>
    </row>
    <row r="34" spans="1:6" x14ac:dyDescent="0.2">
      <c r="A34" s="34" t="s">
        <v>23</v>
      </c>
      <c r="B34" s="38">
        <v>3</v>
      </c>
      <c r="C34" s="26">
        <v>487</v>
      </c>
      <c r="D34" s="26">
        <v>453</v>
      </c>
      <c r="E34" s="12">
        <f t="shared" si="0"/>
        <v>162.33333333333334</v>
      </c>
      <c r="F34" s="53">
        <f t="shared" si="1"/>
        <v>151</v>
      </c>
    </row>
    <row r="35" spans="1:6" x14ac:dyDescent="0.2">
      <c r="A35" s="34" t="s">
        <v>68</v>
      </c>
      <c r="B35" s="38">
        <v>2.2000000000000002</v>
      </c>
      <c r="C35" s="26">
        <v>359</v>
      </c>
      <c r="D35" s="26">
        <v>351</v>
      </c>
      <c r="E35" s="12">
        <f t="shared" si="0"/>
        <v>163.18181818181816</v>
      </c>
      <c r="F35" s="53">
        <f t="shared" si="1"/>
        <v>159.54545454545453</v>
      </c>
    </row>
    <row r="36" spans="1:6" x14ac:dyDescent="0.2">
      <c r="A36" s="34" t="s">
        <v>69</v>
      </c>
      <c r="B36" s="38">
        <v>2.4</v>
      </c>
      <c r="C36" s="26">
        <v>415</v>
      </c>
      <c r="D36" s="26">
        <v>385</v>
      </c>
      <c r="E36" s="12">
        <f t="shared" si="0"/>
        <v>172.91666666666669</v>
      </c>
      <c r="F36" s="53">
        <f t="shared" si="1"/>
        <v>160.41666666666669</v>
      </c>
    </row>
    <row r="37" spans="1:6" x14ac:dyDescent="0.2">
      <c r="A37" s="34" t="s">
        <v>63</v>
      </c>
      <c r="B37" s="38">
        <v>1.3</v>
      </c>
      <c r="C37" s="26">
        <v>228</v>
      </c>
      <c r="D37" s="26">
        <v>211</v>
      </c>
      <c r="E37" s="12">
        <f t="shared" si="0"/>
        <v>175.38461538461539</v>
      </c>
      <c r="F37" s="53">
        <f t="shared" si="1"/>
        <v>162.30769230769229</v>
      </c>
    </row>
    <row r="38" spans="1:6" x14ac:dyDescent="0.2">
      <c r="A38" s="34" t="s">
        <v>29</v>
      </c>
      <c r="B38" s="38">
        <v>2</v>
      </c>
      <c r="C38" s="26">
        <v>338</v>
      </c>
      <c r="D38" s="26">
        <v>325</v>
      </c>
      <c r="E38" s="12">
        <f t="shared" si="0"/>
        <v>169</v>
      </c>
      <c r="F38" s="53">
        <f t="shared" si="1"/>
        <v>162.5</v>
      </c>
    </row>
    <row r="39" spans="1:6" x14ac:dyDescent="0.2">
      <c r="A39" s="34" t="s">
        <v>22</v>
      </c>
      <c r="B39" s="38">
        <v>6</v>
      </c>
      <c r="C39" s="26">
        <v>1052</v>
      </c>
      <c r="D39" s="26">
        <v>984</v>
      </c>
      <c r="E39" s="12">
        <f t="shared" si="0"/>
        <v>175.33333333333334</v>
      </c>
      <c r="F39" s="53">
        <f t="shared" si="1"/>
        <v>164</v>
      </c>
    </row>
    <row r="40" spans="1:6" x14ac:dyDescent="0.2">
      <c r="A40" s="34" t="s">
        <v>42</v>
      </c>
      <c r="B40" s="38">
        <v>2</v>
      </c>
      <c r="C40" s="26">
        <v>351</v>
      </c>
      <c r="D40" s="26">
        <v>328</v>
      </c>
      <c r="E40" s="12">
        <f t="shared" ref="E40:E65" si="2">C40/B40</f>
        <v>175.5</v>
      </c>
      <c r="F40" s="53">
        <f t="shared" ref="F40:F65" si="3">D40/B40</f>
        <v>164</v>
      </c>
    </row>
    <row r="41" spans="1:6" ht="12.75" thickBot="1" x14ac:dyDescent="0.25">
      <c r="A41" s="41" t="s">
        <v>8</v>
      </c>
      <c r="B41" s="42">
        <v>2</v>
      </c>
      <c r="C41" s="43">
        <v>362</v>
      </c>
      <c r="D41" s="43">
        <v>337</v>
      </c>
      <c r="E41" s="44">
        <f t="shared" si="2"/>
        <v>181</v>
      </c>
      <c r="F41" s="54">
        <f t="shared" si="3"/>
        <v>168.5</v>
      </c>
    </row>
    <row r="42" spans="1:6" ht="12.75" thickTop="1" x14ac:dyDescent="0.2">
      <c r="A42" s="33" t="s">
        <v>17</v>
      </c>
      <c r="B42" s="37">
        <v>5</v>
      </c>
      <c r="C42" s="25">
        <v>1122</v>
      </c>
      <c r="D42" s="25">
        <v>864</v>
      </c>
      <c r="E42" s="10">
        <f t="shared" si="2"/>
        <v>224.4</v>
      </c>
      <c r="F42" s="52">
        <f t="shared" si="3"/>
        <v>172.8</v>
      </c>
    </row>
    <row r="43" spans="1:6" x14ac:dyDescent="0.2">
      <c r="A43" s="34" t="s">
        <v>62</v>
      </c>
      <c r="B43" s="38">
        <v>2.2999999999999998</v>
      </c>
      <c r="C43" s="26">
        <v>414</v>
      </c>
      <c r="D43" s="26">
        <v>400</v>
      </c>
      <c r="E43" s="12">
        <f t="shared" si="2"/>
        <v>180</v>
      </c>
      <c r="F43" s="53">
        <f t="shared" si="3"/>
        <v>173.91304347826087</v>
      </c>
    </row>
    <row r="44" spans="1:6" x14ac:dyDescent="0.2">
      <c r="A44" s="34" t="s">
        <v>32</v>
      </c>
      <c r="B44" s="38">
        <v>1</v>
      </c>
      <c r="C44" s="26">
        <v>194</v>
      </c>
      <c r="D44" s="26">
        <v>174</v>
      </c>
      <c r="E44" s="12">
        <f t="shared" si="2"/>
        <v>194</v>
      </c>
      <c r="F44" s="53">
        <f t="shared" si="3"/>
        <v>174</v>
      </c>
    </row>
    <row r="45" spans="1:6" x14ac:dyDescent="0.2">
      <c r="A45" s="34" t="s">
        <v>20</v>
      </c>
      <c r="B45" s="38">
        <v>2</v>
      </c>
      <c r="C45" s="26">
        <v>364</v>
      </c>
      <c r="D45" s="26">
        <v>357</v>
      </c>
      <c r="E45" s="12">
        <f t="shared" si="2"/>
        <v>182</v>
      </c>
      <c r="F45" s="53">
        <f t="shared" si="3"/>
        <v>178.5</v>
      </c>
    </row>
    <row r="46" spans="1:6" x14ac:dyDescent="0.2">
      <c r="A46" s="34" t="s">
        <v>36</v>
      </c>
      <c r="B46" s="38">
        <v>2.9</v>
      </c>
      <c r="C46" s="26">
        <v>545</v>
      </c>
      <c r="D46" s="26">
        <v>533</v>
      </c>
      <c r="E46" s="12">
        <f t="shared" si="2"/>
        <v>187.93103448275863</v>
      </c>
      <c r="F46" s="53">
        <f t="shared" si="3"/>
        <v>183.79310344827587</v>
      </c>
    </row>
    <row r="47" spans="1:6" x14ac:dyDescent="0.2">
      <c r="A47" s="34" t="s">
        <v>67</v>
      </c>
      <c r="B47" s="38">
        <v>3.2</v>
      </c>
      <c r="C47" s="26">
        <v>635</v>
      </c>
      <c r="D47" s="26">
        <v>603</v>
      </c>
      <c r="E47" s="12">
        <f t="shared" si="2"/>
        <v>198.4375</v>
      </c>
      <c r="F47" s="53">
        <f t="shared" si="3"/>
        <v>188.4375</v>
      </c>
    </row>
    <row r="48" spans="1:6" x14ac:dyDescent="0.2">
      <c r="A48" s="34" t="s">
        <v>66</v>
      </c>
      <c r="B48" s="38">
        <v>1.5</v>
      </c>
      <c r="C48" s="26">
        <v>297</v>
      </c>
      <c r="D48" s="26">
        <v>283</v>
      </c>
      <c r="E48" s="12">
        <f t="shared" si="2"/>
        <v>198</v>
      </c>
      <c r="F48" s="53">
        <f t="shared" si="3"/>
        <v>188.66666666666666</v>
      </c>
    </row>
    <row r="49" spans="1:6" x14ac:dyDescent="0.2">
      <c r="A49" s="34" t="s">
        <v>10</v>
      </c>
      <c r="B49" s="38">
        <v>3.7</v>
      </c>
      <c r="C49" s="26">
        <v>798</v>
      </c>
      <c r="D49" s="26">
        <v>728</v>
      </c>
      <c r="E49" s="12">
        <f t="shared" si="2"/>
        <v>215.67567567567568</v>
      </c>
      <c r="F49" s="53">
        <f t="shared" si="3"/>
        <v>196.75675675675674</v>
      </c>
    </row>
    <row r="50" spans="1:6" x14ac:dyDescent="0.2">
      <c r="A50" s="34" t="s">
        <v>57</v>
      </c>
      <c r="B50" s="38">
        <v>2.8</v>
      </c>
      <c r="C50" s="26">
        <v>597</v>
      </c>
      <c r="D50" s="26">
        <v>557</v>
      </c>
      <c r="E50" s="12">
        <f t="shared" si="2"/>
        <v>213.21428571428572</v>
      </c>
      <c r="F50" s="53">
        <f t="shared" si="3"/>
        <v>198.92857142857144</v>
      </c>
    </row>
    <row r="51" spans="1:6" x14ac:dyDescent="0.2">
      <c r="A51" s="34" t="s">
        <v>6</v>
      </c>
      <c r="B51" s="38">
        <v>3</v>
      </c>
      <c r="C51" s="26">
        <v>642</v>
      </c>
      <c r="D51" s="26">
        <v>600</v>
      </c>
      <c r="E51" s="12">
        <f t="shared" si="2"/>
        <v>214</v>
      </c>
      <c r="F51" s="53">
        <f t="shared" si="3"/>
        <v>200</v>
      </c>
    </row>
    <row r="52" spans="1:6" x14ac:dyDescent="0.2">
      <c r="A52" s="34" t="s">
        <v>35</v>
      </c>
      <c r="B52" s="38">
        <v>2.7</v>
      </c>
      <c r="C52" s="26">
        <v>566</v>
      </c>
      <c r="D52" s="26">
        <v>553</v>
      </c>
      <c r="E52" s="12">
        <f t="shared" si="2"/>
        <v>209.62962962962962</v>
      </c>
      <c r="F52" s="53">
        <f t="shared" si="3"/>
        <v>204.81481481481481</v>
      </c>
    </row>
    <row r="53" spans="1:6" x14ac:dyDescent="0.2">
      <c r="A53" s="34" t="s">
        <v>45</v>
      </c>
      <c r="B53" s="38">
        <v>3</v>
      </c>
      <c r="C53" s="26">
        <v>643</v>
      </c>
      <c r="D53" s="26">
        <v>624</v>
      </c>
      <c r="E53" s="12">
        <f t="shared" si="2"/>
        <v>214.33333333333334</v>
      </c>
      <c r="F53" s="53">
        <f t="shared" si="3"/>
        <v>208</v>
      </c>
    </row>
    <row r="54" spans="1:6" x14ac:dyDescent="0.2">
      <c r="A54" s="34" t="s">
        <v>60</v>
      </c>
      <c r="B54" s="38">
        <v>5.5</v>
      </c>
      <c r="C54" s="26">
        <v>1193</v>
      </c>
      <c r="D54" s="26">
        <v>1154</v>
      </c>
      <c r="E54" s="12">
        <f t="shared" si="2"/>
        <v>216.90909090909091</v>
      </c>
      <c r="F54" s="53">
        <f t="shared" si="3"/>
        <v>209.81818181818181</v>
      </c>
    </row>
    <row r="55" spans="1:6" x14ac:dyDescent="0.2">
      <c r="A55" s="34" t="s">
        <v>34</v>
      </c>
      <c r="B55" s="38">
        <v>2.7</v>
      </c>
      <c r="C55" s="26">
        <v>599</v>
      </c>
      <c r="D55" s="26">
        <v>576</v>
      </c>
      <c r="E55" s="12">
        <f t="shared" si="2"/>
        <v>221.85185185185185</v>
      </c>
      <c r="F55" s="53">
        <f t="shared" si="3"/>
        <v>213.33333333333331</v>
      </c>
    </row>
    <row r="56" spans="1:6" x14ac:dyDescent="0.2">
      <c r="A56" s="34" t="s">
        <v>14</v>
      </c>
      <c r="B56" s="38">
        <v>1.1000000000000001</v>
      </c>
      <c r="C56" s="26">
        <v>251</v>
      </c>
      <c r="D56" s="26">
        <v>244</v>
      </c>
      <c r="E56" s="12">
        <f t="shared" si="2"/>
        <v>228.18181818181816</v>
      </c>
      <c r="F56" s="53">
        <f t="shared" si="3"/>
        <v>221.81818181818181</v>
      </c>
    </row>
    <row r="57" spans="1:6" x14ac:dyDescent="0.2">
      <c r="A57" s="34" t="s">
        <v>59</v>
      </c>
      <c r="B57" s="38">
        <v>9</v>
      </c>
      <c r="C57" s="26">
        <v>2147</v>
      </c>
      <c r="D57" s="26">
        <v>2031</v>
      </c>
      <c r="E57" s="12">
        <f t="shared" si="2"/>
        <v>238.55555555555554</v>
      </c>
      <c r="F57" s="53">
        <f t="shared" si="3"/>
        <v>225.66666666666666</v>
      </c>
    </row>
    <row r="58" spans="1:6" x14ac:dyDescent="0.2">
      <c r="A58" s="34" t="s">
        <v>71</v>
      </c>
      <c r="B58" s="38">
        <v>3.9</v>
      </c>
      <c r="C58" s="26">
        <v>951</v>
      </c>
      <c r="D58" s="26">
        <v>902</v>
      </c>
      <c r="E58" s="12">
        <f t="shared" si="2"/>
        <v>243.84615384615384</v>
      </c>
      <c r="F58" s="53">
        <f t="shared" si="3"/>
        <v>231.2820512820513</v>
      </c>
    </row>
    <row r="59" spans="1:6" x14ac:dyDescent="0.2">
      <c r="A59" s="34" t="s">
        <v>4</v>
      </c>
      <c r="B59" s="38">
        <v>3.7</v>
      </c>
      <c r="C59" s="26">
        <v>897</v>
      </c>
      <c r="D59" s="26">
        <v>858</v>
      </c>
      <c r="E59" s="12">
        <f t="shared" si="2"/>
        <v>242.43243243243242</v>
      </c>
      <c r="F59" s="53">
        <f t="shared" si="3"/>
        <v>231.89189189189187</v>
      </c>
    </row>
    <row r="60" spans="1:6" x14ac:dyDescent="0.2">
      <c r="A60" s="34" t="s">
        <v>18</v>
      </c>
      <c r="B60" s="38">
        <v>2.7</v>
      </c>
      <c r="C60" s="26">
        <v>670</v>
      </c>
      <c r="D60" s="26">
        <v>635</v>
      </c>
      <c r="E60" s="12">
        <f t="shared" si="2"/>
        <v>248.14814814814812</v>
      </c>
      <c r="F60" s="53">
        <f t="shared" si="3"/>
        <v>235.18518518518516</v>
      </c>
    </row>
    <row r="61" spans="1:6" x14ac:dyDescent="0.2">
      <c r="A61" s="34" t="s">
        <v>40</v>
      </c>
      <c r="B61" s="38">
        <v>3</v>
      </c>
      <c r="C61" s="26">
        <v>807</v>
      </c>
      <c r="D61" s="26">
        <v>761</v>
      </c>
      <c r="E61" s="12">
        <f t="shared" si="2"/>
        <v>269</v>
      </c>
      <c r="F61" s="53">
        <f t="shared" si="3"/>
        <v>253.66666666666666</v>
      </c>
    </row>
    <row r="62" spans="1:6" x14ac:dyDescent="0.2">
      <c r="A62" s="34" t="s">
        <v>3</v>
      </c>
      <c r="B62" s="38">
        <v>3</v>
      </c>
      <c r="C62" s="26">
        <v>813</v>
      </c>
      <c r="D62" s="26">
        <v>764</v>
      </c>
      <c r="E62" s="12">
        <f t="shared" si="2"/>
        <v>271</v>
      </c>
      <c r="F62" s="53">
        <f t="shared" si="3"/>
        <v>254.66666666666666</v>
      </c>
    </row>
    <row r="63" spans="1:6" x14ac:dyDescent="0.2">
      <c r="A63" s="34" t="s">
        <v>33</v>
      </c>
      <c r="B63" s="38">
        <v>6</v>
      </c>
      <c r="C63" s="26">
        <v>2042</v>
      </c>
      <c r="D63" s="26">
        <v>1859</v>
      </c>
      <c r="E63" s="12">
        <f t="shared" si="2"/>
        <v>340.33333333333331</v>
      </c>
      <c r="F63" s="53">
        <f t="shared" si="3"/>
        <v>309.83333333333331</v>
      </c>
    </row>
    <row r="64" spans="1:6" x14ac:dyDescent="0.2">
      <c r="A64" s="34" t="s">
        <v>61</v>
      </c>
      <c r="B64" s="38">
        <v>4.3</v>
      </c>
      <c r="C64" s="26">
        <v>1504</v>
      </c>
      <c r="D64" s="26">
        <v>1423</v>
      </c>
      <c r="E64" s="12">
        <f t="shared" si="2"/>
        <v>349.76744186046511</v>
      </c>
      <c r="F64" s="53">
        <f t="shared" si="3"/>
        <v>330.93023255813955</v>
      </c>
    </row>
    <row r="65" spans="1:6" ht="12.75" thickBot="1" x14ac:dyDescent="0.25">
      <c r="A65" s="34" t="s">
        <v>38</v>
      </c>
      <c r="B65" s="39">
        <v>2</v>
      </c>
      <c r="C65" s="26">
        <v>815</v>
      </c>
      <c r="D65" s="26">
        <v>747</v>
      </c>
      <c r="E65" s="14">
        <f t="shared" si="2"/>
        <v>407.5</v>
      </c>
      <c r="F65" s="55">
        <f t="shared" si="3"/>
        <v>373.5</v>
      </c>
    </row>
    <row r="66" spans="1:6" ht="12.75" thickBot="1" x14ac:dyDescent="0.25">
      <c r="A66" s="16" t="s">
        <v>46</v>
      </c>
      <c r="B66" s="24">
        <f>SUM(B8:B65)</f>
        <v>189.33999999999997</v>
      </c>
      <c r="C66" s="17">
        <f>SUM(C8:C65)</f>
        <v>34679</v>
      </c>
      <c r="D66" s="17">
        <f>SUM(D8:D65)</f>
        <v>32288</v>
      </c>
      <c r="E66" s="18"/>
      <c r="F66" s="31"/>
    </row>
    <row r="67" spans="1:6" ht="12.75" thickBot="1" x14ac:dyDescent="0.25">
      <c r="A67" s="20" t="s">
        <v>47</v>
      </c>
      <c r="B67" s="21"/>
      <c r="C67" s="21"/>
      <c r="D67" s="21"/>
      <c r="E67" s="22">
        <f>C66/B66</f>
        <v>183.15728319425375</v>
      </c>
      <c r="F67" s="35">
        <f>D66/B66</f>
        <v>170.52920671807334</v>
      </c>
    </row>
  </sheetData>
  <sortState xmlns:xlrd2="http://schemas.microsoft.com/office/spreadsheetml/2017/richdata2" ref="A8:F65">
    <sortCondition ref="F8:F65"/>
  </sortState>
  <phoneticPr fontId="1" type="noConversion"/>
  <pageMargins left="0.98425196850393704" right="0.74803149606299213" top="0.43307086614173229" bottom="0.39370078740157483" header="0" footer="0"/>
  <pageSetup paperSize="9" scale="95" orientation="portrait" r:id="rId1"/>
  <headerFooter alignWithMargins="0">
    <oddHeader>&amp;R3.2.1. / Preglednica 6</oddHeader>
    <oddFooter>&amp;L&amp;7C/Poročilo o delu UE 2019/&amp;F&amp;R&amp;7Pripravila: C. Vidmar 22.5.2020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67"/>
  <sheetViews>
    <sheetView zoomScale="110" workbookViewId="0">
      <pane xSplit="1" ySplit="7" topLeftCell="B32" activePane="bottomRight" state="frozen"/>
      <selection activeCell="I32" sqref="I32"/>
      <selection pane="topRight" activeCell="I32" sqref="I32"/>
      <selection pane="bottomLeft" activeCell="I32" sqref="I32"/>
      <selection pane="bottomRight" activeCell="A6" sqref="A6"/>
    </sheetView>
  </sheetViews>
  <sheetFormatPr defaultRowHeight="12" x14ac:dyDescent="0.2"/>
  <cols>
    <col min="1" max="1" width="16" style="2" customWidth="1"/>
    <col min="2" max="6" width="13.140625" style="2" customWidth="1"/>
    <col min="7" max="16384" width="9.140625" style="2"/>
  </cols>
  <sheetData>
    <row r="1" spans="1:6" x14ac:dyDescent="0.2">
      <c r="A1" s="1" t="s">
        <v>72</v>
      </c>
    </row>
    <row r="2" spans="1:6" x14ac:dyDescent="0.2">
      <c r="A2" s="1" t="s">
        <v>81</v>
      </c>
    </row>
    <row r="3" spans="1:6" x14ac:dyDescent="0.2">
      <c r="A3" s="3" t="s">
        <v>77</v>
      </c>
      <c r="B3" s="4"/>
    </row>
    <row r="4" spans="1:6" x14ac:dyDescent="0.2">
      <c r="A4" s="3" t="s">
        <v>82</v>
      </c>
      <c r="B4" s="4"/>
    </row>
    <row r="5" spans="1:6" ht="6.75" customHeight="1" thickBot="1" x14ac:dyDescent="0.25">
      <c r="A5" s="5"/>
      <c r="B5" s="4"/>
    </row>
    <row r="6" spans="1:6" ht="39" customHeight="1" thickBot="1" x14ac:dyDescent="0.25">
      <c r="A6" s="6" t="s">
        <v>0</v>
      </c>
      <c r="B6" s="7" t="s">
        <v>48</v>
      </c>
      <c r="C6" s="7" t="s">
        <v>1</v>
      </c>
      <c r="D6" s="7" t="s">
        <v>2</v>
      </c>
      <c r="E6" s="8" t="s">
        <v>49</v>
      </c>
      <c r="F6" s="9" t="s">
        <v>52</v>
      </c>
    </row>
    <row r="7" spans="1:6" s="30" customFormat="1" ht="12.75" thickBot="1" x14ac:dyDescent="0.25">
      <c r="A7" s="27">
        <v>1</v>
      </c>
      <c r="B7" s="28">
        <v>2</v>
      </c>
      <c r="C7" s="28">
        <v>3</v>
      </c>
      <c r="D7" s="28">
        <v>4</v>
      </c>
      <c r="E7" s="28" t="s">
        <v>53</v>
      </c>
      <c r="F7" s="29" t="s">
        <v>54</v>
      </c>
    </row>
    <row r="8" spans="1:6" x14ac:dyDescent="0.2">
      <c r="A8" s="33" t="s">
        <v>3</v>
      </c>
      <c r="B8" s="37">
        <v>5</v>
      </c>
      <c r="C8" s="25">
        <v>536</v>
      </c>
      <c r="D8" s="25">
        <v>442</v>
      </c>
      <c r="E8" s="10">
        <f>C8/B8</f>
        <v>107.2</v>
      </c>
      <c r="F8" s="11">
        <f>D8/B8</f>
        <v>88.4</v>
      </c>
    </row>
    <row r="9" spans="1:6" x14ac:dyDescent="0.2">
      <c r="A9" s="34" t="s">
        <v>4</v>
      </c>
      <c r="B9" s="38">
        <v>4</v>
      </c>
      <c r="C9" s="26">
        <v>878</v>
      </c>
      <c r="D9" s="26">
        <v>809</v>
      </c>
      <c r="E9" s="12">
        <f t="shared" ref="E9:E65" si="0">C9/B9</f>
        <v>219.5</v>
      </c>
      <c r="F9" s="13">
        <f t="shared" ref="F9:F65" si="1">D9/B9</f>
        <v>202.25</v>
      </c>
    </row>
    <row r="10" spans="1:6" x14ac:dyDescent="0.2">
      <c r="A10" s="34" t="s">
        <v>5</v>
      </c>
      <c r="B10" s="38">
        <v>8</v>
      </c>
      <c r="C10" s="26">
        <v>1230</v>
      </c>
      <c r="D10" s="26">
        <v>1059</v>
      </c>
      <c r="E10" s="12">
        <f t="shared" si="0"/>
        <v>153.75</v>
      </c>
      <c r="F10" s="13">
        <f t="shared" si="1"/>
        <v>132.375</v>
      </c>
    </row>
    <row r="11" spans="1:6" x14ac:dyDescent="0.2">
      <c r="A11" s="34" t="s">
        <v>6</v>
      </c>
      <c r="B11" s="38">
        <v>3</v>
      </c>
      <c r="C11" s="26">
        <v>508</v>
      </c>
      <c r="D11" s="26">
        <v>400</v>
      </c>
      <c r="E11" s="12">
        <f t="shared" si="0"/>
        <v>169.33333333333334</v>
      </c>
      <c r="F11" s="13">
        <f t="shared" si="1"/>
        <v>133.33333333333334</v>
      </c>
    </row>
    <row r="12" spans="1:6" x14ac:dyDescent="0.2">
      <c r="A12" s="34" t="s">
        <v>7</v>
      </c>
      <c r="B12" s="38">
        <v>3.4</v>
      </c>
      <c r="C12" s="26">
        <v>539</v>
      </c>
      <c r="D12" s="26">
        <v>446</v>
      </c>
      <c r="E12" s="12">
        <f t="shared" si="0"/>
        <v>158.52941176470588</v>
      </c>
      <c r="F12" s="13">
        <f t="shared" si="1"/>
        <v>131.1764705882353</v>
      </c>
    </row>
    <row r="13" spans="1:6" x14ac:dyDescent="0.2">
      <c r="A13" s="34" t="s">
        <v>8</v>
      </c>
      <c r="B13" s="38">
        <v>8.8000000000000007</v>
      </c>
      <c r="C13" s="26">
        <v>919</v>
      </c>
      <c r="D13" s="26">
        <v>812</v>
      </c>
      <c r="E13" s="12">
        <f t="shared" si="0"/>
        <v>104.43181818181817</v>
      </c>
      <c r="F13" s="13">
        <f t="shared" si="1"/>
        <v>92.272727272727266</v>
      </c>
    </row>
    <row r="14" spans="1:6" x14ac:dyDescent="0.2">
      <c r="A14" s="34" t="s">
        <v>9</v>
      </c>
      <c r="B14" s="38">
        <v>1.5</v>
      </c>
      <c r="C14" s="26">
        <v>115</v>
      </c>
      <c r="D14" s="26">
        <v>112</v>
      </c>
      <c r="E14" s="12">
        <f t="shared" si="0"/>
        <v>76.666666666666671</v>
      </c>
      <c r="F14" s="13">
        <f t="shared" si="1"/>
        <v>74.666666666666671</v>
      </c>
    </row>
    <row r="15" spans="1:6" x14ac:dyDescent="0.2">
      <c r="A15" s="34" t="s">
        <v>57</v>
      </c>
      <c r="B15" s="38">
        <v>3</v>
      </c>
      <c r="C15" s="26">
        <v>492</v>
      </c>
      <c r="D15" s="26">
        <v>452</v>
      </c>
      <c r="E15" s="12">
        <f t="shared" si="0"/>
        <v>164</v>
      </c>
      <c r="F15" s="13">
        <f t="shared" si="1"/>
        <v>150.66666666666666</v>
      </c>
    </row>
    <row r="16" spans="1:6" x14ac:dyDescent="0.2">
      <c r="A16" s="34" t="s">
        <v>10</v>
      </c>
      <c r="B16" s="38">
        <v>4.8</v>
      </c>
      <c r="C16" s="26">
        <v>837</v>
      </c>
      <c r="D16" s="26">
        <v>728</v>
      </c>
      <c r="E16" s="12">
        <f t="shared" si="0"/>
        <v>174.375</v>
      </c>
      <c r="F16" s="13">
        <f t="shared" si="1"/>
        <v>151.66666666666669</v>
      </c>
    </row>
    <row r="17" spans="1:6" x14ac:dyDescent="0.2">
      <c r="A17" s="34" t="s">
        <v>11</v>
      </c>
      <c r="B17" s="38">
        <v>1</v>
      </c>
      <c r="C17" s="26">
        <v>85</v>
      </c>
      <c r="D17" s="26">
        <v>76</v>
      </c>
      <c r="E17" s="12">
        <f t="shared" si="0"/>
        <v>85</v>
      </c>
      <c r="F17" s="13">
        <f t="shared" si="1"/>
        <v>76</v>
      </c>
    </row>
    <row r="18" spans="1:6" x14ac:dyDescent="0.2">
      <c r="A18" s="34" t="s">
        <v>12</v>
      </c>
      <c r="B18" s="38">
        <v>2.85</v>
      </c>
      <c r="C18" s="26">
        <v>259</v>
      </c>
      <c r="D18" s="26">
        <v>204</v>
      </c>
      <c r="E18" s="12">
        <f t="shared" si="0"/>
        <v>90.877192982456137</v>
      </c>
      <c r="F18" s="13">
        <f t="shared" si="1"/>
        <v>71.578947368421055</v>
      </c>
    </row>
    <row r="19" spans="1:6" x14ac:dyDescent="0.2">
      <c r="A19" s="34" t="s">
        <v>58</v>
      </c>
      <c r="B19" s="38">
        <v>2.2999999999999998</v>
      </c>
      <c r="C19" s="26">
        <v>241</v>
      </c>
      <c r="D19" s="26">
        <v>201</v>
      </c>
      <c r="E19" s="12">
        <f t="shared" si="0"/>
        <v>104.78260869565219</v>
      </c>
      <c r="F19" s="13">
        <f t="shared" si="1"/>
        <v>87.391304347826093</v>
      </c>
    </row>
    <row r="20" spans="1:6" x14ac:dyDescent="0.2">
      <c r="A20" s="34" t="s">
        <v>13</v>
      </c>
      <c r="B20" s="38">
        <v>4</v>
      </c>
      <c r="C20" s="26">
        <v>274</v>
      </c>
      <c r="D20" s="26">
        <v>195</v>
      </c>
      <c r="E20" s="12">
        <f t="shared" si="0"/>
        <v>68.5</v>
      </c>
      <c r="F20" s="13">
        <f t="shared" si="1"/>
        <v>48.75</v>
      </c>
    </row>
    <row r="21" spans="1:6" x14ac:dyDescent="0.2">
      <c r="A21" s="34" t="s">
        <v>14</v>
      </c>
      <c r="B21" s="38">
        <v>5.3999999999999995</v>
      </c>
      <c r="C21" s="26">
        <v>424</v>
      </c>
      <c r="D21" s="26">
        <v>356</v>
      </c>
      <c r="E21" s="12">
        <f t="shared" si="0"/>
        <v>78.518518518518533</v>
      </c>
      <c r="F21" s="13">
        <f t="shared" si="1"/>
        <v>65.925925925925938</v>
      </c>
    </row>
    <row r="22" spans="1:6" x14ac:dyDescent="0.2">
      <c r="A22" s="34" t="s">
        <v>15</v>
      </c>
      <c r="B22" s="38">
        <v>4.5</v>
      </c>
      <c r="C22" s="26">
        <v>384</v>
      </c>
      <c r="D22" s="26">
        <v>302</v>
      </c>
      <c r="E22" s="12">
        <f t="shared" si="0"/>
        <v>85.333333333333329</v>
      </c>
      <c r="F22" s="13">
        <f t="shared" si="1"/>
        <v>67.111111111111114</v>
      </c>
    </row>
    <row r="23" spans="1:6" x14ac:dyDescent="0.2">
      <c r="A23" s="34" t="s">
        <v>16</v>
      </c>
      <c r="B23" s="38">
        <v>2.7</v>
      </c>
      <c r="C23" s="26">
        <v>240</v>
      </c>
      <c r="D23" s="26">
        <v>205</v>
      </c>
      <c r="E23" s="12">
        <f t="shared" si="0"/>
        <v>88.888888888888886</v>
      </c>
      <c r="F23" s="13">
        <f t="shared" si="1"/>
        <v>75.925925925925924</v>
      </c>
    </row>
    <row r="24" spans="1:6" x14ac:dyDescent="0.2">
      <c r="A24" s="34" t="s">
        <v>17</v>
      </c>
      <c r="B24" s="38">
        <v>8</v>
      </c>
      <c r="C24" s="26">
        <v>1130</v>
      </c>
      <c r="D24" s="26">
        <v>550</v>
      </c>
      <c r="E24" s="12">
        <f t="shared" si="0"/>
        <v>141.25</v>
      </c>
      <c r="F24" s="13">
        <f t="shared" si="1"/>
        <v>68.75</v>
      </c>
    </row>
    <row r="25" spans="1:6" x14ac:dyDescent="0.2">
      <c r="A25" s="34" t="s">
        <v>18</v>
      </c>
      <c r="B25" s="38">
        <v>13.5</v>
      </c>
      <c r="C25" s="26">
        <v>1448</v>
      </c>
      <c r="D25" s="26">
        <v>1117</v>
      </c>
      <c r="E25" s="12">
        <f t="shared" si="0"/>
        <v>107.25925925925925</v>
      </c>
      <c r="F25" s="13">
        <f t="shared" si="1"/>
        <v>82.740740740740748</v>
      </c>
    </row>
    <row r="26" spans="1:6" x14ac:dyDescent="0.2">
      <c r="A26" s="34" t="s">
        <v>19</v>
      </c>
      <c r="B26" s="38">
        <v>5.9</v>
      </c>
      <c r="C26" s="26">
        <v>470</v>
      </c>
      <c r="D26" s="26">
        <v>436</v>
      </c>
      <c r="E26" s="12">
        <f t="shared" si="0"/>
        <v>79.66101694915254</v>
      </c>
      <c r="F26" s="13">
        <f t="shared" si="1"/>
        <v>73.898305084745758</v>
      </c>
    </row>
    <row r="27" spans="1:6" x14ac:dyDescent="0.2">
      <c r="A27" s="34" t="s">
        <v>20</v>
      </c>
      <c r="B27" s="38">
        <v>3</v>
      </c>
      <c r="C27" s="26">
        <v>318</v>
      </c>
      <c r="D27" s="26">
        <v>257</v>
      </c>
      <c r="E27" s="12">
        <f t="shared" si="0"/>
        <v>106</v>
      </c>
      <c r="F27" s="13">
        <f t="shared" si="1"/>
        <v>85.666666666666671</v>
      </c>
    </row>
    <row r="28" spans="1:6" x14ac:dyDescent="0.2">
      <c r="A28" s="34" t="s">
        <v>21</v>
      </c>
      <c r="B28" s="38">
        <v>4</v>
      </c>
      <c r="C28" s="26">
        <v>629</v>
      </c>
      <c r="D28" s="26">
        <v>547</v>
      </c>
      <c r="E28" s="12">
        <f t="shared" si="0"/>
        <v>157.25</v>
      </c>
      <c r="F28" s="13">
        <f t="shared" si="1"/>
        <v>136.75</v>
      </c>
    </row>
    <row r="29" spans="1:6" x14ac:dyDescent="0.2">
      <c r="A29" s="34" t="s">
        <v>22</v>
      </c>
      <c r="B29" s="38">
        <v>4</v>
      </c>
      <c r="C29" s="26">
        <v>504</v>
      </c>
      <c r="D29" s="26">
        <v>425</v>
      </c>
      <c r="E29" s="12">
        <f t="shared" si="0"/>
        <v>126</v>
      </c>
      <c r="F29" s="13">
        <f t="shared" si="1"/>
        <v>106.25</v>
      </c>
    </row>
    <row r="30" spans="1:6" x14ac:dyDescent="0.2">
      <c r="A30" s="34" t="s">
        <v>23</v>
      </c>
      <c r="B30" s="38">
        <v>3.5</v>
      </c>
      <c r="C30" s="26">
        <v>304</v>
      </c>
      <c r="D30" s="26">
        <v>246</v>
      </c>
      <c r="E30" s="12">
        <f t="shared" si="0"/>
        <v>86.857142857142861</v>
      </c>
      <c r="F30" s="13">
        <f t="shared" si="1"/>
        <v>70.285714285714292</v>
      </c>
    </row>
    <row r="31" spans="1:6" x14ac:dyDescent="0.2">
      <c r="A31" s="34" t="s">
        <v>24</v>
      </c>
      <c r="B31" s="38">
        <v>38.979999999999997</v>
      </c>
      <c r="C31" s="26">
        <v>5129</v>
      </c>
      <c r="D31" s="26">
        <v>3519</v>
      </c>
      <c r="E31" s="12">
        <f t="shared" si="0"/>
        <v>131.58029758850694</v>
      </c>
      <c r="F31" s="13">
        <f t="shared" si="1"/>
        <v>90.277065161621351</v>
      </c>
    </row>
    <row r="32" spans="1:6" x14ac:dyDescent="0.2">
      <c r="A32" s="34" t="s">
        <v>25</v>
      </c>
      <c r="B32" s="38">
        <v>2.5</v>
      </c>
      <c r="C32" s="26">
        <v>342</v>
      </c>
      <c r="D32" s="26">
        <v>323</v>
      </c>
      <c r="E32" s="12">
        <f t="shared" si="0"/>
        <v>136.80000000000001</v>
      </c>
      <c r="F32" s="13">
        <f t="shared" si="1"/>
        <v>129.19999999999999</v>
      </c>
    </row>
    <row r="33" spans="1:6" x14ac:dyDescent="0.2">
      <c r="A33" s="34" t="s">
        <v>26</v>
      </c>
      <c r="B33" s="38">
        <v>3.75</v>
      </c>
      <c r="C33" s="26">
        <v>245</v>
      </c>
      <c r="D33" s="26">
        <v>186</v>
      </c>
      <c r="E33" s="12">
        <f t="shared" si="0"/>
        <v>65.333333333333329</v>
      </c>
      <c r="F33" s="13">
        <f t="shared" si="1"/>
        <v>49.6</v>
      </c>
    </row>
    <row r="34" spans="1:6" x14ac:dyDescent="0.2">
      <c r="A34" s="34" t="s">
        <v>27</v>
      </c>
      <c r="B34" s="38">
        <v>18</v>
      </c>
      <c r="C34" s="26">
        <v>2849</v>
      </c>
      <c r="D34" s="26">
        <v>2169</v>
      </c>
      <c r="E34" s="12">
        <f t="shared" si="0"/>
        <v>158.27777777777777</v>
      </c>
      <c r="F34" s="13">
        <f t="shared" si="1"/>
        <v>120.5</v>
      </c>
    </row>
    <row r="35" spans="1:6" x14ac:dyDescent="0.2">
      <c r="A35" s="34" t="s">
        <v>28</v>
      </c>
      <c r="B35" s="38">
        <v>1.05</v>
      </c>
      <c r="C35" s="26">
        <v>134</v>
      </c>
      <c r="D35" s="26">
        <v>128</v>
      </c>
      <c r="E35" s="12">
        <f t="shared" si="0"/>
        <v>127.61904761904762</v>
      </c>
      <c r="F35" s="13">
        <f t="shared" si="1"/>
        <v>121.9047619047619</v>
      </c>
    </row>
    <row r="36" spans="1:6" x14ac:dyDescent="0.2">
      <c r="A36" s="34" t="s">
        <v>29</v>
      </c>
      <c r="B36" s="38">
        <v>3</v>
      </c>
      <c r="C36" s="26">
        <v>344</v>
      </c>
      <c r="D36" s="26">
        <v>308</v>
      </c>
      <c r="E36" s="12">
        <f t="shared" si="0"/>
        <v>114.66666666666667</v>
      </c>
      <c r="F36" s="13">
        <f t="shared" si="1"/>
        <v>102.66666666666667</v>
      </c>
    </row>
    <row r="37" spans="1:6" x14ac:dyDescent="0.2">
      <c r="A37" s="34" t="s">
        <v>59</v>
      </c>
      <c r="B37" s="38">
        <v>9</v>
      </c>
      <c r="C37" s="26">
        <v>1808</v>
      </c>
      <c r="D37" s="26">
        <v>1645</v>
      </c>
      <c r="E37" s="12">
        <f t="shared" si="0"/>
        <v>200.88888888888889</v>
      </c>
      <c r="F37" s="13">
        <f t="shared" si="1"/>
        <v>182.77777777777777</v>
      </c>
    </row>
    <row r="38" spans="1:6" x14ac:dyDescent="0.2">
      <c r="A38" s="34" t="s">
        <v>60</v>
      </c>
      <c r="B38" s="38">
        <v>9.3000000000000007</v>
      </c>
      <c r="C38" s="26">
        <v>967</v>
      </c>
      <c r="D38" s="26">
        <v>794</v>
      </c>
      <c r="E38" s="12">
        <f t="shared" si="0"/>
        <v>103.97849462365591</v>
      </c>
      <c r="F38" s="13">
        <f t="shared" si="1"/>
        <v>85.376344086021504</v>
      </c>
    </row>
    <row r="39" spans="1:6" x14ac:dyDescent="0.2">
      <c r="A39" s="34" t="s">
        <v>61</v>
      </c>
      <c r="B39" s="38">
        <v>16.400000000000002</v>
      </c>
      <c r="C39" s="26">
        <v>1886</v>
      </c>
      <c r="D39" s="26">
        <v>1598</v>
      </c>
      <c r="E39" s="12">
        <f t="shared" si="0"/>
        <v>114.99999999999999</v>
      </c>
      <c r="F39" s="13">
        <f t="shared" si="1"/>
        <v>97.439024390243887</v>
      </c>
    </row>
    <row r="40" spans="1:6" x14ac:dyDescent="0.2">
      <c r="A40" s="34" t="s">
        <v>30</v>
      </c>
      <c r="B40" s="38">
        <v>2.7</v>
      </c>
      <c r="C40" s="26">
        <v>373</v>
      </c>
      <c r="D40" s="26">
        <v>353</v>
      </c>
      <c r="E40" s="12">
        <f t="shared" si="0"/>
        <v>138.14814814814815</v>
      </c>
      <c r="F40" s="13">
        <f t="shared" si="1"/>
        <v>130.74074074074073</v>
      </c>
    </row>
    <row r="41" spans="1:6" x14ac:dyDescent="0.2">
      <c r="A41" s="34" t="s">
        <v>31</v>
      </c>
      <c r="B41" s="38">
        <v>3.5</v>
      </c>
      <c r="C41" s="26">
        <v>618</v>
      </c>
      <c r="D41" s="26">
        <v>504</v>
      </c>
      <c r="E41" s="12">
        <f t="shared" si="0"/>
        <v>176.57142857142858</v>
      </c>
      <c r="F41" s="13">
        <f t="shared" si="1"/>
        <v>144</v>
      </c>
    </row>
    <row r="42" spans="1:6" x14ac:dyDescent="0.2">
      <c r="A42" s="34" t="s">
        <v>32</v>
      </c>
      <c r="B42" s="38">
        <v>4</v>
      </c>
      <c r="C42" s="26">
        <v>455</v>
      </c>
      <c r="D42" s="26">
        <v>351</v>
      </c>
      <c r="E42" s="12">
        <f t="shared" si="0"/>
        <v>113.75</v>
      </c>
      <c r="F42" s="13">
        <f t="shared" si="1"/>
        <v>87.75</v>
      </c>
    </row>
    <row r="43" spans="1:6" x14ac:dyDescent="0.2">
      <c r="A43" s="34" t="s">
        <v>62</v>
      </c>
      <c r="B43" s="38">
        <v>3.7</v>
      </c>
      <c r="C43" s="26">
        <v>378</v>
      </c>
      <c r="D43" s="26">
        <v>344</v>
      </c>
      <c r="E43" s="12">
        <f t="shared" si="0"/>
        <v>102.16216216216216</v>
      </c>
      <c r="F43" s="13">
        <f t="shared" si="1"/>
        <v>92.972972972972968</v>
      </c>
    </row>
    <row r="44" spans="1:6" x14ac:dyDescent="0.2">
      <c r="A44" s="34" t="s">
        <v>33</v>
      </c>
      <c r="B44" s="38">
        <v>13</v>
      </c>
      <c r="C44" s="26">
        <v>2423</v>
      </c>
      <c r="D44" s="26">
        <v>1759</v>
      </c>
      <c r="E44" s="12">
        <f t="shared" si="0"/>
        <v>186.38461538461539</v>
      </c>
      <c r="F44" s="13">
        <f t="shared" si="1"/>
        <v>135.30769230769232</v>
      </c>
    </row>
    <row r="45" spans="1:6" x14ac:dyDescent="0.2">
      <c r="A45" s="34" t="s">
        <v>63</v>
      </c>
      <c r="B45" s="38">
        <v>3.7</v>
      </c>
      <c r="C45" s="26">
        <v>256</v>
      </c>
      <c r="D45" s="26">
        <v>229</v>
      </c>
      <c r="E45" s="12">
        <f t="shared" si="0"/>
        <v>69.189189189189179</v>
      </c>
      <c r="F45" s="13">
        <f t="shared" si="1"/>
        <v>61.891891891891888</v>
      </c>
    </row>
    <row r="46" spans="1:6" x14ac:dyDescent="0.2">
      <c r="A46" s="34" t="s">
        <v>34</v>
      </c>
      <c r="B46" s="38">
        <v>7.3</v>
      </c>
      <c r="C46" s="26">
        <v>922</v>
      </c>
      <c r="D46" s="26">
        <v>717</v>
      </c>
      <c r="E46" s="12">
        <f t="shared" si="0"/>
        <v>126.3013698630137</v>
      </c>
      <c r="F46" s="13">
        <f t="shared" si="1"/>
        <v>98.219178082191789</v>
      </c>
    </row>
    <row r="47" spans="1:6" x14ac:dyDescent="0.2">
      <c r="A47" s="34" t="s">
        <v>64</v>
      </c>
      <c r="B47" s="38">
        <v>3.9</v>
      </c>
      <c r="C47" s="26">
        <v>280</v>
      </c>
      <c r="D47" s="26">
        <v>248</v>
      </c>
      <c r="E47" s="12">
        <f t="shared" si="0"/>
        <v>71.794871794871796</v>
      </c>
      <c r="F47" s="13">
        <f t="shared" si="1"/>
        <v>63.589743589743591</v>
      </c>
    </row>
    <row r="48" spans="1:6" x14ac:dyDescent="0.2">
      <c r="A48" s="34" t="s">
        <v>35</v>
      </c>
      <c r="B48" s="38">
        <v>2.4</v>
      </c>
      <c r="C48" s="26">
        <v>301</v>
      </c>
      <c r="D48" s="26">
        <v>272</v>
      </c>
      <c r="E48" s="12">
        <f t="shared" si="0"/>
        <v>125.41666666666667</v>
      </c>
      <c r="F48" s="13">
        <f t="shared" si="1"/>
        <v>113.33333333333334</v>
      </c>
    </row>
    <row r="49" spans="1:6" x14ac:dyDescent="0.2">
      <c r="A49" s="34" t="s">
        <v>65</v>
      </c>
      <c r="B49" s="38">
        <v>4</v>
      </c>
      <c r="C49" s="26">
        <v>274</v>
      </c>
      <c r="D49" s="26">
        <v>218</v>
      </c>
      <c r="E49" s="12">
        <f t="shared" si="0"/>
        <v>68.5</v>
      </c>
      <c r="F49" s="13">
        <f t="shared" si="1"/>
        <v>54.5</v>
      </c>
    </row>
    <row r="50" spans="1:6" x14ac:dyDescent="0.2">
      <c r="A50" s="34" t="s">
        <v>36</v>
      </c>
      <c r="B50" s="38">
        <v>2.8</v>
      </c>
      <c r="C50" s="26">
        <v>417</v>
      </c>
      <c r="D50" s="26">
        <v>327</v>
      </c>
      <c r="E50" s="12">
        <f t="shared" si="0"/>
        <v>148.92857142857144</v>
      </c>
      <c r="F50" s="13">
        <f t="shared" si="1"/>
        <v>116.78571428571429</v>
      </c>
    </row>
    <row r="51" spans="1:6" x14ac:dyDescent="0.2">
      <c r="A51" s="34" t="s">
        <v>37</v>
      </c>
      <c r="B51" s="38">
        <v>4.3</v>
      </c>
      <c r="C51" s="26">
        <v>582</v>
      </c>
      <c r="D51" s="26">
        <v>407</v>
      </c>
      <c r="E51" s="12">
        <f t="shared" si="0"/>
        <v>135.34883720930233</v>
      </c>
      <c r="F51" s="13">
        <f t="shared" si="1"/>
        <v>94.651162790697683</v>
      </c>
    </row>
    <row r="52" spans="1:6" x14ac:dyDescent="0.2">
      <c r="A52" s="34" t="s">
        <v>66</v>
      </c>
      <c r="B52" s="38">
        <v>4</v>
      </c>
      <c r="C52" s="26">
        <v>346</v>
      </c>
      <c r="D52" s="26">
        <v>299</v>
      </c>
      <c r="E52" s="12">
        <f t="shared" si="0"/>
        <v>86.5</v>
      </c>
      <c r="F52" s="13">
        <f t="shared" si="1"/>
        <v>74.75</v>
      </c>
    </row>
    <row r="53" spans="1:6" x14ac:dyDescent="0.2">
      <c r="A53" s="34" t="s">
        <v>67</v>
      </c>
      <c r="B53" s="38">
        <v>5.9</v>
      </c>
      <c r="C53" s="26">
        <v>953</v>
      </c>
      <c r="D53" s="26">
        <v>768</v>
      </c>
      <c r="E53" s="12">
        <f t="shared" si="0"/>
        <v>161.52542372881354</v>
      </c>
      <c r="F53" s="13">
        <f t="shared" si="1"/>
        <v>130.16949152542372</v>
      </c>
    </row>
    <row r="54" spans="1:6" x14ac:dyDescent="0.2">
      <c r="A54" s="34" t="s">
        <v>68</v>
      </c>
      <c r="B54" s="38">
        <v>1.9</v>
      </c>
      <c r="C54" s="26">
        <v>531</v>
      </c>
      <c r="D54" s="26">
        <v>483</v>
      </c>
      <c r="E54" s="12">
        <f t="shared" si="0"/>
        <v>279.4736842105263</v>
      </c>
      <c r="F54" s="13">
        <f t="shared" si="1"/>
        <v>254.21052631578948</v>
      </c>
    </row>
    <row r="55" spans="1:6" x14ac:dyDescent="0.2">
      <c r="A55" s="34" t="s">
        <v>69</v>
      </c>
      <c r="B55" s="38">
        <v>4</v>
      </c>
      <c r="C55" s="26">
        <v>420</v>
      </c>
      <c r="D55" s="26">
        <v>364</v>
      </c>
      <c r="E55" s="12">
        <f t="shared" si="0"/>
        <v>105</v>
      </c>
      <c r="F55" s="13">
        <f t="shared" si="1"/>
        <v>91</v>
      </c>
    </row>
    <row r="56" spans="1:6" x14ac:dyDescent="0.2">
      <c r="A56" s="34" t="s">
        <v>70</v>
      </c>
      <c r="B56" s="38">
        <v>6</v>
      </c>
      <c r="C56" s="26">
        <v>494</v>
      </c>
      <c r="D56" s="26">
        <v>433</v>
      </c>
      <c r="E56" s="12">
        <f t="shared" si="0"/>
        <v>82.333333333333329</v>
      </c>
      <c r="F56" s="13">
        <f t="shared" si="1"/>
        <v>72.166666666666671</v>
      </c>
    </row>
    <row r="57" spans="1:6" x14ac:dyDescent="0.2">
      <c r="A57" s="34" t="s">
        <v>71</v>
      </c>
      <c r="B57" s="38">
        <v>5.8</v>
      </c>
      <c r="C57" s="26">
        <v>1005</v>
      </c>
      <c r="D57" s="26">
        <v>885</v>
      </c>
      <c r="E57" s="12">
        <f t="shared" si="0"/>
        <v>173.27586206896552</v>
      </c>
      <c r="F57" s="13">
        <f t="shared" si="1"/>
        <v>152.58620689655172</v>
      </c>
    </row>
    <row r="58" spans="1:6" x14ac:dyDescent="0.2">
      <c r="A58" s="34" t="s">
        <v>38</v>
      </c>
      <c r="B58" s="38">
        <v>4</v>
      </c>
      <c r="C58" s="26">
        <v>664</v>
      </c>
      <c r="D58" s="26">
        <v>424</v>
      </c>
      <c r="E58" s="12">
        <f t="shared" si="0"/>
        <v>166</v>
      </c>
      <c r="F58" s="13">
        <f t="shared" si="1"/>
        <v>106</v>
      </c>
    </row>
    <row r="59" spans="1:6" x14ac:dyDescent="0.2">
      <c r="A59" s="34" t="s">
        <v>39</v>
      </c>
      <c r="B59" s="38">
        <v>1.9</v>
      </c>
      <c r="C59" s="26">
        <v>115</v>
      </c>
      <c r="D59" s="26">
        <v>97</v>
      </c>
      <c r="E59" s="12">
        <f t="shared" si="0"/>
        <v>60.526315789473685</v>
      </c>
      <c r="F59" s="13">
        <f t="shared" si="1"/>
        <v>51.05263157894737</v>
      </c>
    </row>
    <row r="60" spans="1:6" x14ac:dyDescent="0.2">
      <c r="A60" s="34" t="s">
        <v>40</v>
      </c>
      <c r="B60" s="38">
        <v>4</v>
      </c>
      <c r="C60" s="26">
        <v>899</v>
      </c>
      <c r="D60" s="26">
        <v>805</v>
      </c>
      <c r="E60" s="12">
        <f t="shared" si="0"/>
        <v>224.75</v>
      </c>
      <c r="F60" s="13">
        <f t="shared" si="1"/>
        <v>201.25</v>
      </c>
    </row>
    <row r="61" spans="1:6" x14ac:dyDescent="0.2">
      <c r="A61" s="34" t="s">
        <v>41</v>
      </c>
      <c r="B61" s="38">
        <v>3.5</v>
      </c>
      <c r="C61" s="26">
        <v>222</v>
      </c>
      <c r="D61" s="26">
        <v>159</v>
      </c>
      <c r="E61" s="12">
        <f t="shared" si="0"/>
        <v>63.428571428571431</v>
      </c>
      <c r="F61" s="13">
        <f t="shared" si="1"/>
        <v>45.428571428571431</v>
      </c>
    </row>
    <row r="62" spans="1:6" x14ac:dyDescent="0.2">
      <c r="A62" s="34" t="s">
        <v>42</v>
      </c>
      <c r="B62" s="38">
        <v>7</v>
      </c>
      <c r="C62" s="26">
        <v>561</v>
      </c>
      <c r="D62" s="26">
        <v>464</v>
      </c>
      <c r="E62" s="12">
        <f t="shared" si="0"/>
        <v>80.142857142857139</v>
      </c>
      <c r="F62" s="13">
        <f t="shared" si="1"/>
        <v>66.285714285714292</v>
      </c>
    </row>
    <row r="63" spans="1:6" x14ac:dyDescent="0.2">
      <c r="A63" s="34" t="s">
        <v>43</v>
      </c>
      <c r="B63" s="38">
        <v>4</v>
      </c>
      <c r="C63" s="26">
        <v>427</v>
      </c>
      <c r="D63" s="26">
        <v>360</v>
      </c>
      <c r="E63" s="12">
        <f t="shared" si="0"/>
        <v>106.75</v>
      </c>
      <c r="F63" s="13">
        <f t="shared" si="1"/>
        <v>90</v>
      </c>
    </row>
    <row r="64" spans="1:6" x14ac:dyDescent="0.2">
      <c r="A64" s="34" t="s">
        <v>44</v>
      </c>
      <c r="B64" s="38">
        <v>1.5</v>
      </c>
      <c r="C64" s="26">
        <v>112</v>
      </c>
      <c r="D64" s="26">
        <v>79</v>
      </c>
      <c r="E64" s="12">
        <f t="shared" si="0"/>
        <v>74.666666666666671</v>
      </c>
      <c r="F64" s="13">
        <f t="shared" si="1"/>
        <v>52.666666666666664</v>
      </c>
    </row>
    <row r="65" spans="1:6" ht="12.75" thickBot="1" x14ac:dyDescent="0.25">
      <c r="A65" s="34" t="s">
        <v>45</v>
      </c>
      <c r="B65" s="39">
        <v>9</v>
      </c>
      <c r="C65" s="26">
        <v>988</v>
      </c>
      <c r="D65" s="26">
        <v>827</v>
      </c>
      <c r="E65" s="14">
        <f t="shared" si="0"/>
        <v>109.77777777777777</v>
      </c>
      <c r="F65" s="15">
        <f t="shared" si="1"/>
        <v>91.888888888888886</v>
      </c>
    </row>
    <row r="66" spans="1:6" ht="12.75" thickBot="1" x14ac:dyDescent="0.25">
      <c r="A66" s="16" t="s">
        <v>46</v>
      </c>
      <c r="B66" s="24">
        <f>SUM(B8:B65)</f>
        <v>325.93</v>
      </c>
      <c r="C66" s="17">
        <f>SUM(C8:C65)</f>
        <v>41484</v>
      </c>
      <c r="D66" s="17">
        <f>SUM(D8:D65)</f>
        <v>33223</v>
      </c>
      <c r="E66" s="18"/>
      <c r="F66" s="19"/>
    </row>
    <row r="67" spans="1:6" ht="12.75" thickBot="1" x14ac:dyDescent="0.25">
      <c r="A67" s="20" t="s">
        <v>47</v>
      </c>
      <c r="B67" s="21"/>
      <c r="C67" s="21"/>
      <c r="D67" s="21"/>
      <c r="E67" s="22">
        <f>C66/B66</f>
        <v>127.27886355966005</v>
      </c>
      <c r="F67" s="23">
        <f>D66/B66</f>
        <v>101.93293038382474</v>
      </c>
    </row>
  </sheetData>
  <phoneticPr fontId="1" type="noConversion"/>
  <pageMargins left="0.98425196850393704" right="0.74803149606299213" top="0.43307086614173229" bottom="0.39370078740157483" header="0.27559055118110237" footer="0"/>
  <pageSetup paperSize="9" scale="95" orientation="portrait" r:id="rId1"/>
  <headerFooter alignWithMargins="0">
    <oddHeader>&amp;R3.2.1. / Preglednica 7</oddHeader>
    <oddFooter>&amp;L&amp;8C/Poročilo o delu UE 2019/&amp;F&amp;R&amp;8Pripravila: C. Vidmar 22.5.2020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67"/>
  <sheetViews>
    <sheetView zoomScale="110" workbookViewId="0">
      <pane xSplit="1" ySplit="7" topLeftCell="B8" activePane="bottomRight" state="frozen"/>
      <selection activeCell="I32" sqref="I32"/>
      <selection pane="topRight" activeCell="I32" sqref="I32"/>
      <selection pane="bottomLeft" activeCell="I32" sqref="I32"/>
      <selection pane="bottomRight" activeCell="A6" sqref="A6"/>
    </sheetView>
  </sheetViews>
  <sheetFormatPr defaultRowHeight="12" x14ac:dyDescent="0.2"/>
  <cols>
    <col min="1" max="1" width="16" style="2" customWidth="1"/>
    <col min="2" max="6" width="13.140625" style="2" customWidth="1"/>
    <col min="7" max="16384" width="9.140625" style="2"/>
  </cols>
  <sheetData>
    <row r="1" spans="1:6" x14ac:dyDescent="0.2">
      <c r="A1" s="1" t="s">
        <v>72</v>
      </c>
    </row>
    <row r="2" spans="1:6" x14ac:dyDescent="0.2">
      <c r="A2" s="1" t="s">
        <v>81</v>
      </c>
    </row>
    <row r="3" spans="1:6" x14ac:dyDescent="0.2">
      <c r="A3" s="3" t="s">
        <v>78</v>
      </c>
      <c r="B3" s="4"/>
    </row>
    <row r="4" spans="1:6" x14ac:dyDescent="0.2">
      <c r="A4" s="3" t="s">
        <v>82</v>
      </c>
      <c r="B4" s="4"/>
    </row>
    <row r="5" spans="1:6" ht="6.75" customHeight="1" thickBot="1" x14ac:dyDescent="0.25">
      <c r="A5" s="5"/>
      <c r="B5" s="4"/>
    </row>
    <row r="6" spans="1:6" ht="39" customHeight="1" thickBot="1" x14ac:dyDescent="0.25">
      <c r="A6" s="6" t="s">
        <v>0</v>
      </c>
      <c r="B6" s="7" t="s">
        <v>48</v>
      </c>
      <c r="C6" s="7" t="s">
        <v>1</v>
      </c>
      <c r="D6" s="7" t="s">
        <v>2</v>
      </c>
      <c r="E6" s="8" t="s">
        <v>49</v>
      </c>
      <c r="F6" s="32" t="s">
        <v>52</v>
      </c>
    </row>
    <row r="7" spans="1:6" s="30" customFormat="1" ht="12.75" thickBot="1" x14ac:dyDescent="0.25">
      <c r="A7" s="27">
        <v>1</v>
      </c>
      <c r="B7" s="28">
        <v>2</v>
      </c>
      <c r="C7" s="28">
        <v>3</v>
      </c>
      <c r="D7" s="28">
        <v>4</v>
      </c>
      <c r="E7" s="28" t="s">
        <v>53</v>
      </c>
      <c r="F7" s="29" t="s">
        <v>54</v>
      </c>
    </row>
    <row r="8" spans="1:6" x14ac:dyDescent="0.2">
      <c r="A8" s="33" t="s">
        <v>41</v>
      </c>
      <c r="B8" s="37">
        <v>3.5</v>
      </c>
      <c r="C8" s="25">
        <v>222</v>
      </c>
      <c r="D8" s="25">
        <v>159</v>
      </c>
      <c r="E8" s="10">
        <f t="shared" ref="E8:E39" si="0">C8/B8</f>
        <v>63.428571428571431</v>
      </c>
      <c r="F8" s="52">
        <f t="shared" ref="F8:F39" si="1">D8/B8</f>
        <v>45.428571428571431</v>
      </c>
    </row>
    <row r="9" spans="1:6" x14ac:dyDescent="0.2">
      <c r="A9" s="34" t="s">
        <v>13</v>
      </c>
      <c r="B9" s="38">
        <v>4</v>
      </c>
      <c r="C9" s="26">
        <v>274</v>
      </c>
      <c r="D9" s="26">
        <v>195</v>
      </c>
      <c r="E9" s="12">
        <f t="shared" si="0"/>
        <v>68.5</v>
      </c>
      <c r="F9" s="53">
        <f t="shared" si="1"/>
        <v>48.75</v>
      </c>
    </row>
    <row r="10" spans="1:6" x14ac:dyDescent="0.2">
      <c r="A10" s="34" t="s">
        <v>26</v>
      </c>
      <c r="B10" s="38">
        <v>3.75</v>
      </c>
      <c r="C10" s="26">
        <v>245</v>
      </c>
      <c r="D10" s="26">
        <v>186</v>
      </c>
      <c r="E10" s="12">
        <f t="shared" si="0"/>
        <v>65.333333333333329</v>
      </c>
      <c r="F10" s="53">
        <f t="shared" si="1"/>
        <v>49.6</v>
      </c>
    </row>
    <row r="11" spans="1:6" x14ac:dyDescent="0.2">
      <c r="A11" s="34" t="s">
        <v>39</v>
      </c>
      <c r="B11" s="38">
        <v>1.9</v>
      </c>
      <c r="C11" s="26">
        <v>115</v>
      </c>
      <c r="D11" s="26">
        <v>97</v>
      </c>
      <c r="E11" s="12">
        <f t="shared" si="0"/>
        <v>60.526315789473685</v>
      </c>
      <c r="F11" s="53">
        <f t="shared" si="1"/>
        <v>51.05263157894737</v>
      </c>
    </row>
    <row r="12" spans="1:6" x14ac:dyDescent="0.2">
      <c r="A12" s="34" t="s">
        <v>44</v>
      </c>
      <c r="B12" s="38">
        <v>1.5</v>
      </c>
      <c r="C12" s="26">
        <v>112</v>
      </c>
      <c r="D12" s="26">
        <v>79</v>
      </c>
      <c r="E12" s="12">
        <f t="shared" si="0"/>
        <v>74.666666666666671</v>
      </c>
      <c r="F12" s="53">
        <f t="shared" si="1"/>
        <v>52.666666666666664</v>
      </c>
    </row>
    <row r="13" spans="1:6" x14ac:dyDescent="0.2">
      <c r="A13" s="34" t="s">
        <v>65</v>
      </c>
      <c r="B13" s="38">
        <v>4</v>
      </c>
      <c r="C13" s="26">
        <v>274</v>
      </c>
      <c r="D13" s="26">
        <v>218</v>
      </c>
      <c r="E13" s="12">
        <f t="shared" si="0"/>
        <v>68.5</v>
      </c>
      <c r="F13" s="53">
        <f t="shared" si="1"/>
        <v>54.5</v>
      </c>
    </row>
    <row r="14" spans="1:6" x14ac:dyDescent="0.2">
      <c r="A14" s="34" t="s">
        <v>63</v>
      </c>
      <c r="B14" s="38">
        <v>3.7</v>
      </c>
      <c r="C14" s="26">
        <v>256</v>
      </c>
      <c r="D14" s="26">
        <v>229</v>
      </c>
      <c r="E14" s="12">
        <f t="shared" si="0"/>
        <v>69.189189189189179</v>
      </c>
      <c r="F14" s="53">
        <f t="shared" si="1"/>
        <v>61.891891891891888</v>
      </c>
    </row>
    <row r="15" spans="1:6" x14ac:dyDescent="0.2">
      <c r="A15" s="34" t="s">
        <v>64</v>
      </c>
      <c r="B15" s="38">
        <v>3.9</v>
      </c>
      <c r="C15" s="26">
        <v>280</v>
      </c>
      <c r="D15" s="26">
        <v>248</v>
      </c>
      <c r="E15" s="12">
        <f t="shared" si="0"/>
        <v>71.794871794871796</v>
      </c>
      <c r="F15" s="53">
        <f t="shared" si="1"/>
        <v>63.589743589743591</v>
      </c>
    </row>
    <row r="16" spans="1:6" x14ac:dyDescent="0.2">
      <c r="A16" s="34" t="s">
        <v>14</v>
      </c>
      <c r="B16" s="38">
        <v>5.3999999999999995</v>
      </c>
      <c r="C16" s="26">
        <v>424</v>
      </c>
      <c r="D16" s="26">
        <v>356</v>
      </c>
      <c r="E16" s="12">
        <f t="shared" si="0"/>
        <v>78.518518518518533</v>
      </c>
      <c r="F16" s="53">
        <f t="shared" si="1"/>
        <v>65.925925925925938</v>
      </c>
    </row>
    <row r="17" spans="1:6" x14ac:dyDescent="0.2">
      <c r="A17" s="34" t="s">
        <v>42</v>
      </c>
      <c r="B17" s="38">
        <v>7</v>
      </c>
      <c r="C17" s="26">
        <v>561</v>
      </c>
      <c r="D17" s="26">
        <v>464</v>
      </c>
      <c r="E17" s="12">
        <f t="shared" si="0"/>
        <v>80.142857142857139</v>
      </c>
      <c r="F17" s="53">
        <f t="shared" si="1"/>
        <v>66.285714285714292</v>
      </c>
    </row>
    <row r="18" spans="1:6" x14ac:dyDescent="0.2">
      <c r="A18" s="34" t="s">
        <v>15</v>
      </c>
      <c r="B18" s="38">
        <v>4.5</v>
      </c>
      <c r="C18" s="26">
        <v>384</v>
      </c>
      <c r="D18" s="26">
        <v>302</v>
      </c>
      <c r="E18" s="12">
        <f t="shared" si="0"/>
        <v>85.333333333333329</v>
      </c>
      <c r="F18" s="53">
        <f t="shared" si="1"/>
        <v>67.111111111111114</v>
      </c>
    </row>
    <row r="19" spans="1:6" x14ac:dyDescent="0.2">
      <c r="A19" s="34" t="s">
        <v>17</v>
      </c>
      <c r="B19" s="38">
        <v>8</v>
      </c>
      <c r="C19" s="26">
        <v>1130</v>
      </c>
      <c r="D19" s="26">
        <v>550</v>
      </c>
      <c r="E19" s="12">
        <f t="shared" si="0"/>
        <v>141.25</v>
      </c>
      <c r="F19" s="53">
        <f t="shared" si="1"/>
        <v>68.75</v>
      </c>
    </row>
    <row r="20" spans="1:6" x14ac:dyDescent="0.2">
      <c r="A20" s="34" t="s">
        <v>23</v>
      </c>
      <c r="B20" s="38">
        <v>3.5</v>
      </c>
      <c r="C20" s="26">
        <v>304</v>
      </c>
      <c r="D20" s="26">
        <v>246</v>
      </c>
      <c r="E20" s="12">
        <f t="shared" si="0"/>
        <v>86.857142857142861</v>
      </c>
      <c r="F20" s="53">
        <f t="shared" si="1"/>
        <v>70.285714285714292</v>
      </c>
    </row>
    <row r="21" spans="1:6" x14ac:dyDescent="0.2">
      <c r="A21" s="34" t="s">
        <v>12</v>
      </c>
      <c r="B21" s="38">
        <v>2.85</v>
      </c>
      <c r="C21" s="26">
        <v>259</v>
      </c>
      <c r="D21" s="26">
        <v>204</v>
      </c>
      <c r="E21" s="12">
        <f t="shared" si="0"/>
        <v>90.877192982456137</v>
      </c>
      <c r="F21" s="53">
        <f t="shared" si="1"/>
        <v>71.578947368421055</v>
      </c>
    </row>
    <row r="22" spans="1:6" x14ac:dyDescent="0.2">
      <c r="A22" s="34" t="s">
        <v>70</v>
      </c>
      <c r="B22" s="38">
        <v>6</v>
      </c>
      <c r="C22" s="26">
        <v>494</v>
      </c>
      <c r="D22" s="26">
        <v>433</v>
      </c>
      <c r="E22" s="12">
        <f t="shared" si="0"/>
        <v>82.333333333333329</v>
      </c>
      <c r="F22" s="53">
        <f t="shared" si="1"/>
        <v>72.166666666666671</v>
      </c>
    </row>
    <row r="23" spans="1:6" x14ac:dyDescent="0.2">
      <c r="A23" s="34" t="s">
        <v>19</v>
      </c>
      <c r="B23" s="38">
        <v>5.9</v>
      </c>
      <c r="C23" s="26">
        <v>470</v>
      </c>
      <c r="D23" s="26">
        <v>436</v>
      </c>
      <c r="E23" s="12">
        <f t="shared" si="0"/>
        <v>79.66101694915254</v>
      </c>
      <c r="F23" s="53">
        <f t="shared" si="1"/>
        <v>73.898305084745758</v>
      </c>
    </row>
    <row r="24" spans="1:6" x14ac:dyDescent="0.2">
      <c r="A24" s="34" t="s">
        <v>9</v>
      </c>
      <c r="B24" s="38">
        <v>1.5</v>
      </c>
      <c r="C24" s="26">
        <v>115</v>
      </c>
      <c r="D24" s="26">
        <v>112</v>
      </c>
      <c r="E24" s="12">
        <f t="shared" si="0"/>
        <v>76.666666666666671</v>
      </c>
      <c r="F24" s="53">
        <f t="shared" si="1"/>
        <v>74.666666666666671</v>
      </c>
    </row>
    <row r="25" spans="1:6" x14ac:dyDescent="0.2">
      <c r="A25" s="34" t="s">
        <v>66</v>
      </c>
      <c r="B25" s="38">
        <v>4</v>
      </c>
      <c r="C25" s="26">
        <v>346</v>
      </c>
      <c r="D25" s="26">
        <v>299</v>
      </c>
      <c r="E25" s="12">
        <f t="shared" si="0"/>
        <v>86.5</v>
      </c>
      <c r="F25" s="53">
        <f t="shared" si="1"/>
        <v>74.75</v>
      </c>
    </row>
    <row r="26" spans="1:6" x14ac:dyDescent="0.2">
      <c r="A26" s="34" t="s">
        <v>16</v>
      </c>
      <c r="B26" s="38">
        <v>2.7</v>
      </c>
      <c r="C26" s="26">
        <v>240</v>
      </c>
      <c r="D26" s="26">
        <v>205</v>
      </c>
      <c r="E26" s="12">
        <f t="shared" si="0"/>
        <v>88.888888888888886</v>
      </c>
      <c r="F26" s="53">
        <f t="shared" si="1"/>
        <v>75.925925925925924</v>
      </c>
    </row>
    <row r="27" spans="1:6" x14ac:dyDescent="0.2">
      <c r="A27" s="34" t="s">
        <v>11</v>
      </c>
      <c r="B27" s="38">
        <v>1</v>
      </c>
      <c r="C27" s="26">
        <v>85</v>
      </c>
      <c r="D27" s="26">
        <v>76</v>
      </c>
      <c r="E27" s="12">
        <f t="shared" si="0"/>
        <v>85</v>
      </c>
      <c r="F27" s="53">
        <f t="shared" si="1"/>
        <v>76</v>
      </c>
    </row>
    <row r="28" spans="1:6" x14ac:dyDescent="0.2">
      <c r="A28" s="34" t="s">
        <v>18</v>
      </c>
      <c r="B28" s="38">
        <v>13.5</v>
      </c>
      <c r="C28" s="26">
        <v>1448</v>
      </c>
      <c r="D28" s="26">
        <v>1117</v>
      </c>
      <c r="E28" s="12">
        <f t="shared" si="0"/>
        <v>107.25925925925925</v>
      </c>
      <c r="F28" s="53">
        <f t="shared" si="1"/>
        <v>82.740740740740748</v>
      </c>
    </row>
    <row r="29" spans="1:6" x14ac:dyDescent="0.2">
      <c r="A29" s="34" t="s">
        <v>60</v>
      </c>
      <c r="B29" s="38">
        <v>9.3000000000000007</v>
      </c>
      <c r="C29" s="26">
        <v>967</v>
      </c>
      <c r="D29" s="26">
        <v>794</v>
      </c>
      <c r="E29" s="12">
        <f t="shared" si="0"/>
        <v>103.97849462365591</v>
      </c>
      <c r="F29" s="53">
        <f t="shared" si="1"/>
        <v>85.376344086021504</v>
      </c>
    </row>
    <row r="30" spans="1:6" x14ac:dyDescent="0.2">
      <c r="A30" s="34" t="s">
        <v>20</v>
      </c>
      <c r="B30" s="38">
        <v>3</v>
      </c>
      <c r="C30" s="26">
        <v>318</v>
      </c>
      <c r="D30" s="26">
        <v>257</v>
      </c>
      <c r="E30" s="12">
        <f t="shared" si="0"/>
        <v>106</v>
      </c>
      <c r="F30" s="53">
        <f t="shared" si="1"/>
        <v>85.666666666666671</v>
      </c>
    </row>
    <row r="31" spans="1:6" x14ac:dyDescent="0.2">
      <c r="A31" s="34" t="s">
        <v>58</v>
      </c>
      <c r="B31" s="38">
        <v>2.2999999999999998</v>
      </c>
      <c r="C31" s="26">
        <v>241</v>
      </c>
      <c r="D31" s="26">
        <v>201</v>
      </c>
      <c r="E31" s="12">
        <f t="shared" si="0"/>
        <v>104.78260869565219</v>
      </c>
      <c r="F31" s="53">
        <f t="shared" si="1"/>
        <v>87.391304347826093</v>
      </c>
    </row>
    <row r="32" spans="1:6" x14ac:dyDescent="0.2">
      <c r="A32" s="34" t="s">
        <v>32</v>
      </c>
      <c r="B32" s="38">
        <v>4</v>
      </c>
      <c r="C32" s="26">
        <v>455</v>
      </c>
      <c r="D32" s="26">
        <v>351</v>
      </c>
      <c r="E32" s="12">
        <f t="shared" si="0"/>
        <v>113.75</v>
      </c>
      <c r="F32" s="53">
        <f t="shared" si="1"/>
        <v>87.75</v>
      </c>
    </row>
    <row r="33" spans="1:6" x14ac:dyDescent="0.2">
      <c r="A33" s="34" t="s">
        <v>3</v>
      </c>
      <c r="B33" s="38">
        <v>5</v>
      </c>
      <c r="C33" s="26">
        <v>536</v>
      </c>
      <c r="D33" s="26">
        <v>442</v>
      </c>
      <c r="E33" s="12">
        <f t="shared" si="0"/>
        <v>107.2</v>
      </c>
      <c r="F33" s="53">
        <f t="shared" si="1"/>
        <v>88.4</v>
      </c>
    </row>
    <row r="34" spans="1:6" x14ac:dyDescent="0.2">
      <c r="A34" s="34" t="s">
        <v>43</v>
      </c>
      <c r="B34" s="38">
        <v>4</v>
      </c>
      <c r="C34" s="26">
        <v>427</v>
      </c>
      <c r="D34" s="26">
        <v>360</v>
      </c>
      <c r="E34" s="12">
        <f t="shared" si="0"/>
        <v>106.75</v>
      </c>
      <c r="F34" s="53">
        <f t="shared" si="1"/>
        <v>90</v>
      </c>
    </row>
    <row r="35" spans="1:6" x14ac:dyDescent="0.2">
      <c r="A35" s="34" t="s">
        <v>24</v>
      </c>
      <c r="B35" s="38">
        <v>38.979999999999997</v>
      </c>
      <c r="C35" s="26">
        <v>5129</v>
      </c>
      <c r="D35" s="26">
        <v>3519</v>
      </c>
      <c r="E35" s="12">
        <f t="shared" si="0"/>
        <v>131.58029758850694</v>
      </c>
      <c r="F35" s="53">
        <f t="shared" si="1"/>
        <v>90.277065161621351</v>
      </c>
    </row>
    <row r="36" spans="1:6" x14ac:dyDescent="0.2">
      <c r="A36" s="34" t="s">
        <v>69</v>
      </c>
      <c r="B36" s="38">
        <v>4</v>
      </c>
      <c r="C36" s="26">
        <v>420</v>
      </c>
      <c r="D36" s="26">
        <v>364</v>
      </c>
      <c r="E36" s="12">
        <f t="shared" si="0"/>
        <v>105</v>
      </c>
      <c r="F36" s="53">
        <f t="shared" si="1"/>
        <v>91</v>
      </c>
    </row>
    <row r="37" spans="1:6" x14ac:dyDescent="0.2">
      <c r="A37" s="34" t="s">
        <v>45</v>
      </c>
      <c r="B37" s="38">
        <v>9</v>
      </c>
      <c r="C37" s="26">
        <v>988</v>
      </c>
      <c r="D37" s="26">
        <v>827</v>
      </c>
      <c r="E37" s="12">
        <f t="shared" si="0"/>
        <v>109.77777777777777</v>
      </c>
      <c r="F37" s="53">
        <f t="shared" si="1"/>
        <v>91.888888888888886</v>
      </c>
    </row>
    <row r="38" spans="1:6" x14ac:dyDescent="0.2">
      <c r="A38" s="34" t="s">
        <v>8</v>
      </c>
      <c r="B38" s="38">
        <v>8.8000000000000007</v>
      </c>
      <c r="C38" s="26">
        <v>919</v>
      </c>
      <c r="D38" s="26">
        <v>812</v>
      </c>
      <c r="E38" s="12">
        <f t="shared" si="0"/>
        <v>104.43181818181817</v>
      </c>
      <c r="F38" s="53">
        <f t="shared" si="1"/>
        <v>92.272727272727266</v>
      </c>
    </row>
    <row r="39" spans="1:6" x14ac:dyDescent="0.2">
      <c r="A39" s="34" t="s">
        <v>62</v>
      </c>
      <c r="B39" s="38">
        <v>3.7</v>
      </c>
      <c r="C39" s="26">
        <v>378</v>
      </c>
      <c r="D39" s="26">
        <v>344</v>
      </c>
      <c r="E39" s="12">
        <f t="shared" si="0"/>
        <v>102.16216216216216</v>
      </c>
      <c r="F39" s="53">
        <f t="shared" si="1"/>
        <v>92.972972972972968</v>
      </c>
    </row>
    <row r="40" spans="1:6" x14ac:dyDescent="0.2">
      <c r="A40" s="34" t="s">
        <v>37</v>
      </c>
      <c r="B40" s="38">
        <v>4.3</v>
      </c>
      <c r="C40" s="26">
        <v>582</v>
      </c>
      <c r="D40" s="26">
        <v>407</v>
      </c>
      <c r="E40" s="12">
        <f t="shared" ref="E40:E65" si="2">C40/B40</f>
        <v>135.34883720930233</v>
      </c>
      <c r="F40" s="53">
        <f t="shared" ref="F40:F65" si="3">D40/B40</f>
        <v>94.651162790697683</v>
      </c>
    </row>
    <row r="41" spans="1:6" x14ac:dyDescent="0.2">
      <c r="A41" s="34" t="s">
        <v>61</v>
      </c>
      <c r="B41" s="38">
        <v>16.400000000000002</v>
      </c>
      <c r="C41" s="26">
        <v>1886</v>
      </c>
      <c r="D41" s="26">
        <v>1598</v>
      </c>
      <c r="E41" s="12">
        <f t="shared" si="2"/>
        <v>114.99999999999999</v>
      </c>
      <c r="F41" s="53">
        <f t="shared" si="3"/>
        <v>97.439024390243887</v>
      </c>
    </row>
    <row r="42" spans="1:6" ht="12.75" thickBot="1" x14ac:dyDescent="0.25">
      <c r="A42" s="41" t="s">
        <v>34</v>
      </c>
      <c r="B42" s="42">
        <v>7.3</v>
      </c>
      <c r="C42" s="43">
        <v>922</v>
      </c>
      <c r="D42" s="43">
        <v>717</v>
      </c>
      <c r="E42" s="44">
        <f t="shared" si="2"/>
        <v>126.3013698630137</v>
      </c>
      <c r="F42" s="54">
        <f t="shared" si="3"/>
        <v>98.219178082191789</v>
      </c>
    </row>
    <row r="43" spans="1:6" ht="12.75" thickTop="1" x14ac:dyDescent="0.2">
      <c r="A43" s="33" t="s">
        <v>29</v>
      </c>
      <c r="B43" s="37">
        <v>3</v>
      </c>
      <c r="C43" s="25">
        <v>344</v>
      </c>
      <c r="D43" s="25">
        <v>308</v>
      </c>
      <c r="E43" s="10">
        <f t="shared" si="2"/>
        <v>114.66666666666667</v>
      </c>
      <c r="F43" s="52">
        <f t="shared" si="3"/>
        <v>102.66666666666667</v>
      </c>
    </row>
    <row r="44" spans="1:6" x14ac:dyDescent="0.2">
      <c r="A44" s="34" t="s">
        <v>38</v>
      </c>
      <c r="B44" s="38">
        <v>4</v>
      </c>
      <c r="C44" s="26">
        <v>664</v>
      </c>
      <c r="D44" s="26">
        <v>424</v>
      </c>
      <c r="E44" s="12">
        <f t="shared" si="2"/>
        <v>166</v>
      </c>
      <c r="F44" s="53">
        <f t="shared" si="3"/>
        <v>106</v>
      </c>
    </row>
    <row r="45" spans="1:6" x14ac:dyDescent="0.2">
      <c r="A45" s="34" t="s">
        <v>22</v>
      </c>
      <c r="B45" s="38">
        <v>4</v>
      </c>
      <c r="C45" s="26">
        <v>504</v>
      </c>
      <c r="D45" s="26">
        <v>425</v>
      </c>
      <c r="E45" s="12">
        <f t="shared" si="2"/>
        <v>126</v>
      </c>
      <c r="F45" s="53">
        <f t="shared" si="3"/>
        <v>106.25</v>
      </c>
    </row>
    <row r="46" spans="1:6" x14ac:dyDescent="0.2">
      <c r="A46" s="34" t="s">
        <v>35</v>
      </c>
      <c r="B46" s="38">
        <v>2.4</v>
      </c>
      <c r="C46" s="26">
        <v>301</v>
      </c>
      <c r="D46" s="26">
        <v>272</v>
      </c>
      <c r="E46" s="12">
        <f t="shared" si="2"/>
        <v>125.41666666666667</v>
      </c>
      <c r="F46" s="53">
        <f t="shared" si="3"/>
        <v>113.33333333333334</v>
      </c>
    </row>
    <row r="47" spans="1:6" x14ac:dyDescent="0.2">
      <c r="A47" s="34" t="s">
        <v>36</v>
      </c>
      <c r="B47" s="38">
        <v>2.8</v>
      </c>
      <c r="C47" s="26">
        <v>417</v>
      </c>
      <c r="D47" s="26">
        <v>327</v>
      </c>
      <c r="E47" s="12">
        <f t="shared" si="2"/>
        <v>148.92857142857144</v>
      </c>
      <c r="F47" s="53">
        <f t="shared" si="3"/>
        <v>116.78571428571429</v>
      </c>
    </row>
    <row r="48" spans="1:6" x14ac:dyDescent="0.2">
      <c r="A48" s="34" t="s">
        <v>27</v>
      </c>
      <c r="B48" s="38">
        <v>18</v>
      </c>
      <c r="C48" s="26">
        <v>2849</v>
      </c>
      <c r="D48" s="26">
        <v>2169</v>
      </c>
      <c r="E48" s="12">
        <f t="shared" si="2"/>
        <v>158.27777777777777</v>
      </c>
      <c r="F48" s="53">
        <f t="shared" si="3"/>
        <v>120.5</v>
      </c>
    </row>
    <row r="49" spans="1:6" x14ac:dyDescent="0.2">
      <c r="A49" s="34" t="s">
        <v>28</v>
      </c>
      <c r="B49" s="38">
        <v>1.05</v>
      </c>
      <c r="C49" s="26">
        <v>134</v>
      </c>
      <c r="D49" s="26">
        <v>128</v>
      </c>
      <c r="E49" s="12">
        <f t="shared" si="2"/>
        <v>127.61904761904762</v>
      </c>
      <c r="F49" s="53">
        <f t="shared" si="3"/>
        <v>121.9047619047619</v>
      </c>
    </row>
    <row r="50" spans="1:6" x14ac:dyDescent="0.2">
      <c r="A50" s="34" t="s">
        <v>25</v>
      </c>
      <c r="B50" s="38">
        <v>2.5</v>
      </c>
      <c r="C50" s="26">
        <v>342</v>
      </c>
      <c r="D50" s="26">
        <v>323</v>
      </c>
      <c r="E50" s="12">
        <f t="shared" si="2"/>
        <v>136.80000000000001</v>
      </c>
      <c r="F50" s="53">
        <f t="shared" si="3"/>
        <v>129.19999999999999</v>
      </c>
    </row>
    <row r="51" spans="1:6" x14ac:dyDescent="0.2">
      <c r="A51" s="34" t="s">
        <v>67</v>
      </c>
      <c r="B51" s="38">
        <v>5.9</v>
      </c>
      <c r="C51" s="26">
        <v>953</v>
      </c>
      <c r="D51" s="26">
        <v>768</v>
      </c>
      <c r="E51" s="12">
        <f t="shared" si="2"/>
        <v>161.52542372881354</v>
      </c>
      <c r="F51" s="53">
        <f t="shared" si="3"/>
        <v>130.16949152542372</v>
      </c>
    </row>
    <row r="52" spans="1:6" x14ac:dyDescent="0.2">
      <c r="A52" s="34" t="s">
        <v>30</v>
      </c>
      <c r="B52" s="38">
        <v>2.7</v>
      </c>
      <c r="C52" s="26">
        <v>373</v>
      </c>
      <c r="D52" s="26">
        <v>353</v>
      </c>
      <c r="E52" s="12">
        <f t="shared" si="2"/>
        <v>138.14814814814815</v>
      </c>
      <c r="F52" s="53">
        <f t="shared" si="3"/>
        <v>130.74074074074073</v>
      </c>
    </row>
    <row r="53" spans="1:6" x14ac:dyDescent="0.2">
      <c r="A53" s="34" t="s">
        <v>7</v>
      </c>
      <c r="B53" s="38">
        <v>3.4</v>
      </c>
      <c r="C53" s="26">
        <v>539</v>
      </c>
      <c r="D53" s="26">
        <v>446</v>
      </c>
      <c r="E53" s="12">
        <f t="shared" si="2"/>
        <v>158.52941176470588</v>
      </c>
      <c r="F53" s="53">
        <f t="shared" si="3"/>
        <v>131.1764705882353</v>
      </c>
    </row>
    <row r="54" spans="1:6" x14ac:dyDescent="0.2">
      <c r="A54" s="34" t="s">
        <v>5</v>
      </c>
      <c r="B54" s="38">
        <v>8</v>
      </c>
      <c r="C54" s="26">
        <v>1230</v>
      </c>
      <c r="D54" s="26">
        <v>1059</v>
      </c>
      <c r="E54" s="12">
        <f t="shared" si="2"/>
        <v>153.75</v>
      </c>
      <c r="F54" s="53">
        <f t="shared" si="3"/>
        <v>132.375</v>
      </c>
    </row>
    <row r="55" spans="1:6" x14ac:dyDescent="0.2">
      <c r="A55" s="34" t="s">
        <v>6</v>
      </c>
      <c r="B55" s="38">
        <v>3</v>
      </c>
      <c r="C55" s="26">
        <v>508</v>
      </c>
      <c r="D55" s="26">
        <v>400</v>
      </c>
      <c r="E55" s="12">
        <f t="shared" si="2"/>
        <v>169.33333333333334</v>
      </c>
      <c r="F55" s="53">
        <f t="shared" si="3"/>
        <v>133.33333333333334</v>
      </c>
    </row>
    <row r="56" spans="1:6" x14ac:dyDescent="0.2">
      <c r="A56" s="34" t="s">
        <v>33</v>
      </c>
      <c r="B56" s="38">
        <v>13</v>
      </c>
      <c r="C56" s="26">
        <v>2423</v>
      </c>
      <c r="D56" s="26">
        <v>1759</v>
      </c>
      <c r="E56" s="12">
        <f t="shared" si="2"/>
        <v>186.38461538461539</v>
      </c>
      <c r="F56" s="53">
        <f t="shared" si="3"/>
        <v>135.30769230769232</v>
      </c>
    </row>
    <row r="57" spans="1:6" x14ac:dyDescent="0.2">
      <c r="A57" s="34" t="s">
        <v>21</v>
      </c>
      <c r="B57" s="38">
        <v>4</v>
      </c>
      <c r="C57" s="26">
        <v>629</v>
      </c>
      <c r="D57" s="26">
        <v>547</v>
      </c>
      <c r="E57" s="12">
        <f t="shared" si="2"/>
        <v>157.25</v>
      </c>
      <c r="F57" s="53">
        <f t="shared" si="3"/>
        <v>136.75</v>
      </c>
    </row>
    <row r="58" spans="1:6" x14ac:dyDescent="0.2">
      <c r="A58" s="34" t="s">
        <v>31</v>
      </c>
      <c r="B58" s="38">
        <v>3.5</v>
      </c>
      <c r="C58" s="26">
        <v>618</v>
      </c>
      <c r="D58" s="26">
        <v>504</v>
      </c>
      <c r="E58" s="12">
        <f t="shared" si="2"/>
        <v>176.57142857142858</v>
      </c>
      <c r="F58" s="53">
        <f t="shared" si="3"/>
        <v>144</v>
      </c>
    </row>
    <row r="59" spans="1:6" x14ac:dyDescent="0.2">
      <c r="A59" s="34" t="s">
        <v>57</v>
      </c>
      <c r="B59" s="38">
        <v>3</v>
      </c>
      <c r="C59" s="26">
        <v>492</v>
      </c>
      <c r="D59" s="26">
        <v>452</v>
      </c>
      <c r="E59" s="12">
        <f t="shared" si="2"/>
        <v>164</v>
      </c>
      <c r="F59" s="53">
        <f t="shared" si="3"/>
        <v>150.66666666666666</v>
      </c>
    </row>
    <row r="60" spans="1:6" x14ac:dyDescent="0.2">
      <c r="A60" s="34" t="s">
        <v>10</v>
      </c>
      <c r="B60" s="38">
        <v>4.8</v>
      </c>
      <c r="C60" s="26">
        <v>837</v>
      </c>
      <c r="D60" s="26">
        <v>728</v>
      </c>
      <c r="E60" s="12">
        <f t="shared" si="2"/>
        <v>174.375</v>
      </c>
      <c r="F60" s="53">
        <f t="shared" si="3"/>
        <v>151.66666666666669</v>
      </c>
    </row>
    <row r="61" spans="1:6" x14ac:dyDescent="0.2">
      <c r="A61" s="34" t="s">
        <v>71</v>
      </c>
      <c r="B61" s="38">
        <v>5.8</v>
      </c>
      <c r="C61" s="26">
        <v>1005</v>
      </c>
      <c r="D61" s="26">
        <v>885</v>
      </c>
      <c r="E61" s="12">
        <f t="shared" si="2"/>
        <v>173.27586206896552</v>
      </c>
      <c r="F61" s="53">
        <f t="shared" si="3"/>
        <v>152.58620689655172</v>
      </c>
    </row>
    <row r="62" spans="1:6" x14ac:dyDescent="0.2">
      <c r="A62" s="34" t="s">
        <v>59</v>
      </c>
      <c r="B62" s="38">
        <v>9</v>
      </c>
      <c r="C62" s="26">
        <v>1808</v>
      </c>
      <c r="D62" s="26">
        <v>1645</v>
      </c>
      <c r="E62" s="12">
        <f t="shared" si="2"/>
        <v>200.88888888888889</v>
      </c>
      <c r="F62" s="53">
        <f t="shared" si="3"/>
        <v>182.77777777777777</v>
      </c>
    </row>
    <row r="63" spans="1:6" x14ac:dyDescent="0.2">
      <c r="A63" s="34" t="s">
        <v>40</v>
      </c>
      <c r="B63" s="38">
        <v>4</v>
      </c>
      <c r="C63" s="26">
        <v>899</v>
      </c>
      <c r="D63" s="26">
        <v>805</v>
      </c>
      <c r="E63" s="12">
        <f t="shared" si="2"/>
        <v>224.75</v>
      </c>
      <c r="F63" s="53">
        <f t="shared" si="3"/>
        <v>201.25</v>
      </c>
    </row>
    <row r="64" spans="1:6" x14ac:dyDescent="0.2">
      <c r="A64" s="34" t="s">
        <v>4</v>
      </c>
      <c r="B64" s="38">
        <v>4</v>
      </c>
      <c r="C64" s="26">
        <v>878</v>
      </c>
      <c r="D64" s="26">
        <v>809</v>
      </c>
      <c r="E64" s="12">
        <f t="shared" si="2"/>
        <v>219.5</v>
      </c>
      <c r="F64" s="53">
        <f t="shared" si="3"/>
        <v>202.25</v>
      </c>
    </row>
    <row r="65" spans="1:6" ht="12.75" thickBot="1" x14ac:dyDescent="0.25">
      <c r="A65" s="34" t="s">
        <v>68</v>
      </c>
      <c r="B65" s="39">
        <v>1.9</v>
      </c>
      <c r="C65" s="26">
        <v>531</v>
      </c>
      <c r="D65" s="26">
        <v>483</v>
      </c>
      <c r="E65" s="14">
        <f t="shared" si="2"/>
        <v>279.4736842105263</v>
      </c>
      <c r="F65" s="55">
        <f t="shared" si="3"/>
        <v>254.21052631578948</v>
      </c>
    </row>
    <row r="66" spans="1:6" ht="12.75" thickBot="1" x14ac:dyDescent="0.25">
      <c r="A66" s="16" t="s">
        <v>46</v>
      </c>
      <c r="B66" s="24">
        <f>SUM(B8:B65)</f>
        <v>325.93</v>
      </c>
      <c r="C66" s="17">
        <f>SUM(C8:C65)</f>
        <v>41484</v>
      </c>
      <c r="D66" s="17">
        <f>SUM(D8:D65)</f>
        <v>33223</v>
      </c>
      <c r="E66" s="18"/>
      <c r="F66" s="31"/>
    </row>
    <row r="67" spans="1:6" ht="12.75" thickBot="1" x14ac:dyDescent="0.25">
      <c r="A67" s="20" t="s">
        <v>47</v>
      </c>
      <c r="B67" s="21"/>
      <c r="C67" s="21"/>
      <c r="D67" s="21"/>
      <c r="E67" s="22">
        <f>C66/B66</f>
        <v>127.27886355966005</v>
      </c>
      <c r="F67" s="35">
        <f>D66/B66</f>
        <v>101.93293038382474</v>
      </c>
    </row>
  </sheetData>
  <sortState xmlns:xlrd2="http://schemas.microsoft.com/office/spreadsheetml/2017/richdata2" ref="A8:F65">
    <sortCondition ref="F8:F65"/>
  </sortState>
  <phoneticPr fontId="1" type="noConversion"/>
  <pageMargins left="0.98425196850393704" right="0.74803149606299213" top="0.43307086614173229" bottom="0.39370078740157483" header="0.23622047244094491" footer="0"/>
  <pageSetup paperSize="9" scale="95" orientation="portrait" r:id="rId1"/>
  <headerFooter alignWithMargins="0">
    <oddHeader>&amp;R3.2.1. / Preglednica 8</oddHeader>
    <oddFooter>&amp;L&amp;8C/Poročilo o delu UE 2019/&amp;F&amp;R&amp;8Pripravila: C. Vidmar 22.5.2020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67"/>
  <sheetViews>
    <sheetView zoomScale="110" workbookViewId="0">
      <pane xSplit="1" ySplit="7" topLeftCell="B8" activePane="bottomRight" state="frozen"/>
      <selection activeCell="I32" sqref="I32"/>
      <selection pane="topRight" activeCell="I32" sqref="I32"/>
      <selection pane="bottomLeft" activeCell="I32" sqref="I32"/>
      <selection pane="bottomRight" activeCell="A6" sqref="A6"/>
    </sheetView>
  </sheetViews>
  <sheetFormatPr defaultRowHeight="12" x14ac:dyDescent="0.2"/>
  <cols>
    <col min="1" max="1" width="16" style="2" customWidth="1"/>
    <col min="2" max="6" width="13.140625" style="2" customWidth="1"/>
    <col min="7" max="16384" width="9.140625" style="2"/>
  </cols>
  <sheetData>
    <row r="1" spans="1:6" x14ac:dyDescent="0.2">
      <c r="A1" s="1" t="s">
        <v>72</v>
      </c>
    </row>
    <row r="2" spans="1:6" x14ac:dyDescent="0.2">
      <c r="A2" s="1" t="s">
        <v>81</v>
      </c>
    </row>
    <row r="3" spans="1:6" x14ac:dyDescent="0.2">
      <c r="A3" s="3" t="s">
        <v>51</v>
      </c>
      <c r="B3" s="4"/>
    </row>
    <row r="4" spans="1:6" x14ac:dyDescent="0.2">
      <c r="A4" s="3" t="s">
        <v>82</v>
      </c>
      <c r="B4" s="4"/>
    </row>
    <row r="5" spans="1:6" ht="6.75" customHeight="1" thickBot="1" x14ac:dyDescent="0.25">
      <c r="A5" s="5"/>
      <c r="B5" s="4"/>
    </row>
    <row r="6" spans="1:6" ht="39" customHeight="1" thickBot="1" x14ac:dyDescent="0.25">
      <c r="A6" s="6" t="s">
        <v>0</v>
      </c>
      <c r="B6" s="7" t="s">
        <v>48</v>
      </c>
      <c r="C6" s="7" t="s">
        <v>1</v>
      </c>
      <c r="D6" s="7" t="s">
        <v>2</v>
      </c>
      <c r="E6" s="8" t="s">
        <v>49</v>
      </c>
      <c r="F6" s="9" t="s">
        <v>52</v>
      </c>
    </row>
    <row r="7" spans="1:6" s="30" customFormat="1" ht="12.75" thickBot="1" x14ac:dyDescent="0.25">
      <c r="A7" s="27">
        <v>1</v>
      </c>
      <c r="B7" s="28">
        <v>2</v>
      </c>
      <c r="C7" s="28">
        <v>3</v>
      </c>
      <c r="D7" s="28">
        <v>4</v>
      </c>
      <c r="E7" s="28" t="s">
        <v>53</v>
      </c>
      <c r="F7" s="29" t="s">
        <v>54</v>
      </c>
    </row>
    <row r="8" spans="1:6" x14ac:dyDescent="0.2">
      <c r="A8" s="33" t="s">
        <v>3</v>
      </c>
      <c r="B8" s="37">
        <v>9.5</v>
      </c>
      <c r="C8" s="25">
        <v>6336</v>
      </c>
      <c r="D8" s="25">
        <v>6098</v>
      </c>
      <c r="E8" s="10">
        <f>C8/B8</f>
        <v>666.9473684210526</v>
      </c>
      <c r="F8" s="11">
        <f>D8/B8</f>
        <v>641.89473684210532</v>
      </c>
    </row>
    <row r="9" spans="1:6" x14ac:dyDescent="0.2">
      <c r="A9" s="34" t="s">
        <v>4</v>
      </c>
      <c r="B9" s="38">
        <v>8.5</v>
      </c>
      <c r="C9" s="26">
        <v>5615</v>
      </c>
      <c r="D9" s="26">
        <v>5456</v>
      </c>
      <c r="E9" s="12">
        <f t="shared" ref="E9:E65" si="0">C9/B9</f>
        <v>660.58823529411768</v>
      </c>
      <c r="F9" s="13">
        <f t="shared" ref="F9:F65" si="1">D9/B9</f>
        <v>641.88235294117646</v>
      </c>
    </row>
    <row r="10" spans="1:6" x14ac:dyDescent="0.2">
      <c r="A10" s="34" t="s">
        <v>5</v>
      </c>
      <c r="B10" s="38">
        <v>25</v>
      </c>
      <c r="C10" s="26">
        <v>20925</v>
      </c>
      <c r="D10" s="26">
        <v>19211</v>
      </c>
      <c r="E10" s="12">
        <f t="shared" si="0"/>
        <v>837</v>
      </c>
      <c r="F10" s="13">
        <f t="shared" si="1"/>
        <v>768.44</v>
      </c>
    </row>
    <row r="11" spans="1:6" x14ac:dyDescent="0.2">
      <c r="A11" s="34" t="s">
        <v>6</v>
      </c>
      <c r="B11" s="38">
        <v>7</v>
      </c>
      <c r="C11" s="26">
        <v>4016</v>
      </c>
      <c r="D11" s="26">
        <v>3899</v>
      </c>
      <c r="E11" s="12">
        <f t="shared" si="0"/>
        <v>573.71428571428567</v>
      </c>
      <c r="F11" s="13">
        <f t="shared" si="1"/>
        <v>557</v>
      </c>
    </row>
    <row r="12" spans="1:6" x14ac:dyDescent="0.2">
      <c r="A12" s="34" t="s">
        <v>7</v>
      </c>
      <c r="B12" s="38">
        <v>4.9000000000000004</v>
      </c>
      <c r="C12" s="26">
        <v>4115</v>
      </c>
      <c r="D12" s="26">
        <v>4041</v>
      </c>
      <c r="E12" s="12">
        <f t="shared" si="0"/>
        <v>839.79591836734687</v>
      </c>
      <c r="F12" s="13">
        <f t="shared" si="1"/>
        <v>824.69387755102036</v>
      </c>
    </row>
    <row r="13" spans="1:6" x14ac:dyDescent="0.2">
      <c r="A13" s="34" t="s">
        <v>8</v>
      </c>
      <c r="B13" s="38">
        <v>10.8</v>
      </c>
      <c r="C13" s="26">
        <v>16370</v>
      </c>
      <c r="D13" s="26">
        <v>15855</v>
      </c>
      <c r="E13" s="12">
        <f t="shared" si="0"/>
        <v>1515.7407407407406</v>
      </c>
      <c r="F13" s="13">
        <f t="shared" si="1"/>
        <v>1468.0555555555554</v>
      </c>
    </row>
    <row r="14" spans="1:6" x14ac:dyDescent="0.2">
      <c r="A14" s="34" t="s">
        <v>9</v>
      </c>
      <c r="B14" s="38">
        <v>5</v>
      </c>
      <c r="C14" s="26">
        <v>1973</v>
      </c>
      <c r="D14" s="26">
        <v>1943</v>
      </c>
      <c r="E14" s="12">
        <f t="shared" si="0"/>
        <v>394.6</v>
      </c>
      <c r="F14" s="13">
        <f t="shared" si="1"/>
        <v>388.6</v>
      </c>
    </row>
    <row r="15" spans="1:6" x14ac:dyDescent="0.2">
      <c r="A15" s="34" t="s">
        <v>57</v>
      </c>
      <c r="B15" s="38">
        <v>6</v>
      </c>
      <c r="C15" s="26">
        <v>3832</v>
      </c>
      <c r="D15" s="26">
        <v>3794</v>
      </c>
      <c r="E15" s="12">
        <f t="shared" si="0"/>
        <v>638.66666666666663</v>
      </c>
      <c r="F15" s="13">
        <f t="shared" si="1"/>
        <v>632.33333333333337</v>
      </c>
    </row>
    <row r="16" spans="1:6" x14ac:dyDescent="0.2">
      <c r="A16" s="34" t="s">
        <v>10</v>
      </c>
      <c r="B16" s="38">
        <v>9.8000000000000007</v>
      </c>
      <c r="C16" s="26">
        <v>11738</v>
      </c>
      <c r="D16" s="26">
        <v>11280</v>
      </c>
      <c r="E16" s="12">
        <f t="shared" si="0"/>
        <v>1197.7551020408162</v>
      </c>
      <c r="F16" s="13">
        <f t="shared" si="1"/>
        <v>1151.0204081632653</v>
      </c>
    </row>
    <row r="17" spans="1:6" x14ac:dyDescent="0.2">
      <c r="A17" s="34" t="s">
        <v>11</v>
      </c>
      <c r="B17" s="38">
        <v>4</v>
      </c>
      <c r="C17" s="26">
        <v>1788</v>
      </c>
      <c r="D17" s="26">
        <v>1759</v>
      </c>
      <c r="E17" s="12">
        <f t="shared" si="0"/>
        <v>447</v>
      </c>
      <c r="F17" s="13">
        <f t="shared" si="1"/>
        <v>439.75</v>
      </c>
    </row>
    <row r="18" spans="1:6" x14ac:dyDescent="0.2">
      <c r="A18" s="34" t="s">
        <v>12</v>
      </c>
      <c r="B18" s="38">
        <v>4.7</v>
      </c>
      <c r="C18" s="26">
        <v>3405</v>
      </c>
      <c r="D18" s="26">
        <v>3290</v>
      </c>
      <c r="E18" s="12">
        <f t="shared" si="0"/>
        <v>724.468085106383</v>
      </c>
      <c r="F18" s="13">
        <f t="shared" si="1"/>
        <v>700</v>
      </c>
    </row>
    <row r="19" spans="1:6" x14ac:dyDescent="0.2">
      <c r="A19" s="34" t="s">
        <v>58</v>
      </c>
      <c r="B19" s="38">
        <v>4.47</v>
      </c>
      <c r="C19" s="26">
        <v>2780</v>
      </c>
      <c r="D19" s="26">
        <v>2729</v>
      </c>
      <c r="E19" s="12">
        <f t="shared" si="0"/>
        <v>621.92393736017902</v>
      </c>
      <c r="F19" s="13">
        <f t="shared" si="1"/>
        <v>610.51454138702468</v>
      </c>
    </row>
    <row r="20" spans="1:6" x14ac:dyDescent="0.2">
      <c r="A20" s="34" t="s">
        <v>13</v>
      </c>
      <c r="B20" s="38">
        <v>7</v>
      </c>
      <c r="C20" s="26">
        <v>5183</v>
      </c>
      <c r="D20" s="26">
        <v>4836</v>
      </c>
      <c r="E20" s="12">
        <f t="shared" si="0"/>
        <v>740.42857142857144</v>
      </c>
      <c r="F20" s="13">
        <f t="shared" si="1"/>
        <v>690.85714285714289</v>
      </c>
    </row>
    <row r="21" spans="1:6" x14ac:dyDescent="0.2">
      <c r="A21" s="34" t="s">
        <v>14</v>
      </c>
      <c r="B21" s="38">
        <v>12.8</v>
      </c>
      <c r="C21" s="26">
        <v>8024</v>
      </c>
      <c r="D21" s="26">
        <v>7775</v>
      </c>
      <c r="E21" s="12">
        <f t="shared" si="0"/>
        <v>626.875</v>
      </c>
      <c r="F21" s="13">
        <f t="shared" si="1"/>
        <v>607.421875</v>
      </c>
    </row>
    <row r="22" spans="1:6" x14ac:dyDescent="0.2">
      <c r="A22" s="34" t="s">
        <v>15</v>
      </c>
      <c r="B22" s="38">
        <v>8.3000000000000007</v>
      </c>
      <c r="C22" s="26">
        <v>8856</v>
      </c>
      <c r="D22" s="26">
        <v>8657</v>
      </c>
      <c r="E22" s="12">
        <f t="shared" si="0"/>
        <v>1066.9879518072289</v>
      </c>
      <c r="F22" s="13">
        <f t="shared" si="1"/>
        <v>1043.0120481927711</v>
      </c>
    </row>
    <row r="23" spans="1:6" x14ac:dyDescent="0.2">
      <c r="A23" s="34" t="s">
        <v>16</v>
      </c>
      <c r="B23" s="38">
        <v>6.4</v>
      </c>
      <c r="C23" s="26">
        <v>3733</v>
      </c>
      <c r="D23" s="26">
        <v>3609</v>
      </c>
      <c r="E23" s="12">
        <f t="shared" si="0"/>
        <v>583.28125</v>
      </c>
      <c r="F23" s="13">
        <f t="shared" si="1"/>
        <v>563.90625</v>
      </c>
    </row>
    <row r="24" spans="1:6" x14ac:dyDescent="0.2">
      <c r="A24" s="34" t="s">
        <v>17</v>
      </c>
      <c r="B24" s="38">
        <v>21</v>
      </c>
      <c r="C24" s="26">
        <v>14516</v>
      </c>
      <c r="D24" s="26">
        <v>12851</v>
      </c>
      <c r="E24" s="12">
        <f t="shared" si="0"/>
        <v>691.23809523809518</v>
      </c>
      <c r="F24" s="13">
        <f t="shared" si="1"/>
        <v>611.95238095238096</v>
      </c>
    </row>
    <row r="25" spans="1:6" x14ac:dyDescent="0.2">
      <c r="A25" s="34" t="s">
        <v>18</v>
      </c>
      <c r="B25" s="38">
        <v>26.35</v>
      </c>
      <c r="C25" s="26">
        <v>23556</v>
      </c>
      <c r="D25" s="26">
        <v>22028</v>
      </c>
      <c r="E25" s="12">
        <f t="shared" si="0"/>
        <v>893.96584440227696</v>
      </c>
      <c r="F25" s="13">
        <f t="shared" si="1"/>
        <v>835.97722960151793</v>
      </c>
    </row>
    <row r="26" spans="1:6" x14ac:dyDescent="0.2">
      <c r="A26" s="34" t="s">
        <v>19</v>
      </c>
      <c r="B26" s="38">
        <v>10.5</v>
      </c>
      <c r="C26" s="26">
        <v>6798</v>
      </c>
      <c r="D26" s="26">
        <v>6616</v>
      </c>
      <c r="E26" s="12">
        <f t="shared" si="0"/>
        <v>647.42857142857144</v>
      </c>
      <c r="F26" s="13">
        <f t="shared" si="1"/>
        <v>630.09523809523807</v>
      </c>
    </row>
    <row r="27" spans="1:6" x14ac:dyDescent="0.2">
      <c r="A27" s="34" t="s">
        <v>20</v>
      </c>
      <c r="B27" s="38">
        <v>6</v>
      </c>
      <c r="C27" s="26">
        <v>3226</v>
      </c>
      <c r="D27" s="26">
        <v>3104</v>
      </c>
      <c r="E27" s="12">
        <f t="shared" si="0"/>
        <v>537.66666666666663</v>
      </c>
      <c r="F27" s="13">
        <f t="shared" si="1"/>
        <v>517.33333333333337</v>
      </c>
    </row>
    <row r="28" spans="1:6" x14ac:dyDescent="0.2">
      <c r="A28" s="34" t="s">
        <v>21</v>
      </c>
      <c r="B28" s="38">
        <v>6</v>
      </c>
      <c r="C28" s="26">
        <v>3919</v>
      </c>
      <c r="D28" s="26">
        <v>3872</v>
      </c>
      <c r="E28" s="12">
        <f t="shared" si="0"/>
        <v>653.16666666666663</v>
      </c>
      <c r="F28" s="13">
        <f t="shared" si="1"/>
        <v>645.33333333333337</v>
      </c>
    </row>
    <row r="29" spans="1:6" x14ac:dyDescent="0.2">
      <c r="A29" s="34" t="s">
        <v>22</v>
      </c>
      <c r="B29" s="38">
        <v>10</v>
      </c>
      <c r="C29" s="26">
        <v>4539</v>
      </c>
      <c r="D29" s="26">
        <v>4457</v>
      </c>
      <c r="E29" s="12">
        <f t="shared" si="0"/>
        <v>453.9</v>
      </c>
      <c r="F29" s="13">
        <f t="shared" si="1"/>
        <v>445.7</v>
      </c>
    </row>
    <row r="30" spans="1:6" x14ac:dyDescent="0.2">
      <c r="A30" s="34" t="s">
        <v>23</v>
      </c>
      <c r="B30" s="38">
        <v>5.5</v>
      </c>
      <c r="C30" s="26">
        <v>4566</v>
      </c>
      <c r="D30" s="26">
        <v>4404</v>
      </c>
      <c r="E30" s="12">
        <f t="shared" si="0"/>
        <v>830.18181818181813</v>
      </c>
      <c r="F30" s="13">
        <f t="shared" si="1"/>
        <v>800.72727272727275</v>
      </c>
    </row>
    <row r="31" spans="1:6" x14ac:dyDescent="0.2">
      <c r="A31" s="34" t="s">
        <v>24</v>
      </c>
      <c r="B31" s="38">
        <v>102.45</v>
      </c>
      <c r="C31" s="26">
        <v>101992</v>
      </c>
      <c r="D31" s="26">
        <v>90378</v>
      </c>
      <c r="E31" s="12">
        <f t="shared" si="0"/>
        <v>995.52952659834068</v>
      </c>
      <c r="F31" s="13">
        <f t="shared" si="1"/>
        <v>882.16691068814055</v>
      </c>
    </row>
    <row r="32" spans="1:6" x14ac:dyDescent="0.2">
      <c r="A32" s="34" t="s">
        <v>25</v>
      </c>
      <c r="B32" s="38">
        <v>6.5</v>
      </c>
      <c r="C32" s="26">
        <v>3600</v>
      </c>
      <c r="D32" s="26">
        <v>3532</v>
      </c>
      <c r="E32" s="12">
        <f t="shared" si="0"/>
        <v>553.84615384615381</v>
      </c>
      <c r="F32" s="13">
        <f t="shared" si="1"/>
        <v>543.38461538461536</v>
      </c>
    </row>
    <row r="33" spans="1:6" x14ac:dyDescent="0.2">
      <c r="A33" s="34" t="s">
        <v>26</v>
      </c>
      <c r="B33" s="38">
        <v>6.2</v>
      </c>
      <c r="C33" s="26">
        <v>3991</v>
      </c>
      <c r="D33" s="26">
        <v>3840</v>
      </c>
      <c r="E33" s="12">
        <f t="shared" si="0"/>
        <v>643.70967741935488</v>
      </c>
      <c r="F33" s="13">
        <f t="shared" si="1"/>
        <v>619.35483870967744</v>
      </c>
    </row>
    <row r="34" spans="1:6" x14ac:dyDescent="0.2">
      <c r="A34" s="34" t="s">
        <v>27</v>
      </c>
      <c r="B34" s="38">
        <v>52</v>
      </c>
      <c r="C34" s="26">
        <v>45503</v>
      </c>
      <c r="D34" s="26">
        <v>42377</v>
      </c>
      <c r="E34" s="12">
        <f t="shared" si="0"/>
        <v>875.05769230769226</v>
      </c>
      <c r="F34" s="13">
        <f t="shared" si="1"/>
        <v>814.94230769230774</v>
      </c>
    </row>
    <row r="35" spans="1:6" x14ac:dyDescent="0.2">
      <c r="A35" s="34" t="s">
        <v>28</v>
      </c>
      <c r="B35" s="38">
        <v>2.8</v>
      </c>
      <c r="C35" s="26">
        <v>2237</v>
      </c>
      <c r="D35" s="26">
        <v>2190</v>
      </c>
      <c r="E35" s="12">
        <f t="shared" si="0"/>
        <v>798.92857142857144</v>
      </c>
      <c r="F35" s="13">
        <f t="shared" si="1"/>
        <v>782.14285714285722</v>
      </c>
    </row>
    <row r="36" spans="1:6" x14ac:dyDescent="0.2">
      <c r="A36" s="34" t="s">
        <v>29</v>
      </c>
      <c r="B36" s="38">
        <v>4</v>
      </c>
      <c r="C36" s="26">
        <v>3771</v>
      </c>
      <c r="D36" s="26">
        <v>3707</v>
      </c>
      <c r="E36" s="12">
        <f t="shared" si="0"/>
        <v>942.75</v>
      </c>
      <c r="F36" s="13">
        <f t="shared" si="1"/>
        <v>926.75</v>
      </c>
    </row>
    <row r="37" spans="1:6" x14ac:dyDescent="0.2">
      <c r="A37" s="34" t="s">
        <v>59</v>
      </c>
      <c r="B37" s="38">
        <v>19</v>
      </c>
      <c r="C37" s="26">
        <v>10470</v>
      </c>
      <c r="D37" s="26">
        <v>10308</v>
      </c>
      <c r="E37" s="12">
        <f t="shared" si="0"/>
        <v>551.0526315789474</v>
      </c>
      <c r="F37" s="13">
        <f t="shared" si="1"/>
        <v>542.52631578947364</v>
      </c>
    </row>
    <row r="38" spans="1:6" x14ac:dyDescent="0.2">
      <c r="A38" s="34" t="s">
        <v>60</v>
      </c>
      <c r="B38" s="38">
        <v>20.2</v>
      </c>
      <c r="C38" s="26">
        <v>13057</v>
      </c>
      <c r="D38" s="26">
        <v>12303</v>
      </c>
      <c r="E38" s="12">
        <f t="shared" si="0"/>
        <v>646.38613861386136</v>
      </c>
      <c r="F38" s="13">
        <f t="shared" si="1"/>
        <v>609.05940594059405</v>
      </c>
    </row>
    <row r="39" spans="1:6" x14ac:dyDescent="0.2">
      <c r="A39" s="34" t="s">
        <v>61</v>
      </c>
      <c r="B39" s="38">
        <v>18.8</v>
      </c>
      <c r="C39" s="26">
        <v>15552</v>
      </c>
      <c r="D39" s="26">
        <v>15097</v>
      </c>
      <c r="E39" s="12">
        <f t="shared" si="0"/>
        <v>827.23404255319144</v>
      </c>
      <c r="F39" s="13">
        <f t="shared" si="1"/>
        <v>803.031914893617</v>
      </c>
    </row>
    <row r="40" spans="1:6" x14ac:dyDescent="0.2">
      <c r="A40" s="34" t="s">
        <v>30</v>
      </c>
      <c r="B40" s="38">
        <v>3.8</v>
      </c>
      <c r="C40" s="26">
        <v>2921</v>
      </c>
      <c r="D40" s="26">
        <v>2903</v>
      </c>
      <c r="E40" s="12">
        <f t="shared" si="0"/>
        <v>768.68421052631584</v>
      </c>
      <c r="F40" s="13">
        <f t="shared" si="1"/>
        <v>763.94736842105272</v>
      </c>
    </row>
    <row r="41" spans="1:6" x14ac:dyDescent="0.2">
      <c r="A41" s="34" t="s">
        <v>31</v>
      </c>
      <c r="B41" s="38">
        <v>7.2</v>
      </c>
      <c r="C41" s="26">
        <v>4495</v>
      </c>
      <c r="D41" s="26">
        <v>4413</v>
      </c>
      <c r="E41" s="12">
        <f t="shared" si="0"/>
        <v>624.30555555555554</v>
      </c>
      <c r="F41" s="13">
        <f t="shared" si="1"/>
        <v>612.91666666666663</v>
      </c>
    </row>
    <row r="42" spans="1:6" x14ac:dyDescent="0.2">
      <c r="A42" s="34" t="s">
        <v>32</v>
      </c>
      <c r="B42" s="38">
        <v>7.5</v>
      </c>
      <c r="C42" s="26">
        <v>5475</v>
      </c>
      <c r="D42" s="26">
        <v>5286</v>
      </c>
      <c r="E42" s="12">
        <f t="shared" si="0"/>
        <v>730</v>
      </c>
      <c r="F42" s="13">
        <f t="shared" si="1"/>
        <v>704.8</v>
      </c>
    </row>
    <row r="43" spans="1:6" x14ac:dyDescent="0.2">
      <c r="A43" s="34" t="s">
        <v>62</v>
      </c>
      <c r="B43" s="38">
        <v>9.8000000000000007</v>
      </c>
      <c r="C43" s="26">
        <v>5788</v>
      </c>
      <c r="D43" s="26">
        <v>5558</v>
      </c>
      <c r="E43" s="12">
        <f t="shared" si="0"/>
        <v>590.61224489795916</v>
      </c>
      <c r="F43" s="13">
        <f t="shared" si="1"/>
        <v>567.14285714285711</v>
      </c>
    </row>
    <row r="44" spans="1:6" x14ac:dyDescent="0.2">
      <c r="A44" s="34" t="s">
        <v>33</v>
      </c>
      <c r="B44" s="38">
        <v>20</v>
      </c>
      <c r="C44" s="26">
        <v>16478</v>
      </c>
      <c r="D44" s="26">
        <v>15848</v>
      </c>
      <c r="E44" s="12">
        <f t="shared" si="0"/>
        <v>823.9</v>
      </c>
      <c r="F44" s="13">
        <f t="shared" si="1"/>
        <v>792.4</v>
      </c>
    </row>
    <row r="45" spans="1:6" x14ac:dyDescent="0.2">
      <c r="A45" s="34" t="s">
        <v>63</v>
      </c>
      <c r="B45" s="38">
        <v>6</v>
      </c>
      <c r="C45" s="26">
        <v>3072</v>
      </c>
      <c r="D45" s="26">
        <v>3031</v>
      </c>
      <c r="E45" s="12">
        <f t="shared" si="0"/>
        <v>512</v>
      </c>
      <c r="F45" s="13">
        <f t="shared" si="1"/>
        <v>505.16666666666669</v>
      </c>
    </row>
    <row r="46" spans="1:6" x14ac:dyDescent="0.2">
      <c r="A46" s="34" t="s">
        <v>34</v>
      </c>
      <c r="B46" s="38">
        <v>11</v>
      </c>
      <c r="C46" s="26">
        <v>8448</v>
      </c>
      <c r="D46" s="26">
        <v>8227</v>
      </c>
      <c r="E46" s="12">
        <f t="shared" si="0"/>
        <v>768</v>
      </c>
      <c r="F46" s="13">
        <f t="shared" si="1"/>
        <v>747.90909090909088</v>
      </c>
    </row>
    <row r="47" spans="1:6" x14ac:dyDescent="0.2">
      <c r="A47" s="34" t="s">
        <v>64</v>
      </c>
      <c r="B47" s="38">
        <v>7.8</v>
      </c>
      <c r="C47" s="26">
        <v>5481</v>
      </c>
      <c r="D47" s="26">
        <v>5307</v>
      </c>
      <c r="E47" s="12">
        <f t="shared" si="0"/>
        <v>702.69230769230774</v>
      </c>
      <c r="F47" s="13">
        <f t="shared" si="1"/>
        <v>680.38461538461536</v>
      </c>
    </row>
    <row r="48" spans="1:6" x14ac:dyDescent="0.2">
      <c r="A48" s="34" t="s">
        <v>35</v>
      </c>
      <c r="B48" s="38">
        <v>5</v>
      </c>
      <c r="C48" s="26">
        <v>3238</v>
      </c>
      <c r="D48" s="26">
        <v>3173</v>
      </c>
      <c r="E48" s="12">
        <f t="shared" si="0"/>
        <v>647.6</v>
      </c>
      <c r="F48" s="13">
        <f t="shared" si="1"/>
        <v>634.6</v>
      </c>
    </row>
    <row r="49" spans="1:6" x14ac:dyDescent="0.2">
      <c r="A49" s="34" t="s">
        <v>65</v>
      </c>
      <c r="B49" s="38">
        <v>6</v>
      </c>
      <c r="C49" s="26">
        <v>2958</v>
      </c>
      <c r="D49" s="26">
        <v>2922</v>
      </c>
      <c r="E49" s="12">
        <f t="shared" si="0"/>
        <v>493</v>
      </c>
      <c r="F49" s="13">
        <f t="shared" si="1"/>
        <v>487</v>
      </c>
    </row>
    <row r="50" spans="1:6" x14ac:dyDescent="0.2">
      <c r="A50" s="34" t="s">
        <v>36</v>
      </c>
      <c r="B50" s="38">
        <v>6.7</v>
      </c>
      <c r="C50" s="26">
        <v>3784</v>
      </c>
      <c r="D50" s="26">
        <v>3695</v>
      </c>
      <c r="E50" s="12">
        <f t="shared" si="0"/>
        <v>564.77611940298505</v>
      </c>
      <c r="F50" s="13">
        <f t="shared" si="1"/>
        <v>551.49253731343288</v>
      </c>
    </row>
    <row r="51" spans="1:6" x14ac:dyDescent="0.2">
      <c r="A51" s="34" t="s">
        <v>37</v>
      </c>
      <c r="B51" s="38">
        <v>9.8000000000000007</v>
      </c>
      <c r="C51" s="26">
        <v>6981</v>
      </c>
      <c r="D51" s="26">
        <v>6755</v>
      </c>
      <c r="E51" s="12">
        <f t="shared" si="0"/>
        <v>712.34693877551013</v>
      </c>
      <c r="F51" s="13">
        <f t="shared" si="1"/>
        <v>689.28571428571422</v>
      </c>
    </row>
    <row r="52" spans="1:6" x14ac:dyDescent="0.2">
      <c r="A52" s="34" t="s">
        <v>66</v>
      </c>
      <c r="B52" s="38">
        <v>6</v>
      </c>
      <c r="C52" s="26">
        <v>4661</v>
      </c>
      <c r="D52" s="26">
        <v>4584</v>
      </c>
      <c r="E52" s="12">
        <f t="shared" si="0"/>
        <v>776.83333333333337</v>
      </c>
      <c r="F52" s="13">
        <f t="shared" si="1"/>
        <v>764</v>
      </c>
    </row>
    <row r="53" spans="1:6" x14ac:dyDescent="0.2">
      <c r="A53" s="34" t="s">
        <v>67</v>
      </c>
      <c r="B53" s="38">
        <v>8.9</v>
      </c>
      <c r="C53" s="26">
        <v>8820</v>
      </c>
      <c r="D53" s="26">
        <v>8547</v>
      </c>
      <c r="E53" s="12">
        <f t="shared" si="0"/>
        <v>991.01123595505612</v>
      </c>
      <c r="F53" s="13">
        <f t="shared" si="1"/>
        <v>960.33707865168537</v>
      </c>
    </row>
    <row r="54" spans="1:6" x14ac:dyDescent="0.2">
      <c r="A54" s="34" t="s">
        <v>68</v>
      </c>
      <c r="B54" s="38">
        <v>7</v>
      </c>
      <c r="C54" s="26">
        <v>6514</v>
      </c>
      <c r="D54" s="26">
        <v>6109</v>
      </c>
      <c r="E54" s="12">
        <f t="shared" si="0"/>
        <v>930.57142857142856</v>
      </c>
      <c r="F54" s="13">
        <f t="shared" si="1"/>
        <v>872.71428571428567</v>
      </c>
    </row>
    <row r="55" spans="1:6" x14ac:dyDescent="0.2">
      <c r="A55" s="34" t="s">
        <v>69</v>
      </c>
      <c r="B55" s="38">
        <v>5.5</v>
      </c>
      <c r="C55" s="26">
        <v>4094</v>
      </c>
      <c r="D55" s="26">
        <v>3952</v>
      </c>
      <c r="E55" s="12">
        <f t="shared" si="0"/>
        <v>744.36363636363637</v>
      </c>
      <c r="F55" s="13">
        <f t="shared" si="1"/>
        <v>718.5454545454545</v>
      </c>
    </row>
    <row r="56" spans="1:6" x14ac:dyDescent="0.2">
      <c r="A56" s="34" t="s">
        <v>70</v>
      </c>
      <c r="B56" s="38">
        <v>12.5</v>
      </c>
      <c r="C56" s="26">
        <v>9123</v>
      </c>
      <c r="D56" s="26">
        <v>8918</v>
      </c>
      <c r="E56" s="12">
        <f t="shared" si="0"/>
        <v>729.84</v>
      </c>
      <c r="F56" s="13">
        <f t="shared" si="1"/>
        <v>713.44</v>
      </c>
    </row>
    <row r="57" spans="1:6" x14ac:dyDescent="0.2">
      <c r="A57" s="34" t="s">
        <v>71</v>
      </c>
      <c r="B57" s="38">
        <v>9.6</v>
      </c>
      <c r="C57" s="26">
        <v>7549</v>
      </c>
      <c r="D57" s="26">
        <v>7154</v>
      </c>
      <c r="E57" s="12">
        <f t="shared" si="0"/>
        <v>786.35416666666674</v>
      </c>
      <c r="F57" s="13">
        <f t="shared" si="1"/>
        <v>745.20833333333337</v>
      </c>
    </row>
    <row r="58" spans="1:6" x14ac:dyDescent="0.2">
      <c r="A58" s="34" t="s">
        <v>38</v>
      </c>
      <c r="B58" s="38">
        <v>6</v>
      </c>
      <c r="C58" s="26">
        <v>4190</v>
      </c>
      <c r="D58" s="26">
        <v>4064</v>
      </c>
      <c r="E58" s="12">
        <f t="shared" si="0"/>
        <v>698.33333333333337</v>
      </c>
      <c r="F58" s="13">
        <f t="shared" si="1"/>
        <v>677.33333333333337</v>
      </c>
    </row>
    <row r="59" spans="1:6" x14ac:dyDescent="0.2">
      <c r="A59" s="34" t="s">
        <v>39</v>
      </c>
      <c r="B59" s="38">
        <v>9</v>
      </c>
      <c r="C59" s="26">
        <v>3517</v>
      </c>
      <c r="D59" s="26">
        <v>3394</v>
      </c>
      <c r="E59" s="12">
        <f t="shared" si="0"/>
        <v>390.77777777777777</v>
      </c>
      <c r="F59" s="13">
        <f t="shared" si="1"/>
        <v>377.11111111111109</v>
      </c>
    </row>
    <row r="60" spans="1:6" x14ac:dyDescent="0.2">
      <c r="A60" s="34" t="s">
        <v>40</v>
      </c>
      <c r="B60" s="38">
        <v>7</v>
      </c>
      <c r="C60" s="26">
        <v>5639</v>
      </c>
      <c r="D60" s="26">
        <v>5467</v>
      </c>
      <c r="E60" s="12">
        <f t="shared" si="0"/>
        <v>805.57142857142856</v>
      </c>
      <c r="F60" s="13">
        <f t="shared" si="1"/>
        <v>781</v>
      </c>
    </row>
    <row r="61" spans="1:6" x14ac:dyDescent="0.2">
      <c r="A61" s="34" t="s">
        <v>41</v>
      </c>
      <c r="B61" s="38">
        <v>4.3</v>
      </c>
      <c r="C61" s="26">
        <v>3171</v>
      </c>
      <c r="D61" s="26">
        <v>3115</v>
      </c>
      <c r="E61" s="12">
        <f t="shared" si="0"/>
        <v>737.44186046511629</v>
      </c>
      <c r="F61" s="13">
        <f t="shared" si="1"/>
        <v>724.41860465116281</v>
      </c>
    </row>
    <row r="62" spans="1:6" x14ac:dyDescent="0.2">
      <c r="A62" s="34" t="s">
        <v>42</v>
      </c>
      <c r="B62" s="38">
        <v>17</v>
      </c>
      <c r="C62" s="26">
        <v>12993</v>
      </c>
      <c r="D62" s="26">
        <v>12212</v>
      </c>
      <c r="E62" s="12">
        <f t="shared" si="0"/>
        <v>764.29411764705878</v>
      </c>
      <c r="F62" s="13">
        <f t="shared" si="1"/>
        <v>718.35294117647061</v>
      </c>
    </row>
    <row r="63" spans="1:6" x14ac:dyDescent="0.2">
      <c r="A63" s="34" t="s">
        <v>43</v>
      </c>
      <c r="B63" s="38">
        <v>8</v>
      </c>
      <c r="C63" s="26">
        <v>6595</v>
      </c>
      <c r="D63" s="26">
        <v>6441</v>
      </c>
      <c r="E63" s="12">
        <f t="shared" si="0"/>
        <v>824.375</v>
      </c>
      <c r="F63" s="13">
        <f t="shared" si="1"/>
        <v>805.125</v>
      </c>
    </row>
    <row r="64" spans="1:6" x14ac:dyDescent="0.2">
      <c r="A64" s="34" t="s">
        <v>44</v>
      </c>
      <c r="B64" s="38">
        <v>5.5</v>
      </c>
      <c r="C64" s="26">
        <v>3028</v>
      </c>
      <c r="D64" s="26">
        <v>2968</v>
      </c>
      <c r="E64" s="12">
        <f t="shared" si="0"/>
        <v>550.5454545454545</v>
      </c>
      <c r="F64" s="13">
        <f t="shared" si="1"/>
        <v>539.63636363636363</v>
      </c>
    </row>
    <row r="65" spans="1:6" ht="12.75" thickBot="1" x14ac:dyDescent="0.25">
      <c r="A65" s="34" t="s">
        <v>45</v>
      </c>
      <c r="B65" s="39">
        <v>11</v>
      </c>
      <c r="C65" s="26">
        <v>9402</v>
      </c>
      <c r="D65" s="26">
        <v>9097</v>
      </c>
      <c r="E65" s="14">
        <f t="shared" si="0"/>
        <v>854.72727272727275</v>
      </c>
      <c r="F65" s="15">
        <f t="shared" si="1"/>
        <v>827</v>
      </c>
    </row>
    <row r="66" spans="1:6" ht="12.75" thickBot="1" x14ac:dyDescent="0.25">
      <c r="A66" s="16" t="s">
        <v>46</v>
      </c>
      <c r="B66" s="24">
        <f>SUM(B8:B65)</f>
        <v>669.36999999999989</v>
      </c>
      <c r="C66" s="17">
        <f>SUM(C8:C65)</f>
        <v>528397</v>
      </c>
      <c r="D66" s="17">
        <f>SUM(D8:D65)</f>
        <v>498436</v>
      </c>
      <c r="E66" s="18"/>
      <c r="F66" s="19"/>
    </row>
    <row r="67" spans="1:6" ht="12.75" thickBot="1" x14ac:dyDescent="0.25">
      <c r="A67" s="20" t="s">
        <v>47</v>
      </c>
      <c r="B67" s="21"/>
      <c r="C67" s="21"/>
      <c r="D67" s="21"/>
      <c r="E67" s="22">
        <f>C66/B66</f>
        <v>789.39450528108534</v>
      </c>
      <c r="F67" s="23">
        <f>D66/B66</f>
        <v>744.63450707381583</v>
      </c>
    </row>
  </sheetData>
  <phoneticPr fontId="1" type="noConversion"/>
  <pageMargins left="0.98425196850393704" right="0.74803149606299213" top="0.43307086614173229" bottom="0.39370078740157483" header="0.23622047244094491" footer="0"/>
  <pageSetup paperSize="9" scale="95" orientation="portrait" r:id="rId1"/>
  <headerFooter alignWithMargins="0">
    <oddHeader>&amp;R3.2.1. / Preglednica 9</oddHeader>
    <oddFooter>&amp;L&amp;8C/Poročilo o delu UE 2019/&amp;F&amp;R&amp;8Pripravila: C. Vidmar 22.5.2020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12</vt:i4>
      </vt:variant>
      <vt:variant>
        <vt:lpstr>Imenovani obsegi</vt:lpstr>
      </vt:variant>
      <vt:variant>
        <vt:i4>5</vt:i4>
      </vt:variant>
    </vt:vector>
  </HeadingPairs>
  <TitlesOfParts>
    <vt:vector size="17" baseType="lpstr">
      <vt:lpstr>MDDSZ</vt:lpstr>
      <vt:lpstr>MDDSZ - naraščajoče</vt:lpstr>
      <vt:lpstr>MG</vt:lpstr>
      <vt:lpstr>MG - naraščajoče</vt:lpstr>
      <vt:lpstr>MKGP</vt:lpstr>
      <vt:lpstr>MKGP - naraščajoče</vt:lpstr>
      <vt:lpstr>MOP</vt:lpstr>
      <vt:lpstr>MOP - naraščajoče</vt:lpstr>
      <vt:lpstr>MNZ</vt:lpstr>
      <vt:lpstr>MNZ - naraščajoče</vt:lpstr>
      <vt:lpstr>MZI</vt:lpstr>
      <vt:lpstr>MZI - naraščajoče</vt:lpstr>
      <vt:lpstr>MDDSZ!Tiskanje_naslovov</vt:lpstr>
      <vt:lpstr>MG!Tiskanje_naslovov</vt:lpstr>
      <vt:lpstr>MNZ!Tiskanje_naslovov</vt:lpstr>
      <vt:lpstr>MOP!Tiskanje_naslovov</vt:lpstr>
      <vt:lpstr>MZI!Tiskanje_naslovov</vt:lpstr>
    </vt:vector>
  </TitlesOfParts>
  <Company>uoru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MNZ UORU Vidmar Cilka</dc:creator>
  <cp:lastModifiedBy>Tatjana Verbič</cp:lastModifiedBy>
  <cp:lastPrinted>2019-04-18T11:45:10Z</cp:lastPrinted>
  <dcterms:created xsi:type="dcterms:W3CDTF">2002-11-08T14:17:55Z</dcterms:created>
  <dcterms:modified xsi:type="dcterms:W3CDTF">2020-12-10T13:35:41Z</dcterms:modified>
</cp:coreProperties>
</file>