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8\ZBIRNIKI IZ UPRAVNE STATISTIKE -2018\"/>
    </mc:Choice>
  </mc:AlternateContent>
  <xr:revisionPtr revIDLastSave="0" documentId="13_ncr:1_{B3564C64-66DF-4BAA-AE5E-5F6393754AEE}" xr6:coauthVersionLast="44" xr6:coauthVersionMax="44" xr10:uidLastSave="{00000000-0000-0000-0000-000000000000}"/>
  <bookViews>
    <workbookView xWindow="-120" yWindow="-120" windowWidth="25440" windowHeight="15390" activeTab="2" xr2:uid="{00000000-000D-0000-FFFF-FFFF00000000}"/>
  </bookViews>
  <sheets>
    <sheet name="ZBIR - UE skupaj" sheetId="10" r:id="rId1"/>
    <sheet name="ZBIR - UE skrajšani  " sheetId="11" r:id="rId2"/>
    <sheet name="ZBIR - UE posebni  " sheetId="5" r:id="rId3"/>
  </sheets>
  <definedNames>
    <definedName name="_xlnm._FilterDatabase" localSheetId="0" hidden="1">'ZBIR - UE skupaj'!$A$1:$AH$61</definedName>
    <definedName name="_xlnm.Print_Titles" localSheetId="2">'ZBIR - UE posebni  '!$A:$B</definedName>
    <definedName name="_xlnm.Print_Titles" localSheetId="1">'ZBIR - UE skrajšani  '!$A:$B</definedName>
    <definedName name="_xlnm.Print_Titles" localSheetId="0">'ZBIR - UE skupaj'!$A:$B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" i="10" l="1"/>
  <c r="P60" i="10"/>
  <c r="O60" i="5"/>
  <c r="AG61" i="5"/>
  <c r="C61" i="5"/>
  <c r="E61" i="11"/>
  <c r="G61" i="11"/>
  <c r="K61" i="11"/>
  <c r="M60" i="11"/>
  <c r="O61" i="11"/>
  <c r="S60" i="11"/>
  <c r="W61" i="11"/>
  <c r="AA61" i="11"/>
  <c r="AE61" i="11"/>
  <c r="S61" i="11"/>
  <c r="D61" i="10"/>
  <c r="E61" i="10"/>
  <c r="F61" i="10"/>
  <c r="G61" i="10"/>
  <c r="H61" i="10"/>
  <c r="I61" i="10"/>
  <c r="J61" i="10"/>
  <c r="K61" i="10"/>
  <c r="L61" i="10"/>
  <c r="M61" i="10"/>
  <c r="N61" i="10"/>
  <c r="O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C61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C60" i="10"/>
  <c r="G60" i="11" l="1"/>
  <c r="AF61" i="5"/>
  <c r="AB60" i="5"/>
  <c r="X61" i="5"/>
  <c r="T61" i="5"/>
  <c r="L61" i="5"/>
  <c r="H61" i="5"/>
  <c r="D61" i="5"/>
  <c r="S61" i="5"/>
  <c r="AC61" i="5"/>
  <c r="AA60" i="5"/>
  <c r="O61" i="5"/>
  <c r="K60" i="5"/>
  <c r="AE60" i="5"/>
  <c r="W61" i="5"/>
  <c r="S60" i="5"/>
  <c r="G61" i="5"/>
  <c r="C60" i="5"/>
  <c r="AG60" i="5"/>
  <c r="AC60" i="5"/>
  <c r="Y61" i="5"/>
  <c r="W60" i="5"/>
  <c r="U61" i="5"/>
  <c r="Q61" i="5"/>
  <c r="M61" i="5"/>
  <c r="K61" i="5"/>
  <c r="I61" i="5"/>
  <c r="G60" i="5"/>
  <c r="E61" i="5"/>
  <c r="C61" i="11"/>
  <c r="I60" i="11"/>
  <c r="W60" i="11"/>
  <c r="P61" i="5"/>
  <c r="AE61" i="5"/>
  <c r="AA61" i="5"/>
  <c r="AH60" i="5"/>
  <c r="AD60" i="5"/>
  <c r="Z60" i="5"/>
  <c r="V61" i="5"/>
  <c r="R61" i="5"/>
  <c r="N61" i="5"/>
  <c r="J61" i="5"/>
  <c r="F61" i="5"/>
  <c r="AB61" i="5"/>
  <c r="D60" i="5"/>
  <c r="H60" i="5"/>
  <c r="L60" i="5"/>
  <c r="P60" i="5"/>
  <c r="T60" i="5"/>
  <c r="X60" i="5"/>
  <c r="AF60" i="5"/>
  <c r="E60" i="5"/>
  <c r="I60" i="5"/>
  <c r="M60" i="5"/>
  <c r="Q60" i="5"/>
  <c r="U60" i="5"/>
  <c r="Y60" i="5"/>
  <c r="AH61" i="5"/>
  <c r="AD61" i="5"/>
  <c r="Z61" i="5"/>
  <c r="F60" i="5"/>
  <c r="J60" i="5"/>
  <c r="N60" i="5"/>
  <c r="R60" i="5"/>
  <c r="V60" i="5"/>
  <c r="U61" i="11"/>
  <c r="E60" i="11"/>
  <c r="AC61" i="11"/>
  <c r="AA60" i="11"/>
  <c r="AC60" i="11"/>
  <c r="M61" i="11"/>
  <c r="C60" i="11"/>
  <c r="O60" i="11"/>
  <c r="AH61" i="11"/>
  <c r="AD61" i="11"/>
  <c r="Y60" i="11"/>
  <c r="Q60" i="11"/>
  <c r="AG60" i="11"/>
  <c r="I61" i="11"/>
  <c r="Q61" i="11"/>
  <c r="Y61" i="11"/>
  <c r="AG61" i="11"/>
  <c r="Z61" i="11"/>
  <c r="V61" i="11"/>
  <c r="R61" i="11"/>
  <c r="N61" i="11"/>
  <c r="J61" i="11"/>
  <c r="F61" i="11"/>
  <c r="K60" i="11"/>
  <c r="U60" i="11"/>
  <c r="AE60" i="11"/>
  <c r="D60" i="11"/>
  <c r="D61" i="11"/>
  <c r="AF61" i="11"/>
  <c r="AB61" i="11"/>
  <c r="X61" i="11"/>
  <c r="T61" i="11"/>
  <c r="P61" i="11"/>
  <c r="L61" i="11"/>
  <c r="H61" i="11"/>
  <c r="H60" i="11"/>
  <c r="L60" i="11"/>
  <c r="P60" i="11"/>
  <c r="T60" i="11"/>
  <c r="X60" i="11"/>
  <c r="AB60" i="11"/>
  <c r="AF60" i="11"/>
  <c r="F60" i="11"/>
  <c r="J60" i="11"/>
  <c r="N60" i="11"/>
  <c r="R60" i="11"/>
  <c r="V60" i="11"/>
  <c r="Z60" i="11"/>
  <c r="AD60" i="11"/>
  <c r="AH60" i="11"/>
</calcChain>
</file>

<file path=xl/sharedStrings.xml><?xml version="1.0" encoding="utf-8"?>
<sst xmlns="http://schemas.openxmlformats.org/spreadsheetml/2006/main" count="459" uniqueCount="157">
  <si>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</si>
  <si>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</si>
  <si>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</si>
  <si>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</si>
  <si>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</si>
  <si>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</si>
  <si>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</si>
  <si>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</si>
  <si>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</si>
  <si>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</si>
  <si>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</si>
  <si>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</si>
  <si>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</si>
  <si>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</si>
  <si>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</si>
  <si>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</si>
  <si>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</si>
  <si>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</si>
  <si>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</si>
  <si>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</si>
  <si>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</si>
  <si>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</si>
  <si>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</si>
  <si>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</si>
  <si>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</si>
  <si>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</si>
  <si>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Mozirje</t>
  </si>
  <si>
    <t>Murska Sobota</t>
  </si>
  <si>
    <t>Nova Gorica</t>
  </si>
  <si>
    <t>Novo mesto</t>
  </si>
  <si>
    <t>Ormož</t>
  </si>
  <si>
    <t>Pesnica</t>
  </si>
  <si>
    <t>Piran</t>
  </si>
  <si>
    <t xml:space="preserve">Postojna </t>
  </si>
  <si>
    <t>Ptuj</t>
  </si>
  <si>
    <t>Radlje ob Dravi</t>
  </si>
  <si>
    <t>Radovljica</t>
  </si>
  <si>
    <t>Ravne na Koroškem</t>
  </si>
  <si>
    <t>Ribnica</t>
  </si>
  <si>
    <t>Metlika</t>
  </si>
  <si>
    <t>Maribor</t>
  </si>
  <si>
    <t xml:space="preserve">Ruše 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</si>
  <si>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</si>
  <si>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</si>
  <si>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</si>
  <si>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</si>
  <si>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</si>
  <si>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</si>
  <si>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</si>
  <si>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</si>
  <si>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</si>
  <si>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</si>
  <si>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</si>
  <si>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</si>
  <si>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</si>
  <si>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</si>
  <si>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</t>
  </si>
  <si>
    <t>Žalec</t>
  </si>
  <si>
    <t>Ajdovščina - skupaj</t>
  </si>
  <si>
    <t>Brežice - skupaj</t>
  </si>
  <si>
    <t>Celje - skupaj</t>
  </si>
  <si>
    <t>Cerknica - skupaj</t>
  </si>
  <si>
    <t>Črnomelj - skupaj</t>
  </si>
  <si>
    <t>Domžale - skupaj</t>
  </si>
  <si>
    <t>Dravograd - skupaj</t>
  </si>
  <si>
    <t>Gornja Radgona - skupaj</t>
  </si>
  <si>
    <t>Grosuplje - skupaj</t>
  </si>
  <si>
    <t>Hrastnik - skupaj</t>
  </si>
  <si>
    <t>Idrija - skupaj</t>
  </si>
  <si>
    <t>Ilirska Bistrica - skupaj</t>
  </si>
  <si>
    <t>Izola - skupaj</t>
  </si>
  <si>
    <t>Jesenice - skupaj</t>
  </si>
  <si>
    <t>Kamnik - skupaj</t>
  </si>
  <si>
    <t>Kočevje - skupaj</t>
  </si>
  <si>
    <t>Koper - skupaj</t>
  </si>
  <si>
    <t>Kranj - skupaj</t>
  </si>
  <si>
    <t>Krško - skupaj</t>
  </si>
  <si>
    <t>Laško - skupaj</t>
  </si>
  <si>
    <t>Lenart - skupaj</t>
  </si>
  <si>
    <t>Lendava - skupaj</t>
  </si>
  <si>
    <t>Litija - skupaj</t>
  </si>
  <si>
    <t>Logatec - skupaj</t>
  </si>
  <si>
    <t>Ljutomer - skupaj</t>
  </si>
  <si>
    <t>VSE UE - SKUPAJ</t>
  </si>
  <si>
    <t>Žalec - skupaj</t>
  </si>
  <si>
    <t>Vrhnika - skupaj</t>
  </si>
  <si>
    <t>Zagorje - skupaj</t>
  </si>
  <si>
    <t>Velenje - skupaj</t>
  </si>
  <si>
    <t>Tržič - skupaj</t>
  </si>
  <si>
    <t>Trebnje - skupaj</t>
  </si>
  <si>
    <t>Trbovlje - skupaj</t>
  </si>
  <si>
    <t>Tolmin - skupaj</t>
  </si>
  <si>
    <t>Šmarje pri Jelšah - skupaj</t>
  </si>
  <si>
    <t>Slovenske Konjice - skupaj</t>
  </si>
  <si>
    <t>Šentjur  pri Celju - skupaj</t>
  </si>
  <si>
    <t>Slovenska Bistrica - skupaj</t>
  </si>
  <si>
    <t>Slovenj Gradec - skupaj</t>
  </si>
  <si>
    <t>Sežana - skupaj</t>
  </si>
  <si>
    <t>Sevnica - skupaj</t>
  </si>
  <si>
    <t>Ruše - skupaj</t>
  </si>
  <si>
    <t>Ribnica - skupaj</t>
  </si>
  <si>
    <t>Ravne na Koroškem - skupaj</t>
  </si>
  <si>
    <t>Radovljica - skupaj</t>
  </si>
  <si>
    <t>Radlje ob Dravi - skupaj</t>
  </si>
  <si>
    <t>Ptuj - skupaj</t>
  </si>
  <si>
    <t>Postojna - skupaj</t>
  </si>
  <si>
    <t>Piran - skupaj</t>
  </si>
  <si>
    <t>Pesnica - skupaj</t>
  </si>
  <si>
    <t>Ormož - skupaj</t>
  </si>
  <si>
    <t>Novo mesto - skupaj</t>
  </si>
  <si>
    <t>Nova Gorica - skupaj</t>
  </si>
  <si>
    <t>Mozirje - skupaj</t>
  </si>
  <si>
    <t>Murska Sobota - skupaj</t>
  </si>
  <si>
    <t>Metlika - skupaj</t>
  </si>
  <si>
    <t>Maribor - skupaj</t>
  </si>
  <si>
    <t>UPRAVNA ENOTA</t>
  </si>
  <si>
    <t>Ljubljana - skupaj</t>
  </si>
  <si>
    <t>VSE UE</t>
  </si>
  <si>
    <t>Povprečje</t>
  </si>
  <si>
    <t>Skrajšani</t>
  </si>
  <si>
    <t>Posebni</t>
  </si>
  <si>
    <t>Škofja Loka- skupaj</t>
  </si>
  <si>
    <t xml:space="preserve">ŠTEVILO                         UPRAVNIH ZADEV              GLEDE NA POSTOPEK                           </t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</si>
  <si>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SKRAJŠANI POSTOPEK</t>
    </r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</si>
  <si>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POSEBNI POSTOPEK</t>
    </r>
  </si>
  <si>
    <t>Štev. nerešenih upravnih zadev, prenesenih iz preteklega poročeval. obdobja 
4</t>
  </si>
  <si>
    <t>Štev. upravnih zadev, vrnjenih v ponovni postopek z odločbo org. druge stopnje in uprav. oz. ustav. sodišča v poročeval. 
obdobju 
5</t>
  </si>
  <si>
    <t>Štev. upravnih zadev, začetih v poročeval. obdobju 
6</t>
  </si>
  <si>
    <t>Skupno štev. vseh upravnih zadev v poročeval. obdobju (4+5+6) 
7</t>
  </si>
  <si>
    <t>Štev. odstopljenih in združenih zadev 
8</t>
  </si>
  <si>
    <t>Štev. zavrženih zahtev 
9</t>
  </si>
  <si>
    <t>Štev. ustavljenih upravnih postopkov 
10</t>
  </si>
  <si>
    <t>Štev. zavrnjenih zahtev 
11</t>
  </si>
  <si>
    <t>Štev. ugodenih zahtev 
12</t>
  </si>
  <si>
    <t>Štev. upravnih zadev, rešenih v zakonitem roku 
13</t>
  </si>
  <si>
    <t>Štev. upravnih zadev, rešenih po prekoračitvi zakonitega roka 
14</t>
  </si>
  <si>
    <t>Skupno štev. rešenih upravnih zadev v poročeval. obdobju 
15</t>
  </si>
  <si>
    <t>Skupno štev. nerešenih upravnih zadev na koncu poročeval. obdobja 
16</t>
  </si>
  <si>
    <t>Štev. nerešenih ali neodstopljenih pritožb, prenesenih iz preteklega poročeval. obdobja 
17</t>
  </si>
  <si>
    <t>Štev. prejetih pritožb v poročeval. obdobju 
18</t>
  </si>
  <si>
    <t>Skupno štev. vseh pritožb v poročeval. obdobju 
19</t>
  </si>
  <si>
    <t>Štev. zavrženih pritožb na prvi stopnji 
20</t>
  </si>
  <si>
    <t>Štev. nadomeščenih odločb z odločbo organa prve stopnje 
21</t>
  </si>
  <si>
    <t>Štev. rešenih pritožb na prvi stopnji v poročeval. obdobju 
22</t>
  </si>
  <si>
    <t>Štev. pritožb, odstopljenih v reševanje organu druge stopnje v poročeval. obdobju 
23</t>
  </si>
  <si>
    <t>Štev. nerešenih ali neodstopljenih pritožb na koncu poročeval. obdobja 
24</t>
  </si>
  <si>
    <t>Štev. nerešenih upravnih izvršb oz. izvršb za nedenar. obveznosti in vlog za prisilitev, prenesenih iz preteklega poročeval. obdobja 
25</t>
  </si>
  <si>
    <t>Štev. upravnih izvršb oz. izvršb za nedenar. obveznosti, začetih v poročeval. obdobju in vloženih vlog za prisilitev 
26</t>
  </si>
  <si>
    <t>Skupno štev. vseh upravnih izvršb oz. izvršb za nedenar. obveznosti in vlog za prisilitev v poročeval. obdobju (25+26) 
27</t>
  </si>
  <si>
    <t>Štev. izdanih sklepov o dovolitvi izvršbe 
28</t>
  </si>
  <si>
    <t>Štev. ustavljenih postopkov upravne izvršbe 
29</t>
  </si>
  <si>
    <t>Štev. izdanih sklepov v postopku izvršbe s prisilitvijo 
30</t>
  </si>
  <si>
    <t>Štev. izdanih sklepov v zakonitem roku v upravni izvršbi 
31</t>
  </si>
  <si>
    <t>Štev. izdanih sklepov po preteku zakonitega roka v upravni izvršbi 
32</t>
  </si>
  <si>
    <t>Štev. rešenih upravnih izvršb oz. izvršb za nedenar. obveznosti in vlog za prisilitev v poročeval. obdobju 
33</t>
  </si>
  <si>
    <t>Štev. nerešenih upravnih izvršb oz. izvršb za nedenar. obveznosti in vlog za prisilitev na koncu poročeval. obdobja 
34</t>
  </si>
  <si>
    <t>Število zaostankov  
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</si>
</sst>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b/>
      <sz val="9"/>
      <color indexed="10"/>
      <name val="Arial CE"/>
      <charset val="238"/>
    </font>
    <font>
      <sz val="9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6" fillId="0" borderId="0" xfId="0" applyNumberFormat="1" applyFont="1" applyFill="1"/>
    <xf numFmtId="164" fontId="6" fillId="0" borderId="2" xfId="0" applyNumberFormat="1" applyFont="1" applyFill="1" applyBorder="1" applyAlignment="1">
      <alignment horizontal="left"/>
    </xf>
    <xf numFmtId="164" fontId="6" fillId="0" borderId="3" xfId="0" applyNumberFormat="1" applyFont="1" applyFill="1" applyBorder="1"/>
    <xf numFmtId="164" fontId="6" fillId="0" borderId="4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2" fillId="0" borderId="1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0" xfId="0" applyFont="1" applyFill="1" applyBorder="1"/>
    <xf numFmtId="0" fontId="4" fillId="0" borderId="10" xfId="0" applyFont="1" applyFill="1" applyBorder="1"/>
    <xf numFmtId="0" fontId="7" fillId="0" borderId="0" xfId="0" applyFont="1" applyFill="1"/>
    <xf numFmtId="0" fontId="8" fillId="0" borderId="0" xfId="0" applyFont="1" applyFill="1"/>
    <xf numFmtId="0" fontId="4" fillId="0" borderId="15" xfId="0" applyFont="1" applyFill="1" applyBorder="1"/>
    <xf numFmtId="0" fontId="4" fillId="0" borderId="16" xfId="0" applyFont="1" applyFill="1" applyBorder="1"/>
    <xf numFmtId="0" fontId="2" fillId="0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0" fillId="0" borderId="10" xfId="0" applyFont="1" applyFill="1" applyBorder="1"/>
    <xf numFmtId="0" fontId="0" fillId="0" borderId="1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00FF"/>
      <color rgb="FF285DB2"/>
      <color rgb="FF3246A8"/>
      <color rgb="FF404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1095375</xdr:rowOff>
    </xdr:from>
    <xdr:to>
      <xdr:col>2</xdr:col>
      <xdr:colOff>0</xdr:colOff>
      <xdr:row>0</xdr:row>
      <xdr:rowOff>1095375</xdr:rowOff>
    </xdr:to>
    <xdr:sp macro="" textlink="">
      <xdr:nvSpPr>
        <xdr:cNvPr id="9218" name="Line 2" descr="Zbir skrajšanih postopkov s področja notranjih zadev">
          <a:extLst>
            <a:ext uri="{FF2B5EF4-FFF2-40B4-BE49-F238E27FC236}">
              <a16:creationId xmlns:a16="http://schemas.microsoft.com/office/drawing/2014/main" id="{00384852-EFAE-4EA2-84FA-0A9DDB0A6D65}"/>
            </a:ext>
          </a:extLst>
        </xdr:cNvPr>
        <xdr:cNvSpPr>
          <a:spLocks noChangeShapeType="1"/>
        </xdr:cNvSpPr>
      </xdr:nvSpPr>
      <xdr:spPr bwMode="auto">
        <a:xfrm>
          <a:off x="1057275" y="10953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sl-SI"/>
            <a:t>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1104900</xdr:rowOff>
    </xdr:from>
    <xdr:to>
      <xdr:col>1</xdr:col>
      <xdr:colOff>704850</xdr:colOff>
      <xdr:row>0</xdr:row>
      <xdr:rowOff>1104900</xdr:rowOff>
    </xdr:to>
    <xdr:sp macro="" textlink="">
      <xdr:nvSpPr>
        <xdr:cNvPr id="10242" name="Line 2" descr="Zbir posebnih postopkov s področja notranjih zadev">
          <a:extLst>
            <a:ext uri="{FF2B5EF4-FFF2-40B4-BE49-F238E27FC236}">
              <a16:creationId xmlns:a16="http://schemas.microsoft.com/office/drawing/2014/main" id="{1A968925-91E3-4360-8098-C3FD81194D48}"/>
            </a:ext>
          </a:extLst>
        </xdr:cNvPr>
        <xdr:cNvSpPr>
          <a:spLocks noChangeShapeType="1"/>
        </xdr:cNvSpPr>
      </xdr:nvSpPr>
      <xdr:spPr bwMode="auto">
        <a:xfrm>
          <a:off x="1047750" y="1104900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75"/>
  <sheetViews>
    <sheetView zoomScale="120" zoomScaleNormal="120" workbookViewId="0">
      <pane xSplit="2" ySplit="1" topLeftCell="K47" activePane="bottomRight" state="frozen"/>
      <selection pane="topRight" activeCell="C1" sqref="C1"/>
      <selection pane="bottomLeft" activeCell="A2" sqref="A2"/>
      <selection pane="bottomRight" activeCell="P61" sqref="P61"/>
    </sheetView>
  </sheetViews>
  <sheetFormatPr defaultColWidth="8.85546875" defaultRowHeight="12" x14ac:dyDescent="0.2"/>
  <cols>
    <col min="1" max="1" width="15.5703125" style="6" customWidth="1"/>
    <col min="2" max="2" width="23.28515625" style="4" customWidth="1"/>
    <col min="3" max="3" width="8.7109375" style="4" customWidth="1"/>
    <col min="4" max="4" width="10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5" width="11.7109375" style="4" customWidth="1"/>
    <col min="26" max="26" width="10.7109375" style="4" customWidth="1"/>
    <col min="27" max="27" width="11" style="4" customWidth="1"/>
    <col min="28" max="33" width="8.7109375" style="4" customWidth="1"/>
    <col min="34" max="34" width="11.28515625" style="4" customWidth="1"/>
    <col min="35" max="54" width="8.7109375" style="4" customWidth="1"/>
    <col min="55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17" t="s">
        <v>122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33" t="s">
        <v>0</v>
      </c>
      <c r="B2" s="34" t="s">
        <v>58</v>
      </c>
      <c r="C2" s="35">
        <v>278</v>
      </c>
      <c r="D2" s="35">
        <v>0</v>
      </c>
      <c r="E2" s="35">
        <v>5358</v>
      </c>
      <c r="F2" s="35">
        <v>5636</v>
      </c>
      <c r="G2" s="35">
        <v>7</v>
      </c>
      <c r="H2" s="35">
        <v>5</v>
      </c>
      <c r="I2" s="35">
        <v>173</v>
      </c>
      <c r="J2" s="35">
        <v>14</v>
      </c>
      <c r="K2" s="35">
        <v>5171</v>
      </c>
      <c r="L2" s="35">
        <v>5256</v>
      </c>
      <c r="M2" s="35">
        <v>114</v>
      </c>
      <c r="N2" s="35">
        <v>5370</v>
      </c>
      <c r="O2" s="35">
        <v>266</v>
      </c>
      <c r="P2" s="46">
        <v>0</v>
      </c>
      <c r="Q2" s="35">
        <v>2</v>
      </c>
      <c r="R2" s="35">
        <v>2</v>
      </c>
      <c r="S2" s="35">
        <v>4</v>
      </c>
      <c r="T2" s="35">
        <v>0</v>
      </c>
      <c r="U2" s="35">
        <v>0</v>
      </c>
      <c r="V2" s="35">
        <v>0</v>
      </c>
      <c r="W2" s="35">
        <v>2</v>
      </c>
      <c r="X2" s="35">
        <v>2</v>
      </c>
      <c r="Y2" s="35">
        <v>3</v>
      </c>
      <c r="Z2" s="35">
        <v>0</v>
      </c>
      <c r="AA2" s="35">
        <v>3</v>
      </c>
      <c r="AB2" s="35">
        <v>0</v>
      </c>
      <c r="AC2" s="35">
        <v>0</v>
      </c>
      <c r="AD2" s="35">
        <v>0</v>
      </c>
      <c r="AE2" s="35">
        <v>0</v>
      </c>
      <c r="AF2" s="35">
        <v>0</v>
      </c>
      <c r="AG2" s="35">
        <v>0</v>
      </c>
      <c r="AH2" s="38">
        <v>3</v>
      </c>
    </row>
    <row r="3" spans="1:34" ht="12" customHeight="1" x14ac:dyDescent="0.2">
      <c r="A3" s="32" t="s">
        <v>1</v>
      </c>
      <c r="B3" s="2" t="s">
        <v>59</v>
      </c>
      <c r="C3" s="3">
        <v>93</v>
      </c>
      <c r="D3" s="3">
        <v>3</v>
      </c>
      <c r="E3" s="3">
        <v>5112</v>
      </c>
      <c r="F3" s="3">
        <v>5208</v>
      </c>
      <c r="G3" s="3">
        <v>1</v>
      </c>
      <c r="H3" s="3">
        <v>5</v>
      </c>
      <c r="I3" s="3">
        <v>69</v>
      </c>
      <c r="J3" s="3">
        <v>4</v>
      </c>
      <c r="K3" s="3">
        <v>4994</v>
      </c>
      <c r="L3" s="3">
        <v>5071</v>
      </c>
      <c r="M3" s="3">
        <v>2</v>
      </c>
      <c r="N3" s="3">
        <v>5073</v>
      </c>
      <c r="O3" s="3">
        <v>135</v>
      </c>
      <c r="P3" s="47">
        <v>0</v>
      </c>
      <c r="Q3" s="3">
        <v>0</v>
      </c>
      <c r="R3" s="3">
        <v>2</v>
      </c>
      <c r="S3" s="3">
        <v>2</v>
      </c>
      <c r="T3" s="3">
        <v>0</v>
      </c>
      <c r="U3" s="3">
        <v>0</v>
      </c>
      <c r="V3" s="3">
        <v>0</v>
      </c>
      <c r="W3" s="3">
        <v>2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9">
        <v>0</v>
      </c>
    </row>
    <row r="4" spans="1:34" ht="12" customHeight="1" x14ac:dyDescent="0.2">
      <c r="A4" s="32" t="s">
        <v>2</v>
      </c>
      <c r="B4" s="2" t="s">
        <v>60</v>
      </c>
      <c r="C4" s="3">
        <v>914</v>
      </c>
      <c r="D4" s="3">
        <v>2</v>
      </c>
      <c r="E4" s="3">
        <v>17526</v>
      </c>
      <c r="F4" s="3">
        <v>18442</v>
      </c>
      <c r="G4" s="3">
        <v>44</v>
      </c>
      <c r="H4" s="3">
        <v>14</v>
      </c>
      <c r="I4" s="3">
        <v>394</v>
      </c>
      <c r="J4" s="3">
        <v>46</v>
      </c>
      <c r="K4" s="3">
        <v>16701</v>
      </c>
      <c r="L4" s="3">
        <v>17199</v>
      </c>
      <c r="M4" s="3">
        <v>0</v>
      </c>
      <c r="N4" s="3">
        <v>17199</v>
      </c>
      <c r="O4" s="3">
        <v>1243</v>
      </c>
      <c r="P4" s="47">
        <v>0</v>
      </c>
      <c r="Q4" s="3">
        <v>2</v>
      </c>
      <c r="R4" s="3">
        <v>6</v>
      </c>
      <c r="S4" s="3">
        <v>8</v>
      </c>
      <c r="T4" s="3">
        <v>0</v>
      </c>
      <c r="U4" s="3">
        <v>0</v>
      </c>
      <c r="V4" s="3">
        <v>0</v>
      </c>
      <c r="W4" s="3">
        <v>2</v>
      </c>
      <c r="X4" s="3">
        <v>6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9">
        <v>0</v>
      </c>
    </row>
    <row r="5" spans="1:34" ht="12" customHeight="1" x14ac:dyDescent="0.2">
      <c r="A5" s="32" t="s">
        <v>3</v>
      </c>
      <c r="B5" s="2" t="s">
        <v>61</v>
      </c>
      <c r="C5" s="3">
        <v>82</v>
      </c>
      <c r="D5" s="3">
        <v>0</v>
      </c>
      <c r="E5" s="3">
        <v>3706</v>
      </c>
      <c r="F5" s="3">
        <v>3788</v>
      </c>
      <c r="G5" s="3">
        <v>1</v>
      </c>
      <c r="H5" s="3">
        <v>0</v>
      </c>
      <c r="I5" s="3">
        <v>52</v>
      </c>
      <c r="J5" s="3">
        <v>0</v>
      </c>
      <c r="K5" s="3">
        <v>3674</v>
      </c>
      <c r="L5" s="3">
        <v>3727</v>
      </c>
      <c r="M5" s="3">
        <v>0</v>
      </c>
      <c r="N5" s="3">
        <v>3727</v>
      </c>
      <c r="O5" s="3">
        <v>61</v>
      </c>
      <c r="P5" s="47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9">
        <v>0</v>
      </c>
    </row>
    <row r="6" spans="1:34" ht="12" customHeight="1" x14ac:dyDescent="0.2">
      <c r="A6" s="32" t="s">
        <v>4</v>
      </c>
      <c r="B6" s="2" t="s">
        <v>62</v>
      </c>
      <c r="C6" s="3">
        <v>60</v>
      </c>
      <c r="D6" s="3">
        <v>0</v>
      </c>
      <c r="E6" s="3">
        <v>3690</v>
      </c>
      <c r="F6" s="3">
        <v>3750</v>
      </c>
      <c r="G6" s="3">
        <v>4</v>
      </c>
      <c r="H6" s="3">
        <v>0</v>
      </c>
      <c r="I6" s="3">
        <v>38</v>
      </c>
      <c r="J6" s="3">
        <v>1</v>
      </c>
      <c r="K6" s="3">
        <v>3655</v>
      </c>
      <c r="L6" s="3">
        <v>3697</v>
      </c>
      <c r="M6" s="3">
        <v>1</v>
      </c>
      <c r="N6" s="3">
        <v>3698</v>
      </c>
      <c r="O6" s="3">
        <v>52</v>
      </c>
      <c r="P6" s="47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9">
        <v>0</v>
      </c>
    </row>
    <row r="7" spans="1:34" ht="12" customHeight="1" x14ac:dyDescent="0.2">
      <c r="A7" s="32" t="s">
        <v>5</v>
      </c>
      <c r="B7" s="2" t="s">
        <v>63</v>
      </c>
      <c r="C7" s="3">
        <v>248</v>
      </c>
      <c r="D7" s="3">
        <v>1</v>
      </c>
      <c r="E7" s="3">
        <v>14709</v>
      </c>
      <c r="F7" s="3">
        <v>14958</v>
      </c>
      <c r="G7" s="3">
        <v>16</v>
      </c>
      <c r="H7" s="3">
        <v>1</v>
      </c>
      <c r="I7" s="3">
        <v>121</v>
      </c>
      <c r="J7" s="3">
        <v>5</v>
      </c>
      <c r="K7" s="3">
        <v>14531</v>
      </c>
      <c r="L7" s="3">
        <v>14674</v>
      </c>
      <c r="M7" s="3">
        <v>0</v>
      </c>
      <c r="N7" s="3">
        <v>14674</v>
      </c>
      <c r="O7" s="3">
        <v>284</v>
      </c>
      <c r="P7" s="47">
        <v>0</v>
      </c>
      <c r="Q7" s="3">
        <v>0</v>
      </c>
      <c r="R7" s="3">
        <v>6</v>
      </c>
      <c r="S7" s="3">
        <v>6</v>
      </c>
      <c r="T7" s="3">
        <v>1</v>
      </c>
      <c r="U7" s="3">
        <v>1</v>
      </c>
      <c r="V7" s="3">
        <v>2</v>
      </c>
      <c r="W7" s="3">
        <v>4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9">
        <v>0</v>
      </c>
    </row>
    <row r="8" spans="1:34" ht="12" customHeight="1" x14ac:dyDescent="0.2">
      <c r="A8" s="32" t="s">
        <v>6</v>
      </c>
      <c r="B8" s="2" t="s">
        <v>64</v>
      </c>
      <c r="C8" s="3">
        <v>27</v>
      </c>
      <c r="D8" s="3">
        <v>1</v>
      </c>
      <c r="E8" s="3">
        <v>1810</v>
      </c>
      <c r="F8" s="3">
        <v>1838</v>
      </c>
      <c r="G8" s="3">
        <v>7</v>
      </c>
      <c r="H8" s="3">
        <v>1</v>
      </c>
      <c r="I8" s="3">
        <v>38</v>
      </c>
      <c r="J8" s="3">
        <v>4</v>
      </c>
      <c r="K8" s="3">
        <v>1753</v>
      </c>
      <c r="L8" s="3">
        <v>1802</v>
      </c>
      <c r="M8" s="3">
        <v>1</v>
      </c>
      <c r="N8" s="3">
        <v>1803</v>
      </c>
      <c r="O8" s="3">
        <v>35</v>
      </c>
      <c r="P8" s="47">
        <v>0</v>
      </c>
      <c r="Q8" s="3">
        <v>0</v>
      </c>
      <c r="R8" s="3">
        <v>4</v>
      </c>
      <c r="S8" s="3">
        <v>4</v>
      </c>
      <c r="T8" s="3">
        <v>0</v>
      </c>
      <c r="U8" s="3">
        <v>0</v>
      </c>
      <c r="V8" s="3">
        <v>0</v>
      </c>
      <c r="W8" s="3">
        <v>4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9">
        <v>0</v>
      </c>
    </row>
    <row r="9" spans="1:34" ht="12" customHeight="1" x14ac:dyDescent="0.2">
      <c r="A9" s="32" t="s">
        <v>7</v>
      </c>
      <c r="B9" s="2" t="s">
        <v>65</v>
      </c>
      <c r="C9" s="3">
        <v>37</v>
      </c>
      <c r="D9" s="3">
        <v>1</v>
      </c>
      <c r="E9" s="3">
        <v>3656</v>
      </c>
      <c r="F9" s="3">
        <v>3694</v>
      </c>
      <c r="G9" s="3">
        <v>2</v>
      </c>
      <c r="H9" s="3">
        <v>2</v>
      </c>
      <c r="I9" s="3">
        <v>16</v>
      </c>
      <c r="J9" s="3">
        <v>10</v>
      </c>
      <c r="K9" s="3">
        <v>3614</v>
      </c>
      <c r="L9" s="3">
        <v>3643</v>
      </c>
      <c r="M9" s="3">
        <v>1</v>
      </c>
      <c r="N9" s="3">
        <v>3644</v>
      </c>
      <c r="O9" s="3">
        <v>50</v>
      </c>
      <c r="P9" s="47">
        <v>0</v>
      </c>
      <c r="Q9" s="3">
        <v>0</v>
      </c>
      <c r="R9" s="3">
        <v>2</v>
      </c>
      <c r="S9" s="3">
        <v>2</v>
      </c>
      <c r="T9" s="3">
        <v>0</v>
      </c>
      <c r="U9" s="3">
        <v>0</v>
      </c>
      <c r="V9" s="3">
        <v>0</v>
      </c>
      <c r="W9" s="3">
        <v>2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9">
        <v>0</v>
      </c>
    </row>
    <row r="10" spans="1:34" ht="12" customHeight="1" x14ac:dyDescent="0.2">
      <c r="A10" s="32" t="s">
        <v>8</v>
      </c>
      <c r="B10" s="2" t="s">
        <v>66</v>
      </c>
      <c r="C10" s="3">
        <v>356</v>
      </c>
      <c r="D10" s="3">
        <v>0</v>
      </c>
      <c r="E10" s="3">
        <v>9913</v>
      </c>
      <c r="F10" s="3">
        <v>10269</v>
      </c>
      <c r="G10" s="3">
        <v>18</v>
      </c>
      <c r="H10" s="3">
        <v>13</v>
      </c>
      <c r="I10" s="3">
        <v>175</v>
      </c>
      <c r="J10" s="3">
        <v>48</v>
      </c>
      <c r="K10" s="3">
        <v>9770</v>
      </c>
      <c r="L10" s="3">
        <v>10024</v>
      </c>
      <c r="M10" s="3">
        <v>0</v>
      </c>
      <c r="N10" s="3">
        <v>10024</v>
      </c>
      <c r="O10" s="3">
        <v>245</v>
      </c>
      <c r="P10" s="47">
        <v>0</v>
      </c>
      <c r="Q10" s="3">
        <v>2</v>
      </c>
      <c r="R10" s="3">
        <v>2</v>
      </c>
      <c r="S10" s="3">
        <v>4</v>
      </c>
      <c r="T10" s="3">
        <v>0</v>
      </c>
      <c r="U10" s="3">
        <v>0</v>
      </c>
      <c r="V10" s="3">
        <v>0</v>
      </c>
      <c r="W10" s="3">
        <v>4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9">
        <v>0</v>
      </c>
    </row>
    <row r="11" spans="1:34" ht="12" customHeight="1" x14ac:dyDescent="0.2">
      <c r="A11" s="32" t="s">
        <v>9</v>
      </c>
      <c r="B11" s="2" t="s">
        <v>67</v>
      </c>
      <c r="C11" s="3">
        <v>45</v>
      </c>
      <c r="D11" s="3">
        <v>0</v>
      </c>
      <c r="E11" s="3">
        <v>1855</v>
      </c>
      <c r="F11" s="3">
        <v>1900</v>
      </c>
      <c r="G11" s="3">
        <v>2</v>
      </c>
      <c r="H11" s="3">
        <v>20</v>
      </c>
      <c r="I11" s="3">
        <v>51</v>
      </c>
      <c r="J11" s="3">
        <v>5</v>
      </c>
      <c r="K11" s="3">
        <v>1773</v>
      </c>
      <c r="L11" s="3">
        <v>1851</v>
      </c>
      <c r="M11" s="3">
        <v>0</v>
      </c>
      <c r="N11" s="3">
        <v>1851</v>
      </c>
      <c r="O11" s="3">
        <v>49</v>
      </c>
      <c r="P11" s="47">
        <v>0</v>
      </c>
      <c r="Q11" s="3">
        <v>0</v>
      </c>
      <c r="R11" s="3">
        <v>1</v>
      </c>
      <c r="S11" s="3">
        <v>1</v>
      </c>
      <c r="T11" s="3">
        <v>0</v>
      </c>
      <c r="U11" s="3">
        <v>0</v>
      </c>
      <c r="V11" s="3">
        <v>0</v>
      </c>
      <c r="W11" s="3">
        <v>1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9">
        <v>0</v>
      </c>
    </row>
    <row r="12" spans="1:34" ht="12" customHeight="1" x14ac:dyDescent="0.2">
      <c r="A12" s="32" t="s">
        <v>10</v>
      </c>
      <c r="B12" s="2" t="s">
        <v>68</v>
      </c>
      <c r="C12" s="3">
        <v>69</v>
      </c>
      <c r="D12" s="3">
        <v>0</v>
      </c>
      <c r="E12" s="3">
        <v>3258</v>
      </c>
      <c r="F12" s="3">
        <v>3327</v>
      </c>
      <c r="G12" s="3">
        <v>2</v>
      </c>
      <c r="H12" s="3">
        <v>0</v>
      </c>
      <c r="I12" s="3">
        <v>30</v>
      </c>
      <c r="J12" s="3">
        <v>8</v>
      </c>
      <c r="K12" s="3">
        <v>3225</v>
      </c>
      <c r="L12" s="3">
        <v>3264</v>
      </c>
      <c r="M12" s="3">
        <v>1</v>
      </c>
      <c r="N12" s="3">
        <v>3265</v>
      </c>
      <c r="O12" s="3">
        <v>62</v>
      </c>
      <c r="P12" s="47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9">
        <v>0</v>
      </c>
    </row>
    <row r="13" spans="1:34" ht="12" customHeight="1" x14ac:dyDescent="0.2">
      <c r="A13" s="32" t="s">
        <v>11</v>
      </c>
      <c r="B13" s="2" t="s">
        <v>69</v>
      </c>
      <c r="C13" s="3">
        <v>34</v>
      </c>
      <c r="D13" s="3">
        <v>0</v>
      </c>
      <c r="E13" s="3">
        <v>2641</v>
      </c>
      <c r="F13" s="3">
        <v>2675</v>
      </c>
      <c r="G13" s="3">
        <v>0</v>
      </c>
      <c r="H13" s="3">
        <v>2</v>
      </c>
      <c r="I13" s="3">
        <v>18</v>
      </c>
      <c r="J13" s="3">
        <v>1</v>
      </c>
      <c r="K13" s="3">
        <v>2599</v>
      </c>
      <c r="L13" s="3">
        <v>2619</v>
      </c>
      <c r="M13" s="3">
        <v>1</v>
      </c>
      <c r="N13" s="3">
        <v>2620</v>
      </c>
      <c r="O13" s="3">
        <v>55</v>
      </c>
      <c r="P13" s="47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9">
        <v>0</v>
      </c>
    </row>
    <row r="14" spans="1:34" ht="12" customHeight="1" x14ac:dyDescent="0.2">
      <c r="A14" s="32" t="s">
        <v>12</v>
      </c>
      <c r="B14" s="2" t="s">
        <v>70</v>
      </c>
      <c r="C14" s="3">
        <v>211</v>
      </c>
      <c r="D14" s="3">
        <v>0</v>
      </c>
      <c r="E14" s="3">
        <v>4180</v>
      </c>
      <c r="F14" s="3">
        <v>4391</v>
      </c>
      <c r="G14" s="3">
        <v>11</v>
      </c>
      <c r="H14" s="3">
        <v>6</v>
      </c>
      <c r="I14" s="3">
        <v>96</v>
      </c>
      <c r="J14" s="3">
        <v>28</v>
      </c>
      <c r="K14" s="3">
        <v>3991</v>
      </c>
      <c r="L14" s="3">
        <v>4132</v>
      </c>
      <c r="M14" s="3">
        <v>0</v>
      </c>
      <c r="N14" s="3">
        <v>4132</v>
      </c>
      <c r="O14" s="3">
        <v>259</v>
      </c>
      <c r="P14" s="47">
        <v>0</v>
      </c>
      <c r="Q14" s="3">
        <v>0</v>
      </c>
      <c r="R14" s="3">
        <v>1</v>
      </c>
      <c r="S14" s="3">
        <v>1</v>
      </c>
      <c r="T14" s="3">
        <v>0</v>
      </c>
      <c r="U14" s="3">
        <v>0</v>
      </c>
      <c r="V14" s="3">
        <v>0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9">
        <v>0</v>
      </c>
    </row>
    <row r="15" spans="1:34" ht="12" customHeight="1" x14ac:dyDescent="0.2">
      <c r="A15" s="32" t="s">
        <v>13</v>
      </c>
      <c r="B15" s="2" t="s">
        <v>71</v>
      </c>
      <c r="C15" s="3">
        <v>222</v>
      </c>
      <c r="D15" s="3">
        <v>2</v>
      </c>
      <c r="E15" s="3">
        <v>7217</v>
      </c>
      <c r="F15" s="3">
        <v>7441</v>
      </c>
      <c r="G15" s="3">
        <v>11</v>
      </c>
      <c r="H15" s="3">
        <v>7</v>
      </c>
      <c r="I15" s="3">
        <v>84</v>
      </c>
      <c r="J15" s="3">
        <v>25</v>
      </c>
      <c r="K15" s="3">
        <v>7056</v>
      </c>
      <c r="L15" s="3">
        <v>7170</v>
      </c>
      <c r="M15" s="3">
        <v>13</v>
      </c>
      <c r="N15" s="3">
        <v>7183</v>
      </c>
      <c r="O15" s="3">
        <v>258</v>
      </c>
      <c r="P15" s="47">
        <v>0</v>
      </c>
      <c r="Q15" s="3">
        <v>0</v>
      </c>
      <c r="R15" s="3">
        <v>10</v>
      </c>
      <c r="S15" s="3">
        <v>10</v>
      </c>
      <c r="T15" s="3">
        <v>2</v>
      </c>
      <c r="U15" s="3">
        <v>0</v>
      </c>
      <c r="V15" s="3">
        <v>2</v>
      </c>
      <c r="W15" s="3">
        <v>6</v>
      </c>
      <c r="X15" s="3">
        <v>2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9">
        <v>0</v>
      </c>
    </row>
    <row r="16" spans="1:34" ht="12" customHeight="1" x14ac:dyDescent="0.2">
      <c r="A16" s="32" t="s">
        <v>14</v>
      </c>
      <c r="B16" s="2" t="s">
        <v>72</v>
      </c>
      <c r="C16" s="3">
        <v>129</v>
      </c>
      <c r="D16" s="3">
        <v>1</v>
      </c>
      <c r="E16" s="3">
        <v>7774</v>
      </c>
      <c r="F16" s="3">
        <v>7904</v>
      </c>
      <c r="G16" s="3">
        <v>12</v>
      </c>
      <c r="H16" s="3">
        <v>1</v>
      </c>
      <c r="I16" s="3">
        <v>90</v>
      </c>
      <c r="J16" s="3">
        <v>3</v>
      </c>
      <c r="K16" s="3">
        <v>7613</v>
      </c>
      <c r="L16" s="3">
        <v>7707</v>
      </c>
      <c r="M16" s="3">
        <v>12</v>
      </c>
      <c r="N16" s="3">
        <v>7719</v>
      </c>
      <c r="O16" s="3">
        <v>185</v>
      </c>
      <c r="P16" s="47">
        <v>0</v>
      </c>
      <c r="Q16" s="3">
        <v>0</v>
      </c>
      <c r="R16" s="3">
        <v>2</v>
      </c>
      <c r="S16" s="3">
        <v>2</v>
      </c>
      <c r="T16" s="3">
        <v>1</v>
      </c>
      <c r="U16" s="3">
        <v>0</v>
      </c>
      <c r="V16" s="3">
        <v>1</v>
      </c>
      <c r="W16" s="3">
        <v>1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9">
        <v>0</v>
      </c>
    </row>
    <row r="17" spans="1:34" ht="12" customHeight="1" x14ac:dyDescent="0.2">
      <c r="A17" s="32" t="s">
        <v>15</v>
      </c>
      <c r="B17" s="2" t="s">
        <v>73</v>
      </c>
      <c r="C17" s="3">
        <v>115</v>
      </c>
      <c r="D17" s="3">
        <v>0</v>
      </c>
      <c r="E17" s="3">
        <v>3739</v>
      </c>
      <c r="F17" s="3">
        <v>3854</v>
      </c>
      <c r="G17" s="3">
        <v>3</v>
      </c>
      <c r="H17" s="3">
        <v>3</v>
      </c>
      <c r="I17" s="3">
        <v>16</v>
      </c>
      <c r="J17" s="3">
        <v>3</v>
      </c>
      <c r="K17" s="3">
        <v>3721</v>
      </c>
      <c r="L17" s="3">
        <v>3745</v>
      </c>
      <c r="M17" s="3">
        <v>1</v>
      </c>
      <c r="N17" s="3">
        <v>3746</v>
      </c>
      <c r="O17" s="3">
        <v>108</v>
      </c>
      <c r="P17" s="47">
        <v>0</v>
      </c>
      <c r="Q17" s="3">
        <v>0</v>
      </c>
      <c r="R17" s="3">
        <v>3</v>
      </c>
      <c r="S17" s="3">
        <v>3</v>
      </c>
      <c r="T17" s="3">
        <v>0</v>
      </c>
      <c r="U17" s="3">
        <v>0</v>
      </c>
      <c r="V17" s="3">
        <v>0</v>
      </c>
      <c r="W17" s="3">
        <v>3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9">
        <v>0</v>
      </c>
    </row>
    <row r="18" spans="1:34" ht="12" customHeight="1" x14ac:dyDescent="0.2">
      <c r="A18" s="32" t="s">
        <v>16</v>
      </c>
      <c r="B18" s="2" t="s">
        <v>74</v>
      </c>
      <c r="C18" s="3">
        <v>1012</v>
      </c>
      <c r="D18" s="3">
        <v>5</v>
      </c>
      <c r="E18" s="3">
        <v>13094</v>
      </c>
      <c r="F18" s="3">
        <v>14111</v>
      </c>
      <c r="G18" s="3">
        <v>32</v>
      </c>
      <c r="H18" s="3">
        <v>19</v>
      </c>
      <c r="I18" s="3">
        <v>264</v>
      </c>
      <c r="J18" s="3">
        <v>59</v>
      </c>
      <c r="K18" s="3">
        <v>12500</v>
      </c>
      <c r="L18" s="3">
        <v>12871</v>
      </c>
      <c r="M18" s="3">
        <v>3</v>
      </c>
      <c r="N18" s="3">
        <v>12874</v>
      </c>
      <c r="O18" s="3">
        <v>1237</v>
      </c>
      <c r="P18" s="47">
        <v>0</v>
      </c>
      <c r="Q18" s="3">
        <v>1</v>
      </c>
      <c r="R18" s="3">
        <v>11</v>
      </c>
      <c r="S18" s="3">
        <v>12</v>
      </c>
      <c r="T18" s="3">
        <v>0</v>
      </c>
      <c r="U18" s="3">
        <v>2</v>
      </c>
      <c r="V18" s="3">
        <v>2</v>
      </c>
      <c r="W18" s="3">
        <v>10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9">
        <v>0</v>
      </c>
    </row>
    <row r="19" spans="1:34" ht="12" customHeight="1" x14ac:dyDescent="0.2">
      <c r="A19" s="32" t="s">
        <v>17</v>
      </c>
      <c r="B19" s="2" t="s">
        <v>75</v>
      </c>
      <c r="C19" s="3">
        <v>988</v>
      </c>
      <c r="D19" s="3">
        <v>4</v>
      </c>
      <c r="E19" s="3">
        <v>20350</v>
      </c>
      <c r="F19" s="3">
        <v>21342</v>
      </c>
      <c r="G19" s="3">
        <v>12</v>
      </c>
      <c r="H19" s="3">
        <v>8</v>
      </c>
      <c r="I19" s="3">
        <v>646</v>
      </c>
      <c r="J19" s="3">
        <v>69</v>
      </c>
      <c r="K19" s="3">
        <v>19162</v>
      </c>
      <c r="L19" s="3">
        <v>19889</v>
      </c>
      <c r="M19" s="3">
        <v>8</v>
      </c>
      <c r="N19" s="3">
        <v>19897</v>
      </c>
      <c r="O19" s="3">
        <v>1445</v>
      </c>
      <c r="P19" s="47">
        <v>0</v>
      </c>
      <c r="Q19" s="3">
        <v>1</v>
      </c>
      <c r="R19" s="3">
        <v>4</v>
      </c>
      <c r="S19" s="3">
        <v>5</v>
      </c>
      <c r="T19" s="3">
        <v>0</v>
      </c>
      <c r="U19" s="3">
        <v>0</v>
      </c>
      <c r="V19" s="3">
        <v>0</v>
      </c>
      <c r="W19" s="3">
        <v>4</v>
      </c>
      <c r="X19" s="3">
        <v>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9">
        <v>0</v>
      </c>
    </row>
    <row r="20" spans="1:34" ht="12" customHeight="1" x14ac:dyDescent="0.2">
      <c r="A20" s="32" t="s">
        <v>18</v>
      </c>
      <c r="B20" s="2" t="s">
        <v>76</v>
      </c>
      <c r="C20" s="3">
        <v>170</v>
      </c>
      <c r="D20" s="3">
        <v>3</v>
      </c>
      <c r="E20" s="3">
        <v>6275</v>
      </c>
      <c r="F20" s="3">
        <v>6448</v>
      </c>
      <c r="G20" s="3">
        <v>9</v>
      </c>
      <c r="H20" s="3">
        <v>6</v>
      </c>
      <c r="I20" s="3">
        <v>184</v>
      </c>
      <c r="J20" s="3">
        <v>61</v>
      </c>
      <c r="K20" s="3">
        <v>6038</v>
      </c>
      <c r="L20" s="3">
        <v>6298</v>
      </c>
      <c r="M20" s="3">
        <v>0</v>
      </c>
      <c r="N20" s="3">
        <v>6298</v>
      </c>
      <c r="O20" s="3">
        <v>150</v>
      </c>
      <c r="P20" s="47">
        <v>0</v>
      </c>
      <c r="Q20" s="3">
        <v>0</v>
      </c>
      <c r="R20" s="3">
        <v>11</v>
      </c>
      <c r="S20" s="3">
        <v>11</v>
      </c>
      <c r="T20" s="3">
        <v>0</v>
      </c>
      <c r="U20" s="3">
        <v>0</v>
      </c>
      <c r="V20" s="3">
        <v>0</v>
      </c>
      <c r="W20" s="3">
        <v>9</v>
      </c>
      <c r="X20" s="3">
        <v>2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9">
        <v>0</v>
      </c>
    </row>
    <row r="21" spans="1:34" ht="12" customHeight="1" x14ac:dyDescent="0.2">
      <c r="A21" s="32" t="s">
        <v>19</v>
      </c>
      <c r="B21" s="2" t="s">
        <v>77</v>
      </c>
      <c r="C21" s="3">
        <v>60</v>
      </c>
      <c r="D21" s="3">
        <v>1</v>
      </c>
      <c r="E21" s="3">
        <v>2546</v>
      </c>
      <c r="F21" s="3">
        <v>2607</v>
      </c>
      <c r="G21" s="3">
        <v>4</v>
      </c>
      <c r="H21" s="3">
        <v>0</v>
      </c>
      <c r="I21" s="3">
        <v>48</v>
      </c>
      <c r="J21" s="3">
        <v>2</v>
      </c>
      <c r="K21" s="3">
        <v>2450</v>
      </c>
      <c r="L21" s="3">
        <v>2504</v>
      </c>
      <c r="M21" s="3">
        <v>0</v>
      </c>
      <c r="N21" s="3">
        <v>2504</v>
      </c>
      <c r="O21" s="3">
        <v>103</v>
      </c>
      <c r="P21" s="47">
        <v>0</v>
      </c>
      <c r="Q21" s="3">
        <v>0</v>
      </c>
      <c r="R21" s="3">
        <v>1</v>
      </c>
      <c r="S21" s="3">
        <v>1</v>
      </c>
      <c r="T21" s="3">
        <v>0</v>
      </c>
      <c r="U21" s="3">
        <v>0</v>
      </c>
      <c r="V21" s="3">
        <v>0</v>
      </c>
      <c r="W21" s="3">
        <v>1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9">
        <v>0</v>
      </c>
    </row>
    <row r="22" spans="1:34" ht="12" customHeight="1" x14ac:dyDescent="0.2">
      <c r="A22" s="32" t="s">
        <v>20</v>
      </c>
      <c r="B22" s="2" t="s">
        <v>78</v>
      </c>
      <c r="C22" s="3">
        <v>32</v>
      </c>
      <c r="D22" s="3">
        <v>0</v>
      </c>
      <c r="E22" s="3">
        <v>3819</v>
      </c>
      <c r="F22" s="3">
        <v>3851</v>
      </c>
      <c r="G22" s="3">
        <v>3</v>
      </c>
      <c r="H22" s="3">
        <v>3</v>
      </c>
      <c r="I22" s="3">
        <v>51</v>
      </c>
      <c r="J22" s="3">
        <v>2</v>
      </c>
      <c r="K22" s="3">
        <v>3760</v>
      </c>
      <c r="L22" s="3">
        <v>3819</v>
      </c>
      <c r="M22" s="3">
        <v>0</v>
      </c>
      <c r="N22" s="3">
        <v>3819</v>
      </c>
      <c r="O22" s="3">
        <v>32</v>
      </c>
      <c r="P22" s="47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9">
        <v>0</v>
      </c>
    </row>
    <row r="23" spans="1:34" ht="12" customHeight="1" x14ac:dyDescent="0.2">
      <c r="A23" s="32" t="s">
        <v>21</v>
      </c>
      <c r="B23" s="2" t="s">
        <v>79</v>
      </c>
      <c r="C23" s="3">
        <v>62</v>
      </c>
      <c r="D23" s="3">
        <v>0</v>
      </c>
      <c r="E23" s="3">
        <v>3839</v>
      </c>
      <c r="F23" s="3">
        <v>3901</v>
      </c>
      <c r="G23" s="3">
        <v>5</v>
      </c>
      <c r="H23" s="3">
        <v>4</v>
      </c>
      <c r="I23" s="3">
        <v>40</v>
      </c>
      <c r="J23" s="3">
        <v>7</v>
      </c>
      <c r="K23" s="3">
        <v>3775</v>
      </c>
      <c r="L23" s="3">
        <v>3831</v>
      </c>
      <c r="M23" s="3">
        <v>0</v>
      </c>
      <c r="N23" s="3">
        <v>3831</v>
      </c>
      <c r="O23" s="3">
        <v>70</v>
      </c>
      <c r="P23" s="47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9">
        <v>0</v>
      </c>
    </row>
    <row r="24" spans="1:34" ht="12" customHeight="1" x14ac:dyDescent="0.2">
      <c r="A24" s="32" t="s">
        <v>22</v>
      </c>
      <c r="B24" s="2" t="s">
        <v>80</v>
      </c>
      <c r="C24" s="3">
        <v>96</v>
      </c>
      <c r="D24" s="3">
        <v>0</v>
      </c>
      <c r="E24" s="3">
        <v>3942</v>
      </c>
      <c r="F24" s="3">
        <v>4038</v>
      </c>
      <c r="G24" s="3">
        <v>8</v>
      </c>
      <c r="H24" s="3">
        <v>1</v>
      </c>
      <c r="I24" s="3">
        <v>45</v>
      </c>
      <c r="J24" s="3">
        <v>1</v>
      </c>
      <c r="K24" s="3">
        <v>3880</v>
      </c>
      <c r="L24" s="3">
        <v>3935</v>
      </c>
      <c r="M24" s="3">
        <v>0</v>
      </c>
      <c r="N24" s="3">
        <v>3935</v>
      </c>
      <c r="O24" s="3">
        <v>103</v>
      </c>
      <c r="P24" s="47">
        <v>2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9">
        <v>0</v>
      </c>
    </row>
    <row r="25" spans="1:34" ht="12" customHeight="1" x14ac:dyDescent="0.2">
      <c r="A25" s="32" t="s">
        <v>23</v>
      </c>
      <c r="B25" s="2" t="s">
        <v>116</v>
      </c>
      <c r="C25" s="3">
        <v>6352</v>
      </c>
      <c r="D25" s="3">
        <v>20</v>
      </c>
      <c r="E25" s="3">
        <v>89331</v>
      </c>
      <c r="F25" s="3">
        <v>95703</v>
      </c>
      <c r="G25" s="3">
        <v>285</v>
      </c>
      <c r="H25" s="3">
        <v>305</v>
      </c>
      <c r="I25" s="3">
        <v>2480</v>
      </c>
      <c r="J25" s="3">
        <v>331</v>
      </c>
      <c r="K25" s="3">
        <v>83397</v>
      </c>
      <c r="L25" s="3">
        <v>85405</v>
      </c>
      <c r="M25" s="3">
        <v>1393</v>
      </c>
      <c r="N25" s="3">
        <v>86798</v>
      </c>
      <c r="O25" s="3">
        <v>8905</v>
      </c>
      <c r="P25" s="47">
        <v>98</v>
      </c>
      <c r="Q25" s="3">
        <v>3</v>
      </c>
      <c r="R25" s="3">
        <v>50</v>
      </c>
      <c r="S25" s="3">
        <v>53</v>
      </c>
      <c r="T25" s="3">
        <v>3</v>
      </c>
      <c r="U25" s="3">
        <v>2</v>
      </c>
      <c r="V25" s="3">
        <v>5</v>
      </c>
      <c r="W25" s="3">
        <v>44</v>
      </c>
      <c r="X25" s="3">
        <v>4</v>
      </c>
      <c r="Y25" s="3">
        <v>0</v>
      </c>
      <c r="Z25" s="3">
        <v>3</v>
      </c>
      <c r="AA25" s="3">
        <v>3</v>
      </c>
      <c r="AB25" s="3">
        <v>2</v>
      </c>
      <c r="AC25" s="3">
        <v>0</v>
      </c>
      <c r="AD25" s="3">
        <v>1</v>
      </c>
      <c r="AE25" s="3">
        <v>3</v>
      </c>
      <c r="AF25" s="3">
        <v>0</v>
      </c>
      <c r="AG25" s="3">
        <v>3</v>
      </c>
      <c r="AH25" s="39">
        <v>0</v>
      </c>
    </row>
    <row r="26" spans="1:34" ht="12" customHeight="1" x14ac:dyDescent="0.2">
      <c r="A26" s="32" t="s">
        <v>24</v>
      </c>
      <c r="B26" s="2" t="s">
        <v>82</v>
      </c>
      <c r="C26" s="3">
        <v>39</v>
      </c>
      <c r="D26" s="3">
        <v>0</v>
      </c>
      <c r="E26" s="3">
        <v>3606</v>
      </c>
      <c r="F26" s="3">
        <v>3645</v>
      </c>
      <c r="G26" s="3">
        <v>5</v>
      </c>
      <c r="H26" s="3">
        <v>0</v>
      </c>
      <c r="I26" s="3">
        <v>63</v>
      </c>
      <c r="J26" s="3">
        <v>7</v>
      </c>
      <c r="K26" s="3">
        <v>3512</v>
      </c>
      <c r="L26" s="3">
        <v>3587</v>
      </c>
      <c r="M26" s="3">
        <v>0</v>
      </c>
      <c r="N26" s="3">
        <v>3587</v>
      </c>
      <c r="O26" s="3">
        <v>58</v>
      </c>
      <c r="P26" s="47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9">
        <v>0</v>
      </c>
    </row>
    <row r="27" spans="1:34" ht="12" customHeight="1" x14ac:dyDescent="0.2">
      <c r="A27" s="32" t="s">
        <v>25</v>
      </c>
      <c r="B27" s="2" t="s">
        <v>81</v>
      </c>
      <c r="C27" s="3">
        <v>72</v>
      </c>
      <c r="D27" s="3">
        <v>1</v>
      </c>
      <c r="E27" s="3">
        <v>3338</v>
      </c>
      <c r="F27" s="3">
        <v>3411</v>
      </c>
      <c r="G27" s="3">
        <v>2</v>
      </c>
      <c r="H27" s="3">
        <v>0</v>
      </c>
      <c r="I27" s="3">
        <v>47</v>
      </c>
      <c r="J27" s="3">
        <v>5</v>
      </c>
      <c r="K27" s="3">
        <v>3257</v>
      </c>
      <c r="L27" s="3">
        <v>3310</v>
      </c>
      <c r="M27" s="3">
        <v>1</v>
      </c>
      <c r="N27" s="3">
        <v>3311</v>
      </c>
      <c r="O27" s="3">
        <v>100</v>
      </c>
      <c r="P27" s="47">
        <v>0</v>
      </c>
      <c r="Q27" s="3">
        <v>0</v>
      </c>
      <c r="R27" s="3">
        <v>1</v>
      </c>
      <c r="S27" s="3">
        <v>1</v>
      </c>
      <c r="T27" s="3">
        <v>0</v>
      </c>
      <c r="U27" s="3">
        <v>0</v>
      </c>
      <c r="V27" s="3">
        <v>0</v>
      </c>
      <c r="W27" s="3">
        <v>0</v>
      </c>
      <c r="X27" s="3">
        <v>1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9">
        <v>0</v>
      </c>
    </row>
    <row r="28" spans="1:34" ht="12" customHeight="1" x14ac:dyDescent="0.2">
      <c r="A28" s="32" t="s">
        <v>40</v>
      </c>
      <c r="B28" s="2" t="s">
        <v>114</v>
      </c>
      <c r="C28" s="3">
        <v>2222</v>
      </c>
      <c r="D28" s="3">
        <v>6</v>
      </c>
      <c r="E28" s="3">
        <v>37115</v>
      </c>
      <c r="F28" s="3">
        <v>39343</v>
      </c>
      <c r="G28" s="3">
        <v>64</v>
      </c>
      <c r="H28" s="3">
        <v>66</v>
      </c>
      <c r="I28" s="3">
        <v>1309</v>
      </c>
      <c r="J28" s="3">
        <v>232</v>
      </c>
      <c r="K28" s="3">
        <v>34913</v>
      </c>
      <c r="L28" s="3">
        <v>36465</v>
      </c>
      <c r="M28" s="3">
        <v>119</v>
      </c>
      <c r="N28" s="3">
        <v>36584</v>
      </c>
      <c r="O28" s="3">
        <v>2759</v>
      </c>
      <c r="P28" s="47">
        <v>33</v>
      </c>
      <c r="Q28" s="3">
        <v>2</v>
      </c>
      <c r="R28" s="3">
        <v>14</v>
      </c>
      <c r="S28" s="3">
        <v>16</v>
      </c>
      <c r="T28" s="3">
        <v>2</v>
      </c>
      <c r="U28" s="3">
        <v>0</v>
      </c>
      <c r="V28" s="3">
        <v>2</v>
      </c>
      <c r="W28" s="3">
        <v>13</v>
      </c>
      <c r="X28" s="3">
        <v>1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9">
        <v>0</v>
      </c>
    </row>
    <row r="29" spans="1:34" ht="12" customHeight="1" x14ac:dyDescent="0.2">
      <c r="A29" s="32" t="s">
        <v>39</v>
      </c>
      <c r="B29" s="2" t="s">
        <v>113</v>
      </c>
      <c r="C29" s="3">
        <v>20</v>
      </c>
      <c r="D29" s="3">
        <v>2</v>
      </c>
      <c r="E29" s="3">
        <v>1991</v>
      </c>
      <c r="F29" s="3">
        <v>2013</v>
      </c>
      <c r="G29" s="3">
        <v>7</v>
      </c>
      <c r="H29" s="3">
        <v>0</v>
      </c>
      <c r="I29" s="3">
        <v>19</v>
      </c>
      <c r="J29" s="3">
        <v>1</v>
      </c>
      <c r="K29" s="3">
        <v>1958</v>
      </c>
      <c r="L29" s="3">
        <v>1985</v>
      </c>
      <c r="M29" s="3">
        <v>0</v>
      </c>
      <c r="N29" s="3">
        <v>1985</v>
      </c>
      <c r="O29" s="3">
        <v>28</v>
      </c>
      <c r="P29" s="47">
        <v>0</v>
      </c>
      <c r="Q29" s="3">
        <v>0</v>
      </c>
      <c r="R29" s="3">
        <v>3</v>
      </c>
      <c r="S29" s="3">
        <v>3</v>
      </c>
      <c r="T29" s="3">
        <v>0</v>
      </c>
      <c r="U29" s="3">
        <v>0</v>
      </c>
      <c r="V29" s="3">
        <v>0</v>
      </c>
      <c r="W29" s="3">
        <v>3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9">
        <v>0</v>
      </c>
    </row>
    <row r="30" spans="1:34" ht="12" customHeight="1" x14ac:dyDescent="0.2">
      <c r="A30" s="32" t="s">
        <v>26</v>
      </c>
      <c r="B30" s="5" t="s">
        <v>111</v>
      </c>
      <c r="C30" s="3">
        <v>41</v>
      </c>
      <c r="D30" s="3">
        <v>0</v>
      </c>
      <c r="E30" s="3">
        <v>3539</v>
      </c>
      <c r="F30" s="3">
        <v>3580</v>
      </c>
      <c r="G30" s="3">
        <v>13</v>
      </c>
      <c r="H30" s="3">
        <v>0</v>
      </c>
      <c r="I30" s="3">
        <v>33</v>
      </c>
      <c r="J30" s="3">
        <v>1</v>
      </c>
      <c r="K30" s="3">
        <v>3474</v>
      </c>
      <c r="L30" s="3">
        <v>3521</v>
      </c>
      <c r="M30" s="3">
        <v>0</v>
      </c>
      <c r="N30" s="3">
        <v>3521</v>
      </c>
      <c r="O30" s="3">
        <v>59</v>
      </c>
      <c r="P30" s="47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9">
        <v>0</v>
      </c>
    </row>
    <row r="31" spans="1:34" ht="12" customHeight="1" x14ac:dyDescent="0.2">
      <c r="A31" s="32" t="s">
        <v>27</v>
      </c>
      <c r="B31" s="2" t="s">
        <v>112</v>
      </c>
      <c r="C31" s="3">
        <v>151</v>
      </c>
      <c r="D31" s="3">
        <v>0</v>
      </c>
      <c r="E31" s="3">
        <v>9150</v>
      </c>
      <c r="F31" s="3">
        <v>9301</v>
      </c>
      <c r="G31" s="3">
        <v>9</v>
      </c>
      <c r="H31" s="3">
        <v>9</v>
      </c>
      <c r="I31" s="3">
        <v>134</v>
      </c>
      <c r="J31" s="3">
        <v>8</v>
      </c>
      <c r="K31" s="3">
        <v>8987</v>
      </c>
      <c r="L31" s="3">
        <v>9147</v>
      </c>
      <c r="M31" s="3">
        <v>0</v>
      </c>
      <c r="N31" s="3">
        <v>9147</v>
      </c>
      <c r="O31" s="3">
        <v>154</v>
      </c>
      <c r="P31" s="47">
        <v>0</v>
      </c>
      <c r="Q31" s="3">
        <v>11</v>
      </c>
      <c r="R31" s="3">
        <v>0</v>
      </c>
      <c r="S31" s="3">
        <v>11</v>
      </c>
      <c r="T31" s="3">
        <v>0</v>
      </c>
      <c r="U31" s="3">
        <v>0</v>
      </c>
      <c r="V31" s="3">
        <v>0</v>
      </c>
      <c r="W31" s="3">
        <v>0</v>
      </c>
      <c r="X31" s="3">
        <v>11</v>
      </c>
      <c r="Y31" s="3">
        <v>33</v>
      </c>
      <c r="Z31" s="3">
        <v>0</v>
      </c>
      <c r="AA31" s="3">
        <v>33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9">
        <v>33</v>
      </c>
    </row>
    <row r="32" spans="1:34" ht="12" customHeight="1" x14ac:dyDescent="0.2">
      <c r="A32" s="32" t="s">
        <v>28</v>
      </c>
      <c r="B32" s="2" t="s">
        <v>110</v>
      </c>
      <c r="C32" s="3">
        <v>457</v>
      </c>
      <c r="D32" s="3">
        <v>3</v>
      </c>
      <c r="E32" s="3">
        <v>11851</v>
      </c>
      <c r="F32" s="3">
        <v>12311</v>
      </c>
      <c r="G32" s="3">
        <v>9</v>
      </c>
      <c r="H32" s="3">
        <v>8</v>
      </c>
      <c r="I32" s="3">
        <v>171</v>
      </c>
      <c r="J32" s="3">
        <v>74</v>
      </c>
      <c r="K32" s="3">
        <v>11566</v>
      </c>
      <c r="L32" s="3">
        <v>11823</v>
      </c>
      <c r="M32" s="3">
        <v>5</v>
      </c>
      <c r="N32" s="3">
        <v>11828</v>
      </c>
      <c r="O32" s="3">
        <v>483</v>
      </c>
      <c r="P32" s="47">
        <v>0</v>
      </c>
      <c r="Q32" s="3">
        <v>0</v>
      </c>
      <c r="R32" s="3">
        <v>7</v>
      </c>
      <c r="S32" s="3">
        <v>7</v>
      </c>
      <c r="T32" s="3">
        <v>0</v>
      </c>
      <c r="U32" s="3">
        <v>0</v>
      </c>
      <c r="V32" s="3">
        <v>0</v>
      </c>
      <c r="W32" s="3">
        <v>7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9">
        <v>0</v>
      </c>
    </row>
    <row r="33" spans="1:34" ht="12" customHeight="1" x14ac:dyDescent="0.2">
      <c r="A33" s="32" t="s">
        <v>29</v>
      </c>
      <c r="B33" s="2" t="s">
        <v>109</v>
      </c>
      <c r="C33" s="3">
        <v>249</v>
      </c>
      <c r="D33" s="3">
        <v>7</v>
      </c>
      <c r="E33" s="3">
        <v>14595</v>
      </c>
      <c r="F33" s="3">
        <v>14851</v>
      </c>
      <c r="G33" s="3">
        <v>23</v>
      </c>
      <c r="H33" s="3">
        <v>10</v>
      </c>
      <c r="I33" s="3">
        <v>179</v>
      </c>
      <c r="J33" s="3">
        <v>25</v>
      </c>
      <c r="K33" s="3">
        <v>14050</v>
      </c>
      <c r="L33" s="3">
        <v>14281</v>
      </c>
      <c r="M33" s="3">
        <v>6</v>
      </c>
      <c r="N33" s="3">
        <v>14287</v>
      </c>
      <c r="O33" s="3">
        <v>564</v>
      </c>
      <c r="P33" s="47">
        <v>0</v>
      </c>
      <c r="Q33" s="3">
        <v>0</v>
      </c>
      <c r="R33" s="3">
        <v>10</v>
      </c>
      <c r="S33" s="3">
        <v>10</v>
      </c>
      <c r="T33" s="3">
        <v>0</v>
      </c>
      <c r="U33" s="3">
        <v>0</v>
      </c>
      <c r="V33" s="3">
        <v>0</v>
      </c>
      <c r="W33" s="3">
        <v>10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9">
        <v>0</v>
      </c>
    </row>
    <row r="34" spans="1:34" ht="12" customHeight="1" x14ac:dyDescent="0.2">
      <c r="A34" s="32" t="s">
        <v>30</v>
      </c>
      <c r="B34" s="2" t="s">
        <v>108</v>
      </c>
      <c r="C34" s="3">
        <v>19</v>
      </c>
      <c r="D34" s="3">
        <v>0</v>
      </c>
      <c r="E34" s="3">
        <v>2815</v>
      </c>
      <c r="F34" s="3">
        <v>2834</v>
      </c>
      <c r="G34" s="3">
        <v>3</v>
      </c>
      <c r="H34" s="3">
        <v>0</v>
      </c>
      <c r="I34" s="3">
        <v>6</v>
      </c>
      <c r="J34" s="3">
        <v>5</v>
      </c>
      <c r="K34" s="3">
        <v>2804</v>
      </c>
      <c r="L34" s="3">
        <v>2818</v>
      </c>
      <c r="M34" s="3">
        <v>0</v>
      </c>
      <c r="N34" s="3">
        <v>2818</v>
      </c>
      <c r="O34" s="3">
        <v>16</v>
      </c>
      <c r="P34" s="47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9">
        <v>0</v>
      </c>
    </row>
    <row r="35" spans="1:34" ht="12" customHeight="1" x14ac:dyDescent="0.2">
      <c r="A35" s="32" t="s">
        <v>31</v>
      </c>
      <c r="B35" s="2" t="s">
        <v>107</v>
      </c>
      <c r="C35" s="3">
        <v>74</v>
      </c>
      <c r="D35" s="3">
        <v>0</v>
      </c>
      <c r="E35" s="3">
        <v>4252</v>
      </c>
      <c r="F35" s="3">
        <v>4326</v>
      </c>
      <c r="G35" s="3">
        <v>9</v>
      </c>
      <c r="H35" s="3">
        <v>0</v>
      </c>
      <c r="I35" s="3">
        <v>63</v>
      </c>
      <c r="J35" s="3">
        <v>1</v>
      </c>
      <c r="K35" s="3">
        <v>4160</v>
      </c>
      <c r="L35" s="3">
        <v>4233</v>
      </c>
      <c r="M35" s="3">
        <v>0</v>
      </c>
      <c r="N35" s="3">
        <v>4233</v>
      </c>
      <c r="O35" s="3">
        <v>93</v>
      </c>
      <c r="P35" s="47">
        <v>0</v>
      </c>
      <c r="Q35" s="3">
        <v>0</v>
      </c>
      <c r="R35" s="3">
        <v>2</v>
      </c>
      <c r="S35" s="3">
        <v>2</v>
      </c>
      <c r="T35" s="3">
        <v>0</v>
      </c>
      <c r="U35" s="3">
        <v>1</v>
      </c>
      <c r="V35" s="3">
        <v>1</v>
      </c>
      <c r="W35" s="3">
        <v>1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9">
        <v>0</v>
      </c>
    </row>
    <row r="36" spans="1:34" ht="12" customHeight="1" x14ac:dyDescent="0.2">
      <c r="A36" s="32" t="s">
        <v>32</v>
      </c>
      <c r="B36" s="2" t="s">
        <v>106</v>
      </c>
      <c r="C36" s="3">
        <v>164</v>
      </c>
      <c r="D36" s="3">
        <v>0</v>
      </c>
      <c r="E36" s="3">
        <v>5000</v>
      </c>
      <c r="F36" s="3">
        <v>5164</v>
      </c>
      <c r="G36" s="3">
        <v>5</v>
      </c>
      <c r="H36" s="3">
        <v>1</v>
      </c>
      <c r="I36" s="3">
        <v>77</v>
      </c>
      <c r="J36" s="3">
        <v>12</v>
      </c>
      <c r="K36" s="3">
        <v>4880</v>
      </c>
      <c r="L36" s="3">
        <v>4971</v>
      </c>
      <c r="M36" s="3">
        <v>4</v>
      </c>
      <c r="N36" s="3">
        <v>4975</v>
      </c>
      <c r="O36" s="3">
        <v>189</v>
      </c>
      <c r="P36" s="47">
        <v>0</v>
      </c>
      <c r="Q36" s="3">
        <v>0</v>
      </c>
      <c r="R36" s="3">
        <v>2</v>
      </c>
      <c r="S36" s="3">
        <v>2</v>
      </c>
      <c r="T36" s="3">
        <v>0</v>
      </c>
      <c r="U36" s="3">
        <v>0</v>
      </c>
      <c r="V36" s="3">
        <v>0</v>
      </c>
      <c r="W36" s="3">
        <v>2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9">
        <v>0</v>
      </c>
    </row>
    <row r="37" spans="1:34" ht="12" customHeight="1" x14ac:dyDescent="0.2">
      <c r="A37" s="32" t="s">
        <v>33</v>
      </c>
      <c r="B37" s="2" t="s">
        <v>105</v>
      </c>
      <c r="C37" s="3">
        <v>175</v>
      </c>
      <c r="D37" s="3">
        <v>0</v>
      </c>
      <c r="E37" s="3">
        <v>5163</v>
      </c>
      <c r="F37" s="3">
        <v>5338</v>
      </c>
      <c r="G37" s="3">
        <v>10</v>
      </c>
      <c r="H37" s="3">
        <v>0</v>
      </c>
      <c r="I37" s="3">
        <v>96</v>
      </c>
      <c r="J37" s="3">
        <v>13</v>
      </c>
      <c r="K37" s="3">
        <v>5021</v>
      </c>
      <c r="L37" s="3">
        <v>5140</v>
      </c>
      <c r="M37" s="3">
        <v>0</v>
      </c>
      <c r="N37" s="3">
        <v>5140</v>
      </c>
      <c r="O37" s="3">
        <v>198</v>
      </c>
      <c r="P37" s="47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9">
        <v>0</v>
      </c>
    </row>
    <row r="38" spans="1:34" ht="12" customHeight="1" x14ac:dyDescent="0.2">
      <c r="A38" s="32" t="s">
        <v>34</v>
      </c>
      <c r="B38" s="2" t="s">
        <v>104</v>
      </c>
      <c r="C38" s="3">
        <v>511</v>
      </c>
      <c r="D38" s="3">
        <v>0</v>
      </c>
      <c r="E38" s="3">
        <v>14654</v>
      </c>
      <c r="F38" s="3">
        <v>15165</v>
      </c>
      <c r="G38" s="3">
        <v>5</v>
      </c>
      <c r="H38" s="3">
        <v>2</v>
      </c>
      <c r="I38" s="3">
        <v>226</v>
      </c>
      <c r="J38" s="3">
        <v>12</v>
      </c>
      <c r="K38" s="3">
        <v>14279</v>
      </c>
      <c r="L38" s="3">
        <v>14513</v>
      </c>
      <c r="M38" s="3">
        <v>11</v>
      </c>
      <c r="N38" s="3">
        <v>14524</v>
      </c>
      <c r="O38" s="3">
        <v>641</v>
      </c>
      <c r="P38" s="47">
        <v>0</v>
      </c>
      <c r="Q38" s="3">
        <v>0</v>
      </c>
      <c r="R38" s="3">
        <v>2</v>
      </c>
      <c r="S38" s="3">
        <v>2</v>
      </c>
      <c r="T38" s="3">
        <v>0</v>
      </c>
      <c r="U38" s="3">
        <v>0</v>
      </c>
      <c r="V38" s="3">
        <v>0</v>
      </c>
      <c r="W38" s="3">
        <v>1</v>
      </c>
      <c r="X38" s="3">
        <v>1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9">
        <v>0</v>
      </c>
    </row>
    <row r="39" spans="1:34" ht="12" customHeight="1" x14ac:dyDescent="0.2">
      <c r="A39" s="32" t="s">
        <v>35</v>
      </c>
      <c r="B39" s="2" t="s">
        <v>103</v>
      </c>
      <c r="C39" s="3">
        <v>28</v>
      </c>
      <c r="D39" s="3">
        <v>0</v>
      </c>
      <c r="E39" s="3">
        <v>2894</v>
      </c>
      <c r="F39" s="3">
        <v>2922</v>
      </c>
      <c r="G39" s="3">
        <v>4</v>
      </c>
      <c r="H39" s="3">
        <v>0</v>
      </c>
      <c r="I39" s="3">
        <v>38</v>
      </c>
      <c r="J39" s="3">
        <v>0</v>
      </c>
      <c r="K39" s="3">
        <v>2850</v>
      </c>
      <c r="L39" s="3">
        <v>2892</v>
      </c>
      <c r="M39" s="3">
        <v>0</v>
      </c>
      <c r="N39" s="3">
        <v>2892</v>
      </c>
      <c r="O39" s="3">
        <v>30</v>
      </c>
      <c r="P39" s="47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9">
        <v>0</v>
      </c>
    </row>
    <row r="40" spans="1:34" ht="12" customHeight="1" x14ac:dyDescent="0.2">
      <c r="A40" s="32" t="s">
        <v>36</v>
      </c>
      <c r="B40" s="2" t="s">
        <v>102</v>
      </c>
      <c r="C40" s="3">
        <v>141</v>
      </c>
      <c r="D40" s="3">
        <v>0</v>
      </c>
      <c r="E40" s="3">
        <v>7728</v>
      </c>
      <c r="F40" s="3">
        <v>7869</v>
      </c>
      <c r="G40" s="3">
        <v>19</v>
      </c>
      <c r="H40" s="3">
        <v>8</v>
      </c>
      <c r="I40" s="3">
        <v>97</v>
      </c>
      <c r="J40" s="3">
        <v>17</v>
      </c>
      <c r="K40" s="3">
        <v>7612</v>
      </c>
      <c r="L40" s="3">
        <v>7753</v>
      </c>
      <c r="M40" s="3">
        <v>0</v>
      </c>
      <c r="N40" s="3">
        <v>7753</v>
      </c>
      <c r="O40" s="3">
        <v>116</v>
      </c>
      <c r="P40" s="47">
        <v>0</v>
      </c>
      <c r="Q40" s="3">
        <v>0</v>
      </c>
      <c r="R40" s="3">
        <v>4</v>
      </c>
      <c r="S40" s="3">
        <v>4</v>
      </c>
      <c r="T40" s="3">
        <v>0</v>
      </c>
      <c r="U40" s="3">
        <v>0</v>
      </c>
      <c r="V40" s="3">
        <v>0</v>
      </c>
      <c r="W40" s="3">
        <v>4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9">
        <v>0</v>
      </c>
    </row>
    <row r="41" spans="1:34" ht="12" customHeight="1" x14ac:dyDescent="0.2">
      <c r="A41" s="32" t="s">
        <v>37</v>
      </c>
      <c r="B41" s="2" t="s">
        <v>101</v>
      </c>
      <c r="C41" s="3">
        <v>121</v>
      </c>
      <c r="D41" s="3">
        <v>0</v>
      </c>
      <c r="E41" s="3">
        <v>5184</v>
      </c>
      <c r="F41" s="3">
        <v>5305</v>
      </c>
      <c r="G41" s="3">
        <v>3</v>
      </c>
      <c r="H41" s="3">
        <v>3</v>
      </c>
      <c r="I41" s="3">
        <v>69</v>
      </c>
      <c r="J41" s="3">
        <v>1</v>
      </c>
      <c r="K41" s="3">
        <v>5036</v>
      </c>
      <c r="L41" s="3">
        <v>5112</v>
      </c>
      <c r="M41" s="3">
        <v>0</v>
      </c>
      <c r="N41" s="3">
        <v>5112</v>
      </c>
      <c r="O41" s="3">
        <v>193</v>
      </c>
      <c r="P41" s="47">
        <v>0</v>
      </c>
      <c r="Q41" s="3">
        <v>0</v>
      </c>
      <c r="R41" s="3">
        <v>1</v>
      </c>
      <c r="S41" s="3">
        <v>1</v>
      </c>
      <c r="T41" s="3">
        <v>1</v>
      </c>
      <c r="U41" s="3">
        <v>0</v>
      </c>
      <c r="V41" s="3">
        <v>1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9">
        <v>0</v>
      </c>
    </row>
    <row r="42" spans="1:34" ht="12" customHeight="1" x14ac:dyDescent="0.2">
      <c r="A42" s="32" t="s">
        <v>38</v>
      </c>
      <c r="B42" s="2" t="s">
        <v>100</v>
      </c>
      <c r="C42" s="3">
        <v>71</v>
      </c>
      <c r="D42" s="3">
        <v>0</v>
      </c>
      <c r="E42" s="3">
        <v>2997</v>
      </c>
      <c r="F42" s="3">
        <v>3068</v>
      </c>
      <c r="G42" s="3">
        <v>1</v>
      </c>
      <c r="H42" s="3">
        <v>1</v>
      </c>
      <c r="I42" s="3">
        <v>43</v>
      </c>
      <c r="J42" s="3">
        <v>1</v>
      </c>
      <c r="K42" s="3">
        <v>2871</v>
      </c>
      <c r="L42" s="3">
        <v>2917</v>
      </c>
      <c r="M42" s="3">
        <v>0</v>
      </c>
      <c r="N42" s="3">
        <v>2917</v>
      </c>
      <c r="O42" s="3">
        <v>151</v>
      </c>
      <c r="P42" s="47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9">
        <v>0</v>
      </c>
    </row>
    <row r="43" spans="1:34" ht="12" customHeight="1" x14ac:dyDescent="0.2">
      <c r="A43" s="32" t="s">
        <v>41</v>
      </c>
      <c r="B43" s="5" t="s">
        <v>99</v>
      </c>
      <c r="C43" s="3">
        <v>38</v>
      </c>
      <c r="D43" s="3">
        <v>0</v>
      </c>
      <c r="E43" s="3">
        <v>2707</v>
      </c>
      <c r="F43" s="3">
        <v>2745</v>
      </c>
      <c r="G43" s="3">
        <v>1</v>
      </c>
      <c r="H43" s="3">
        <v>2</v>
      </c>
      <c r="I43" s="3">
        <v>33</v>
      </c>
      <c r="J43" s="3">
        <v>0</v>
      </c>
      <c r="K43" s="3">
        <v>2675</v>
      </c>
      <c r="L43" s="3">
        <v>2711</v>
      </c>
      <c r="M43" s="3">
        <v>0</v>
      </c>
      <c r="N43" s="3">
        <v>2711</v>
      </c>
      <c r="O43" s="3">
        <v>34</v>
      </c>
      <c r="P43" s="47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9">
        <v>0</v>
      </c>
    </row>
    <row r="44" spans="1:34" ht="12" customHeight="1" x14ac:dyDescent="0.2">
      <c r="A44" s="32" t="s">
        <v>42</v>
      </c>
      <c r="B44" s="2" t="s">
        <v>98</v>
      </c>
      <c r="C44" s="3">
        <v>42</v>
      </c>
      <c r="D44" s="3">
        <v>1</v>
      </c>
      <c r="E44" s="3">
        <v>3477</v>
      </c>
      <c r="F44" s="3">
        <v>3520</v>
      </c>
      <c r="G44" s="3">
        <v>3</v>
      </c>
      <c r="H44" s="3">
        <v>2</v>
      </c>
      <c r="I44" s="3">
        <v>58</v>
      </c>
      <c r="J44" s="3">
        <v>3</v>
      </c>
      <c r="K44" s="3">
        <v>3385</v>
      </c>
      <c r="L44" s="3">
        <v>3451</v>
      </c>
      <c r="M44" s="3">
        <v>0</v>
      </c>
      <c r="N44" s="3">
        <v>3451</v>
      </c>
      <c r="O44" s="3">
        <v>69</v>
      </c>
      <c r="P44" s="47">
        <v>0</v>
      </c>
      <c r="Q44" s="3">
        <v>0</v>
      </c>
      <c r="R44" s="3">
        <v>5</v>
      </c>
      <c r="S44" s="3">
        <v>5</v>
      </c>
      <c r="T44" s="3">
        <v>0</v>
      </c>
      <c r="U44" s="3">
        <v>1</v>
      </c>
      <c r="V44" s="3">
        <v>1</v>
      </c>
      <c r="W44" s="3">
        <v>4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9">
        <v>0</v>
      </c>
    </row>
    <row r="45" spans="1:34" ht="12" customHeight="1" x14ac:dyDescent="0.2">
      <c r="A45" s="32" t="s">
        <v>43</v>
      </c>
      <c r="B45" s="2" t="s">
        <v>97</v>
      </c>
      <c r="C45" s="3">
        <v>143</v>
      </c>
      <c r="D45" s="3">
        <v>1</v>
      </c>
      <c r="E45" s="3">
        <v>6137</v>
      </c>
      <c r="F45" s="3">
        <v>6281</v>
      </c>
      <c r="G45" s="3">
        <v>7</v>
      </c>
      <c r="H45" s="3">
        <v>7</v>
      </c>
      <c r="I45" s="3">
        <v>58</v>
      </c>
      <c r="J45" s="3">
        <v>9</v>
      </c>
      <c r="K45" s="3">
        <v>5956</v>
      </c>
      <c r="L45" s="3">
        <v>6002</v>
      </c>
      <c r="M45" s="3">
        <v>35</v>
      </c>
      <c r="N45" s="3">
        <v>6037</v>
      </c>
      <c r="O45" s="3">
        <v>244</v>
      </c>
      <c r="P45" s="47">
        <v>0</v>
      </c>
      <c r="Q45" s="3">
        <v>1</v>
      </c>
      <c r="R45" s="3">
        <v>5</v>
      </c>
      <c r="S45" s="3">
        <v>6</v>
      </c>
      <c r="T45" s="3">
        <v>0</v>
      </c>
      <c r="U45" s="3">
        <v>0</v>
      </c>
      <c r="V45" s="3">
        <v>0</v>
      </c>
      <c r="W45" s="3">
        <v>3</v>
      </c>
      <c r="X45" s="3">
        <v>3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9">
        <v>0</v>
      </c>
    </row>
    <row r="46" spans="1:34" ht="12" customHeight="1" x14ac:dyDescent="0.2">
      <c r="A46" s="32" t="s">
        <v>44</v>
      </c>
      <c r="B46" s="2" t="s">
        <v>96</v>
      </c>
      <c r="C46" s="3">
        <v>68</v>
      </c>
      <c r="D46" s="3">
        <v>0</v>
      </c>
      <c r="E46" s="3">
        <v>4513</v>
      </c>
      <c r="F46" s="3">
        <v>4581</v>
      </c>
      <c r="G46" s="3">
        <v>4</v>
      </c>
      <c r="H46" s="3">
        <v>1</v>
      </c>
      <c r="I46" s="3">
        <v>60</v>
      </c>
      <c r="J46" s="3">
        <v>1</v>
      </c>
      <c r="K46" s="3">
        <v>4417</v>
      </c>
      <c r="L46" s="3">
        <v>4483</v>
      </c>
      <c r="M46" s="3">
        <v>0</v>
      </c>
      <c r="N46" s="3">
        <v>4483</v>
      </c>
      <c r="O46" s="3">
        <v>98</v>
      </c>
      <c r="P46" s="47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9">
        <v>0</v>
      </c>
    </row>
    <row r="47" spans="1:34" ht="12" customHeight="1" x14ac:dyDescent="0.2">
      <c r="A47" s="32" t="s">
        <v>45</v>
      </c>
      <c r="B47" s="2" t="s">
        <v>95</v>
      </c>
      <c r="C47" s="3">
        <v>146</v>
      </c>
      <c r="D47" s="3">
        <v>0</v>
      </c>
      <c r="E47" s="3">
        <v>7887</v>
      </c>
      <c r="F47" s="3">
        <v>8033</v>
      </c>
      <c r="G47" s="3">
        <v>14</v>
      </c>
      <c r="H47" s="3">
        <v>10</v>
      </c>
      <c r="I47" s="3">
        <v>238</v>
      </c>
      <c r="J47" s="3">
        <v>5</v>
      </c>
      <c r="K47" s="3">
        <v>7597</v>
      </c>
      <c r="L47" s="3">
        <v>7856</v>
      </c>
      <c r="M47" s="3">
        <v>8</v>
      </c>
      <c r="N47" s="3">
        <v>7864</v>
      </c>
      <c r="O47" s="3">
        <v>169</v>
      </c>
      <c r="P47" s="47">
        <v>0</v>
      </c>
      <c r="Q47" s="3">
        <v>1</v>
      </c>
      <c r="R47" s="3">
        <v>4</v>
      </c>
      <c r="S47" s="3">
        <v>5</v>
      </c>
      <c r="T47" s="3">
        <v>1</v>
      </c>
      <c r="U47" s="3">
        <v>0</v>
      </c>
      <c r="V47" s="3">
        <v>1</v>
      </c>
      <c r="W47" s="3">
        <v>4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9">
        <v>0</v>
      </c>
    </row>
    <row r="48" spans="1:34" ht="12" customHeight="1" x14ac:dyDescent="0.2">
      <c r="A48" s="32" t="s">
        <v>46</v>
      </c>
      <c r="B48" s="2" t="s">
        <v>93</v>
      </c>
      <c r="C48" s="3">
        <v>318</v>
      </c>
      <c r="D48" s="3">
        <v>0</v>
      </c>
      <c r="E48" s="3">
        <v>5518</v>
      </c>
      <c r="F48" s="3">
        <v>5836</v>
      </c>
      <c r="G48" s="3">
        <v>4</v>
      </c>
      <c r="H48" s="3">
        <v>2</v>
      </c>
      <c r="I48" s="3">
        <v>132</v>
      </c>
      <c r="J48" s="3">
        <v>5</v>
      </c>
      <c r="K48" s="3">
        <v>5354</v>
      </c>
      <c r="L48" s="3">
        <v>5470</v>
      </c>
      <c r="M48" s="3">
        <v>27</v>
      </c>
      <c r="N48" s="3">
        <v>5497</v>
      </c>
      <c r="O48" s="3">
        <v>339</v>
      </c>
      <c r="P48" s="47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9">
        <v>0</v>
      </c>
    </row>
    <row r="49" spans="1:34" ht="12" customHeight="1" x14ac:dyDescent="0.2">
      <c r="A49" s="32" t="s">
        <v>47</v>
      </c>
      <c r="B49" s="2" t="s">
        <v>94</v>
      </c>
      <c r="C49" s="3">
        <v>55</v>
      </c>
      <c r="D49" s="3">
        <v>0</v>
      </c>
      <c r="E49" s="3">
        <v>3744</v>
      </c>
      <c r="F49" s="3">
        <v>3799</v>
      </c>
      <c r="G49" s="3">
        <v>6</v>
      </c>
      <c r="H49" s="3">
        <v>0</v>
      </c>
      <c r="I49" s="3">
        <v>38</v>
      </c>
      <c r="J49" s="3">
        <v>2</v>
      </c>
      <c r="K49" s="3">
        <v>3672</v>
      </c>
      <c r="L49" s="3">
        <v>3718</v>
      </c>
      <c r="M49" s="3">
        <v>0</v>
      </c>
      <c r="N49" s="3">
        <v>3718</v>
      </c>
      <c r="O49" s="3">
        <v>81</v>
      </c>
      <c r="P49" s="47">
        <v>0</v>
      </c>
      <c r="Q49" s="3">
        <v>0</v>
      </c>
      <c r="R49" s="3">
        <v>1</v>
      </c>
      <c r="S49" s="3">
        <v>1</v>
      </c>
      <c r="T49" s="3">
        <v>0</v>
      </c>
      <c r="U49" s="3">
        <v>0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9">
        <v>0</v>
      </c>
    </row>
    <row r="50" spans="1:34" ht="12" customHeight="1" x14ac:dyDescent="0.2">
      <c r="A50" s="32" t="s">
        <v>48</v>
      </c>
      <c r="B50" s="2" t="s">
        <v>121</v>
      </c>
      <c r="C50" s="3">
        <v>126</v>
      </c>
      <c r="D50" s="3">
        <v>0</v>
      </c>
      <c r="E50" s="3">
        <v>8222</v>
      </c>
      <c r="F50" s="3">
        <v>8348</v>
      </c>
      <c r="G50" s="3">
        <v>20</v>
      </c>
      <c r="H50" s="3">
        <v>1</v>
      </c>
      <c r="I50" s="3">
        <v>103</v>
      </c>
      <c r="J50" s="3">
        <v>17</v>
      </c>
      <c r="K50" s="3">
        <v>8090</v>
      </c>
      <c r="L50" s="3">
        <v>8231</v>
      </c>
      <c r="M50" s="3">
        <v>0</v>
      </c>
      <c r="N50" s="3">
        <v>8231</v>
      </c>
      <c r="O50" s="3">
        <v>117</v>
      </c>
      <c r="P50" s="47">
        <v>0</v>
      </c>
      <c r="Q50" s="3">
        <v>0</v>
      </c>
      <c r="R50" s="3">
        <v>1</v>
      </c>
      <c r="S50" s="3">
        <v>1</v>
      </c>
      <c r="T50" s="3">
        <v>0</v>
      </c>
      <c r="U50" s="3">
        <v>0</v>
      </c>
      <c r="V50" s="3">
        <v>0</v>
      </c>
      <c r="W50" s="3">
        <v>0</v>
      </c>
      <c r="X50" s="3">
        <v>1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9">
        <v>0</v>
      </c>
    </row>
    <row r="51" spans="1:34" ht="12" customHeight="1" x14ac:dyDescent="0.2">
      <c r="A51" s="32" t="s">
        <v>49</v>
      </c>
      <c r="B51" s="2" t="s">
        <v>92</v>
      </c>
      <c r="C51" s="3">
        <v>302</v>
      </c>
      <c r="D51" s="3">
        <v>0</v>
      </c>
      <c r="E51" s="3">
        <v>6622</v>
      </c>
      <c r="F51" s="3">
        <v>6924</v>
      </c>
      <c r="G51" s="3">
        <v>24</v>
      </c>
      <c r="H51" s="3">
        <v>5</v>
      </c>
      <c r="I51" s="3">
        <v>111</v>
      </c>
      <c r="J51" s="3">
        <v>35</v>
      </c>
      <c r="K51" s="3">
        <v>6489</v>
      </c>
      <c r="L51" s="3">
        <v>6664</v>
      </c>
      <c r="M51" s="3">
        <v>0</v>
      </c>
      <c r="N51" s="3">
        <v>6664</v>
      </c>
      <c r="O51" s="3">
        <v>260</v>
      </c>
      <c r="P51" s="47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9">
        <v>0</v>
      </c>
    </row>
    <row r="52" spans="1:34" ht="12" customHeight="1" x14ac:dyDescent="0.2">
      <c r="A52" s="32" t="s">
        <v>50</v>
      </c>
      <c r="B52" s="2" t="s">
        <v>91</v>
      </c>
      <c r="C52" s="3">
        <v>96</v>
      </c>
      <c r="D52" s="3">
        <v>0</v>
      </c>
      <c r="E52" s="3">
        <v>4173</v>
      </c>
      <c r="F52" s="3">
        <v>4269</v>
      </c>
      <c r="G52" s="3">
        <v>2</v>
      </c>
      <c r="H52" s="3">
        <v>0</v>
      </c>
      <c r="I52" s="3">
        <v>28</v>
      </c>
      <c r="J52" s="3">
        <v>7</v>
      </c>
      <c r="K52" s="3">
        <v>4120</v>
      </c>
      <c r="L52" s="3">
        <v>4157</v>
      </c>
      <c r="M52" s="3">
        <v>0</v>
      </c>
      <c r="N52" s="3">
        <v>4157</v>
      </c>
      <c r="O52" s="3">
        <v>112</v>
      </c>
      <c r="P52" s="47">
        <v>0</v>
      </c>
      <c r="Q52" s="3">
        <v>0</v>
      </c>
      <c r="R52" s="3">
        <v>2</v>
      </c>
      <c r="S52" s="3">
        <v>2</v>
      </c>
      <c r="T52" s="3">
        <v>0</v>
      </c>
      <c r="U52" s="3">
        <v>0</v>
      </c>
      <c r="V52" s="3">
        <v>0</v>
      </c>
      <c r="W52" s="3">
        <v>2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9">
        <v>0</v>
      </c>
    </row>
    <row r="53" spans="1:34" ht="12" customHeight="1" x14ac:dyDescent="0.2">
      <c r="A53" s="32" t="s">
        <v>51</v>
      </c>
      <c r="B53" s="2" t="s">
        <v>90</v>
      </c>
      <c r="C53" s="3">
        <v>67</v>
      </c>
      <c r="D53" s="3">
        <v>0</v>
      </c>
      <c r="E53" s="3">
        <v>2938</v>
      </c>
      <c r="F53" s="3">
        <v>3005</v>
      </c>
      <c r="G53" s="3">
        <v>1</v>
      </c>
      <c r="H53" s="3">
        <v>1</v>
      </c>
      <c r="I53" s="3">
        <v>44</v>
      </c>
      <c r="J53" s="3">
        <v>6</v>
      </c>
      <c r="K53" s="3">
        <v>2861</v>
      </c>
      <c r="L53" s="3">
        <v>2913</v>
      </c>
      <c r="M53" s="3">
        <v>0</v>
      </c>
      <c r="N53" s="3">
        <v>2913</v>
      </c>
      <c r="O53" s="3">
        <v>92</v>
      </c>
      <c r="P53" s="47">
        <v>0</v>
      </c>
      <c r="Q53" s="3">
        <v>0</v>
      </c>
      <c r="R53" s="3">
        <v>2</v>
      </c>
      <c r="S53" s="3">
        <v>2</v>
      </c>
      <c r="T53" s="3">
        <v>1</v>
      </c>
      <c r="U53" s="3">
        <v>0</v>
      </c>
      <c r="V53" s="3">
        <v>1</v>
      </c>
      <c r="W53" s="3">
        <v>1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9">
        <v>0</v>
      </c>
    </row>
    <row r="54" spans="1:34" ht="12" customHeight="1" x14ac:dyDescent="0.2">
      <c r="A54" s="32" t="s">
        <v>52</v>
      </c>
      <c r="B54" s="2" t="s">
        <v>89</v>
      </c>
      <c r="C54" s="3">
        <v>97</v>
      </c>
      <c r="D54" s="3">
        <v>0</v>
      </c>
      <c r="E54" s="3">
        <v>5316</v>
      </c>
      <c r="F54" s="3">
        <v>5413</v>
      </c>
      <c r="G54" s="3">
        <v>4</v>
      </c>
      <c r="H54" s="3">
        <v>2</v>
      </c>
      <c r="I54" s="3">
        <v>86</v>
      </c>
      <c r="J54" s="3">
        <v>0</v>
      </c>
      <c r="K54" s="3">
        <v>5075</v>
      </c>
      <c r="L54" s="3">
        <v>5167</v>
      </c>
      <c r="M54" s="3">
        <v>0</v>
      </c>
      <c r="N54" s="3">
        <v>5167</v>
      </c>
      <c r="O54" s="3">
        <v>246</v>
      </c>
      <c r="P54" s="47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9">
        <v>0</v>
      </c>
    </row>
    <row r="55" spans="1:34" ht="12" customHeight="1" x14ac:dyDescent="0.2">
      <c r="A55" s="32" t="s">
        <v>53</v>
      </c>
      <c r="B55" s="2" t="s">
        <v>88</v>
      </c>
      <c r="C55" s="3">
        <v>67</v>
      </c>
      <c r="D55" s="3">
        <v>0</v>
      </c>
      <c r="E55" s="3">
        <v>2869</v>
      </c>
      <c r="F55" s="3">
        <v>2936</v>
      </c>
      <c r="G55" s="3">
        <v>3</v>
      </c>
      <c r="H55" s="3">
        <v>0</v>
      </c>
      <c r="I55" s="3">
        <v>41</v>
      </c>
      <c r="J55" s="3">
        <v>2</v>
      </c>
      <c r="K55" s="3">
        <v>2818</v>
      </c>
      <c r="L55" s="3">
        <v>2859</v>
      </c>
      <c r="M55" s="3">
        <v>5</v>
      </c>
      <c r="N55" s="3">
        <v>2864</v>
      </c>
      <c r="O55" s="3">
        <v>72</v>
      </c>
      <c r="P55" s="47">
        <v>1</v>
      </c>
      <c r="Q55" s="3">
        <v>5</v>
      </c>
      <c r="R55" s="3">
        <v>5</v>
      </c>
      <c r="S55" s="3">
        <v>10</v>
      </c>
      <c r="T55" s="3">
        <v>0</v>
      </c>
      <c r="U55" s="3">
        <v>0</v>
      </c>
      <c r="V55" s="3">
        <v>0</v>
      </c>
      <c r="W55" s="3">
        <v>1</v>
      </c>
      <c r="X55" s="3">
        <v>9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9">
        <v>0</v>
      </c>
    </row>
    <row r="56" spans="1:34" ht="12" customHeight="1" x14ac:dyDescent="0.2">
      <c r="A56" s="32" t="s">
        <v>54</v>
      </c>
      <c r="B56" s="2" t="s">
        <v>87</v>
      </c>
      <c r="C56" s="3">
        <v>343</v>
      </c>
      <c r="D56" s="3">
        <v>0</v>
      </c>
      <c r="E56" s="3">
        <v>11374</v>
      </c>
      <c r="F56" s="3">
        <v>11717</v>
      </c>
      <c r="G56" s="3">
        <v>15</v>
      </c>
      <c r="H56" s="3">
        <v>2</v>
      </c>
      <c r="I56" s="3">
        <v>273</v>
      </c>
      <c r="J56" s="3">
        <v>29</v>
      </c>
      <c r="K56" s="3">
        <v>10780</v>
      </c>
      <c r="L56" s="3">
        <v>11099</v>
      </c>
      <c r="M56" s="3">
        <v>0</v>
      </c>
      <c r="N56" s="3">
        <v>11099</v>
      </c>
      <c r="O56" s="3">
        <v>618</v>
      </c>
      <c r="P56" s="47">
        <v>0</v>
      </c>
      <c r="Q56" s="3">
        <v>0</v>
      </c>
      <c r="R56" s="3">
        <v>1</v>
      </c>
      <c r="S56" s="3">
        <v>1</v>
      </c>
      <c r="T56" s="3">
        <v>0</v>
      </c>
      <c r="U56" s="3">
        <v>1</v>
      </c>
      <c r="V56" s="3">
        <v>1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9">
        <v>0</v>
      </c>
    </row>
    <row r="57" spans="1:34" ht="12" customHeight="1" x14ac:dyDescent="0.2">
      <c r="A57" s="32" t="s">
        <v>55</v>
      </c>
      <c r="B57" s="2" t="s">
        <v>85</v>
      </c>
      <c r="C57" s="3">
        <v>71</v>
      </c>
      <c r="D57" s="3">
        <v>0</v>
      </c>
      <c r="E57" s="3">
        <v>5988</v>
      </c>
      <c r="F57" s="3">
        <v>6059</v>
      </c>
      <c r="G57" s="3">
        <v>6</v>
      </c>
      <c r="H57" s="3">
        <v>5</v>
      </c>
      <c r="I57" s="3">
        <v>65</v>
      </c>
      <c r="J57" s="3">
        <v>7</v>
      </c>
      <c r="K57" s="3">
        <v>5937</v>
      </c>
      <c r="L57" s="3">
        <v>6020</v>
      </c>
      <c r="M57" s="3">
        <v>0</v>
      </c>
      <c r="N57" s="3">
        <v>6020</v>
      </c>
      <c r="O57" s="3">
        <v>39</v>
      </c>
      <c r="P57" s="47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9">
        <v>0</v>
      </c>
    </row>
    <row r="58" spans="1:34" ht="12" customHeight="1" x14ac:dyDescent="0.2">
      <c r="A58" s="32" t="s">
        <v>56</v>
      </c>
      <c r="B58" s="2" t="s">
        <v>86</v>
      </c>
      <c r="C58" s="3">
        <v>61</v>
      </c>
      <c r="D58" s="3">
        <v>0</v>
      </c>
      <c r="E58" s="3">
        <v>2805</v>
      </c>
      <c r="F58" s="3">
        <v>2866</v>
      </c>
      <c r="G58" s="3">
        <v>1</v>
      </c>
      <c r="H58" s="3">
        <v>1</v>
      </c>
      <c r="I58" s="3">
        <v>23</v>
      </c>
      <c r="J58" s="3">
        <v>2</v>
      </c>
      <c r="K58" s="3">
        <v>2783</v>
      </c>
      <c r="L58" s="3">
        <v>2810</v>
      </c>
      <c r="M58" s="3">
        <v>0</v>
      </c>
      <c r="N58" s="3">
        <v>2810</v>
      </c>
      <c r="O58" s="3">
        <v>56</v>
      </c>
      <c r="P58" s="47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9">
        <v>0</v>
      </c>
    </row>
    <row r="59" spans="1:34" ht="12" customHeight="1" thickBot="1" x14ac:dyDescent="0.25">
      <c r="A59" s="32" t="s">
        <v>57</v>
      </c>
      <c r="B59" s="2" t="s">
        <v>84</v>
      </c>
      <c r="C59" s="3">
        <v>198</v>
      </c>
      <c r="D59" s="3">
        <v>0</v>
      </c>
      <c r="E59" s="3">
        <v>8270</v>
      </c>
      <c r="F59" s="3">
        <v>8468</v>
      </c>
      <c r="G59" s="3">
        <v>29</v>
      </c>
      <c r="H59" s="3">
        <v>6</v>
      </c>
      <c r="I59" s="3">
        <v>121</v>
      </c>
      <c r="J59" s="3">
        <v>12</v>
      </c>
      <c r="K59" s="3">
        <v>7989</v>
      </c>
      <c r="L59" s="3">
        <v>8157</v>
      </c>
      <c r="M59" s="3">
        <v>0</v>
      </c>
      <c r="N59" s="3">
        <v>8157</v>
      </c>
      <c r="O59" s="3">
        <v>311</v>
      </c>
      <c r="P59" s="47">
        <v>0</v>
      </c>
      <c r="Q59" s="3">
        <v>0</v>
      </c>
      <c r="R59" s="3">
        <v>2</v>
      </c>
      <c r="S59" s="3">
        <v>2</v>
      </c>
      <c r="T59" s="3">
        <v>0</v>
      </c>
      <c r="U59" s="3">
        <v>0</v>
      </c>
      <c r="V59" s="3">
        <v>0</v>
      </c>
      <c r="W59" s="3">
        <v>2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9">
        <v>0</v>
      </c>
    </row>
    <row r="60" spans="1:34" s="10" customFormat="1" ht="12" customHeight="1" x14ac:dyDescent="0.2">
      <c r="A60" s="31" t="s">
        <v>117</v>
      </c>
      <c r="B60" s="18" t="s">
        <v>83</v>
      </c>
      <c r="C60" s="18">
        <f>SUM(C2:C59)</f>
        <v>18485</v>
      </c>
      <c r="D60" s="18">
        <f t="shared" ref="D60:AH60" si="0">SUM(D2:D59)</f>
        <v>65</v>
      </c>
      <c r="E60" s="18">
        <f t="shared" si="0"/>
        <v>467772</v>
      </c>
      <c r="F60" s="18">
        <f t="shared" si="0"/>
        <v>486322</v>
      </c>
      <c r="G60" s="18">
        <f t="shared" si="0"/>
        <v>834</v>
      </c>
      <c r="H60" s="18">
        <f t="shared" si="0"/>
        <v>581</v>
      </c>
      <c r="I60" s="18">
        <f t="shared" si="0"/>
        <v>9401</v>
      </c>
      <c r="J60" s="18">
        <f t="shared" si="0"/>
        <v>1294</v>
      </c>
      <c r="K60" s="18">
        <f t="shared" si="0"/>
        <v>450031</v>
      </c>
      <c r="L60" s="18">
        <f t="shared" si="0"/>
        <v>460369</v>
      </c>
      <c r="M60" s="18">
        <f t="shared" si="0"/>
        <v>1772</v>
      </c>
      <c r="N60" s="18">
        <f t="shared" si="0"/>
        <v>462141</v>
      </c>
      <c r="O60" s="18">
        <f t="shared" si="0"/>
        <v>24181</v>
      </c>
      <c r="P60" s="18">
        <f t="shared" si="0"/>
        <v>134</v>
      </c>
      <c r="Q60" s="18">
        <f t="shared" si="0"/>
        <v>31</v>
      </c>
      <c r="R60" s="18">
        <f t="shared" si="0"/>
        <v>192</v>
      </c>
      <c r="S60" s="18">
        <f t="shared" si="0"/>
        <v>223</v>
      </c>
      <c r="T60" s="18">
        <f t="shared" si="0"/>
        <v>12</v>
      </c>
      <c r="U60" s="18">
        <f t="shared" si="0"/>
        <v>8</v>
      </c>
      <c r="V60" s="18">
        <f t="shared" si="0"/>
        <v>20</v>
      </c>
      <c r="W60" s="18">
        <f t="shared" si="0"/>
        <v>159</v>
      </c>
      <c r="X60" s="18">
        <f t="shared" si="0"/>
        <v>44</v>
      </c>
      <c r="Y60" s="18">
        <f t="shared" si="0"/>
        <v>36</v>
      </c>
      <c r="Z60" s="18">
        <f t="shared" si="0"/>
        <v>3</v>
      </c>
      <c r="AA60" s="18">
        <f t="shared" si="0"/>
        <v>39</v>
      </c>
      <c r="AB60" s="18">
        <f t="shared" si="0"/>
        <v>2</v>
      </c>
      <c r="AC60" s="18">
        <f t="shared" si="0"/>
        <v>0</v>
      </c>
      <c r="AD60" s="18">
        <f t="shared" si="0"/>
        <v>1</v>
      </c>
      <c r="AE60" s="18">
        <f t="shared" si="0"/>
        <v>3</v>
      </c>
      <c r="AF60" s="18">
        <f t="shared" si="0"/>
        <v>0</v>
      </c>
      <c r="AG60" s="18">
        <f t="shared" si="0"/>
        <v>3</v>
      </c>
      <c r="AH60" s="40">
        <f t="shared" si="0"/>
        <v>36</v>
      </c>
    </row>
    <row r="61" spans="1:34" s="12" customFormat="1" ht="12" customHeight="1" thickBot="1" x14ac:dyDescent="0.25">
      <c r="A61" s="13" t="s">
        <v>118</v>
      </c>
      <c r="B61" s="14"/>
      <c r="C61" s="14">
        <f>AVERAGE(C2:C59)</f>
        <v>318.70689655172413</v>
      </c>
      <c r="D61" s="14">
        <f t="shared" ref="D61:AH61" si="1">AVERAGE(D2:D59)</f>
        <v>1.1206896551724137</v>
      </c>
      <c r="E61" s="14">
        <f t="shared" si="1"/>
        <v>8065.0344827586205</v>
      </c>
      <c r="F61" s="14">
        <f t="shared" si="1"/>
        <v>8384.8620689655181</v>
      </c>
      <c r="G61" s="14">
        <f t="shared" si="1"/>
        <v>14.379310344827585</v>
      </c>
      <c r="H61" s="14">
        <f t="shared" si="1"/>
        <v>10.017241379310345</v>
      </c>
      <c r="I61" s="14">
        <f t="shared" si="1"/>
        <v>162.08620689655172</v>
      </c>
      <c r="J61" s="14">
        <f t="shared" si="1"/>
        <v>22.310344827586206</v>
      </c>
      <c r="K61" s="14">
        <f t="shared" si="1"/>
        <v>7759.1551724137935</v>
      </c>
      <c r="L61" s="14">
        <f t="shared" si="1"/>
        <v>7937.3965517241377</v>
      </c>
      <c r="M61" s="14">
        <f t="shared" si="1"/>
        <v>30.551724137931036</v>
      </c>
      <c r="N61" s="14">
        <f t="shared" si="1"/>
        <v>7967.9482758620688</v>
      </c>
      <c r="O61" s="14">
        <f t="shared" si="1"/>
        <v>416.91379310344826</v>
      </c>
      <c r="P61" s="14">
        <f>AVERAGE(P2:P59)</f>
        <v>2.3103448275862069</v>
      </c>
      <c r="Q61" s="14">
        <f t="shared" si="1"/>
        <v>0.53448275862068961</v>
      </c>
      <c r="R61" s="14">
        <f t="shared" si="1"/>
        <v>3.3103448275862069</v>
      </c>
      <c r="S61" s="14">
        <f t="shared" si="1"/>
        <v>3.8448275862068964</v>
      </c>
      <c r="T61" s="14">
        <f t="shared" si="1"/>
        <v>0.20689655172413793</v>
      </c>
      <c r="U61" s="14">
        <f t="shared" si="1"/>
        <v>0.13793103448275862</v>
      </c>
      <c r="V61" s="14">
        <f t="shared" si="1"/>
        <v>0.34482758620689657</v>
      </c>
      <c r="W61" s="14">
        <f t="shared" si="1"/>
        <v>2.7413793103448274</v>
      </c>
      <c r="X61" s="14">
        <f t="shared" si="1"/>
        <v>0.75862068965517238</v>
      </c>
      <c r="Y61" s="14">
        <f t="shared" si="1"/>
        <v>0.62068965517241381</v>
      </c>
      <c r="Z61" s="14">
        <f t="shared" si="1"/>
        <v>5.1724137931034482E-2</v>
      </c>
      <c r="AA61" s="14">
        <f t="shared" si="1"/>
        <v>0.67241379310344829</v>
      </c>
      <c r="AB61" s="14">
        <f t="shared" si="1"/>
        <v>3.4482758620689655E-2</v>
      </c>
      <c r="AC61" s="14">
        <f t="shared" si="1"/>
        <v>0</v>
      </c>
      <c r="AD61" s="14">
        <f t="shared" si="1"/>
        <v>1.7241379310344827E-2</v>
      </c>
      <c r="AE61" s="14">
        <f t="shared" si="1"/>
        <v>5.1724137931034482E-2</v>
      </c>
      <c r="AF61" s="14">
        <f t="shared" si="1"/>
        <v>0</v>
      </c>
      <c r="AG61" s="14">
        <f t="shared" si="1"/>
        <v>5.1724137931034482E-2</v>
      </c>
      <c r="AH61" s="15">
        <f t="shared" si="1"/>
        <v>0.62068965517241381</v>
      </c>
    </row>
    <row r="62" spans="1:34" s="10" customFormat="1" ht="12" customHeight="1" x14ac:dyDescent="0.2">
      <c r="A62" s="9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</sheetData>
  <phoneticPr fontId="1" type="noConversion"/>
  <pageMargins left="0.39370078740157483" right="0.74803149606299213" top="0.62992125984251968" bottom="0.31496062992125984" header="0" footer="0.15748031496062992"/>
  <pageSetup paperSize="9" scale="90" orientation="portrait" r:id="rId1"/>
  <headerFooter alignWithMargins="0">
    <oddHeader>&amp;LPOROČILO ODELU PRI ODLOČANJU V UPRAVNIH ZADEVAH NA PRVI STOPNJI ZA CELO LETO 2018
&amp;"Arial CE,Krepko"(UE področje: Notranje zadeve - MNZ)</oddHeader>
    <oddFooter>&amp;L&amp;7C/Upravna statistika/2018/&amp;F&amp;R&amp;7Pripravila: C. Vidmar 28.3.2019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4"/>
  </sheetPr>
  <dimension ref="A1:AH62"/>
  <sheetViews>
    <sheetView zoomScale="120" zoomScaleNormal="120" workbookViewId="0">
      <pane xSplit="2" ySplit="1" topLeftCell="K2" activePane="bottomRight" state="frozen"/>
      <selection activeCell="B7" sqref="B7"/>
      <selection pane="topRight" activeCell="B7" sqref="B7"/>
      <selection pane="bottomLeft" activeCell="B7" sqref="B7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2851562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7" width="11.7109375" style="4" customWidth="1"/>
    <col min="28" max="33" width="8.7109375" style="4" customWidth="1"/>
    <col min="34" max="34" width="11.7109375" style="4" customWidth="1"/>
    <col min="35" max="51" width="8.7109375" style="4" customWidth="1"/>
    <col min="52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23" t="s">
        <v>123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119</v>
      </c>
      <c r="C2" s="22">
        <v>3</v>
      </c>
      <c r="D2" s="22">
        <v>0</v>
      </c>
      <c r="E2" s="22">
        <v>3724</v>
      </c>
      <c r="F2" s="22">
        <v>3727</v>
      </c>
      <c r="G2" s="22">
        <v>0</v>
      </c>
      <c r="H2" s="22">
        <v>0</v>
      </c>
      <c r="I2" s="22">
        <v>2</v>
      </c>
      <c r="J2" s="22">
        <v>0</v>
      </c>
      <c r="K2" s="22">
        <v>3723</v>
      </c>
      <c r="L2" s="22">
        <v>3724</v>
      </c>
      <c r="M2" s="22">
        <v>1</v>
      </c>
      <c r="N2" s="22">
        <v>3725</v>
      </c>
      <c r="O2" s="22">
        <v>2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v>0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0</v>
      </c>
    </row>
    <row r="3" spans="1:34" ht="12" customHeight="1" x14ac:dyDescent="0.2">
      <c r="A3" s="19" t="s">
        <v>1</v>
      </c>
      <c r="B3" s="8" t="s">
        <v>119</v>
      </c>
      <c r="C3" s="7">
        <v>5</v>
      </c>
      <c r="D3" s="7">
        <v>0</v>
      </c>
      <c r="E3" s="7">
        <v>4043</v>
      </c>
      <c r="F3" s="7">
        <v>4048</v>
      </c>
      <c r="G3" s="7">
        <v>0</v>
      </c>
      <c r="H3" s="7">
        <v>0</v>
      </c>
      <c r="I3" s="7">
        <v>5</v>
      </c>
      <c r="J3" s="7">
        <v>2</v>
      </c>
      <c r="K3" s="7">
        <v>4036</v>
      </c>
      <c r="L3" s="7">
        <v>4043</v>
      </c>
      <c r="M3" s="7">
        <v>0</v>
      </c>
      <c r="N3" s="7">
        <v>4043</v>
      </c>
      <c r="O3" s="7">
        <v>5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119</v>
      </c>
      <c r="C4" s="7">
        <v>35</v>
      </c>
      <c r="D4" s="7">
        <v>0</v>
      </c>
      <c r="E4" s="7">
        <v>12102</v>
      </c>
      <c r="F4" s="7">
        <v>12137</v>
      </c>
      <c r="G4" s="7">
        <v>2</v>
      </c>
      <c r="H4" s="7">
        <v>1</v>
      </c>
      <c r="I4" s="7">
        <v>18</v>
      </c>
      <c r="J4" s="7">
        <v>6</v>
      </c>
      <c r="K4" s="7">
        <v>12070</v>
      </c>
      <c r="L4" s="7">
        <v>12097</v>
      </c>
      <c r="M4" s="7">
        <v>0</v>
      </c>
      <c r="N4" s="7">
        <v>12097</v>
      </c>
      <c r="O4" s="7">
        <v>40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119</v>
      </c>
      <c r="C5" s="7">
        <v>3</v>
      </c>
      <c r="D5" s="7">
        <v>0</v>
      </c>
      <c r="E5" s="7">
        <v>2514</v>
      </c>
      <c r="F5" s="7">
        <v>2517</v>
      </c>
      <c r="G5" s="7">
        <v>0</v>
      </c>
      <c r="H5" s="7">
        <v>0</v>
      </c>
      <c r="I5" s="7">
        <v>3</v>
      </c>
      <c r="J5" s="7">
        <v>0</v>
      </c>
      <c r="K5" s="7">
        <v>2513</v>
      </c>
      <c r="L5" s="7">
        <v>2516</v>
      </c>
      <c r="M5" s="7">
        <v>0</v>
      </c>
      <c r="N5" s="7">
        <v>2516</v>
      </c>
      <c r="O5" s="7">
        <v>1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119</v>
      </c>
      <c r="C6" s="7">
        <v>0</v>
      </c>
      <c r="D6" s="7">
        <v>0</v>
      </c>
      <c r="E6" s="7">
        <v>2594</v>
      </c>
      <c r="F6" s="7">
        <v>2594</v>
      </c>
      <c r="G6" s="7">
        <v>0</v>
      </c>
      <c r="H6" s="7">
        <v>0</v>
      </c>
      <c r="I6" s="7">
        <v>0</v>
      </c>
      <c r="J6" s="7">
        <v>0</v>
      </c>
      <c r="K6" s="7">
        <v>2594</v>
      </c>
      <c r="L6" s="7">
        <v>2594</v>
      </c>
      <c r="M6" s="7">
        <v>0</v>
      </c>
      <c r="N6" s="7">
        <v>2594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119</v>
      </c>
      <c r="C7" s="7">
        <v>8</v>
      </c>
      <c r="D7" s="7">
        <v>0</v>
      </c>
      <c r="E7" s="7">
        <v>12331</v>
      </c>
      <c r="F7" s="7">
        <v>12339</v>
      </c>
      <c r="G7" s="7">
        <v>2</v>
      </c>
      <c r="H7" s="7">
        <v>1</v>
      </c>
      <c r="I7" s="7">
        <v>8</v>
      </c>
      <c r="J7" s="7">
        <v>0</v>
      </c>
      <c r="K7" s="7">
        <v>12320</v>
      </c>
      <c r="L7" s="7">
        <v>12331</v>
      </c>
      <c r="M7" s="7">
        <v>0</v>
      </c>
      <c r="N7" s="7">
        <v>12331</v>
      </c>
      <c r="O7" s="7">
        <v>8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119</v>
      </c>
      <c r="C8" s="7">
        <v>5</v>
      </c>
      <c r="D8" s="7">
        <v>0</v>
      </c>
      <c r="E8" s="7">
        <v>1400</v>
      </c>
      <c r="F8" s="7">
        <v>1405</v>
      </c>
      <c r="G8" s="7">
        <v>2</v>
      </c>
      <c r="H8" s="7">
        <v>0</v>
      </c>
      <c r="I8" s="7">
        <v>3</v>
      </c>
      <c r="J8" s="7">
        <v>0</v>
      </c>
      <c r="K8" s="7">
        <v>1395</v>
      </c>
      <c r="L8" s="7">
        <v>1400</v>
      </c>
      <c r="M8" s="7">
        <v>0</v>
      </c>
      <c r="N8" s="7">
        <v>1400</v>
      </c>
      <c r="O8" s="7">
        <v>5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119</v>
      </c>
      <c r="C9" s="7">
        <v>3</v>
      </c>
      <c r="D9" s="7">
        <v>0</v>
      </c>
      <c r="E9" s="7">
        <v>3189</v>
      </c>
      <c r="F9" s="7">
        <v>3192</v>
      </c>
      <c r="G9" s="7">
        <v>0</v>
      </c>
      <c r="H9" s="7">
        <v>0</v>
      </c>
      <c r="I9" s="7">
        <v>0</v>
      </c>
      <c r="J9" s="7">
        <v>0</v>
      </c>
      <c r="K9" s="7">
        <v>3189</v>
      </c>
      <c r="L9" s="7">
        <v>3189</v>
      </c>
      <c r="M9" s="7">
        <v>0</v>
      </c>
      <c r="N9" s="7">
        <v>3189</v>
      </c>
      <c r="O9" s="7">
        <v>3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119</v>
      </c>
      <c r="C10" s="7">
        <v>8</v>
      </c>
      <c r="D10" s="7">
        <v>0</v>
      </c>
      <c r="E10" s="7">
        <v>7249</v>
      </c>
      <c r="F10" s="7">
        <v>7257</v>
      </c>
      <c r="G10" s="7">
        <v>2</v>
      </c>
      <c r="H10" s="7">
        <v>0</v>
      </c>
      <c r="I10" s="7">
        <v>11</v>
      </c>
      <c r="J10" s="7">
        <v>3</v>
      </c>
      <c r="K10" s="7">
        <v>7240</v>
      </c>
      <c r="L10" s="7">
        <v>7256</v>
      </c>
      <c r="M10" s="7">
        <v>0</v>
      </c>
      <c r="N10" s="7">
        <v>7256</v>
      </c>
      <c r="O10" s="7">
        <v>1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119</v>
      </c>
      <c r="C11" s="7">
        <v>2</v>
      </c>
      <c r="D11" s="7">
        <v>0</v>
      </c>
      <c r="E11" s="7">
        <v>1387</v>
      </c>
      <c r="F11" s="7">
        <v>1389</v>
      </c>
      <c r="G11" s="7">
        <v>0</v>
      </c>
      <c r="H11" s="7">
        <v>0</v>
      </c>
      <c r="I11" s="7">
        <v>0</v>
      </c>
      <c r="J11" s="7">
        <v>0</v>
      </c>
      <c r="K11" s="7">
        <v>1387</v>
      </c>
      <c r="L11" s="7">
        <v>1387</v>
      </c>
      <c r="M11" s="7">
        <v>0</v>
      </c>
      <c r="N11" s="7">
        <v>1387</v>
      </c>
      <c r="O11" s="7">
        <v>2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119</v>
      </c>
      <c r="C12" s="7">
        <v>2</v>
      </c>
      <c r="D12" s="7">
        <v>0</v>
      </c>
      <c r="E12" s="7">
        <v>2393</v>
      </c>
      <c r="F12" s="7">
        <v>2395</v>
      </c>
      <c r="G12" s="7">
        <v>0</v>
      </c>
      <c r="H12" s="7">
        <v>0</v>
      </c>
      <c r="I12" s="7">
        <v>0</v>
      </c>
      <c r="J12" s="7">
        <v>1</v>
      </c>
      <c r="K12" s="7">
        <v>2392</v>
      </c>
      <c r="L12" s="7">
        <v>2393</v>
      </c>
      <c r="M12" s="7">
        <v>0</v>
      </c>
      <c r="N12" s="7">
        <v>2393</v>
      </c>
      <c r="O12" s="7">
        <v>2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119</v>
      </c>
      <c r="C13" s="7">
        <v>1</v>
      </c>
      <c r="D13" s="7">
        <v>0</v>
      </c>
      <c r="E13" s="7">
        <v>2128</v>
      </c>
      <c r="F13" s="7">
        <v>2129</v>
      </c>
      <c r="G13" s="7">
        <v>0</v>
      </c>
      <c r="H13" s="7">
        <v>0</v>
      </c>
      <c r="I13" s="7">
        <v>0</v>
      </c>
      <c r="J13" s="7">
        <v>0</v>
      </c>
      <c r="K13" s="7">
        <v>2127</v>
      </c>
      <c r="L13" s="7">
        <v>2127</v>
      </c>
      <c r="M13" s="7">
        <v>0</v>
      </c>
      <c r="N13" s="7">
        <v>2127</v>
      </c>
      <c r="O13" s="7">
        <v>2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119</v>
      </c>
      <c r="C14" s="7">
        <v>9</v>
      </c>
      <c r="D14" s="7">
        <v>0</v>
      </c>
      <c r="E14" s="7">
        <v>2620</v>
      </c>
      <c r="F14" s="7">
        <v>2629</v>
      </c>
      <c r="G14" s="7">
        <v>0</v>
      </c>
      <c r="H14" s="7">
        <v>0</v>
      </c>
      <c r="I14" s="7">
        <v>2</v>
      </c>
      <c r="J14" s="7">
        <v>1</v>
      </c>
      <c r="K14" s="7">
        <v>2622</v>
      </c>
      <c r="L14" s="7">
        <v>2625</v>
      </c>
      <c r="M14" s="7">
        <v>0</v>
      </c>
      <c r="N14" s="7">
        <v>2625</v>
      </c>
      <c r="O14" s="7">
        <v>4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119</v>
      </c>
      <c r="C15" s="7">
        <v>6</v>
      </c>
      <c r="D15" s="7">
        <v>0</v>
      </c>
      <c r="E15" s="7">
        <v>5175</v>
      </c>
      <c r="F15" s="7">
        <v>5181</v>
      </c>
      <c r="G15" s="7">
        <v>0</v>
      </c>
      <c r="H15" s="7">
        <v>0</v>
      </c>
      <c r="I15" s="7">
        <v>1</v>
      </c>
      <c r="J15" s="7">
        <v>1</v>
      </c>
      <c r="K15" s="7">
        <v>5169</v>
      </c>
      <c r="L15" s="7">
        <v>5170</v>
      </c>
      <c r="M15" s="7">
        <v>1</v>
      </c>
      <c r="N15" s="7">
        <v>5171</v>
      </c>
      <c r="O15" s="7">
        <v>10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119</v>
      </c>
      <c r="C16" s="7">
        <v>13</v>
      </c>
      <c r="D16" s="7">
        <v>0</v>
      </c>
      <c r="E16" s="7">
        <v>5873</v>
      </c>
      <c r="F16" s="7">
        <v>5886</v>
      </c>
      <c r="G16" s="7">
        <v>2</v>
      </c>
      <c r="H16" s="7">
        <v>0</v>
      </c>
      <c r="I16" s="7">
        <v>5</v>
      </c>
      <c r="J16" s="7">
        <v>3</v>
      </c>
      <c r="K16" s="7">
        <v>5874</v>
      </c>
      <c r="L16" s="7">
        <v>5884</v>
      </c>
      <c r="M16" s="7">
        <v>0</v>
      </c>
      <c r="N16" s="7">
        <v>5884</v>
      </c>
      <c r="O16" s="7">
        <v>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119</v>
      </c>
      <c r="C17" s="7">
        <v>1</v>
      </c>
      <c r="D17" s="7">
        <v>0</v>
      </c>
      <c r="E17" s="7">
        <v>2824</v>
      </c>
      <c r="F17" s="7">
        <v>2825</v>
      </c>
      <c r="G17" s="7">
        <v>0</v>
      </c>
      <c r="H17" s="7">
        <v>1</v>
      </c>
      <c r="I17" s="7">
        <v>3</v>
      </c>
      <c r="J17" s="7">
        <v>0</v>
      </c>
      <c r="K17" s="7">
        <v>2821</v>
      </c>
      <c r="L17" s="7">
        <v>2825</v>
      </c>
      <c r="M17" s="7">
        <v>0</v>
      </c>
      <c r="N17" s="7">
        <v>2825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119</v>
      </c>
      <c r="C18" s="7">
        <v>22</v>
      </c>
      <c r="D18" s="7">
        <v>0</v>
      </c>
      <c r="E18" s="7">
        <v>9365</v>
      </c>
      <c r="F18" s="7">
        <v>9387</v>
      </c>
      <c r="G18" s="7">
        <v>0</v>
      </c>
      <c r="H18" s="7">
        <v>2</v>
      </c>
      <c r="I18" s="7">
        <v>11</v>
      </c>
      <c r="J18" s="7">
        <v>4</v>
      </c>
      <c r="K18" s="7">
        <v>9337</v>
      </c>
      <c r="L18" s="7">
        <v>9354</v>
      </c>
      <c r="M18" s="7">
        <v>0</v>
      </c>
      <c r="N18" s="7">
        <v>9354</v>
      </c>
      <c r="O18" s="7">
        <v>33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119</v>
      </c>
      <c r="C19" s="7">
        <v>8</v>
      </c>
      <c r="D19" s="7">
        <v>0</v>
      </c>
      <c r="E19" s="7">
        <v>13252</v>
      </c>
      <c r="F19" s="7">
        <v>13260</v>
      </c>
      <c r="G19" s="7">
        <v>0</v>
      </c>
      <c r="H19" s="7">
        <v>0</v>
      </c>
      <c r="I19" s="7">
        <v>13</v>
      </c>
      <c r="J19" s="7">
        <v>0</v>
      </c>
      <c r="K19" s="7">
        <v>13218</v>
      </c>
      <c r="L19" s="7">
        <v>13231</v>
      </c>
      <c r="M19" s="7">
        <v>0</v>
      </c>
      <c r="N19" s="7">
        <v>13231</v>
      </c>
      <c r="O19" s="7">
        <v>29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119</v>
      </c>
      <c r="C20" s="7">
        <v>4</v>
      </c>
      <c r="D20" s="7">
        <v>0</v>
      </c>
      <c r="E20" s="7">
        <v>4442</v>
      </c>
      <c r="F20" s="7">
        <v>4446</v>
      </c>
      <c r="G20" s="7">
        <v>0</v>
      </c>
      <c r="H20" s="7">
        <v>0</v>
      </c>
      <c r="I20" s="7">
        <v>1</v>
      </c>
      <c r="J20" s="7">
        <v>0</v>
      </c>
      <c r="K20" s="7">
        <v>4444</v>
      </c>
      <c r="L20" s="7">
        <v>4445</v>
      </c>
      <c r="M20" s="7">
        <v>0</v>
      </c>
      <c r="N20" s="7">
        <v>4445</v>
      </c>
      <c r="O20" s="7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119</v>
      </c>
      <c r="C21" s="7">
        <v>6</v>
      </c>
      <c r="D21" s="7">
        <v>0</v>
      </c>
      <c r="E21" s="7">
        <v>1970</v>
      </c>
      <c r="F21" s="7">
        <v>1976</v>
      </c>
      <c r="G21" s="7">
        <v>0</v>
      </c>
      <c r="H21" s="7">
        <v>0</v>
      </c>
      <c r="I21" s="7">
        <v>0</v>
      </c>
      <c r="J21" s="7">
        <v>0</v>
      </c>
      <c r="K21" s="7">
        <v>1966</v>
      </c>
      <c r="L21" s="7">
        <v>1966</v>
      </c>
      <c r="M21" s="7">
        <v>0</v>
      </c>
      <c r="N21" s="7">
        <v>1966</v>
      </c>
      <c r="O21" s="7">
        <v>10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119</v>
      </c>
      <c r="C22" s="7">
        <v>2</v>
      </c>
      <c r="D22" s="7">
        <v>0</v>
      </c>
      <c r="E22" s="7">
        <v>3264</v>
      </c>
      <c r="F22" s="7">
        <v>3266</v>
      </c>
      <c r="G22" s="7">
        <v>0</v>
      </c>
      <c r="H22" s="7">
        <v>0</v>
      </c>
      <c r="I22" s="7">
        <v>2</v>
      </c>
      <c r="J22" s="7">
        <v>0</v>
      </c>
      <c r="K22" s="7">
        <v>3263</v>
      </c>
      <c r="L22" s="7">
        <v>3265</v>
      </c>
      <c r="M22" s="7">
        <v>0</v>
      </c>
      <c r="N22" s="7">
        <v>3265</v>
      </c>
      <c r="O22" s="7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119</v>
      </c>
      <c r="C23" s="7">
        <v>1</v>
      </c>
      <c r="D23" s="7">
        <v>0</v>
      </c>
      <c r="E23" s="7">
        <v>3135</v>
      </c>
      <c r="F23" s="7">
        <v>3136</v>
      </c>
      <c r="G23" s="7">
        <v>1</v>
      </c>
      <c r="H23" s="7">
        <v>0</v>
      </c>
      <c r="I23" s="7">
        <v>0</v>
      </c>
      <c r="J23" s="7">
        <v>0</v>
      </c>
      <c r="K23" s="7">
        <v>3134</v>
      </c>
      <c r="L23" s="7">
        <v>3135</v>
      </c>
      <c r="M23" s="7">
        <v>0</v>
      </c>
      <c r="N23" s="7">
        <v>3135</v>
      </c>
      <c r="O23" s="7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119</v>
      </c>
      <c r="C24" s="7">
        <v>13</v>
      </c>
      <c r="D24" s="7">
        <v>0</v>
      </c>
      <c r="E24" s="7">
        <v>3170</v>
      </c>
      <c r="F24" s="7">
        <v>3183</v>
      </c>
      <c r="G24" s="7">
        <v>1</v>
      </c>
      <c r="H24" s="7">
        <v>0</v>
      </c>
      <c r="I24" s="7">
        <v>4</v>
      </c>
      <c r="J24" s="7">
        <v>0</v>
      </c>
      <c r="K24" s="7">
        <v>3177</v>
      </c>
      <c r="L24" s="7">
        <v>3182</v>
      </c>
      <c r="M24" s="7">
        <v>0</v>
      </c>
      <c r="N24" s="7">
        <v>3182</v>
      </c>
      <c r="O24" s="7">
        <v>1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119</v>
      </c>
      <c r="C25" s="7">
        <v>170</v>
      </c>
      <c r="D25" s="7">
        <v>0</v>
      </c>
      <c r="E25" s="7">
        <v>60437</v>
      </c>
      <c r="F25" s="7">
        <v>60607</v>
      </c>
      <c r="G25" s="7">
        <v>7</v>
      </c>
      <c r="H25" s="7">
        <v>13</v>
      </c>
      <c r="I25" s="7">
        <v>95</v>
      </c>
      <c r="J25" s="7">
        <v>16</v>
      </c>
      <c r="K25" s="7">
        <v>60198</v>
      </c>
      <c r="L25" s="7">
        <v>60279</v>
      </c>
      <c r="M25" s="7">
        <v>50</v>
      </c>
      <c r="N25" s="7">
        <v>60329</v>
      </c>
      <c r="O25" s="7">
        <v>278</v>
      </c>
      <c r="P25" s="7">
        <v>16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42">
        <v>0</v>
      </c>
    </row>
    <row r="26" spans="1:34" ht="12" customHeight="1" x14ac:dyDescent="0.2">
      <c r="A26" s="19" t="s">
        <v>24</v>
      </c>
      <c r="B26" s="8" t="s">
        <v>119</v>
      </c>
      <c r="C26" s="7">
        <v>0</v>
      </c>
      <c r="D26" s="7">
        <v>0</v>
      </c>
      <c r="E26" s="7">
        <v>2941</v>
      </c>
      <c r="F26" s="7">
        <v>2941</v>
      </c>
      <c r="G26" s="7">
        <v>0</v>
      </c>
      <c r="H26" s="7">
        <v>0</v>
      </c>
      <c r="I26" s="7">
        <v>1</v>
      </c>
      <c r="J26" s="7">
        <v>0</v>
      </c>
      <c r="K26" s="7">
        <v>2937</v>
      </c>
      <c r="L26" s="7">
        <v>2938</v>
      </c>
      <c r="M26" s="7">
        <v>0</v>
      </c>
      <c r="N26" s="7">
        <v>2938</v>
      </c>
      <c r="O26" s="7">
        <v>3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119</v>
      </c>
      <c r="C27" s="7">
        <v>0</v>
      </c>
      <c r="D27" s="7">
        <v>0</v>
      </c>
      <c r="E27" s="7">
        <v>2532</v>
      </c>
      <c r="F27" s="7">
        <v>2532</v>
      </c>
      <c r="G27" s="7">
        <v>0</v>
      </c>
      <c r="H27" s="7">
        <v>0</v>
      </c>
      <c r="I27" s="7">
        <v>4</v>
      </c>
      <c r="J27" s="7">
        <v>0</v>
      </c>
      <c r="K27" s="7">
        <v>2525</v>
      </c>
      <c r="L27" s="7">
        <v>2529</v>
      </c>
      <c r="M27" s="7">
        <v>0</v>
      </c>
      <c r="N27" s="7">
        <v>2529</v>
      </c>
      <c r="O27" s="7">
        <v>3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119</v>
      </c>
      <c r="C28" s="7">
        <v>36</v>
      </c>
      <c r="D28" s="7">
        <v>0</v>
      </c>
      <c r="E28" s="7">
        <v>24515</v>
      </c>
      <c r="F28" s="7">
        <v>24551</v>
      </c>
      <c r="G28" s="7">
        <v>0</v>
      </c>
      <c r="H28" s="7">
        <v>5</v>
      </c>
      <c r="I28" s="7">
        <v>47</v>
      </c>
      <c r="J28" s="7">
        <v>10</v>
      </c>
      <c r="K28" s="7">
        <v>24439</v>
      </c>
      <c r="L28" s="7">
        <v>24491</v>
      </c>
      <c r="M28" s="7">
        <v>10</v>
      </c>
      <c r="N28" s="7">
        <v>24501</v>
      </c>
      <c r="O28" s="7">
        <v>50</v>
      </c>
      <c r="P28" s="7">
        <v>2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119</v>
      </c>
      <c r="C29" s="7">
        <v>0</v>
      </c>
      <c r="D29" s="7">
        <v>0</v>
      </c>
      <c r="E29" s="7">
        <v>1545</v>
      </c>
      <c r="F29" s="7">
        <v>1545</v>
      </c>
      <c r="G29" s="7">
        <v>0</v>
      </c>
      <c r="H29" s="7">
        <v>0</v>
      </c>
      <c r="I29" s="7">
        <v>0</v>
      </c>
      <c r="J29" s="7">
        <v>0</v>
      </c>
      <c r="K29" s="7">
        <v>1544</v>
      </c>
      <c r="L29" s="7">
        <v>1544</v>
      </c>
      <c r="M29" s="7">
        <v>0</v>
      </c>
      <c r="N29" s="7">
        <v>1544</v>
      </c>
      <c r="O29" s="7">
        <v>1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119</v>
      </c>
      <c r="C30" s="7">
        <v>0</v>
      </c>
      <c r="D30" s="7">
        <v>0</v>
      </c>
      <c r="E30" s="7">
        <v>2843</v>
      </c>
      <c r="F30" s="7">
        <v>2843</v>
      </c>
      <c r="G30" s="7">
        <v>0</v>
      </c>
      <c r="H30" s="7">
        <v>0</v>
      </c>
      <c r="I30" s="7">
        <v>1</v>
      </c>
      <c r="J30" s="7">
        <v>1</v>
      </c>
      <c r="K30" s="7">
        <v>2840</v>
      </c>
      <c r="L30" s="7">
        <v>2842</v>
      </c>
      <c r="M30" s="7">
        <v>0</v>
      </c>
      <c r="N30" s="7">
        <v>2842</v>
      </c>
      <c r="O30" s="7">
        <v>1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119</v>
      </c>
      <c r="C31" s="7">
        <v>4</v>
      </c>
      <c r="D31" s="7">
        <v>0</v>
      </c>
      <c r="E31" s="7">
        <v>7717</v>
      </c>
      <c r="F31" s="7">
        <v>7721</v>
      </c>
      <c r="G31" s="7">
        <v>1</v>
      </c>
      <c r="H31" s="7">
        <v>2</v>
      </c>
      <c r="I31" s="7">
        <v>5</v>
      </c>
      <c r="J31" s="7">
        <v>2</v>
      </c>
      <c r="K31" s="7">
        <v>7709</v>
      </c>
      <c r="L31" s="7">
        <v>7719</v>
      </c>
      <c r="M31" s="7">
        <v>0</v>
      </c>
      <c r="N31" s="7">
        <v>7719</v>
      </c>
      <c r="O31" s="7">
        <v>2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0</v>
      </c>
    </row>
    <row r="32" spans="1:34" ht="12" customHeight="1" x14ac:dyDescent="0.2">
      <c r="A32" s="19" t="s">
        <v>28</v>
      </c>
      <c r="B32" s="8" t="s">
        <v>119</v>
      </c>
      <c r="C32" s="7">
        <v>9</v>
      </c>
      <c r="D32" s="7">
        <v>0</v>
      </c>
      <c r="E32" s="7">
        <v>8835</v>
      </c>
      <c r="F32" s="7">
        <v>8844</v>
      </c>
      <c r="G32" s="7">
        <v>0</v>
      </c>
      <c r="H32" s="7">
        <v>0</v>
      </c>
      <c r="I32" s="7">
        <v>3</v>
      </c>
      <c r="J32" s="7">
        <v>2</v>
      </c>
      <c r="K32" s="7">
        <v>8823</v>
      </c>
      <c r="L32" s="7">
        <v>8826</v>
      </c>
      <c r="M32" s="7">
        <v>2</v>
      </c>
      <c r="N32" s="7">
        <v>8828</v>
      </c>
      <c r="O32" s="7">
        <v>16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119</v>
      </c>
      <c r="C33" s="7">
        <v>3</v>
      </c>
      <c r="D33" s="7">
        <v>0</v>
      </c>
      <c r="E33" s="7">
        <v>10387</v>
      </c>
      <c r="F33" s="7">
        <v>10390</v>
      </c>
      <c r="G33" s="7">
        <v>1</v>
      </c>
      <c r="H33" s="7">
        <v>0</v>
      </c>
      <c r="I33" s="7">
        <v>0</v>
      </c>
      <c r="J33" s="7">
        <v>2</v>
      </c>
      <c r="K33" s="7">
        <v>10381</v>
      </c>
      <c r="L33" s="7">
        <v>10384</v>
      </c>
      <c r="M33" s="7">
        <v>0</v>
      </c>
      <c r="N33" s="7">
        <v>10384</v>
      </c>
      <c r="O33" s="7">
        <v>6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119</v>
      </c>
      <c r="C34" s="7">
        <v>2</v>
      </c>
      <c r="D34" s="7">
        <v>0</v>
      </c>
      <c r="E34" s="7">
        <v>2424</v>
      </c>
      <c r="F34" s="7">
        <v>2426</v>
      </c>
      <c r="G34" s="7">
        <v>0</v>
      </c>
      <c r="H34" s="7">
        <v>0</v>
      </c>
      <c r="I34" s="7">
        <v>2</v>
      </c>
      <c r="J34" s="7">
        <v>0</v>
      </c>
      <c r="K34" s="7">
        <v>2424</v>
      </c>
      <c r="L34" s="7">
        <v>2426</v>
      </c>
      <c r="M34" s="7">
        <v>0</v>
      </c>
      <c r="N34" s="7">
        <v>2426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119</v>
      </c>
      <c r="C35" s="7">
        <v>2</v>
      </c>
      <c r="D35" s="7">
        <v>0</v>
      </c>
      <c r="E35" s="7">
        <v>3596</v>
      </c>
      <c r="F35" s="7">
        <v>3598</v>
      </c>
      <c r="G35" s="7">
        <v>0</v>
      </c>
      <c r="H35" s="7">
        <v>0</v>
      </c>
      <c r="I35" s="7">
        <v>0</v>
      </c>
      <c r="J35" s="7">
        <v>0</v>
      </c>
      <c r="K35" s="7">
        <v>3594</v>
      </c>
      <c r="L35" s="7">
        <v>3594</v>
      </c>
      <c r="M35" s="7">
        <v>0</v>
      </c>
      <c r="N35" s="7">
        <v>3594</v>
      </c>
      <c r="O35" s="7">
        <v>4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119</v>
      </c>
      <c r="C36" s="7">
        <v>3</v>
      </c>
      <c r="D36" s="7">
        <v>0</v>
      </c>
      <c r="E36" s="7">
        <v>3452</v>
      </c>
      <c r="F36" s="7">
        <v>3455</v>
      </c>
      <c r="G36" s="7">
        <v>0</v>
      </c>
      <c r="H36" s="7">
        <v>0</v>
      </c>
      <c r="I36" s="7">
        <v>4</v>
      </c>
      <c r="J36" s="7">
        <v>0</v>
      </c>
      <c r="K36" s="7">
        <v>3451</v>
      </c>
      <c r="L36" s="7">
        <v>3454</v>
      </c>
      <c r="M36" s="7">
        <v>1</v>
      </c>
      <c r="N36" s="7">
        <v>3455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119</v>
      </c>
      <c r="C37" s="7">
        <v>1</v>
      </c>
      <c r="D37" s="7">
        <v>0</v>
      </c>
      <c r="E37" s="7">
        <v>3552</v>
      </c>
      <c r="F37" s="7">
        <v>3553</v>
      </c>
      <c r="G37" s="7">
        <v>0</v>
      </c>
      <c r="H37" s="7">
        <v>0</v>
      </c>
      <c r="I37" s="7">
        <v>0</v>
      </c>
      <c r="J37" s="7">
        <v>0</v>
      </c>
      <c r="K37" s="7">
        <v>3550</v>
      </c>
      <c r="L37" s="7">
        <v>3550</v>
      </c>
      <c r="M37" s="7">
        <v>0</v>
      </c>
      <c r="N37" s="7">
        <v>3550</v>
      </c>
      <c r="O37" s="7">
        <v>3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119</v>
      </c>
      <c r="C38" s="7">
        <v>29</v>
      </c>
      <c r="D38" s="7">
        <v>0</v>
      </c>
      <c r="E38" s="7">
        <v>10783</v>
      </c>
      <c r="F38" s="7">
        <v>10812</v>
      </c>
      <c r="G38" s="7">
        <v>1</v>
      </c>
      <c r="H38" s="7">
        <v>2</v>
      </c>
      <c r="I38" s="7">
        <v>5</v>
      </c>
      <c r="J38" s="7">
        <v>1</v>
      </c>
      <c r="K38" s="7">
        <v>10765</v>
      </c>
      <c r="L38" s="7">
        <v>10772</v>
      </c>
      <c r="M38" s="7">
        <v>2</v>
      </c>
      <c r="N38" s="7">
        <v>10774</v>
      </c>
      <c r="O38" s="7">
        <v>38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119</v>
      </c>
      <c r="C39" s="7">
        <v>0</v>
      </c>
      <c r="D39" s="7">
        <v>0</v>
      </c>
      <c r="E39" s="7">
        <v>2407</v>
      </c>
      <c r="F39" s="7">
        <v>2407</v>
      </c>
      <c r="G39" s="7">
        <v>0</v>
      </c>
      <c r="H39" s="7">
        <v>0</v>
      </c>
      <c r="I39" s="7">
        <v>0</v>
      </c>
      <c r="J39" s="7">
        <v>0</v>
      </c>
      <c r="K39" s="7">
        <v>2407</v>
      </c>
      <c r="L39" s="7">
        <v>2407</v>
      </c>
      <c r="M39" s="7">
        <v>0</v>
      </c>
      <c r="N39" s="7">
        <v>2407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119</v>
      </c>
      <c r="C40" s="7">
        <v>0</v>
      </c>
      <c r="D40" s="7">
        <v>0</v>
      </c>
      <c r="E40" s="7">
        <v>6115</v>
      </c>
      <c r="F40" s="7">
        <v>6115</v>
      </c>
      <c r="G40" s="7">
        <v>1</v>
      </c>
      <c r="H40" s="7">
        <v>0</v>
      </c>
      <c r="I40" s="7">
        <v>0</v>
      </c>
      <c r="J40" s="7">
        <v>0</v>
      </c>
      <c r="K40" s="7">
        <v>6113</v>
      </c>
      <c r="L40" s="7">
        <v>6114</v>
      </c>
      <c r="M40" s="7">
        <v>0</v>
      </c>
      <c r="N40" s="7">
        <v>6114</v>
      </c>
      <c r="O40" s="7">
        <v>1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119</v>
      </c>
      <c r="C41" s="7">
        <v>3</v>
      </c>
      <c r="D41" s="7">
        <v>0</v>
      </c>
      <c r="E41" s="7">
        <v>3881</v>
      </c>
      <c r="F41" s="7">
        <v>3884</v>
      </c>
      <c r="G41" s="7">
        <v>0</v>
      </c>
      <c r="H41" s="7">
        <v>0</v>
      </c>
      <c r="I41" s="7">
        <v>1</v>
      </c>
      <c r="J41" s="7">
        <v>0</v>
      </c>
      <c r="K41" s="7">
        <v>3881</v>
      </c>
      <c r="L41" s="7">
        <v>3882</v>
      </c>
      <c r="M41" s="7">
        <v>0</v>
      </c>
      <c r="N41" s="7">
        <v>3882</v>
      </c>
      <c r="O41" s="7">
        <v>2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119</v>
      </c>
      <c r="C42" s="7">
        <v>1</v>
      </c>
      <c r="D42" s="7">
        <v>0</v>
      </c>
      <c r="E42" s="7">
        <v>2204</v>
      </c>
      <c r="F42" s="7">
        <v>2205</v>
      </c>
      <c r="G42" s="7">
        <v>0</v>
      </c>
      <c r="H42" s="7">
        <v>0</v>
      </c>
      <c r="I42" s="7">
        <v>0</v>
      </c>
      <c r="J42" s="7">
        <v>0</v>
      </c>
      <c r="K42" s="7">
        <v>2205</v>
      </c>
      <c r="L42" s="7">
        <v>2205</v>
      </c>
      <c r="M42" s="7">
        <v>0</v>
      </c>
      <c r="N42" s="7">
        <v>2205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119</v>
      </c>
      <c r="C43" s="7">
        <v>1</v>
      </c>
      <c r="D43" s="7">
        <v>0</v>
      </c>
      <c r="E43" s="7">
        <v>2384</v>
      </c>
      <c r="F43" s="7">
        <v>2385</v>
      </c>
      <c r="G43" s="7">
        <v>1</v>
      </c>
      <c r="H43" s="7">
        <v>0</v>
      </c>
      <c r="I43" s="7">
        <v>0</v>
      </c>
      <c r="J43" s="7">
        <v>0</v>
      </c>
      <c r="K43" s="7">
        <v>2383</v>
      </c>
      <c r="L43" s="7">
        <v>2384</v>
      </c>
      <c r="M43" s="7">
        <v>0</v>
      </c>
      <c r="N43" s="7">
        <v>2384</v>
      </c>
      <c r="O43" s="7">
        <v>1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119</v>
      </c>
      <c r="C44" s="7">
        <v>0</v>
      </c>
      <c r="D44" s="7">
        <v>0</v>
      </c>
      <c r="E44" s="7">
        <v>2498</v>
      </c>
      <c r="F44" s="7">
        <v>2498</v>
      </c>
      <c r="G44" s="7">
        <v>0</v>
      </c>
      <c r="H44" s="7">
        <v>0</v>
      </c>
      <c r="I44" s="7">
        <v>0</v>
      </c>
      <c r="J44" s="7">
        <v>0</v>
      </c>
      <c r="K44" s="7">
        <v>2498</v>
      </c>
      <c r="L44" s="7">
        <v>2498</v>
      </c>
      <c r="M44" s="7">
        <v>0</v>
      </c>
      <c r="N44" s="7">
        <v>2498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119</v>
      </c>
      <c r="C45" s="7">
        <v>2</v>
      </c>
      <c r="D45" s="7">
        <v>0</v>
      </c>
      <c r="E45" s="7">
        <v>3882</v>
      </c>
      <c r="F45" s="7">
        <v>3884</v>
      </c>
      <c r="G45" s="7">
        <v>0</v>
      </c>
      <c r="H45" s="7">
        <v>0</v>
      </c>
      <c r="I45" s="7">
        <v>0</v>
      </c>
      <c r="J45" s="7">
        <v>1</v>
      </c>
      <c r="K45" s="7">
        <v>3878</v>
      </c>
      <c r="L45" s="7">
        <v>3879</v>
      </c>
      <c r="M45" s="7">
        <v>0</v>
      </c>
      <c r="N45" s="7">
        <v>3879</v>
      </c>
      <c r="O45" s="7">
        <v>5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119</v>
      </c>
      <c r="C46" s="7">
        <v>6</v>
      </c>
      <c r="D46" s="7">
        <v>0</v>
      </c>
      <c r="E46" s="7">
        <v>3530</v>
      </c>
      <c r="F46" s="7">
        <v>3536</v>
      </c>
      <c r="G46" s="7">
        <v>0</v>
      </c>
      <c r="H46" s="7">
        <v>0</v>
      </c>
      <c r="I46" s="7">
        <v>8</v>
      </c>
      <c r="J46" s="7">
        <v>0</v>
      </c>
      <c r="K46" s="7">
        <v>3526</v>
      </c>
      <c r="L46" s="7">
        <v>3534</v>
      </c>
      <c r="M46" s="7">
        <v>0</v>
      </c>
      <c r="N46" s="7">
        <v>3534</v>
      </c>
      <c r="O46" s="7">
        <v>2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119</v>
      </c>
      <c r="C47" s="7">
        <v>9</v>
      </c>
      <c r="D47" s="7">
        <v>0</v>
      </c>
      <c r="E47" s="7">
        <v>5881</v>
      </c>
      <c r="F47" s="7">
        <v>5890</v>
      </c>
      <c r="G47" s="7">
        <v>2</v>
      </c>
      <c r="H47" s="7">
        <v>0</v>
      </c>
      <c r="I47" s="7">
        <v>7</v>
      </c>
      <c r="J47" s="7">
        <v>0</v>
      </c>
      <c r="K47" s="7">
        <v>5875</v>
      </c>
      <c r="L47" s="7">
        <v>5884</v>
      </c>
      <c r="M47" s="7">
        <v>0</v>
      </c>
      <c r="N47" s="7">
        <v>5884</v>
      </c>
      <c r="O47" s="7">
        <v>6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119</v>
      </c>
      <c r="C48" s="7">
        <v>28</v>
      </c>
      <c r="D48" s="7">
        <v>0</v>
      </c>
      <c r="E48" s="7">
        <v>3764</v>
      </c>
      <c r="F48" s="7">
        <v>3792</v>
      </c>
      <c r="G48" s="7">
        <v>1</v>
      </c>
      <c r="H48" s="7">
        <v>0</v>
      </c>
      <c r="I48" s="7">
        <v>8</v>
      </c>
      <c r="J48" s="7">
        <v>1</v>
      </c>
      <c r="K48" s="7">
        <v>3756</v>
      </c>
      <c r="L48" s="7">
        <v>3759</v>
      </c>
      <c r="M48" s="7">
        <v>7</v>
      </c>
      <c r="N48" s="7">
        <v>3766</v>
      </c>
      <c r="O48" s="7">
        <v>26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119</v>
      </c>
      <c r="C49" s="7">
        <v>4</v>
      </c>
      <c r="D49" s="7">
        <v>0</v>
      </c>
      <c r="E49" s="7">
        <v>3121</v>
      </c>
      <c r="F49" s="7">
        <v>3125</v>
      </c>
      <c r="G49" s="7">
        <v>1</v>
      </c>
      <c r="H49" s="7">
        <v>0</v>
      </c>
      <c r="I49" s="7">
        <v>0</v>
      </c>
      <c r="J49" s="7">
        <v>1</v>
      </c>
      <c r="K49" s="7">
        <v>3116</v>
      </c>
      <c r="L49" s="7">
        <v>3118</v>
      </c>
      <c r="M49" s="7">
        <v>0</v>
      </c>
      <c r="N49" s="7">
        <v>3118</v>
      </c>
      <c r="O49" s="7">
        <v>7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119</v>
      </c>
      <c r="C50" s="7">
        <v>4</v>
      </c>
      <c r="D50" s="7">
        <v>0</v>
      </c>
      <c r="E50" s="7">
        <v>6615</v>
      </c>
      <c r="F50" s="7">
        <v>6619</v>
      </c>
      <c r="G50" s="7">
        <v>1</v>
      </c>
      <c r="H50" s="7">
        <v>0</v>
      </c>
      <c r="I50" s="7">
        <v>3</v>
      </c>
      <c r="J50" s="7">
        <v>1</v>
      </c>
      <c r="K50" s="7">
        <v>6609</v>
      </c>
      <c r="L50" s="7">
        <v>6614</v>
      </c>
      <c r="M50" s="7">
        <v>0</v>
      </c>
      <c r="N50" s="7">
        <v>6614</v>
      </c>
      <c r="O50" s="7">
        <v>5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119</v>
      </c>
      <c r="C51" s="7">
        <v>9</v>
      </c>
      <c r="D51" s="7">
        <v>0</v>
      </c>
      <c r="E51" s="7">
        <v>4698</v>
      </c>
      <c r="F51" s="7">
        <v>4707</v>
      </c>
      <c r="G51" s="7">
        <v>2</v>
      </c>
      <c r="H51" s="7">
        <v>1</v>
      </c>
      <c r="I51" s="7">
        <v>9</v>
      </c>
      <c r="J51" s="7">
        <v>7</v>
      </c>
      <c r="K51" s="7">
        <v>4682</v>
      </c>
      <c r="L51" s="7">
        <v>4701</v>
      </c>
      <c r="M51" s="7">
        <v>0</v>
      </c>
      <c r="N51" s="7">
        <v>4701</v>
      </c>
      <c r="O51" s="7">
        <v>6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119</v>
      </c>
      <c r="C52" s="7">
        <v>1</v>
      </c>
      <c r="D52" s="7">
        <v>0</v>
      </c>
      <c r="E52" s="7">
        <v>3263</v>
      </c>
      <c r="F52" s="7">
        <v>3264</v>
      </c>
      <c r="G52" s="7">
        <v>0</v>
      </c>
      <c r="H52" s="7">
        <v>0</v>
      </c>
      <c r="I52" s="7">
        <v>0</v>
      </c>
      <c r="J52" s="7">
        <v>0</v>
      </c>
      <c r="K52" s="7">
        <v>3264</v>
      </c>
      <c r="L52" s="7">
        <v>3264</v>
      </c>
      <c r="M52" s="7">
        <v>0</v>
      </c>
      <c r="N52" s="7">
        <v>3264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119</v>
      </c>
      <c r="C53" s="7">
        <v>1</v>
      </c>
      <c r="D53" s="7">
        <v>0</v>
      </c>
      <c r="E53" s="7">
        <v>2327</v>
      </c>
      <c r="F53" s="7">
        <v>2328</v>
      </c>
      <c r="G53" s="7">
        <v>0</v>
      </c>
      <c r="H53" s="7">
        <v>0</v>
      </c>
      <c r="I53" s="7">
        <v>1</v>
      </c>
      <c r="J53" s="7">
        <v>0</v>
      </c>
      <c r="K53" s="7">
        <v>2326</v>
      </c>
      <c r="L53" s="7">
        <v>2327</v>
      </c>
      <c r="M53" s="7">
        <v>0</v>
      </c>
      <c r="N53" s="7">
        <v>2327</v>
      </c>
      <c r="O53" s="7">
        <v>1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119</v>
      </c>
      <c r="C54" s="7">
        <v>5</v>
      </c>
      <c r="D54" s="7">
        <v>0</v>
      </c>
      <c r="E54" s="7">
        <v>3733</v>
      </c>
      <c r="F54" s="7">
        <v>3738</v>
      </c>
      <c r="G54" s="7">
        <v>0</v>
      </c>
      <c r="H54" s="7">
        <v>0</v>
      </c>
      <c r="I54" s="7">
        <v>4</v>
      </c>
      <c r="J54" s="7">
        <v>0</v>
      </c>
      <c r="K54" s="7">
        <v>3727</v>
      </c>
      <c r="L54" s="7">
        <v>3731</v>
      </c>
      <c r="M54" s="7">
        <v>0</v>
      </c>
      <c r="N54" s="7">
        <v>3731</v>
      </c>
      <c r="O54" s="7">
        <v>7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119</v>
      </c>
      <c r="C55" s="7">
        <v>2</v>
      </c>
      <c r="D55" s="7">
        <v>0</v>
      </c>
      <c r="E55" s="7">
        <v>2390</v>
      </c>
      <c r="F55" s="7">
        <v>2392</v>
      </c>
      <c r="G55" s="7">
        <v>1</v>
      </c>
      <c r="H55" s="7">
        <v>0</v>
      </c>
      <c r="I55" s="7">
        <v>1</v>
      </c>
      <c r="J55" s="7">
        <v>0</v>
      </c>
      <c r="K55" s="7">
        <v>2387</v>
      </c>
      <c r="L55" s="7">
        <v>2389</v>
      </c>
      <c r="M55" s="7">
        <v>0</v>
      </c>
      <c r="N55" s="7">
        <v>2389</v>
      </c>
      <c r="O55" s="7">
        <v>3</v>
      </c>
      <c r="P55" s="7">
        <v>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119</v>
      </c>
      <c r="C56" s="7">
        <v>4</v>
      </c>
      <c r="D56" s="7">
        <v>0</v>
      </c>
      <c r="E56" s="7">
        <v>7450</v>
      </c>
      <c r="F56" s="7">
        <v>7454</v>
      </c>
      <c r="G56" s="7">
        <v>0</v>
      </c>
      <c r="H56" s="7">
        <v>0</v>
      </c>
      <c r="I56" s="7">
        <v>3</v>
      </c>
      <c r="J56" s="7">
        <v>0</v>
      </c>
      <c r="K56" s="7">
        <v>7450</v>
      </c>
      <c r="L56" s="7">
        <v>7453</v>
      </c>
      <c r="M56" s="7">
        <v>0</v>
      </c>
      <c r="N56" s="7">
        <v>7453</v>
      </c>
      <c r="O56" s="7">
        <v>1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119</v>
      </c>
      <c r="C57" s="7">
        <v>1</v>
      </c>
      <c r="D57" s="7">
        <v>0</v>
      </c>
      <c r="E57" s="7">
        <v>4788</v>
      </c>
      <c r="F57" s="7">
        <v>4789</v>
      </c>
      <c r="G57" s="7">
        <v>1</v>
      </c>
      <c r="H57" s="7">
        <v>0</v>
      </c>
      <c r="I57" s="7">
        <v>1</v>
      </c>
      <c r="J57" s="7">
        <v>1</v>
      </c>
      <c r="K57" s="7">
        <v>4785</v>
      </c>
      <c r="L57" s="7">
        <v>4788</v>
      </c>
      <c r="M57" s="7">
        <v>0</v>
      </c>
      <c r="N57" s="7">
        <v>4788</v>
      </c>
      <c r="O57" s="7">
        <v>1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119</v>
      </c>
      <c r="C58" s="7">
        <v>1</v>
      </c>
      <c r="D58" s="7">
        <v>0</v>
      </c>
      <c r="E58" s="7">
        <v>2367</v>
      </c>
      <c r="F58" s="7">
        <v>2368</v>
      </c>
      <c r="G58" s="7">
        <v>0</v>
      </c>
      <c r="H58" s="7">
        <v>0</v>
      </c>
      <c r="I58" s="7">
        <v>0</v>
      </c>
      <c r="J58" s="7">
        <v>0</v>
      </c>
      <c r="K58" s="7">
        <v>2366</v>
      </c>
      <c r="L58" s="7">
        <v>2366</v>
      </c>
      <c r="M58" s="7">
        <v>0</v>
      </c>
      <c r="N58" s="7">
        <v>2366</v>
      </c>
      <c r="O58" s="7">
        <v>2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119</v>
      </c>
      <c r="C59" s="26">
        <v>0</v>
      </c>
      <c r="D59" s="26">
        <v>0</v>
      </c>
      <c r="E59" s="26">
        <v>6354</v>
      </c>
      <c r="F59" s="26">
        <v>6354</v>
      </c>
      <c r="G59" s="26">
        <v>0</v>
      </c>
      <c r="H59" s="26">
        <v>0</v>
      </c>
      <c r="I59" s="26">
        <v>0</v>
      </c>
      <c r="J59" s="26">
        <v>0</v>
      </c>
      <c r="K59" s="26">
        <v>6344</v>
      </c>
      <c r="L59" s="26">
        <v>6344</v>
      </c>
      <c r="M59" s="26">
        <v>0</v>
      </c>
      <c r="N59" s="26">
        <v>6344</v>
      </c>
      <c r="O59" s="26">
        <v>10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119</v>
      </c>
      <c r="C60" s="29">
        <f>SUM(C2:C59)</f>
        <v>501</v>
      </c>
      <c r="D60" s="29">
        <f t="shared" ref="D60:AH60" si="0">SUM(D2:D59)</f>
        <v>0</v>
      </c>
      <c r="E60" s="29">
        <f t="shared" si="0"/>
        <v>339355</v>
      </c>
      <c r="F60" s="29">
        <f t="shared" si="0"/>
        <v>339856</v>
      </c>
      <c r="G60" s="29">
        <f t="shared" si="0"/>
        <v>33</v>
      </c>
      <c r="H60" s="29">
        <f t="shared" si="0"/>
        <v>28</v>
      </c>
      <c r="I60" s="29">
        <f t="shared" si="0"/>
        <v>305</v>
      </c>
      <c r="J60" s="29">
        <f t="shared" si="0"/>
        <v>67</v>
      </c>
      <c r="K60" s="29">
        <f t="shared" si="0"/>
        <v>338769</v>
      </c>
      <c r="L60" s="29">
        <f t="shared" si="0"/>
        <v>339128</v>
      </c>
      <c r="M60" s="29">
        <f t="shared" si="0"/>
        <v>74</v>
      </c>
      <c r="N60" s="29">
        <f t="shared" si="0"/>
        <v>339202</v>
      </c>
      <c r="O60" s="29">
        <f t="shared" si="0"/>
        <v>654</v>
      </c>
      <c r="P60" s="29">
        <f t="shared" si="0"/>
        <v>19</v>
      </c>
      <c r="Q60" s="29">
        <f t="shared" si="0"/>
        <v>0</v>
      </c>
      <c r="R60" s="29">
        <f t="shared" si="0"/>
        <v>0</v>
      </c>
      <c r="S60" s="29">
        <f t="shared" si="0"/>
        <v>0</v>
      </c>
      <c r="T60" s="29">
        <f t="shared" si="0"/>
        <v>0</v>
      </c>
      <c r="U60" s="29">
        <f t="shared" si="0"/>
        <v>0</v>
      </c>
      <c r="V60" s="29">
        <f t="shared" si="0"/>
        <v>0</v>
      </c>
      <c r="W60" s="29">
        <f t="shared" si="0"/>
        <v>0</v>
      </c>
      <c r="X60" s="29">
        <f t="shared" si="0"/>
        <v>0</v>
      </c>
      <c r="Y60" s="29">
        <f t="shared" si="0"/>
        <v>0</v>
      </c>
      <c r="Z60" s="29">
        <f t="shared" si="0"/>
        <v>0</v>
      </c>
      <c r="AA60" s="29">
        <f t="shared" si="0"/>
        <v>0</v>
      </c>
      <c r="AB60" s="29">
        <f t="shared" si="0"/>
        <v>0</v>
      </c>
      <c r="AC60" s="29">
        <f t="shared" si="0"/>
        <v>0</v>
      </c>
      <c r="AD60" s="29">
        <f t="shared" si="0"/>
        <v>0</v>
      </c>
      <c r="AE60" s="29">
        <f t="shared" si="0"/>
        <v>0</v>
      </c>
      <c r="AF60" s="29">
        <f t="shared" si="0"/>
        <v>0</v>
      </c>
      <c r="AG60" s="29">
        <f t="shared" si="0"/>
        <v>0</v>
      </c>
      <c r="AH60" s="30">
        <f t="shared" si="0"/>
        <v>0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8.637931034482758</v>
      </c>
      <c r="D61" s="14">
        <f t="shared" ref="D61:AH61" si="1">AVERAGE(D2:D59)</f>
        <v>0</v>
      </c>
      <c r="E61" s="14">
        <f t="shared" si="1"/>
        <v>5850.9482758620688</v>
      </c>
      <c r="F61" s="14">
        <f t="shared" si="1"/>
        <v>5859.5862068965516</v>
      </c>
      <c r="G61" s="14">
        <f t="shared" si="1"/>
        <v>0.56896551724137934</v>
      </c>
      <c r="H61" s="14">
        <f t="shared" si="1"/>
        <v>0.48275862068965519</v>
      </c>
      <c r="I61" s="14">
        <f t="shared" si="1"/>
        <v>5.2586206896551726</v>
      </c>
      <c r="J61" s="14">
        <f t="shared" si="1"/>
        <v>1.1551724137931034</v>
      </c>
      <c r="K61" s="14">
        <f t="shared" si="1"/>
        <v>5840.8448275862065</v>
      </c>
      <c r="L61" s="14">
        <f t="shared" si="1"/>
        <v>5847.0344827586205</v>
      </c>
      <c r="M61" s="14">
        <f t="shared" si="1"/>
        <v>1.2758620689655173</v>
      </c>
      <c r="N61" s="14">
        <f t="shared" si="1"/>
        <v>5848.3103448275861</v>
      </c>
      <c r="O61" s="14">
        <f t="shared" si="1"/>
        <v>11.275862068965518</v>
      </c>
      <c r="P61" s="14">
        <f t="shared" si="1"/>
        <v>0.32758620689655171</v>
      </c>
      <c r="Q61" s="14">
        <f t="shared" si="1"/>
        <v>0</v>
      </c>
      <c r="R61" s="14">
        <f t="shared" si="1"/>
        <v>0</v>
      </c>
      <c r="S61" s="14">
        <f t="shared" si="1"/>
        <v>0</v>
      </c>
      <c r="T61" s="14">
        <f t="shared" si="1"/>
        <v>0</v>
      </c>
      <c r="U61" s="14">
        <f t="shared" si="1"/>
        <v>0</v>
      </c>
      <c r="V61" s="14">
        <f t="shared" si="1"/>
        <v>0</v>
      </c>
      <c r="W61" s="14">
        <f t="shared" si="1"/>
        <v>0</v>
      </c>
      <c r="X61" s="14">
        <f t="shared" si="1"/>
        <v>0</v>
      </c>
      <c r="Y61" s="14">
        <f t="shared" si="1"/>
        <v>0</v>
      </c>
      <c r="Z61" s="14">
        <f t="shared" si="1"/>
        <v>0</v>
      </c>
      <c r="AA61" s="14">
        <f t="shared" si="1"/>
        <v>0</v>
      </c>
      <c r="AB61" s="14">
        <f t="shared" si="1"/>
        <v>0</v>
      </c>
      <c r="AC61" s="14">
        <f t="shared" si="1"/>
        <v>0</v>
      </c>
      <c r="AD61" s="14">
        <f t="shared" si="1"/>
        <v>0</v>
      </c>
      <c r="AE61" s="14">
        <f t="shared" si="1"/>
        <v>0</v>
      </c>
      <c r="AF61" s="14">
        <f t="shared" si="1"/>
        <v>0</v>
      </c>
      <c r="AG61" s="14">
        <f t="shared" si="1"/>
        <v>0</v>
      </c>
      <c r="AH61" s="15">
        <f t="shared" si="1"/>
        <v>0</v>
      </c>
    </row>
    <row r="62" spans="1:34" s="10" customFormat="1" x14ac:dyDescent="0.2">
      <c r="A62" s="9"/>
      <c r="B62" s="11"/>
      <c r="P62" s="36"/>
    </row>
  </sheetData>
  <phoneticPr fontId="1" type="noConversion"/>
  <pageMargins left="0.39370078740157483" right="0.74803149606299213" top="0.6692913385826772" bottom="0.23622047244094491" header="0" footer="0"/>
  <pageSetup paperSize="9" scale="90" orientation="portrait" r:id="rId1"/>
  <headerFooter alignWithMargins="0">
    <oddHeader>&amp;LPOROČILO ODELU PRI ODLOČANJU V UPRAVNIH ZADEVAH NA PRVI STOPNJI ZA CELO LETO 2018
(UE področje MNZ) &amp;"Arial CE,Krepko"SKRAJŠANI&amp;"Arial CE,Običajno" ugotovitveni postopek</oddHeader>
    <oddFooter>&amp;L&amp;7C/Upravna statistika/2018/&amp;F&amp;R&amp;7Pripravila: C. Vidmar 28.3.2019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AH70"/>
  <sheetViews>
    <sheetView tabSelected="1" zoomScale="120" zoomScaleNormal="120" workbookViewId="0">
      <pane xSplit="2" ySplit="1" topLeftCell="K2" activePane="bottomRight" state="frozen"/>
      <selection activeCell="B7" sqref="B7"/>
      <selection pane="topRight" activeCell="B7" sqref="B7"/>
      <selection pane="bottomLeft" activeCell="B7" sqref="B7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710937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7" width="11.7109375" style="4" customWidth="1"/>
    <col min="28" max="33" width="8.7109375" style="4" customWidth="1"/>
    <col min="34" max="34" width="11.7109375" style="4" customWidth="1"/>
    <col min="35" max="36" width="8.7109375" style="4" customWidth="1"/>
    <col min="37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23" t="s">
        <v>124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120</v>
      </c>
      <c r="C2" s="22">
        <v>275</v>
      </c>
      <c r="D2" s="22">
        <v>0</v>
      </c>
      <c r="E2" s="22">
        <v>1634</v>
      </c>
      <c r="F2" s="22">
        <v>1909</v>
      </c>
      <c r="G2" s="22">
        <v>7</v>
      </c>
      <c r="H2" s="22">
        <v>5</v>
      </c>
      <c r="I2" s="22">
        <v>171</v>
      </c>
      <c r="J2" s="22">
        <v>14</v>
      </c>
      <c r="K2" s="22">
        <v>1448</v>
      </c>
      <c r="L2" s="22">
        <v>1532</v>
      </c>
      <c r="M2" s="22">
        <v>113</v>
      </c>
      <c r="N2" s="22">
        <v>1645</v>
      </c>
      <c r="O2" s="22">
        <v>264</v>
      </c>
      <c r="P2" s="22">
        <v>0</v>
      </c>
      <c r="Q2" s="22">
        <v>2</v>
      </c>
      <c r="R2" s="22">
        <v>2</v>
      </c>
      <c r="S2" s="22">
        <v>4</v>
      </c>
      <c r="T2" s="22">
        <v>0</v>
      </c>
      <c r="U2" s="22">
        <v>0</v>
      </c>
      <c r="V2" s="22">
        <v>0</v>
      </c>
      <c r="W2" s="22">
        <v>2</v>
      </c>
      <c r="X2" s="22">
        <v>2</v>
      </c>
      <c r="Y2" s="22">
        <v>3</v>
      </c>
      <c r="Z2" s="22">
        <v>0</v>
      </c>
      <c r="AA2" s="22">
        <v>3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3</v>
      </c>
    </row>
    <row r="3" spans="1:34" ht="12" customHeight="1" x14ac:dyDescent="0.2">
      <c r="A3" s="19" t="s">
        <v>1</v>
      </c>
      <c r="B3" s="8" t="s">
        <v>120</v>
      </c>
      <c r="C3" s="7">
        <v>88</v>
      </c>
      <c r="D3" s="7">
        <v>3</v>
      </c>
      <c r="E3" s="7">
        <v>1069</v>
      </c>
      <c r="F3" s="7">
        <v>1160</v>
      </c>
      <c r="G3" s="7">
        <v>1</v>
      </c>
      <c r="H3" s="7">
        <v>5</v>
      </c>
      <c r="I3" s="7">
        <v>64</v>
      </c>
      <c r="J3" s="7">
        <v>2</v>
      </c>
      <c r="K3" s="7">
        <v>958</v>
      </c>
      <c r="L3" s="7">
        <v>1028</v>
      </c>
      <c r="M3" s="7">
        <v>2</v>
      </c>
      <c r="N3" s="7">
        <v>1030</v>
      </c>
      <c r="O3" s="7">
        <v>130</v>
      </c>
      <c r="P3" s="7">
        <v>0</v>
      </c>
      <c r="Q3" s="7">
        <v>0</v>
      </c>
      <c r="R3" s="7">
        <v>2</v>
      </c>
      <c r="S3" s="7">
        <v>2</v>
      </c>
      <c r="T3" s="7">
        <v>0</v>
      </c>
      <c r="U3" s="7">
        <v>0</v>
      </c>
      <c r="V3" s="7">
        <v>0</v>
      </c>
      <c r="W3" s="7">
        <v>2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120</v>
      </c>
      <c r="C4" s="7">
        <v>879</v>
      </c>
      <c r="D4" s="7">
        <v>2</v>
      </c>
      <c r="E4" s="7">
        <v>5424</v>
      </c>
      <c r="F4" s="7">
        <v>6305</v>
      </c>
      <c r="G4" s="7">
        <v>42</v>
      </c>
      <c r="H4" s="7">
        <v>13</v>
      </c>
      <c r="I4" s="7">
        <v>376</v>
      </c>
      <c r="J4" s="7">
        <v>40</v>
      </c>
      <c r="K4" s="7">
        <v>4631</v>
      </c>
      <c r="L4" s="7">
        <v>5102</v>
      </c>
      <c r="M4" s="7">
        <v>0</v>
      </c>
      <c r="N4" s="7">
        <v>5102</v>
      </c>
      <c r="O4" s="7">
        <v>1203</v>
      </c>
      <c r="P4" s="7">
        <v>0</v>
      </c>
      <c r="Q4" s="7">
        <v>2</v>
      </c>
      <c r="R4" s="7">
        <v>6</v>
      </c>
      <c r="S4" s="7">
        <v>8</v>
      </c>
      <c r="T4" s="7">
        <v>0</v>
      </c>
      <c r="U4" s="7">
        <v>0</v>
      </c>
      <c r="V4" s="7">
        <v>0</v>
      </c>
      <c r="W4" s="7">
        <v>2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120</v>
      </c>
      <c r="C5" s="7">
        <v>79</v>
      </c>
      <c r="D5" s="7">
        <v>0</v>
      </c>
      <c r="E5" s="7">
        <v>1192</v>
      </c>
      <c r="F5" s="7">
        <v>1271</v>
      </c>
      <c r="G5" s="7">
        <v>1</v>
      </c>
      <c r="H5" s="7">
        <v>0</v>
      </c>
      <c r="I5" s="7">
        <v>49</v>
      </c>
      <c r="J5" s="7">
        <v>0</v>
      </c>
      <c r="K5" s="7">
        <v>1161</v>
      </c>
      <c r="L5" s="7">
        <v>1211</v>
      </c>
      <c r="M5" s="7">
        <v>0</v>
      </c>
      <c r="N5" s="7">
        <v>1211</v>
      </c>
      <c r="O5" s="7">
        <v>60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120</v>
      </c>
      <c r="C6" s="7">
        <v>60</v>
      </c>
      <c r="D6" s="7">
        <v>0</v>
      </c>
      <c r="E6" s="7">
        <v>1096</v>
      </c>
      <c r="F6" s="7">
        <v>1156</v>
      </c>
      <c r="G6" s="7">
        <v>4</v>
      </c>
      <c r="H6" s="7">
        <v>0</v>
      </c>
      <c r="I6" s="7">
        <v>38</v>
      </c>
      <c r="J6" s="7">
        <v>1</v>
      </c>
      <c r="K6" s="7">
        <v>1061</v>
      </c>
      <c r="L6" s="7">
        <v>1103</v>
      </c>
      <c r="M6" s="7">
        <v>1</v>
      </c>
      <c r="N6" s="7">
        <v>1104</v>
      </c>
      <c r="O6" s="7">
        <v>52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120</v>
      </c>
      <c r="C7" s="7">
        <v>240</v>
      </c>
      <c r="D7" s="7">
        <v>1</v>
      </c>
      <c r="E7" s="7">
        <v>2378</v>
      </c>
      <c r="F7" s="7">
        <v>2619</v>
      </c>
      <c r="G7" s="7">
        <v>14</v>
      </c>
      <c r="H7" s="7">
        <v>0</v>
      </c>
      <c r="I7" s="7">
        <v>113</v>
      </c>
      <c r="J7" s="7">
        <v>5</v>
      </c>
      <c r="K7" s="7">
        <v>2211</v>
      </c>
      <c r="L7" s="7">
        <v>2343</v>
      </c>
      <c r="M7" s="7">
        <v>0</v>
      </c>
      <c r="N7" s="7">
        <v>2343</v>
      </c>
      <c r="O7" s="7">
        <v>276</v>
      </c>
      <c r="P7" s="7">
        <v>0</v>
      </c>
      <c r="Q7" s="7">
        <v>0</v>
      </c>
      <c r="R7" s="7">
        <v>6</v>
      </c>
      <c r="S7" s="7">
        <v>6</v>
      </c>
      <c r="T7" s="7">
        <v>1</v>
      </c>
      <c r="U7" s="7">
        <v>1</v>
      </c>
      <c r="V7" s="7">
        <v>2</v>
      </c>
      <c r="W7" s="7">
        <v>4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120</v>
      </c>
      <c r="C8" s="7">
        <v>22</v>
      </c>
      <c r="D8" s="7">
        <v>1</v>
      </c>
      <c r="E8" s="7">
        <v>410</v>
      </c>
      <c r="F8" s="7">
        <v>433</v>
      </c>
      <c r="G8" s="7">
        <v>5</v>
      </c>
      <c r="H8" s="7">
        <v>1</v>
      </c>
      <c r="I8" s="7">
        <v>35</v>
      </c>
      <c r="J8" s="7">
        <v>4</v>
      </c>
      <c r="K8" s="7">
        <v>358</v>
      </c>
      <c r="L8" s="7">
        <v>402</v>
      </c>
      <c r="M8" s="7">
        <v>1</v>
      </c>
      <c r="N8" s="7">
        <v>403</v>
      </c>
      <c r="O8" s="7">
        <v>30</v>
      </c>
      <c r="P8" s="7">
        <v>0</v>
      </c>
      <c r="Q8" s="7">
        <v>0</v>
      </c>
      <c r="R8" s="7">
        <v>4</v>
      </c>
      <c r="S8" s="7">
        <v>4</v>
      </c>
      <c r="T8" s="7">
        <v>0</v>
      </c>
      <c r="U8" s="7">
        <v>0</v>
      </c>
      <c r="V8" s="7">
        <v>0</v>
      </c>
      <c r="W8" s="7">
        <v>4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120</v>
      </c>
      <c r="C9" s="7">
        <v>34</v>
      </c>
      <c r="D9" s="7">
        <v>1</v>
      </c>
      <c r="E9" s="7">
        <v>467</v>
      </c>
      <c r="F9" s="7">
        <v>502</v>
      </c>
      <c r="G9" s="7">
        <v>2</v>
      </c>
      <c r="H9" s="7">
        <v>2</v>
      </c>
      <c r="I9" s="7">
        <v>16</v>
      </c>
      <c r="J9" s="7">
        <v>10</v>
      </c>
      <c r="K9" s="7">
        <v>425</v>
      </c>
      <c r="L9" s="7">
        <v>454</v>
      </c>
      <c r="M9" s="7">
        <v>1</v>
      </c>
      <c r="N9" s="7">
        <v>455</v>
      </c>
      <c r="O9" s="7">
        <v>47</v>
      </c>
      <c r="P9" s="7">
        <v>0</v>
      </c>
      <c r="Q9" s="7">
        <v>0</v>
      </c>
      <c r="R9" s="7">
        <v>2</v>
      </c>
      <c r="S9" s="7">
        <v>2</v>
      </c>
      <c r="T9" s="7">
        <v>0</v>
      </c>
      <c r="U9" s="7">
        <v>0</v>
      </c>
      <c r="V9" s="7">
        <v>0</v>
      </c>
      <c r="W9" s="7">
        <v>2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120</v>
      </c>
      <c r="C10" s="7">
        <v>348</v>
      </c>
      <c r="D10" s="7">
        <v>0</v>
      </c>
      <c r="E10" s="7">
        <v>2664</v>
      </c>
      <c r="F10" s="7">
        <v>3012</v>
      </c>
      <c r="G10" s="7">
        <v>16</v>
      </c>
      <c r="H10" s="7">
        <v>13</v>
      </c>
      <c r="I10" s="7">
        <v>164</v>
      </c>
      <c r="J10" s="7">
        <v>45</v>
      </c>
      <c r="K10" s="7">
        <v>2530</v>
      </c>
      <c r="L10" s="7">
        <v>2768</v>
      </c>
      <c r="M10" s="7">
        <v>0</v>
      </c>
      <c r="N10" s="7">
        <v>2768</v>
      </c>
      <c r="O10" s="7">
        <v>244</v>
      </c>
      <c r="P10" s="7">
        <v>0</v>
      </c>
      <c r="Q10" s="7">
        <v>2</v>
      </c>
      <c r="R10" s="7">
        <v>2</v>
      </c>
      <c r="S10" s="7">
        <v>4</v>
      </c>
      <c r="T10" s="7">
        <v>0</v>
      </c>
      <c r="U10" s="7">
        <v>0</v>
      </c>
      <c r="V10" s="7">
        <v>0</v>
      </c>
      <c r="W10" s="7">
        <v>4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120</v>
      </c>
      <c r="C11" s="7">
        <v>43</v>
      </c>
      <c r="D11" s="7">
        <v>0</v>
      </c>
      <c r="E11" s="7">
        <v>468</v>
      </c>
      <c r="F11" s="7">
        <v>511</v>
      </c>
      <c r="G11" s="7">
        <v>2</v>
      </c>
      <c r="H11" s="7">
        <v>20</v>
      </c>
      <c r="I11" s="7">
        <v>51</v>
      </c>
      <c r="J11" s="7">
        <v>5</v>
      </c>
      <c r="K11" s="7">
        <v>386</v>
      </c>
      <c r="L11" s="7">
        <v>464</v>
      </c>
      <c r="M11" s="7">
        <v>0</v>
      </c>
      <c r="N11" s="7">
        <v>464</v>
      </c>
      <c r="O11" s="7">
        <v>47</v>
      </c>
      <c r="P11" s="7">
        <v>0</v>
      </c>
      <c r="Q11" s="7">
        <v>0</v>
      </c>
      <c r="R11" s="7">
        <v>1</v>
      </c>
      <c r="S11" s="7">
        <v>1</v>
      </c>
      <c r="T11" s="7">
        <v>0</v>
      </c>
      <c r="U11" s="7">
        <v>0</v>
      </c>
      <c r="V11" s="7">
        <v>0</v>
      </c>
      <c r="W11" s="7">
        <v>1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120</v>
      </c>
      <c r="C12" s="7">
        <v>67</v>
      </c>
      <c r="D12" s="7">
        <v>0</v>
      </c>
      <c r="E12" s="7">
        <v>865</v>
      </c>
      <c r="F12" s="7">
        <v>932</v>
      </c>
      <c r="G12" s="7">
        <v>2</v>
      </c>
      <c r="H12" s="7">
        <v>0</v>
      </c>
      <c r="I12" s="7">
        <v>30</v>
      </c>
      <c r="J12" s="7">
        <v>7</v>
      </c>
      <c r="K12" s="7">
        <v>833</v>
      </c>
      <c r="L12" s="7">
        <v>871</v>
      </c>
      <c r="M12" s="7">
        <v>1</v>
      </c>
      <c r="N12" s="7">
        <v>872</v>
      </c>
      <c r="O12" s="7">
        <v>60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120</v>
      </c>
      <c r="C13" s="7">
        <v>33</v>
      </c>
      <c r="D13" s="7">
        <v>0</v>
      </c>
      <c r="E13" s="7">
        <v>513</v>
      </c>
      <c r="F13" s="7">
        <v>546</v>
      </c>
      <c r="G13" s="7">
        <v>0</v>
      </c>
      <c r="H13" s="7">
        <v>2</v>
      </c>
      <c r="I13" s="7">
        <v>18</v>
      </c>
      <c r="J13" s="7">
        <v>1</v>
      </c>
      <c r="K13" s="7">
        <v>472</v>
      </c>
      <c r="L13" s="7">
        <v>492</v>
      </c>
      <c r="M13" s="7">
        <v>1</v>
      </c>
      <c r="N13" s="7">
        <v>493</v>
      </c>
      <c r="O13" s="7">
        <v>53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120</v>
      </c>
      <c r="C14" s="7">
        <v>202</v>
      </c>
      <c r="D14" s="7">
        <v>0</v>
      </c>
      <c r="E14" s="7">
        <v>1560</v>
      </c>
      <c r="F14" s="7">
        <v>1762</v>
      </c>
      <c r="G14" s="7">
        <v>11</v>
      </c>
      <c r="H14" s="7">
        <v>6</v>
      </c>
      <c r="I14" s="7">
        <v>94</v>
      </c>
      <c r="J14" s="7">
        <v>27</v>
      </c>
      <c r="K14" s="7">
        <v>1369</v>
      </c>
      <c r="L14" s="7">
        <v>1507</v>
      </c>
      <c r="M14" s="7">
        <v>0</v>
      </c>
      <c r="N14" s="7">
        <v>1507</v>
      </c>
      <c r="O14" s="7">
        <v>255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120</v>
      </c>
      <c r="C15" s="7">
        <v>216</v>
      </c>
      <c r="D15" s="7">
        <v>2</v>
      </c>
      <c r="E15" s="7">
        <v>2042</v>
      </c>
      <c r="F15" s="7">
        <v>2260</v>
      </c>
      <c r="G15" s="7">
        <v>11</v>
      </c>
      <c r="H15" s="7">
        <v>7</v>
      </c>
      <c r="I15" s="7">
        <v>83</v>
      </c>
      <c r="J15" s="7">
        <v>24</v>
      </c>
      <c r="K15" s="7">
        <v>1887</v>
      </c>
      <c r="L15" s="7">
        <v>2000</v>
      </c>
      <c r="M15" s="7">
        <v>12</v>
      </c>
      <c r="N15" s="7">
        <v>2012</v>
      </c>
      <c r="O15" s="7">
        <v>248</v>
      </c>
      <c r="P15" s="7">
        <v>0</v>
      </c>
      <c r="Q15" s="7">
        <v>0</v>
      </c>
      <c r="R15" s="7">
        <v>10</v>
      </c>
      <c r="S15" s="7">
        <v>10</v>
      </c>
      <c r="T15" s="7">
        <v>2</v>
      </c>
      <c r="U15" s="7">
        <v>0</v>
      </c>
      <c r="V15" s="7">
        <v>2</v>
      </c>
      <c r="W15" s="7">
        <v>6</v>
      </c>
      <c r="X15" s="7">
        <v>2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120</v>
      </c>
      <c r="C16" s="7">
        <v>116</v>
      </c>
      <c r="D16" s="7">
        <v>1</v>
      </c>
      <c r="E16" s="7">
        <v>1901</v>
      </c>
      <c r="F16" s="7">
        <v>2018</v>
      </c>
      <c r="G16" s="7">
        <v>10</v>
      </c>
      <c r="H16" s="7">
        <v>1</v>
      </c>
      <c r="I16" s="7">
        <v>85</v>
      </c>
      <c r="J16" s="7">
        <v>0</v>
      </c>
      <c r="K16" s="7">
        <v>1739</v>
      </c>
      <c r="L16" s="7">
        <v>1823</v>
      </c>
      <c r="M16" s="7">
        <v>12</v>
      </c>
      <c r="N16" s="7">
        <v>1835</v>
      </c>
      <c r="O16" s="7">
        <v>183</v>
      </c>
      <c r="P16" s="7">
        <v>0</v>
      </c>
      <c r="Q16" s="7">
        <v>0</v>
      </c>
      <c r="R16" s="7">
        <v>2</v>
      </c>
      <c r="S16" s="7">
        <v>2</v>
      </c>
      <c r="T16" s="7">
        <v>1</v>
      </c>
      <c r="U16" s="7">
        <v>0</v>
      </c>
      <c r="V16" s="7">
        <v>1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120</v>
      </c>
      <c r="C17" s="7">
        <v>114</v>
      </c>
      <c r="D17" s="7">
        <v>0</v>
      </c>
      <c r="E17" s="7">
        <v>915</v>
      </c>
      <c r="F17" s="7">
        <v>1029</v>
      </c>
      <c r="G17" s="7">
        <v>3</v>
      </c>
      <c r="H17" s="7">
        <v>2</v>
      </c>
      <c r="I17" s="7">
        <v>13</v>
      </c>
      <c r="J17" s="7">
        <v>3</v>
      </c>
      <c r="K17" s="7">
        <v>900</v>
      </c>
      <c r="L17" s="7">
        <v>920</v>
      </c>
      <c r="M17" s="7">
        <v>1</v>
      </c>
      <c r="N17" s="7">
        <v>921</v>
      </c>
      <c r="O17" s="7">
        <v>108</v>
      </c>
      <c r="P17" s="7">
        <v>0</v>
      </c>
      <c r="Q17" s="7">
        <v>0</v>
      </c>
      <c r="R17" s="7">
        <v>3</v>
      </c>
      <c r="S17" s="7">
        <v>3</v>
      </c>
      <c r="T17" s="7">
        <v>0</v>
      </c>
      <c r="U17" s="7">
        <v>0</v>
      </c>
      <c r="V17" s="7">
        <v>0</v>
      </c>
      <c r="W17" s="7">
        <v>3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120</v>
      </c>
      <c r="C18" s="7">
        <v>990</v>
      </c>
      <c r="D18" s="7">
        <v>5</v>
      </c>
      <c r="E18" s="7">
        <v>3729</v>
      </c>
      <c r="F18" s="7">
        <v>4724</v>
      </c>
      <c r="G18" s="7">
        <v>32</v>
      </c>
      <c r="H18" s="7">
        <v>17</v>
      </c>
      <c r="I18" s="7">
        <v>253</v>
      </c>
      <c r="J18" s="7">
        <v>55</v>
      </c>
      <c r="K18" s="7">
        <v>3163</v>
      </c>
      <c r="L18" s="7">
        <v>3517</v>
      </c>
      <c r="M18" s="7">
        <v>3</v>
      </c>
      <c r="N18" s="7">
        <v>3520</v>
      </c>
      <c r="O18" s="7">
        <v>1204</v>
      </c>
      <c r="P18" s="7">
        <v>0</v>
      </c>
      <c r="Q18" s="7">
        <v>1</v>
      </c>
      <c r="R18" s="7">
        <v>11</v>
      </c>
      <c r="S18" s="7">
        <v>12</v>
      </c>
      <c r="T18" s="7">
        <v>0</v>
      </c>
      <c r="U18" s="7">
        <v>2</v>
      </c>
      <c r="V18" s="7">
        <v>2</v>
      </c>
      <c r="W18" s="7">
        <v>10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120</v>
      </c>
      <c r="C19" s="7">
        <v>980</v>
      </c>
      <c r="D19" s="7">
        <v>4</v>
      </c>
      <c r="E19" s="7">
        <v>7098</v>
      </c>
      <c r="F19" s="7">
        <v>8082</v>
      </c>
      <c r="G19" s="7">
        <v>12</v>
      </c>
      <c r="H19" s="7">
        <v>8</v>
      </c>
      <c r="I19" s="7">
        <v>633</v>
      </c>
      <c r="J19" s="7">
        <v>69</v>
      </c>
      <c r="K19" s="7">
        <v>5944</v>
      </c>
      <c r="L19" s="7">
        <v>6658</v>
      </c>
      <c r="M19" s="7">
        <v>8</v>
      </c>
      <c r="N19" s="7">
        <v>6666</v>
      </c>
      <c r="O19" s="7">
        <v>1416</v>
      </c>
      <c r="P19" s="7">
        <v>0</v>
      </c>
      <c r="Q19" s="7">
        <v>1</v>
      </c>
      <c r="R19" s="7">
        <v>4</v>
      </c>
      <c r="S19" s="7">
        <v>5</v>
      </c>
      <c r="T19" s="7">
        <v>0</v>
      </c>
      <c r="U19" s="7">
        <v>0</v>
      </c>
      <c r="V19" s="7">
        <v>0</v>
      </c>
      <c r="W19" s="7">
        <v>4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120</v>
      </c>
      <c r="C20" s="7">
        <v>166</v>
      </c>
      <c r="D20" s="7">
        <v>3</v>
      </c>
      <c r="E20" s="7">
        <v>1833</v>
      </c>
      <c r="F20" s="7">
        <v>2002</v>
      </c>
      <c r="G20" s="7">
        <v>9</v>
      </c>
      <c r="H20" s="7">
        <v>6</v>
      </c>
      <c r="I20" s="7">
        <v>183</v>
      </c>
      <c r="J20" s="7">
        <v>61</v>
      </c>
      <c r="K20" s="7">
        <v>1594</v>
      </c>
      <c r="L20" s="7">
        <v>1853</v>
      </c>
      <c r="M20" s="7">
        <v>0</v>
      </c>
      <c r="N20" s="7">
        <v>1853</v>
      </c>
      <c r="O20" s="7">
        <v>149</v>
      </c>
      <c r="P20" s="7">
        <v>0</v>
      </c>
      <c r="Q20" s="7">
        <v>0</v>
      </c>
      <c r="R20" s="7">
        <v>11</v>
      </c>
      <c r="S20" s="7">
        <v>11</v>
      </c>
      <c r="T20" s="7">
        <v>0</v>
      </c>
      <c r="U20" s="7">
        <v>0</v>
      </c>
      <c r="V20" s="7">
        <v>0</v>
      </c>
      <c r="W20" s="7">
        <v>9</v>
      </c>
      <c r="X20" s="7">
        <v>2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120</v>
      </c>
      <c r="C21" s="7">
        <v>54</v>
      </c>
      <c r="D21" s="7">
        <v>1</v>
      </c>
      <c r="E21" s="7">
        <v>576</v>
      </c>
      <c r="F21" s="7">
        <v>631</v>
      </c>
      <c r="G21" s="7">
        <v>4</v>
      </c>
      <c r="H21" s="7">
        <v>0</v>
      </c>
      <c r="I21" s="7">
        <v>48</v>
      </c>
      <c r="J21" s="7">
        <v>2</v>
      </c>
      <c r="K21" s="7">
        <v>484</v>
      </c>
      <c r="L21" s="7">
        <v>538</v>
      </c>
      <c r="M21" s="7">
        <v>0</v>
      </c>
      <c r="N21" s="7">
        <v>538</v>
      </c>
      <c r="O21" s="7">
        <v>93</v>
      </c>
      <c r="P21" s="7">
        <v>0</v>
      </c>
      <c r="Q21" s="7">
        <v>0</v>
      </c>
      <c r="R21" s="7">
        <v>1</v>
      </c>
      <c r="S21" s="7">
        <v>1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120</v>
      </c>
      <c r="C22" s="7">
        <v>30</v>
      </c>
      <c r="D22" s="7">
        <v>0</v>
      </c>
      <c r="E22" s="7">
        <v>555</v>
      </c>
      <c r="F22" s="7">
        <v>585</v>
      </c>
      <c r="G22" s="7">
        <v>3</v>
      </c>
      <c r="H22" s="7">
        <v>3</v>
      </c>
      <c r="I22" s="7">
        <v>49</v>
      </c>
      <c r="J22" s="7">
        <v>2</v>
      </c>
      <c r="K22" s="7">
        <v>497</v>
      </c>
      <c r="L22" s="7">
        <v>554</v>
      </c>
      <c r="M22" s="7">
        <v>0</v>
      </c>
      <c r="N22" s="7">
        <v>554</v>
      </c>
      <c r="O22" s="7">
        <v>31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120</v>
      </c>
      <c r="C23" s="7">
        <v>61</v>
      </c>
      <c r="D23" s="7">
        <v>0</v>
      </c>
      <c r="E23" s="7">
        <v>704</v>
      </c>
      <c r="F23" s="7">
        <v>765</v>
      </c>
      <c r="G23" s="7">
        <v>4</v>
      </c>
      <c r="H23" s="7">
        <v>4</v>
      </c>
      <c r="I23" s="7">
        <v>40</v>
      </c>
      <c r="J23" s="7">
        <v>7</v>
      </c>
      <c r="K23" s="7">
        <v>641</v>
      </c>
      <c r="L23" s="7">
        <v>696</v>
      </c>
      <c r="M23" s="7">
        <v>0</v>
      </c>
      <c r="N23" s="7">
        <v>696</v>
      </c>
      <c r="O23" s="7">
        <v>69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120</v>
      </c>
      <c r="C24" s="7">
        <v>83</v>
      </c>
      <c r="D24" s="7">
        <v>0</v>
      </c>
      <c r="E24" s="7">
        <v>772</v>
      </c>
      <c r="F24" s="7">
        <v>855</v>
      </c>
      <c r="G24" s="7">
        <v>7</v>
      </c>
      <c r="H24" s="7">
        <v>1</v>
      </c>
      <c r="I24" s="7">
        <v>41</v>
      </c>
      <c r="J24" s="7">
        <v>1</v>
      </c>
      <c r="K24" s="7">
        <v>703</v>
      </c>
      <c r="L24" s="7">
        <v>753</v>
      </c>
      <c r="M24" s="7">
        <v>0</v>
      </c>
      <c r="N24" s="7">
        <v>753</v>
      </c>
      <c r="O24" s="7">
        <v>102</v>
      </c>
      <c r="P24" s="7">
        <v>2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120</v>
      </c>
      <c r="C25" s="7">
        <v>6182</v>
      </c>
      <c r="D25" s="7">
        <v>20</v>
      </c>
      <c r="E25" s="7">
        <v>28894</v>
      </c>
      <c r="F25" s="7">
        <v>35096</v>
      </c>
      <c r="G25" s="7">
        <v>278</v>
      </c>
      <c r="H25" s="7">
        <v>292</v>
      </c>
      <c r="I25" s="7">
        <v>2385</v>
      </c>
      <c r="J25" s="7">
        <v>315</v>
      </c>
      <c r="K25" s="7">
        <v>23199</v>
      </c>
      <c r="L25" s="7">
        <v>25126</v>
      </c>
      <c r="M25" s="7">
        <v>1343</v>
      </c>
      <c r="N25" s="7">
        <v>26469</v>
      </c>
      <c r="O25" s="7">
        <v>8627</v>
      </c>
      <c r="P25" s="7">
        <v>82</v>
      </c>
      <c r="Q25" s="7">
        <v>3</v>
      </c>
      <c r="R25" s="7">
        <v>50</v>
      </c>
      <c r="S25" s="7">
        <v>53</v>
      </c>
      <c r="T25" s="7">
        <v>3</v>
      </c>
      <c r="U25" s="7">
        <v>2</v>
      </c>
      <c r="V25" s="7">
        <v>5</v>
      </c>
      <c r="W25" s="7">
        <v>44</v>
      </c>
      <c r="X25" s="7">
        <v>4</v>
      </c>
      <c r="Y25" s="7">
        <v>0</v>
      </c>
      <c r="Z25" s="7">
        <v>3</v>
      </c>
      <c r="AA25" s="7">
        <v>3</v>
      </c>
      <c r="AB25" s="7">
        <v>2</v>
      </c>
      <c r="AC25" s="7">
        <v>0</v>
      </c>
      <c r="AD25" s="7">
        <v>1</v>
      </c>
      <c r="AE25" s="7">
        <v>3</v>
      </c>
      <c r="AF25" s="7">
        <v>0</v>
      </c>
      <c r="AG25" s="7">
        <v>3</v>
      </c>
      <c r="AH25" s="42">
        <v>0</v>
      </c>
    </row>
    <row r="26" spans="1:34" ht="12" customHeight="1" x14ac:dyDescent="0.2">
      <c r="A26" s="19" t="s">
        <v>24</v>
      </c>
      <c r="B26" s="8" t="s">
        <v>120</v>
      </c>
      <c r="C26" s="7">
        <v>39</v>
      </c>
      <c r="D26" s="7">
        <v>0</v>
      </c>
      <c r="E26" s="7">
        <v>665</v>
      </c>
      <c r="F26" s="7">
        <v>704</v>
      </c>
      <c r="G26" s="7">
        <v>5</v>
      </c>
      <c r="H26" s="7">
        <v>0</v>
      </c>
      <c r="I26" s="7">
        <v>62</v>
      </c>
      <c r="J26" s="7">
        <v>7</v>
      </c>
      <c r="K26" s="7">
        <v>575</v>
      </c>
      <c r="L26" s="7">
        <v>649</v>
      </c>
      <c r="M26" s="7">
        <v>0</v>
      </c>
      <c r="N26" s="7">
        <v>649</v>
      </c>
      <c r="O26" s="7">
        <v>55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120</v>
      </c>
      <c r="C27" s="7">
        <v>72</v>
      </c>
      <c r="D27" s="7">
        <v>1</v>
      </c>
      <c r="E27" s="7">
        <v>806</v>
      </c>
      <c r="F27" s="7">
        <v>879</v>
      </c>
      <c r="G27" s="7">
        <v>2</v>
      </c>
      <c r="H27" s="7">
        <v>0</v>
      </c>
      <c r="I27" s="7">
        <v>43</v>
      </c>
      <c r="J27" s="7">
        <v>5</v>
      </c>
      <c r="K27" s="7">
        <v>732</v>
      </c>
      <c r="L27" s="7">
        <v>781</v>
      </c>
      <c r="M27" s="7">
        <v>1</v>
      </c>
      <c r="N27" s="7">
        <v>782</v>
      </c>
      <c r="O27" s="7">
        <v>97</v>
      </c>
      <c r="P27" s="7">
        <v>0</v>
      </c>
      <c r="Q27" s="7">
        <v>0</v>
      </c>
      <c r="R27" s="7">
        <v>1</v>
      </c>
      <c r="S27" s="7">
        <v>1</v>
      </c>
      <c r="T27" s="7">
        <v>0</v>
      </c>
      <c r="U27" s="7">
        <v>0</v>
      </c>
      <c r="V27" s="7">
        <v>0</v>
      </c>
      <c r="W27" s="7">
        <v>0</v>
      </c>
      <c r="X27" s="7">
        <v>1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120</v>
      </c>
      <c r="C28" s="7">
        <v>2186</v>
      </c>
      <c r="D28" s="7">
        <v>6</v>
      </c>
      <c r="E28" s="7">
        <v>12600</v>
      </c>
      <c r="F28" s="7">
        <v>14792</v>
      </c>
      <c r="G28" s="7">
        <v>64</v>
      </c>
      <c r="H28" s="7">
        <v>61</v>
      </c>
      <c r="I28" s="7">
        <v>1262</v>
      </c>
      <c r="J28" s="7">
        <v>222</v>
      </c>
      <c r="K28" s="7">
        <v>10474</v>
      </c>
      <c r="L28" s="7">
        <v>11974</v>
      </c>
      <c r="M28" s="7">
        <v>109</v>
      </c>
      <c r="N28" s="7">
        <v>12083</v>
      </c>
      <c r="O28" s="7">
        <v>2709</v>
      </c>
      <c r="P28" s="7">
        <v>31</v>
      </c>
      <c r="Q28" s="7">
        <v>2</v>
      </c>
      <c r="R28" s="7">
        <v>14</v>
      </c>
      <c r="S28" s="7">
        <v>16</v>
      </c>
      <c r="T28" s="7">
        <v>2</v>
      </c>
      <c r="U28" s="7">
        <v>0</v>
      </c>
      <c r="V28" s="7">
        <v>2</v>
      </c>
      <c r="W28" s="7">
        <v>13</v>
      </c>
      <c r="X28" s="7">
        <v>1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120</v>
      </c>
      <c r="C29" s="7">
        <v>20</v>
      </c>
      <c r="D29" s="7">
        <v>2</v>
      </c>
      <c r="E29" s="7">
        <v>446</v>
      </c>
      <c r="F29" s="7">
        <v>468</v>
      </c>
      <c r="G29" s="7">
        <v>7</v>
      </c>
      <c r="H29" s="7">
        <v>0</v>
      </c>
      <c r="I29" s="7">
        <v>19</v>
      </c>
      <c r="J29" s="7">
        <v>1</v>
      </c>
      <c r="K29" s="7">
        <v>414</v>
      </c>
      <c r="L29" s="7">
        <v>441</v>
      </c>
      <c r="M29" s="7">
        <v>0</v>
      </c>
      <c r="N29" s="7">
        <v>441</v>
      </c>
      <c r="O29" s="7">
        <v>27</v>
      </c>
      <c r="P29" s="7">
        <v>0</v>
      </c>
      <c r="Q29" s="7">
        <v>0</v>
      </c>
      <c r="R29" s="7">
        <v>3</v>
      </c>
      <c r="S29" s="7">
        <v>3</v>
      </c>
      <c r="T29" s="7">
        <v>0</v>
      </c>
      <c r="U29" s="7">
        <v>0</v>
      </c>
      <c r="V29" s="7">
        <v>0</v>
      </c>
      <c r="W29" s="7">
        <v>3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120</v>
      </c>
      <c r="C30" s="7">
        <v>41</v>
      </c>
      <c r="D30" s="7">
        <v>0</v>
      </c>
      <c r="E30" s="7">
        <v>696</v>
      </c>
      <c r="F30" s="7">
        <v>737</v>
      </c>
      <c r="G30" s="7">
        <v>13</v>
      </c>
      <c r="H30" s="7">
        <v>0</v>
      </c>
      <c r="I30" s="7">
        <v>32</v>
      </c>
      <c r="J30" s="7">
        <v>0</v>
      </c>
      <c r="K30" s="7">
        <v>634</v>
      </c>
      <c r="L30" s="7">
        <v>679</v>
      </c>
      <c r="M30" s="7">
        <v>0</v>
      </c>
      <c r="N30" s="7">
        <v>679</v>
      </c>
      <c r="O30" s="7">
        <v>58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120</v>
      </c>
      <c r="C31" s="7">
        <v>147</v>
      </c>
      <c r="D31" s="7">
        <v>0</v>
      </c>
      <c r="E31" s="7">
        <v>1433</v>
      </c>
      <c r="F31" s="7">
        <v>1580</v>
      </c>
      <c r="G31" s="7">
        <v>8</v>
      </c>
      <c r="H31" s="7">
        <v>7</v>
      </c>
      <c r="I31" s="7">
        <v>129</v>
      </c>
      <c r="J31" s="7">
        <v>6</v>
      </c>
      <c r="K31" s="7">
        <v>1278</v>
      </c>
      <c r="L31" s="7">
        <v>1428</v>
      </c>
      <c r="M31" s="7">
        <v>0</v>
      </c>
      <c r="N31" s="7">
        <v>1428</v>
      </c>
      <c r="O31" s="7">
        <v>152</v>
      </c>
      <c r="P31" s="7">
        <v>0</v>
      </c>
      <c r="Q31" s="7">
        <v>11</v>
      </c>
      <c r="R31" s="7">
        <v>0</v>
      </c>
      <c r="S31" s="7">
        <v>11</v>
      </c>
      <c r="T31" s="7">
        <v>0</v>
      </c>
      <c r="U31" s="7">
        <v>0</v>
      </c>
      <c r="V31" s="7">
        <v>0</v>
      </c>
      <c r="W31" s="7">
        <v>0</v>
      </c>
      <c r="X31" s="7">
        <v>11</v>
      </c>
      <c r="Y31" s="7">
        <v>33</v>
      </c>
      <c r="Z31" s="7">
        <v>0</v>
      </c>
      <c r="AA31" s="7">
        <v>33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33</v>
      </c>
    </row>
    <row r="32" spans="1:34" ht="12" customHeight="1" x14ac:dyDescent="0.2">
      <c r="A32" s="19" t="s">
        <v>28</v>
      </c>
      <c r="B32" s="8" t="s">
        <v>120</v>
      </c>
      <c r="C32" s="7">
        <v>448</v>
      </c>
      <c r="D32" s="7">
        <v>3</v>
      </c>
      <c r="E32" s="7">
        <v>3016</v>
      </c>
      <c r="F32" s="7">
        <v>3467</v>
      </c>
      <c r="G32" s="7">
        <v>9</v>
      </c>
      <c r="H32" s="7">
        <v>8</v>
      </c>
      <c r="I32" s="7">
        <v>168</v>
      </c>
      <c r="J32" s="7">
        <v>72</v>
      </c>
      <c r="K32" s="7">
        <v>2743</v>
      </c>
      <c r="L32" s="7">
        <v>2997</v>
      </c>
      <c r="M32" s="7">
        <v>3</v>
      </c>
      <c r="N32" s="7">
        <v>3000</v>
      </c>
      <c r="O32" s="7">
        <v>467</v>
      </c>
      <c r="P32" s="7">
        <v>0</v>
      </c>
      <c r="Q32" s="7">
        <v>0</v>
      </c>
      <c r="R32" s="7">
        <v>7</v>
      </c>
      <c r="S32" s="7">
        <v>7</v>
      </c>
      <c r="T32" s="7">
        <v>0</v>
      </c>
      <c r="U32" s="7">
        <v>0</v>
      </c>
      <c r="V32" s="7">
        <v>0</v>
      </c>
      <c r="W32" s="7">
        <v>7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120</v>
      </c>
      <c r="C33" s="7">
        <v>246</v>
      </c>
      <c r="D33" s="7">
        <v>7</v>
      </c>
      <c r="E33" s="7">
        <v>4208</v>
      </c>
      <c r="F33" s="7">
        <v>4461</v>
      </c>
      <c r="G33" s="7">
        <v>22</v>
      </c>
      <c r="H33" s="7">
        <v>10</v>
      </c>
      <c r="I33" s="7">
        <v>179</v>
      </c>
      <c r="J33" s="7">
        <v>23</v>
      </c>
      <c r="K33" s="7">
        <v>3669</v>
      </c>
      <c r="L33" s="7">
        <v>3897</v>
      </c>
      <c r="M33" s="7">
        <v>6</v>
      </c>
      <c r="N33" s="7">
        <v>3903</v>
      </c>
      <c r="O33" s="7">
        <v>558</v>
      </c>
      <c r="P33" s="7">
        <v>0</v>
      </c>
      <c r="Q33" s="7">
        <v>0</v>
      </c>
      <c r="R33" s="7">
        <v>10</v>
      </c>
      <c r="S33" s="7">
        <v>10</v>
      </c>
      <c r="T33" s="7">
        <v>0</v>
      </c>
      <c r="U33" s="7">
        <v>0</v>
      </c>
      <c r="V33" s="7">
        <v>0</v>
      </c>
      <c r="W33" s="7">
        <v>10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120</v>
      </c>
      <c r="C34" s="7">
        <v>17</v>
      </c>
      <c r="D34" s="7">
        <v>0</v>
      </c>
      <c r="E34" s="7">
        <v>391</v>
      </c>
      <c r="F34" s="7">
        <v>408</v>
      </c>
      <c r="G34" s="7">
        <v>3</v>
      </c>
      <c r="H34" s="7">
        <v>0</v>
      </c>
      <c r="I34" s="7">
        <v>4</v>
      </c>
      <c r="J34" s="7">
        <v>5</v>
      </c>
      <c r="K34" s="7">
        <v>380</v>
      </c>
      <c r="L34" s="7">
        <v>392</v>
      </c>
      <c r="M34" s="7">
        <v>0</v>
      </c>
      <c r="N34" s="7">
        <v>392</v>
      </c>
      <c r="O34" s="7">
        <v>16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120</v>
      </c>
      <c r="C35" s="7">
        <v>72</v>
      </c>
      <c r="D35" s="7">
        <v>0</v>
      </c>
      <c r="E35" s="7">
        <v>656</v>
      </c>
      <c r="F35" s="7">
        <v>728</v>
      </c>
      <c r="G35" s="7">
        <v>9</v>
      </c>
      <c r="H35" s="7">
        <v>0</v>
      </c>
      <c r="I35" s="7">
        <v>63</v>
      </c>
      <c r="J35" s="7">
        <v>1</v>
      </c>
      <c r="K35" s="7">
        <v>566</v>
      </c>
      <c r="L35" s="7">
        <v>639</v>
      </c>
      <c r="M35" s="7">
        <v>0</v>
      </c>
      <c r="N35" s="7">
        <v>639</v>
      </c>
      <c r="O35" s="7">
        <v>89</v>
      </c>
      <c r="P35" s="7">
        <v>0</v>
      </c>
      <c r="Q35" s="7">
        <v>0</v>
      </c>
      <c r="R35" s="7">
        <v>2</v>
      </c>
      <c r="S35" s="7">
        <v>2</v>
      </c>
      <c r="T35" s="7">
        <v>0</v>
      </c>
      <c r="U35" s="7">
        <v>1</v>
      </c>
      <c r="V35" s="7">
        <v>1</v>
      </c>
      <c r="W35" s="7">
        <v>1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120</v>
      </c>
      <c r="C36" s="7">
        <v>161</v>
      </c>
      <c r="D36" s="7">
        <v>0</v>
      </c>
      <c r="E36" s="7">
        <v>1548</v>
      </c>
      <c r="F36" s="7">
        <v>1709</v>
      </c>
      <c r="G36" s="7">
        <v>5</v>
      </c>
      <c r="H36" s="7">
        <v>1</v>
      </c>
      <c r="I36" s="7">
        <v>73</v>
      </c>
      <c r="J36" s="7">
        <v>12</v>
      </c>
      <c r="K36" s="7">
        <v>1429</v>
      </c>
      <c r="L36" s="7">
        <v>1517</v>
      </c>
      <c r="M36" s="7">
        <v>3</v>
      </c>
      <c r="N36" s="7">
        <v>1520</v>
      </c>
      <c r="O36" s="7">
        <v>189</v>
      </c>
      <c r="P36" s="7">
        <v>0</v>
      </c>
      <c r="Q36" s="7">
        <v>0</v>
      </c>
      <c r="R36" s="7">
        <v>2</v>
      </c>
      <c r="S36" s="7">
        <v>2</v>
      </c>
      <c r="T36" s="7">
        <v>0</v>
      </c>
      <c r="U36" s="7">
        <v>0</v>
      </c>
      <c r="V36" s="7">
        <v>0</v>
      </c>
      <c r="W36" s="7">
        <v>2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120</v>
      </c>
      <c r="C37" s="7">
        <v>174</v>
      </c>
      <c r="D37" s="7">
        <v>0</v>
      </c>
      <c r="E37" s="7">
        <v>1611</v>
      </c>
      <c r="F37" s="7">
        <v>1785</v>
      </c>
      <c r="G37" s="7">
        <v>10</v>
      </c>
      <c r="H37" s="7">
        <v>0</v>
      </c>
      <c r="I37" s="7">
        <v>96</v>
      </c>
      <c r="J37" s="7">
        <v>13</v>
      </c>
      <c r="K37" s="7">
        <v>1471</v>
      </c>
      <c r="L37" s="7">
        <v>1590</v>
      </c>
      <c r="M37" s="7">
        <v>0</v>
      </c>
      <c r="N37" s="7">
        <v>1590</v>
      </c>
      <c r="O37" s="7">
        <v>195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120</v>
      </c>
      <c r="C38" s="7">
        <v>482</v>
      </c>
      <c r="D38" s="7">
        <v>0</v>
      </c>
      <c r="E38" s="7">
        <v>3871</v>
      </c>
      <c r="F38" s="7">
        <v>4353</v>
      </c>
      <c r="G38" s="7">
        <v>4</v>
      </c>
      <c r="H38" s="7">
        <v>0</v>
      </c>
      <c r="I38" s="7">
        <v>221</v>
      </c>
      <c r="J38" s="7">
        <v>11</v>
      </c>
      <c r="K38" s="7">
        <v>3514</v>
      </c>
      <c r="L38" s="7">
        <v>3741</v>
      </c>
      <c r="M38" s="7">
        <v>9</v>
      </c>
      <c r="N38" s="7">
        <v>3750</v>
      </c>
      <c r="O38" s="7">
        <v>603</v>
      </c>
      <c r="P38" s="7">
        <v>0</v>
      </c>
      <c r="Q38" s="7">
        <v>0</v>
      </c>
      <c r="R38" s="7">
        <v>2</v>
      </c>
      <c r="S38" s="7">
        <v>2</v>
      </c>
      <c r="T38" s="7">
        <v>0</v>
      </c>
      <c r="U38" s="7">
        <v>0</v>
      </c>
      <c r="V38" s="7">
        <v>0</v>
      </c>
      <c r="W38" s="7">
        <v>1</v>
      </c>
      <c r="X38" s="7">
        <v>1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120</v>
      </c>
      <c r="C39" s="7">
        <v>28</v>
      </c>
      <c r="D39" s="7">
        <v>0</v>
      </c>
      <c r="E39" s="7">
        <v>487</v>
      </c>
      <c r="F39" s="7">
        <v>515</v>
      </c>
      <c r="G39" s="7">
        <v>4</v>
      </c>
      <c r="H39" s="7">
        <v>0</v>
      </c>
      <c r="I39" s="7">
        <v>38</v>
      </c>
      <c r="J39" s="7">
        <v>0</v>
      </c>
      <c r="K39" s="7">
        <v>443</v>
      </c>
      <c r="L39" s="7">
        <v>485</v>
      </c>
      <c r="M39" s="7">
        <v>0</v>
      </c>
      <c r="N39" s="7">
        <v>485</v>
      </c>
      <c r="O39" s="7">
        <v>30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120</v>
      </c>
      <c r="C40" s="7">
        <v>141</v>
      </c>
      <c r="D40" s="7">
        <v>0</v>
      </c>
      <c r="E40" s="7">
        <v>1613</v>
      </c>
      <c r="F40" s="7">
        <v>1754</v>
      </c>
      <c r="G40" s="7">
        <v>18</v>
      </c>
      <c r="H40" s="7">
        <v>8</v>
      </c>
      <c r="I40" s="7">
        <v>97</v>
      </c>
      <c r="J40" s="7">
        <v>17</v>
      </c>
      <c r="K40" s="7">
        <v>1499</v>
      </c>
      <c r="L40" s="7">
        <v>1639</v>
      </c>
      <c r="M40" s="7">
        <v>0</v>
      </c>
      <c r="N40" s="7">
        <v>1639</v>
      </c>
      <c r="O40" s="7">
        <v>115</v>
      </c>
      <c r="P40" s="7">
        <v>0</v>
      </c>
      <c r="Q40" s="7">
        <v>0</v>
      </c>
      <c r="R40" s="7">
        <v>4</v>
      </c>
      <c r="S40" s="7">
        <v>4</v>
      </c>
      <c r="T40" s="7">
        <v>0</v>
      </c>
      <c r="U40" s="7">
        <v>0</v>
      </c>
      <c r="V40" s="7">
        <v>0</v>
      </c>
      <c r="W40" s="7">
        <v>4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120</v>
      </c>
      <c r="C41" s="7">
        <v>118</v>
      </c>
      <c r="D41" s="7">
        <v>0</v>
      </c>
      <c r="E41" s="7">
        <v>1303</v>
      </c>
      <c r="F41" s="7">
        <v>1421</v>
      </c>
      <c r="G41" s="7">
        <v>3</v>
      </c>
      <c r="H41" s="7">
        <v>3</v>
      </c>
      <c r="I41" s="7">
        <v>68</v>
      </c>
      <c r="J41" s="7">
        <v>1</v>
      </c>
      <c r="K41" s="7">
        <v>1155</v>
      </c>
      <c r="L41" s="7">
        <v>1230</v>
      </c>
      <c r="M41" s="7">
        <v>0</v>
      </c>
      <c r="N41" s="7">
        <v>1230</v>
      </c>
      <c r="O41" s="7">
        <v>191</v>
      </c>
      <c r="P41" s="7">
        <v>0</v>
      </c>
      <c r="Q41" s="7">
        <v>0</v>
      </c>
      <c r="R41" s="7">
        <v>1</v>
      </c>
      <c r="S41" s="7">
        <v>1</v>
      </c>
      <c r="T41" s="7">
        <v>1</v>
      </c>
      <c r="U41" s="7">
        <v>0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120</v>
      </c>
      <c r="C42" s="7">
        <v>70</v>
      </c>
      <c r="D42" s="7">
        <v>0</v>
      </c>
      <c r="E42" s="7">
        <v>793</v>
      </c>
      <c r="F42" s="7">
        <v>863</v>
      </c>
      <c r="G42" s="7">
        <v>1</v>
      </c>
      <c r="H42" s="7">
        <v>1</v>
      </c>
      <c r="I42" s="7">
        <v>43</v>
      </c>
      <c r="J42" s="7">
        <v>1</v>
      </c>
      <c r="K42" s="7">
        <v>666</v>
      </c>
      <c r="L42" s="7">
        <v>712</v>
      </c>
      <c r="M42" s="7">
        <v>0</v>
      </c>
      <c r="N42" s="7">
        <v>712</v>
      </c>
      <c r="O42" s="7">
        <v>151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120</v>
      </c>
      <c r="C43" s="7">
        <v>37</v>
      </c>
      <c r="D43" s="7">
        <v>0</v>
      </c>
      <c r="E43" s="7">
        <v>323</v>
      </c>
      <c r="F43" s="7">
        <v>360</v>
      </c>
      <c r="G43" s="7">
        <v>0</v>
      </c>
      <c r="H43" s="7">
        <v>2</v>
      </c>
      <c r="I43" s="7">
        <v>33</v>
      </c>
      <c r="J43" s="7">
        <v>0</v>
      </c>
      <c r="K43" s="7">
        <v>292</v>
      </c>
      <c r="L43" s="7">
        <v>327</v>
      </c>
      <c r="M43" s="7">
        <v>0</v>
      </c>
      <c r="N43" s="7">
        <v>327</v>
      </c>
      <c r="O43" s="7">
        <v>33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120</v>
      </c>
      <c r="C44" s="7">
        <v>42</v>
      </c>
      <c r="D44" s="7">
        <v>1</v>
      </c>
      <c r="E44" s="7">
        <v>979</v>
      </c>
      <c r="F44" s="7">
        <v>1022</v>
      </c>
      <c r="G44" s="7">
        <v>3</v>
      </c>
      <c r="H44" s="7">
        <v>2</v>
      </c>
      <c r="I44" s="7">
        <v>58</v>
      </c>
      <c r="J44" s="7">
        <v>3</v>
      </c>
      <c r="K44" s="7">
        <v>887</v>
      </c>
      <c r="L44" s="7">
        <v>953</v>
      </c>
      <c r="M44" s="7">
        <v>0</v>
      </c>
      <c r="N44" s="7">
        <v>953</v>
      </c>
      <c r="O44" s="7">
        <v>69</v>
      </c>
      <c r="P44" s="7">
        <v>0</v>
      </c>
      <c r="Q44" s="7">
        <v>0</v>
      </c>
      <c r="R44" s="7">
        <v>5</v>
      </c>
      <c r="S44" s="7">
        <v>5</v>
      </c>
      <c r="T44" s="7">
        <v>0</v>
      </c>
      <c r="U44" s="7">
        <v>1</v>
      </c>
      <c r="V44" s="7">
        <v>1</v>
      </c>
      <c r="W44" s="7">
        <v>4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120</v>
      </c>
      <c r="C45" s="7">
        <v>141</v>
      </c>
      <c r="D45" s="7">
        <v>1</v>
      </c>
      <c r="E45" s="7">
        <v>2255</v>
      </c>
      <c r="F45" s="7">
        <v>2397</v>
      </c>
      <c r="G45" s="7">
        <v>7</v>
      </c>
      <c r="H45" s="7">
        <v>7</v>
      </c>
      <c r="I45" s="7">
        <v>58</v>
      </c>
      <c r="J45" s="7">
        <v>8</v>
      </c>
      <c r="K45" s="7">
        <v>2078</v>
      </c>
      <c r="L45" s="7">
        <v>2123</v>
      </c>
      <c r="M45" s="7">
        <v>35</v>
      </c>
      <c r="N45" s="7">
        <v>2158</v>
      </c>
      <c r="O45" s="7">
        <v>239</v>
      </c>
      <c r="P45" s="7">
        <v>0</v>
      </c>
      <c r="Q45" s="7">
        <v>1</v>
      </c>
      <c r="R45" s="7">
        <v>5</v>
      </c>
      <c r="S45" s="7">
        <v>6</v>
      </c>
      <c r="T45" s="7">
        <v>0</v>
      </c>
      <c r="U45" s="7">
        <v>0</v>
      </c>
      <c r="V45" s="7">
        <v>0</v>
      </c>
      <c r="W45" s="7">
        <v>3</v>
      </c>
      <c r="X45" s="7">
        <v>3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120</v>
      </c>
      <c r="C46" s="7">
        <v>62</v>
      </c>
      <c r="D46" s="7">
        <v>0</v>
      </c>
      <c r="E46" s="7">
        <v>983</v>
      </c>
      <c r="F46" s="7">
        <v>1045</v>
      </c>
      <c r="G46" s="7">
        <v>4</v>
      </c>
      <c r="H46" s="7">
        <v>1</v>
      </c>
      <c r="I46" s="7">
        <v>52</v>
      </c>
      <c r="J46" s="7">
        <v>1</v>
      </c>
      <c r="K46" s="7">
        <v>891</v>
      </c>
      <c r="L46" s="7">
        <v>949</v>
      </c>
      <c r="M46" s="7">
        <v>0</v>
      </c>
      <c r="N46" s="7">
        <v>949</v>
      </c>
      <c r="O46" s="7">
        <v>96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120</v>
      </c>
      <c r="C47" s="7">
        <v>137</v>
      </c>
      <c r="D47" s="7">
        <v>0</v>
      </c>
      <c r="E47" s="7">
        <v>2006</v>
      </c>
      <c r="F47" s="7">
        <v>2143</v>
      </c>
      <c r="G47" s="7">
        <v>12</v>
      </c>
      <c r="H47" s="7">
        <v>10</v>
      </c>
      <c r="I47" s="7">
        <v>231</v>
      </c>
      <c r="J47" s="7">
        <v>5</v>
      </c>
      <c r="K47" s="7">
        <v>1722</v>
      </c>
      <c r="L47" s="7">
        <v>1972</v>
      </c>
      <c r="M47" s="7">
        <v>8</v>
      </c>
      <c r="N47" s="7">
        <v>1980</v>
      </c>
      <c r="O47" s="7">
        <v>163</v>
      </c>
      <c r="P47" s="7">
        <v>0</v>
      </c>
      <c r="Q47" s="7">
        <v>1</v>
      </c>
      <c r="R47" s="7">
        <v>4</v>
      </c>
      <c r="S47" s="7">
        <v>5</v>
      </c>
      <c r="T47" s="7">
        <v>1</v>
      </c>
      <c r="U47" s="7">
        <v>0</v>
      </c>
      <c r="V47" s="7">
        <v>1</v>
      </c>
      <c r="W47" s="7">
        <v>4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120</v>
      </c>
      <c r="C48" s="7">
        <v>290</v>
      </c>
      <c r="D48" s="7">
        <v>0</v>
      </c>
      <c r="E48" s="7">
        <v>1754</v>
      </c>
      <c r="F48" s="7">
        <v>2044</v>
      </c>
      <c r="G48" s="7">
        <v>3</v>
      </c>
      <c r="H48" s="7">
        <v>2</v>
      </c>
      <c r="I48" s="7">
        <v>124</v>
      </c>
      <c r="J48" s="7">
        <v>4</v>
      </c>
      <c r="K48" s="7">
        <v>1598</v>
      </c>
      <c r="L48" s="7">
        <v>1711</v>
      </c>
      <c r="M48" s="7">
        <v>20</v>
      </c>
      <c r="N48" s="7">
        <v>1731</v>
      </c>
      <c r="O48" s="7">
        <v>313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120</v>
      </c>
      <c r="C49" s="7">
        <v>51</v>
      </c>
      <c r="D49" s="7">
        <v>0</v>
      </c>
      <c r="E49" s="7">
        <v>623</v>
      </c>
      <c r="F49" s="7">
        <v>674</v>
      </c>
      <c r="G49" s="7">
        <v>5</v>
      </c>
      <c r="H49" s="7">
        <v>0</v>
      </c>
      <c r="I49" s="7">
        <v>38</v>
      </c>
      <c r="J49" s="7">
        <v>1</v>
      </c>
      <c r="K49" s="7">
        <v>556</v>
      </c>
      <c r="L49" s="7">
        <v>600</v>
      </c>
      <c r="M49" s="7">
        <v>0</v>
      </c>
      <c r="N49" s="7">
        <v>600</v>
      </c>
      <c r="O49" s="7">
        <v>74</v>
      </c>
      <c r="P49" s="7">
        <v>0</v>
      </c>
      <c r="Q49" s="7">
        <v>0</v>
      </c>
      <c r="R49" s="7">
        <v>1</v>
      </c>
      <c r="S49" s="7">
        <v>1</v>
      </c>
      <c r="T49" s="7">
        <v>0</v>
      </c>
      <c r="U49" s="7">
        <v>0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120</v>
      </c>
      <c r="C50" s="7">
        <v>122</v>
      </c>
      <c r="D50" s="7">
        <v>0</v>
      </c>
      <c r="E50" s="7">
        <v>1607</v>
      </c>
      <c r="F50" s="7">
        <v>1729</v>
      </c>
      <c r="G50" s="7">
        <v>19</v>
      </c>
      <c r="H50" s="7">
        <v>1</v>
      </c>
      <c r="I50" s="7">
        <v>100</v>
      </c>
      <c r="J50" s="7">
        <v>16</v>
      </c>
      <c r="K50" s="7">
        <v>1481</v>
      </c>
      <c r="L50" s="7">
        <v>1617</v>
      </c>
      <c r="M50" s="7">
        <v>0</v>
      </c>
      <c r="N50" s="7">
        <v>1617</v>
      </c>
      <c r="O50" s="7">
        <v>112</v>
      </c>
      <c r="P50" s="7">
        <v>0</v>
      </c>
      <c r="Q50" s="7">
        <v>0</v>
      </c>
      <c r="R50" s="7">
        <v>1</v>
      </c>
      <c r="S50" s="7">
        <v>1</v>
      </c>
      <c r="T50" s="7">
        <v>0</v>
      </c>
      <c r="U50" s="7">
        <v>0</v>
      </c>
      <c r="V50" s="7">
        <v>0</v>
      </c>
      <c r="W50" s="7">
        <v>0</v>
      </c>
      <c r="X50" s="7">
        <v>1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120</v>
      </c>
      <c r="C51" s="7">
        <v>293</v>
      </c>
      <c r="D51" s="7">
        <v>0</v>
      </c>
      <c r="E51" s="7">
        <v>1924</v>
      </c>
      <c r="F51" s="7">
        <v>2217</v>
      </c>
      <c r="G51" s="7">
        <v>22</v>
      </c>
      <c r="H51" s="7">
        <v>4</v>
      </c>
      <c r="I51" s="7">
        <v>102</v>
      </c>
      <c r="J51" s="7">
        <v>28</v>
      </c>
      <c r="K51" s="7">
        <v>1807</v>
      </c>
      <c r="L51" s="7">
        <v>1963</v>
      </c>
      <c r="M51" s="7">
        <v>0</v>
      </c>
      <c r="N51" s="7">
        <v>1963</v>
      </c>
      <c r="O51" s="7">
        <v>254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120</v>
      </c>
      <c r="C52" s="7">
        <v>95</v>
      </c>
      <c r="D52" s="7">
        <v>0</v>
      </c>
      <c r="E52" s="7">
        <v>910</v>
      </c>
      <c r="F52" s="7">
        <v>1005</v>
      </c>
      <c r="G52" s="7">
        <v>2</v>
      </c>
      <c r="H52" s="7">
        <v>0</v>
      </c>
      <c r="I52" s="7">
        <v>28</v>
      </c>
      <c r="J52" s="7">
        <v>7</v>
      </c>
      <c r="K52" s="7">
        <v>856</v>
      </c>
      <c r="L52" s="7">
        <v>893</v>
      </c>
      <c r="M52" s="7">
        <v>0</v>
      </c>
      <c r="N52" s="7">
        <v>893</v>
      </c>
      <c r="O52" s="7">
        <v>112</v>
      </c>
      <c r="P52" s="7">
        <v>0</v>
      </c>
      <c r="Q52" s="7">
        <v>0</v>
      </c>
      <c r="R52" s="7">
        <v>2</v>
      </c>
      <c r="S52" s="7">
        <v>2</v>
      </c>
      <c r="T52" s="7">
        <v>0</v>
      </c>
      <c r="U52" s="7">
        <v>0</v>
      </c>
      <c r="V52" s="7">
        <v>0</v>
      </c>
      <c r="W52" s="7">
        <v>2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120</v>
      </c>
      <c r="C53" s="7">
        <v>66</v>
      </c>
      <c r="D53" s="7">
        <v>0</v>
      </c>
      <c r="E53" s="7">
        <v>611</v>
      </c>
      <c r="F53" s="7">
        <v>677</v>
      </c>
      <c r="G53" s="7">
        <v>1</v>
      </c>
      <c r="H53" s="7">
        <v>1</v>
      </c>
      <c r="I53" s="7">
        <v>43</v>
      </c>
      <c r="J53" s="7">
        <v>6</v>
      </c>
      <c r="K53" s="7">
        <v>535</v>
      </c>
      <c r="L53" s="7">
        <v>586</v>
      </c>
      <c r="M53" s="7">
        <v>0</v>
      </c>
      <c r="N53" s="7">
        <v>586</v>
      </c>
      <c r="O53" s="7">
        <v>91</v>
      </c>
      <c r="P53" s="7">
        <v>0</v>
      </c>
      <c r="Q53" s="7">
        <v>0</v>
      </c>
      <c r="R53" s="7">
        <v>2</v>
      </c>
      <c r="S53" s="7">
        <v>2</v>
      </c>
      <c r="T53" s="7">
        <v>1</v>
      </c>
      <c r="U53" s="7">
        <v>0</v>
      </c>
      <c r="V53" s="7">
        <v>1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120</v>
      </c>
      <c r="C54" s="7">
        <v>92</v>
      </c>
      <c r="D54" s="7">
        <v>0</v>
      </c>
      <c r="E54" s="7">
        <v>1583</v>
      </c>
      <c r="F54" s="7">
        <v>1675</v>
      </c>
      <c r="G54" s="7">
        <v>4</v>
      </c>
      <c r="H54" s="7">
        <v>2</v>
      </c>
      <c r="I54" s="7">
        <v>82</v>
      </c>
      <c r="J54" s="7">
        <v>0</v>
      </c>
      <c r="K54" s="7">
        <v>1348</v>
      </c>
      <c r="L54" s="7">
        <v>1436</v>
      </c>
      <c r="M54" s="7">
        <v>0</v>
      </c>
      <c r="N54" s="7">
        <v>1436</v>
      </c>
      <c r="O54" s="7">
        <v>239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120</v>
      </c>
      <c r="C55" s="7">
        <v>65</v>
      </c>
      <c r="D55" s="7">
        <v>0</v>
      </c>
      <c r="E55" s="7">
        <v>479</v>
      </c>
      <c r="F55" s="7">
        <v>544</v>
      </c>
      <c r="G55" s="7">
        <v>2</v>
      </c>
      <c r="H55" s="7">
        <v>0</v>
      </c>
      <c r="I55" s="7">
        <v>40</v>
      </c>
      <c r="J55" s="7">
        <v>2</v>
      </c>
      <c r="K55" s="7">
        <v>431</v>
      </c>
      <c r="L55" s="7">
        <v>470</v>
      </c>
      <c r="M55" s="7">
        <v>5</v>
      </c>
      <c r="N55" s="7">
        <v>475</v>
      </c>
      <c r="O55" s="7">
        <v>69</v>
      </c>
      <c r="P55" s="7">
        <v>0</v>
      </c>
      <c r="Q55" s="7">
        <v>5</v>
      </c>
      <c r="R55" s="7">
        <v>5</v>
      </c>
      <c r="S55" s="7">
        <v>10</v>
      </c>
      <c r="T55" s="7">
        <v>0</v>
      </c>
      <c r="U55" s="7">
        <v>0</v>
      </c>
      <c r="V55" s="7">
        <v>0</v>
      </c>
      <c r="W55" s="7">
        <v>1</v>
      </c>
      <c r="X55" s="7">
        <v>9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120</v>
      </c>
      <c r="C56" s="7">
        <v>339</v>
      </c>
      <c r="D56" s="7">
        <v>0</v>
      </c>
      <c r="E56" s="7">
        <v>3924</v>
      </c>
      <c r="F56" s="7">
        <v>4263</v>
      </c>
      <c r="G56" s="7">
        <v>15</v>
      </c>
      <c r="H56" s="7">
        <v>2</v>
      </c>
      <c r="I56" s="7">
        <v>270</v>
      </c>
      <c r="J56" s="7">
        <v>29</v>
      </c>
      <c r="K56" s="7">
        <v>3330</v>
      </c>
      <c r="L56" s="7">
        <v>3646</v>
      </c>
      <c r="M56" s="7">
        <v>0</v>
      </c>
      <c r="N56" s="7">
        <v>3646</v>
      </c>
      <c r="O56" s="7">
        <v>617</v>
      </c>
      <c r="P56" s="7">
        <v>0</v>
      </c>
      <c r="Q56" s="7">
        <v>0</v>
      </c>
      <c r="R56" s="7">
        <v>1</v>
      </c>
      <c r="S56" s="7">
        <v>1</v>
      </c>
      <c r="T56" s="7">
        <v>0</v>
      </c>
      <c r="U56" s="7">
        <v>1</v>
      </c>
      <c r="V56" s="7">
        <v>1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120</v>
      </c>
      <c r="C57" s="7">
        <v>70</v>
      </c>
      <c r="D57" s="7">
        <v>0</v>
      </c>
      <c r="E57" s="7">
        <v>1200</v>
      </c>
      <c r="F57" s="7">
        <v>1270</v>
      </c>
      <c r="G57" s="7">
        <v>5</v>
      </c>
      <c r="H57" s="7">
        <v>5</v>
      </c>
      <c r="I57" s="7">
        <v>64</v>
      </c>
      <c r="J57" s="7">
        <v>6</v>
      </c>
      <c r="K57" s="7">
        <v>1152</v>
      </c>
      <c r="L57" s="7">
        <v>1232</v>
      </c>
      <c r="M57" s="7">
        <v>0</v>
      </c>
      <c r="N57" s="7">
        <v>1232</v>
      </c>
      <c r="O57" s="7">
        <v>38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120</v>
      </c>
      <c r="C58" s="7">
        <v>60</v>
      </c>
      <c r="D58" s="7">
        <v>0</v>
      </c>
      <c r="E58" s="7">
        <v>438</v>
      </c>
      <c r="F58" s="7">
        <v>498</v>
      </c>
      <c r="G58" s="7">
        <v>1</v>
      </c>
      <c r="H58" s="7">
        <v>1</v>
      </c>
      <c r="I58" s="7">
        <v>23</v>
      </c>
      <c r="J58" s="7">
        <v>2</v>
      </c>
      <c r="K58" s="7">
        <v>417</v>
      </c>
      <c r="L58" s="7">
        <v>444</v>
      </c>
      <c r="M58" s="7">
        <v>0</v>
      </c>
      <c r="N58" s="7">
        <v>444</v>
      </c>
      <c r="O58" s="7">
        <v>54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120</v>
      </c>
      <c r="C59" s="26">
        <v>198</v>
      </c>
      <c r="D59" s="26">
        <v>0</v>
      </c>
      <c r="E59" s="26">
        <v>1916</v>
      </c>
      <c r="F59" s="26">
        <v>2114</v>
      </c>
      <c r="G59" s="26">
        <v>29</v>
      </c>
      <c r="H59" s="26">
        <v>6</v>
      </c>
      <c r="I59" s="26">
        <v>121</v>
      </c>
      <c r="J59" s="26">
        <v>12</v>
      </c>
      <c r="K59" s="26">
        <v>1645</v>
      </c>
      <c r="L59" s="26">
        <v>1813</v>
      </c>
      <c r="M59" s="26">
        <v>0</v>
      </c>
      <c r="N59" s="26">
        <v>1813</v>
      </c>
      <c r="O59" s="26">
        <v>301</v>
      </c>
      <c r="P59" s="26">
        <v>0</v>
      </c>
      <c r="Q59" s="26">
        <v>0</v>
      </c>
      <c r="R59" s="26">
        <v>2</v>
      </c>
      <c r="S59" s="26">
        <v>2</v>
      </c>
      <c r="T59" s="26">
        <v>0</v>
      </c>
      <c r="U59" s="26">
        <v>0</v>
      </c>
      <c r="V59" s="26">
        <v>0</v>
      </c>
      <c r="W59" s="26">
        <v>2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120</v>
      </c>
      <c r="C60" s="29">
        <f>SUM(C2:C59)</f>
        <v>17984</v>
      </c>
      <c r="D60" s="29">
        <f t="shared" ref="D60:AH60" si="0">SUM(D2:D59)</f>
        <v>65</v>
      </c>
      <c r="E60" s="29">
        <f t="shared" si="0"/>
        <v>128417</v>
      </c>
      <c r="F60" s="29">
        <f t="shared" si="0"/>
        <v>146466</v>
      </c>
      <c r="G60" s="29">
        <f t="shared" si="0"/>
        <v>801</v>
      </c>
      <c r="H60" s="29">
        <f t="shared" si="0"/>
        <v>553</v>
      </c>
      <c r="I60" s="29">
        <f t="shared" si="0"/>
        <v>9096</v>
      </c>
      <c r="J60" s="29">
        <f t="shared" si="0"/>
        <v>1227</v>
      </c>
      <c r="K60" s="29">
        <f t="shared" si="0"/>
        <v>111262</v>
      </c>
      <c r="L60" s="29">
        <f t="shared" si="0"/>
        <v>121241</v>
      </c>
      <c r="M60" s="29">
        <f t="shared" si="0"/>
        <v>1698</v>
      </c>
      <c r="N60" s="29">
        <f t="shared" si="0"/>
        <v>122939</v>
      </c>
      <c r="O60" s="29">
        <f t="shared" si="0"/>
        <v>23527</v>
      </c>
      <c r="P60" s="29">
        <f t="shared" si="0"/>
        <v>115</v>
      </c>
      <c r="Q60" s="29">
        <f t="shared" si="0"/>
        <v>31</v>
      </c>
      <c r="R60" s="29">
        <f t="shared" si="0"/>
        <v>192</v>
      </c>
      <c r="S60" s="29">
        <f t="shared" si="0"/>
        <v>223</v>
      </c>
      <c r="T60" s="29">
        <f>SUM(T2:T59)</f>
        <v>12</v>
      </c>
      <c r="U60" s="29">
        <f t="shared" si="0"/>
        <v>8</v>
      </c>
      <c r="V60" s="29">
        <f t="shared" si="0"/>
        <v>20</v>
      </c>
      <c r="W60" s="29">
        <f t="shared" si="0"/>
        <v>159</v>
      </c>
      <c r="X60" s="29">
        <f t="shared" si="0"/>
        <v>44</v>
      </c>
      <c r="Y60" s="29">
        <f t="shared" si="0"/>
        <v>36</v>
      </c>
      <c r="Z60" s="29">
        <f t="shared" si="0"/>
        <v>3</v>
      </c>
      <c r="AA60" s="29">
        <f t="shared" si="0"/>
        <v>39</v>
      </c>
      <c r="AB60" s="29">
        <f t="shared" si="0"/>
        <v>2</v>
      </c>
      <c r="AC60" s="29">
        <f t="shared" si="0"/>
        <v>0</v>
      </c>
      <c r="AD60" s="29">
        <f t="shared" si="0"/>
        <v>1</v>
      </c>
      <c r="AE60" s="29">
        <f t="shared" si="0"/>
        <v>3</v>
      </c>
      <c r="AF60" s="29">
        <f t="shared" si="0"/>
        <v>0</v>
      </c>
      <c r="AG60" s="29">
        <f t="shared" si="0"/>
        <v>3</v>
      </c>
      <c r="AH60" s="30">
        <f t="shared" si="0"/>
        <v>36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310.06896551724139</v>
      </c>
      <c r="D61" s="14">
        <f t="shared" ref="D61:AH61" si="1">AVERAGE(D2:D59)</f>
        <v>1.1206896551724137</v>
      </c>
      <c r="E61" s="14">
        <f t="shared" si="1"/>
        <v>2214.0862068965516</v>
      </c>
      <c r="F61" s="14">
        <f t="shared" si="1"/>
        <v>2525.2758620689656</v>
      </c>
      <c r="G61" s="14">
        <f t="shared" si="1"/>
        <v>13.810344827586206</v>
      </c>
      <c r="H61" s="14">
        <f t="shared" si="1"/>
        <v>9.5344827586206904</v>
      </c>
      <c r="I61" s="14">
        <f t="shared" si="1"/>
        <v>156.82758620689654</v>
      </c>
      <c r="J61" s="14">
        <f t="shared" si="1"/>
        <v>21.155172413793103</v>
      </c>
      <c r="K61" s="14">
        <f t="shared" si="1"/>
        <v>1918.3103448275863</v>
      </c>
      <c r="L61" s="14">
        <f t="shared" si="1"/>
        <v>2090.3620689655172</v>
      </c>
      <c r="M61" s="14">
        <f t="shared" si="1"/>
        <v>29.275862068965516</v>
      </c>
      <c r="N61" s="14">
        <f t="shared" si="1"/>
        <v>2119.6379310344828</v>
      </c>
      <c r="O61" s="14">
        <f t="shared" si="1"/>
        <v>405.63793103448273</v>
      </c>
      <c r="P61" s="14">
        <f t="shared" si="1"/>
        <v>1.9827586206896552</v>
      </c>
      <c r="Q61" s="14">
        <f t="shared" si="1"/>
        <v>0.53448275862068961</v>
      </c>
      <c r="R61" s="14">
        <f t="shared" si="1"/>
        <v>3.3103448275862069</v>
      </c>
      <c r="S61" s="14">
        <f t="shared" si="1"/>
        <v>3.8448275862068964</v>
      </c>
      <c r="T61" s="14">
        <f>AVERAGE(T2:T59)</f>
        <v>0.20689655172413793</v>
      </c>
      <c r="U61" s="14">
        <f t="shared" si="1"/>
        <v>0.13793103448275862</v>
      </c>
      <c r="V61" s="14">
        <f t="shared" si="1"/>
        <v>0.34482758620689657</v>
      </c>
      <c r="W61" s="14">
        <f t="shared" si="1"/>
        <v>2.7413793103448274</v>
      </c>
      <c r="X61" s="14">
        <f t="shared" si="1"/>
        <v>0.75862068965517238</v>
      </c>
      <c r="Y61" s="14">
        <f t="shared" si="1"/>
        <v>0.62068965517241381</v>
      </c>
      <c r="Z61" s="14">
        <f t="shared" si="1"/>
        <v>5.1724137931034482E-2</v>
      </c>
      <c r="AA61" s="14">
        <f t="shared" si="1"/>
        <v>0.67241379310344829</v>
      </c>
      <c r="AB61" s="14">
        <f t="shared" si="1"/>
        <v>3.4482758620689655E-2</v>
      </c>
      <c r="AC61" s="14">
        <f t="shared" si="1"/>
        <v>0</v>
      </c>
      <c r="AD61" s="14">
        <f t="shared" si="1"/>
        <v>1.7241379310344827E-2</v>
      </c>
      <c r="AE61" s="14">
        <f t="shared" si="1"/>
        <v>5.1724137931034482E-2</v>
      </c>
      <c r="AF61" s="14">
        <f t="shared" si="1"/>
        <v>0</v>
      </c>
      <c r="AG61" s="14">
        <f t="shared" si="1"/>
        <v>5.1724137931034482E-2</v>
      </c>
      <c r="AH61" s="15">
        <f t="shared" si="1"/>
        <v>0.62068965517241381</v>
      </c>
    </row>
    <row r="62" spans="1:34" s="10" customFormat="1" ht="12" customHeight="1" x14ac:dyDescent="0.2">
      <c r="A62" s="9"/>
      <c r="B62" s="11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</sheetData>
  <phoneticPr fontId="1" type="noConversion"/>
  <pageMargins left="0.39370078740157483" right="0.74803149606299213" top="0.6692913385826772" bottom="0.23622047244094491" header="0" footer="0"/>
  <pageSetup paperSize="9" scale="90" orientation="portrait" r:id="rId1"/>
  <headerFooter alignWithMargins="0">
    <oddHeader>&amp;LPOROČILO ODELU PRI ODLOČANJU V UPRAVNIH ZADEVAH NA PRVI STOPNJI ZA CELO LETO 2018 
(UE področje MNZ) &amp;"Arial CE,Krepko"POSEBNI&amp;"Arial CE,Običajno" ugotovitveni postopek</oddHeader>
    <oddFooter>&amp;L&amp;7C/Upravna statistika/2018/&amp;F&amp;R&amp;7Pripravila: C. Vidmar 28.3.2019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ZBIR - UE skupaj</vt:lpstr>
      <vt:lpstr>ZBIR - UE skrajšani  </vt:lpstr>
      <vt:lpstr>ZBIR - UE posebni  </vt:lpstr>
      <vt:lpstr>'ZBIR - UE posebni  '!Tiskanje_naslovov</vt:lpstr>
      <vt:lpstr>'ZBIR - UE skrajšani  '!Tiskanje_naslovov</vt:lpstr>
      <vt:lpstr>'ZBIR - UE skupaj'!Tiskanje_naslovov</vt:lpstr>
    </vt:vector>
  </TitlesOfParts>
  <Company>Center Vlade za informatiko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sjager</dc:creator>
  <cp:lastModifiedBy>Tatjana Verbič</cp:lastModifiedBy>
  <cp:lastPrinted>2017-02-09T12:24:06Z</cp:lastPrinted>
  <dcterms:created xsi:type="dcterms:W3CDTF">2004-02-02T08:19:37Z</dcterms:created>
  <dcterms:modified xsi:type="dcterms:W3CDTF">2020-07-31T08:03:45Z</dcterms:modified>
</cp:coreProperties>
</file>