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8\VSEBINSKO POROČILO-2018\"/>
    </mc:Choice>
  </mc:AlternateContent>
  <xr:revisionPtr revIDLastSave="0" documentId="13_ncr:1_{5E11D8A7-727B-4715-85DC-8EE4FDA6E249}" xr6:coauthVersionLast="44" xr6:coauthVersionMax="44" xr10:uidLastSave="{00000000-0000-0000-0000-000000000000}"/>
  <bookViews>
    <workbookView xWindow="-120" yWindow="-120" windowWidth="25440" windowHeight="15390" tabRatio="604" xr2:uid="{00000000-000D-0000-FFFF-FFFF00000000}"/>
  </bookViews>
  <sheets>
    <sheet name="Uradniki za nedločen čas" sheetId="1" r:id="rId1"/>
    <sheet name="List2" sheetId="3" r:id="rId2"/>
  </sheets>
  <definedNames>
    <definedName name="_xlnm.Print_Titles" localSheetId="0">'Uradniki za nedločen čas'!$1:$6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64" i="1" l="1"/>
  <c r="W64" i="1"/>
  <c r="Y64" i="1" s="1"/>
  <c r="V64" i="1"/>
  <c r="S64" i="1"/>
  <c r="P64" i="1"/>
  <c r="M64" i="1"/>
  <c r="J64" i="1"/>
  <c r="G64" i="1"/>
  <c r="D64" i="1"/>
  <c r="X63" i="1"/>
  <c r="W63" i="1"/>
  <c r="V63" i="1"/>
  <c r="S63" i="1"/>
  <c r="P63" i="1"/>
  <c r="M63" i="1"/>
  <c r="J63" i="1"/>
  <c r="G63" i="1"/>
  <c r="D63" i="1"/>
  <c r="X62" i="1"/>
  <c r="W62" i="1"/>
  <c r="Y62" i="1" s="1"/>
  <c r="V62" i="1"/>
  <c r="S62" i="1"/>
  <c r="P62" i="1"/>
  <c r="M62" i="1"/>
  <c r="J62" i="1"/>
  <c r="G62" i="1"/>
  <c r="D62" i="1"/>
  <c r="X61" i="1"/>
  <c r="W61" i="1"/>
  <c r="V61" i="1"/>
  <c r="S61" i="1"/>
  <c r="P61" i="1"/>
  <c r="M61" i="1"/>
  <c r="J61" i="1"/>
  <c r="G61" i="1"/>
  <c r="D61" i="1"/>
  <c r="X60" i="1"/>
  <c r="W60" i="1"/>
  <c r="Y60" i="1" s="1"/>
  <c r="V60" i="1"/>
  <c r="S60" i="1"/>
  <c r="P60" i="1"/>
  <c r="M60" i="1"/>
  <c r="J60" i="1"/>
  <c r="G60" i="1"/>
  <c r="D60" i="1"/>
  <c r="X59" i="1"/>
  <c r="W59" i="1"/>
  <c r="V59" i="1"/>
  <c r="S59" i="1"/>
  <c r="P59" i="1"/>
  <c r="M59" i="1"/>
  <c r="J59" i="1"/>
  <c r="G59" i="1"/>
  <c r="D59" i="1"/>
  <c r="X58" i="1"/>
  <c r="W58" i="1"/>
  <c r="Y58" i="1" s="1"/>
  <c r="V58" i="1"/>
  <c r="S58" i="1"/>
  <c r="P58" i="1"/>
  <c r="M58" i="1"/>
  <c r="J58" i="1"/>
  <c r="G58" i="1"/>
  <c r="D58" i="1"/>
  <c r="X57" i="1"/>
  <c r="W57" i="1"/>
  <c r="V57" i="1"/>
  <c r="S57" i="1"/>
  <c r="P57" i="1"/>
  <c r="M57" i="1"/>
  <c r="J57" i="1"/>
  <c r="G57" i="1"/>
  <c r="D57" i="1"/>
  <c r="X56" i="1"/>
  <c r="W56" i="1"/>
  <c r="Y56" i="1" s="1"/>
  <c r="V56" i="1"/>
  <c r="S56" i="1"/>
  <c r="P56" i="1"/>
  <c r="M56" i="1"/>
  <c r="J56" i="1"/>
  <c r="G56" i="1"/>
  <c r="D56" i="1"/>
  <c r="X55" i="1"/>
  <c r="W55" i="1"/>
  <c r="V55" i="1"/>
  <c r="S55" i="1"/>
  <c r="P55" i="1"/>
  <c r="M55" i="1"/>
  <c r="J55" i="1"/>
  <c r="G55" i="1"/>
  <c r="D55" i="1"/>
  <c r="X54" i="1"/>
  <c r="W54" i="1"/>
  <c r="Y54" i="1" s="1"/>
  <c r="V54" i="1"/>
  <c r="S54" i="1"/>
  <c r="P54" i="1"/>
  <c r="M54" i="1"/>
  <c r="J54" i="1"/>
  <c r="G54" i="1"/>
  <c r="D54" i="1"/>
  <c r="X53" i="1"/>
  <c r="W53" i="1"/>
  <c r="V53" i="1"/>
  <c r="S53" i="1"/>
  <c r="P53" i="1"/>
  <c r="M53" i="1"/>
  <c r="J53" i="1"/>
  <c r="G53" i="1"/>
  <c r="D53" i="1"/>
  <c r="X52" i="1"/>
  <c r="W52" i="1"/>
  <c r="Y52" i="1" s="1"/>
  <c r="V52" i="1"/>
  <c r="S52" i="1"/>
  <c r="P52" i="1"/>
  <c r="M52" i="1"/>
  <c r="J52" i="1"/>
  <c r="G52" i="1"/>
  <c r="D52" i="1"/>
  <c r="X51" i="1"/>
  <c r="W51" i="1"/>
  <c r="V51" i="1"/>
  <c r="S51" i="1"/>
  <c r="P51" i="1"/>
  <c r="M51" i="1"/>
  <c r="J51" i="1"/>
  <c r="G51" i="1"/>
  <c r="D51" i="1"/>
  <c r="X50" i="1"/>
  <c r="W50" i="1"/>
  <c r="Y50" i="1" s="1"/>
  <c r="V50" i="1"/>
  <c r="S50" i="1"/>
  <c r="P50" i="1"/>
  <c r="M50" i="1"/>
  <c r="J50" i="1"/>
  <c r="G50" i="1"/>
  <c r="D50" i="1"/>
  <c r="X49" i="1"/>
  <c r="W49" i="1"/>
  <c r="V49" i="1"/>
  <c r="S49" i="1"/>
  <c r="P49" i="1"/>
  <c r="M49" i="1"/>
  <c r="J49" i="1"/>
  <c r="G49" i="1"/>
  <c r="D49" i="1"/>
  <c r="X48" i="1"/>
  <c r="W48" i="1"/>
  <c r="Y48" i="1" s="1"/>
  <c r="V48" i="1"/>
  <c r="S48" i="1"/>
  <c r="P48" i="1"/>
  <c r="M48" i="1"/>
  <c r="J48" i="1"/>
  <c r="G48" i="1"/>
  <c r="D48" i="1"/>
  <c r="X47" i="1"/>
  <c r="W47" i="1"/>
  <c r="V47" i="1"/>
  <c r="S47" i="1"/>
  <c r="P47" i="1"/>
  <c r="M47" i="1"/>
  <c r="J47" i="1"/>
  <c r="G47" i="1"/>
  <c r="D47" i="1"/>
  <c r="X46" i="1"/>
  <c r="W46" i="1"/>
  <c r="Y46" i="1" s="1"/>
  <c r="V46" i="1"/>
  <c r="S46" i="1"/>
  <c r="P46" i="1"/>
  <c r="M46" i="1"/>
  <c r="J46" i="1"/>
  <c r="G46" i="1"/>
  <c r="D46" i="1"/>
  <c r="X45" i="1"/>
  <c r="W45" i="1"/>
  <c r="V45" i="1"/>
  <c r="S45" i="1"/>
  <c r="P45" i="1"/>
  <c r="M45" i="1"/>
  <c r="J45" i="1"/>
  <c r="G45" i="1"/>
  <c r="D45" i="1"/>
  <c r="X44" i="1"/>
  <c r="W44" i="1"/>
  <c r="Y44" i="1" s="1"/>
  <c r="V44" i="1"/>
  <c r="S44" i="1"/>
  <c r="P44" i="1"/>
  <c r="M44" i="1"/>
  <c r="J44" i="1"/>
  <c r="G44" i="1"/>
  <c r="D44" i="1"/>
  <c r="X43" i="1"/>
  <c r="W43" i="1"/>
  <c r="V43" i="1"/>
  <c r="S43" i="1"/>
  <c r="P43" i="1"/>
  <c r="M43" i="1"/>
  <c r="J43" i="1"/>
  <c r="G43" i="1"/>
  <c r="D43" i="1"/>
  <c r="X42" i="1"/>
  <c r="W42" i="1"/>
  <c r="Y42" i="1" s="1"/>
  <c r="V42" i="1"/>
  <c r="S42" i="1"/>
  <c r="P42" i="1"/>
  <c r="M42" i="1"/>
  <c r="J42" i="1"/>
  <c r="G42" i="1"/>
  <c r="D42" i="1"/>
  <c r="X41" i="1"/>
  <c r="W41" i="1"/>
  <c r="V41" i="1"/>
  <c r="S41" i="1"/>
  <c r="P41" i="1"/>
  <c r="M41" i="1"/>
  <c r="J41" i="1"/>
  <c r="G41" i="1"/>
  <c r="D41" i="1"/>
  <c r="X40" i="1"/>
  <c r="W40" i="1"/>
  <c r="Y40" i="1" s="1"/>
  <c r="V40" i="1"/>
  <c r="S40" i="1"/>
  <c r="P40" i="1"/>
  <c r="M40" i="1"/>
  <c r="J40" i="1"/>
  <c r="G40" i="1"/>
  <c r="D40" i="1"/>
  <c r="X39" i="1"/>
  <c r="W39" i="1"/>
  <c r="V39" i="1"/>
  <c r="S39" i="1"/>
  <c r="P39" i="1"/>
  <c r="M39" i="1"/>
  <c r="J39" i="1"/>
  <c r="G39" i="1"/>
  <c r="D39" i="1"/>
  <c r="X38" i="1"/>
  <c r="W38" i="1"/>
  <c r="Y38" i="1" s="1"/>
  <c r="V38" i="1"/>
  <c r="S38" i="1"/>
  <c r="P38" i="1"/>
  <c r="M38" i="1"/>
  <c r="J38" i="1"/>
  <c r="G38" i="1"/>
  <c r="D38" i="1"/>
  <c r="X37" i="1"/>
  <c r="W37" i="1"/>
  <c r="V37" i="1"/>
  <c r="S37" i="1"/>
  <c r="P37" i="1"/>
  <c r="M37" i="1"/>
  <c r="J37" i="1"/>
  <c r="G37" i="1"/>
  <c r="D37" i="1"/>
  <c r="X36" i="1"/>
  <c r="W36" i="1"/>
  <c r="Y36" i="1" s="1"/>
  <c r="V36" i="1"/>
  <c r="S36" i="1"/>
  <c r="P36" i="1"/>
  <c r="M36" i="1"/>
  <c r="J36" i="1"/>
  <c r="G36" i="1"/>
  <c r="D36" i="1"/>
  <c r="X35" i="1"/>
  <c r="W35" i="1"/>
  <c r="V35" i="1"/>
  <c r="S35" i="1"/>
  <c r="P35" i="1"/>
  <c r="M35" i="1"/>
  <c r="J35" i="1"/>
  <c r="G35" i="1"/>
  <c r="D35" i="1"/>
  <c r="X34" i="1"/>
  <c r="W34" i="1"/>
  <c r="Y34" i="1" s="1"/>
  <c r="V34" i="1"/>
  <c r="S34" i="1"/>
  <c r="P34" i="1"/>
  <c r="M34" i="1"/>
  <c r="J34" i="1"/>
  <c r="G34" i="1"/>
  <c r="D34" i="1"/>
  <c r="X33" i="1"/>
  <c r="W33" i="1"/>
  <c r="V33" i="1"/>
  <c r="S33" i="1"/>
  <c r="P33" i="1"/>
  <c r="M33" i="1"/>
  <c r="J33" i="1"/>
  <c r="G33" i="1"/>
  <c r="D33" i="1"/>
  <c r="X32" i="1"/>
  <c r="W32" i="1"/>
  <c r="Y32" i="1" s="1"/>
  <c r="V32" i="1"/>
  <c r="S32" i="1"/>
  <c r="P32" i="1"/>
  <c r="M32" i="1"/>
  <c r="J32" i="1"/>
  <c r="G32" i="1"/>
  <c r="D32" i="1"/>
  <c r="X31" i="1"/>
  <c r="W31" i="1"/>
  <c r="V31" i="1"/>
  <c r="S31" i="1"/>
  <c r="P31" i="1"/>
  <c r="M31" i="1"/>
  <c r="J31" i="1"/>
  <c r="G31" i="1"/>
  <c r="D31" i="1"/>
  <c r="X30" i="1"/>
  <c r="W30" i="1"/>
  <c r="Y30" i="1" s="1"/>
  <c r="V30" i="1"/>
  <c r="S30" i="1"/>
  <c r="P30" i="1"/>
  <c r="M30" i="1"/>
  <c r="J30" i="1"/>
  <c r="G30" i="1"/>
  <c r="D30" i="1"/>
  <c r="X29" i="1"/>
  <c r="W29" i="1"/>
  <c r="V29" i="1"/>
  <c r="S29" i="1"/>
  <c r="P29" i="1"/>
  <c r="M29" i="1"/>
  <c r="J29" i="1"/>
  <c r="G29" i="1"/>
  <c r="D29" i="1"/>
  <c r="X28" i="1"/>
  <c r="W28" i="1"/>
  <c r="Y28" i="1" s="1"/>
  <c r="V28" i="1"/>
  <c r="S28" i="1"/>
  <c r="P28" i="1"/>
  <c r="M28" i="1"/>
  <c r="J28" i="1"/>
  <c r="G28" i="1"/>
  <c r="D28" i="1"/>
  <c r="X27" i="1"/>
  <c r="W27" i="1"/>
  <c r="V27" i="1"/>
  <c r="S27" i="1"/>
  <c r="P27" i="1"/>
  <c r="M27" i="1"/>
  <c r="J27" i="1"/>
  <c r="G27" i="1"/>
  <c r="D27" i="1"/>
  <c r="X26" i="1"/>
  <c r="W26" i="1"/>
  <c r="Y26" i="1" s="1"/>
  <c r="V26" i="1"/>
  <c r="S26" i="1"/>
  <c r="P26" i="1"/>
  <c r="M26" i="1"/>
  <c r="J26" i="1"/>
  <c r="G26" i="1"/>
  <c r="D26" i="1"/>
  <c r="X25" i="1"/>
  <c r="W25" i="1"/>
  <c r="V25" i="1"/>
  <c r="S25" i="1"/>
  <c r="P25" i="1"/>
  <c r="M25" i="1"/>
  <c r="J25" i="1"/>
  <c r="G25" i="1"/>
  <c r="D25" i="1"/>
  <c r="X24" i="1"/>
  <c r="W24" i="1"/>
  <c r="Y24" i="1" s="1"/>
  <c r="V24" i="1"/>
  <c r="S24" i="1"/>
  <c r="P24" i="1"/>
  <c r="M24" i="1"/>
  <c r="J24" i="1"/>
  <c r="G24" i="1"/>
  <c r="D24" i="1"/>
  <c r="X23" i="1"/>
  <c r="W23" i="1"/>
  <c r="V23" i="1"/>
  <c r="S23" i="1"/>
  <c r="P23" i="1"/>
  <c r="M23" i="1"/>
  <c r="J23" i="1"/>
  <c r="G23" i="1"/>
  <c r="D23" i="1"/>
  <c r="X22" i="1"/>
  <c r="W22" i="1"/>
  <c r="Y22" i="1" s="1"/>
  <c r="V22" i="1"/>
  <c r="S22" i="1"/>
  <c r="P22" i="1"/>
  <c r="M22" i="1"/>
  <c r="J22" i="1"/>
  <c r="G22" i="1"/>
  <c r="D22" i="1"/>
  <c r="X21" i="1"/>
  <c r="W21" i="1"/>
  <c r="V21" i="1"/>
  <c r="S21" i="1"/>
  <c r="P21" i="1"/>
  <c r="M21" i="1"/>
  <c r="J21" i="1"/>
  <c r="G21" i="1"/>
  <c r="D21" i="1"/>
  <c r="X20" i="1"/>
  <c r="W20" i="1"/>
  <c r="Y20" i="1" s="1"/>
  <c r="V20" i="1"/>
  <c r="S20" i="1"/>
  <c r="P20" i="1"/>
  <c r="M20" i="1"/>
  <c r="J20" i="1"/>
  <c r="G20" i="1"/>
  <c r="D20" i="1"/>
  <c r="X19" i="1"/>
  <c r="W19" i="1"/>
  <c r="V19" i="1"/>
  <c r="S19" i="1"/>
  <c r="P19" i="1"/>
  <c r="M19" i="1"/>
  <c r="J19" i="1"/>
  <c r="G19" i="1"/>
  <c r="D19" i="1"/>
  <c r="X18" i="1"/>
  <c r="W18" i="1"/>
  <c r="Y18" i="1" s="1"/>
  <c r="V18" i="1"/>
  <c r="S18" i="1"/>
  <c r="P18" i="1"/>
  <c r="M18" i="1"/>
  <c r="J18" i="1"/>
  <c r="G18" i="1"/>
  <c r="D18" i="1"/>
  <c r="X17" i="1"/>
  <c r="W17" i="1"/>
  <c r="V17" i="1"/>
  <c r="S17" i="1"/>
  <c r="P17" i="1"/>
  <c r="M17" i="1"/>
  <c r="J17" i="1"/>
  <c r="G17" i="1"/>
  <c r="D17" i="1"/>
  <c r="X16" i="1"/>
  <c r="W16" i="1"/>
  <c r="Y16" i="1" s="1"/>
  <c r="V16" i="1"/>
  <c r="S16" i="1"/>
  <c r="P16" i="1"/>
  <c r="M16" i="1"/>
  <c r="J16" i="1"/>
  <c r="G16" i="1"/>
  <c r="D16" i="1"/>
  <c r="X15" i="1"/>
  <c r="W15" i="1"/>
  <c r="V15" i="1"/>
  <c r="S15" i="1"/>
  <c r="P15" i="1"/>
  <c r="M15" i="1"/>
  <c r="J15" i="1"/>
  <c r="G15" i="1"/>
  <c r="D15" i="1"/>
  <c r="X14" i="1"/>
  <c r="W14" i="1"/>
  <c r="Y14" i="1" s="1"/>
  <c r="V14" i="1"/>
  <c r="S14" i="1"/>
  <c r="P14" i="1"/>
  <c r="M14" i="1"/>
  <c r="J14" i="1"/>
  <c r="G14" i="1"/>
  <c r="D14" i="1"/>
  <c r="X13" i="1"/>
  <c r="W13" i="1"/>
  <c r="V13" i="1"/>
  <c r="S13" i="1"/>
  <c r="P13" i="1"/>
  <c r="M13" i="1"/>
  <c r="J13" i="1"/>
  <c r="G13" i="1"/>
  <c r="D13" i="1"/>
  <c r="X12" i="1"/>
  <c r="W12" i="1"/>
  <c r="Y12" i="1" s="1"/>
  <c r="V12" i="1"/>
  <c r="S12" i="1"/>
  <c r="P12" i="1"/>
  <c r="M12" i="1"/>
  <c r="J12" i="1"/>
  <c r="G12" i="1"/>
  <c r="D12" i="1"/>
  <c r="X11" i="1"/>
  <c r="W11" i="1"/>
  <c r="V11" i="1"/>
  <c r="S11" i="1"/>
  <c r="P11" i="1"/>
  <c r="M11" i="1"/>
  <c r="J11" i="1"/>
  <c r="G11" i="1"/>
  <c r="D11" i="1"/>
  <c r="X10" i="1"/>
  <c r="W10" i="1"/>
  <c r="Y10" i="1" s="1"/>
  <c r="V10" i="1"/>
  <c r="S10" i="1"/>
  <c r="P10" i="1"/>
  <c r="M10" i="1"/>
  <c r="J10" i="1"/>
  <c r="G10" i="1"/>
  <c r="D10" i="1"/>
  <c r="X9" i="1"/>
  <c r="W9" i="1"/>
  <c r="V9" i="1"/>
  <c r="S9" i="1"/>
  <c r="P9" i="1"/>
  <c r="M9" i="1"/>
  <c r="J9" i="1"/>
  <c r="G9" i="1"/>
  <c r="D9" i="1"/>
  <c r="X8" i="1"/>
  <c r="W8" i="1"/>
  <c r="Y8" i="1" s="1"/>
  <c r="V8" i="1"/>
  <c r="S8" i="1"/>
  <c r="P8" i="1"/>
  <c r="M8" i="1"/>
  <c r="J8" i="1"/>
  <c r="G8" i="1"/>
  <c r="D8" i="1"/>
  <c r="X7" i="1"/>
  <c r="W7" i="1"/>
  <c r="V7" i="1"/>
  <c r="S7" i="1"/>
  <c r="P7" i="1"/>
  <c r="M7" i="1"/>
  <c r="J7" i="1"/>
  <c r="G7" i="1"/>
  <c r="D7" i="1"/>
  <c r="Y7" i="1" l="1"/>
  <c r="Y9" i="1"/>
  <c r="Y11" i="1"/>
  <c r="Y13" i="1"/>
  <c r="Y15" i="1"/>
  <c r="Y17" i="1"/>
  <c r="Y19" i="1"/>
  <c r="Y21" i="1"/>
  <c r="Y23" i="1"/>
  <c r="Y25" i="1"/>
  <c r="Y27" i="1"/>
  <c r="Y29" i="1"/>
  <c r="Y31" i="1"/>
  <c r="Y33" i="1"/>
  <c r="Y35" i="1"/>
  <c r="Y37" i="1"/>
  <c r="Y39" i="1"/>
  <c r="Y41" i="1"/>
  <c r="Y43" i="1"/>
  <c r="Y45" i="1"/>
  <c r="Y47" i="1"/>
  <c r="Y49" i="1"/>
  <c r="Y51" i="1"/>
  <c r="Y53" i="1"/>
  <c r="Y55" i="1"/>
  <c r="Y57" i="1"/>
  <c r="Y59" i="1"/>
  <c r="Y61" i="1"/>
  <c r="Y63" i="1"/>
  <c r="U65" i="1"/>
  <c r="T65" i="1"/>
  <c r="R65" i="1"/>
  <c r="Q65" i="1"/>
  <c r="O65" i="1"/>
  <c r="N65" i="1"/>
  <c r="L65" i="1"/>
  <c r="K65" i="1"/>
  <c r="I65" i="1"/>
  <c r="H65" i="1"/>
  <c r="F65" i="1"/>
  <c r="E65" i="1"/>
  <c r="C65" i="1"/>
  <c r="B65" i="1"/>
  <c r="X65" i="1"/>
  <c r="V65" i="1"/>
  <c r="J65" i="1"/>
  <c r="D65" i="1"/>
  <c r="P65" i="1" l="1"/>
  <c r="G65" i="1"/>
  <c r="M65" i="1"/>
  <c r="S65" i="1"/>
  <c r="W65" i="1"/>
  <c r="Y65" i="1"/>
</calcChain>
</file>

<file path=xl/sharedStrings.xml><?xml version="1.0" encoding="utf-8"?>
<sst xmlns="http://schemas.openxmlformats.org/spreadsheetml/2006/main" count="104" uniqueCount="91">
  <si>
    <t>Ajdovščina</t>
  </si>
  <si>
    <t>Brežice</t>
  </si>
  <si>
    <t>Celje</t>
  </si>
  <si>
    <t>Cerknica</t>
  </si>
  <si>
    <t>Črnomelj</t>
  </si>
  <si>
    <t>Domžale</t>
  </si>
  <si>
    <t>Dravograd</t>
  </si>
  <si>
    <t>Hrastnik</t>
  </si>
  <si>
    <t>Idrija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</si>
  <si>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</si>
  <si>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</si>
  <si>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</si>
  <si>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</si>
  <si>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</si>
  <si>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</si>
  <si>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</si>
  <si>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</si>
  <si>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</si>
  <si>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</si>
  <si>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</si>
  <si>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</si>
  <si>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</si>
  <si>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</si>
  <si>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</si>
  <si>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</si>
  <si>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</si>
  <si>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Ormož</t>
  </si>
  <si>
    <t>Pesnica</t>
  </si>
  <si>
    <t>Piran</t>
  </si>
  <si>
    <t>Postojna</t>
  </si>
  <si>
    <t>Ptuj</t>
  </si>
  <si>
    <t>Radovljica</t>
  </si>
  <si>
    <t>Ribnica</t>
  </si>
  <si>
    <t>Ruše</t>
  </si>
  <si>
    <t>Sevnica</t>
  </si>
  <si>
    <t>Sežana</t>
  </si>
  <si>
    <t>Tolmin</t>
  </si>
  <si>
    <t>Trbovlje</t>
  </si>
  <si>
    <t>Trebnje</t>
  </si>
  <si>
    <t>Tržič</t>
  </si>
  <si>
    <t>Velenje</t>
  </si>
  <si>
    <t>Vrhnika</t>
  </si>
  <si>
    <t>Žalec</t>
  </si>
  <si>
    <t>SKUPAJ:</t>
  </si>
  <si>
    <t xml:space="preserve">Ostali </t>
  </si>
  <si>
    <t>UE</t>
  </si>
  <si>
    <t>DELOVNO</t>
  </si>
  <si>
    <t>PODROČJE</t>
  </si>
  <si>
    <t xml:space="preserve">ŠTEVILO URADNIKOV NA POSAMEZNEM DELOVNEM PODROČJU </t>
  </si>
  <si>
    <t>Gornja Radgona</t>
  </si>
  <si>
    <t xml:space="preserve">Grosuplje </t>
  </si>
  <si>
    <t>Ilirska Bistrica</t>
  </si>
  <si>
    <t>Murska Sobota</t>
  </si>
  <si>
    <t>Nova Gorica</t>
  </si>
  <si>
    <t>Novo mesto</t>
  </si>
  <si>
    <t xml:space="preserve">Radlje </t>
  </si>
  <si>
    <t xml:space="preserve">Ravne </t>
  </si>
  <si>
    <t>Slovenj Gradec</t>
  </si>
  <si>
    <t>Slovenska  Bistrica</t>
  </si>
  <si>
    <t>Slovenske Konjice</t>
  </si>
  <si>
    <t>Šentjur pri Celju</t>
  </si>
  <si>
    <t>Škofja Loka</t>
  </si>
  <si>
    <t>Šmarje pri Jelšah</t>
  </si>
  <si>
    <t xml:space="preserve">Zagorje </t>
  </si>
  <si>
    <t>Skupaj
(2+3)</t>
  </si>
  <si>
    <t>Skupaj
(5+6)</t>
  </si>
  <si>
    <t>Skupaj
(8+9)</t>
  </si>
  <si>
    <t>Skupaj
(11+12)</t>
  </si>
  <si>
    <t>Skupaj
(14+15)</t>
  </si>
  <si>
    <t>Skupaj (20+21)</t>
  </si>
  <si>
    <t>Ostali (3+6+9+12+15+18+21)</t>
  </si>
  <si>
    <t>Skupaj
(23+24)</t>
  </si>
  <si>
    <r>
      <t xml:space="preserve">Zaposl. uradniki </t>
    </r>
    <r>
      <rPr>
        <b/>
        <sz val="9"/>
        <rFont val="Arial CE"/>
        <charset val="238"/>
      </rPr>
      <t>MDDSZEM</t>
    </r>
  </si>
  <si>
    <r>
      <t xml:space="preserve">   Zaposl. uradniki 
</t>
    </r>
    <r>
      <rPr>
        <b/>
        <sz val="9"/>
        <rFont val="Arial CE"/>
        <family val="2"/>
        <charset val="238"/>
      </rPr>
      <t>MG</t>
    </r>
  </si>
  <si>
    <r>
      <t xml:space="preserve"> Zaposl. uradniki 
</t>
    </r>
    <r>
      <rPr>
        <b/>
        <sz val="9"/>
        <rFont val="Arial CE"/>
        <family val="2"/>
        <charset val="238"/>
      </rPr>
      <t>MKGP</t>
    </r>
  </si>
  <si>
    <r>
      <t xml:space="preserve"> Zaposl. uradniki 
</t>
    </r>
    <r>
      <rPr>
        <b/>
        <sz val="9"/>
        <rFont val="Arial CE"/>
        <family val="2"/>
        <charset val="238"/>
      </rPr>
      <t>MOP</t>
    </r>
  </si>
  <si>
    <r>
      <t xml:space="preserve"> Zaposl. uradniki 
</t>
    </r>
    <r>
      <rPr>
        <b/>
        <sz val="9"/>
        <rFont val="Arial CE"/>
        <family val="2"/>
        <charset val="238"/>
      </rPr>
      <t>MNZ</t>
    </r>
  </si>
  <si>
    <r>
      <t xml:space="preserve">  Zaposl. uradniki 
</t>
    </r>
    <r>
      <rPr>
        <b/>
        <sz val="9"/>
        <rFont val="Arial CE"/>
        <family val="2"/>
        <charset val="238"/>
      </rPr>
      <t>MZI</t>
    </r>
  </si>
  <si>
    <r>
      <t xml:space="preserve"> Zaposl.uradniki 
</t>
    </r>
    <r>
      <rPr>
        <b/>
        <sz val="9"/>
        <rFont val="Arial CE"/>
        <family val="2"/>
        <charset val="238"/>
      </rPr>
      <t>SKUPAJ</t>
    </r>
  </si>
  <si>
    <t>Denac.</t>
  </si>
  <si>
    <t>Denac. (2+5+8+11+14+17+20)</t>
  </si>
  <si>
    <t>Legenda:</t>
  </si>
  <si>
    <t>Dd</t>
  </si>
  <si>
    <t>število delavcev, ki del delovnega časa opravljajo naloge s področja denacionalizacije</t>
  </si>
  <si>
    <t>UE Jesenice - 1 uradnica vodi DEN postopke za področje MG, MKGP, MOP</t>
  </si>
  <si>
    <r>
      <t>(</t>
    </r>
    <r>
      <rPr>
        <b/>
        <sz val="11"/>
        <rFont val="Arial CE"/>
        <family val="2"/>
        <charset val="238"/>
      </rPr>
      <t>VSI URADNIKI ZA NEDOLOČEN ČAS - TUDI S SKRAJŠANIM DELOVNIM ČASOM) na dan 31.12.2018</t>
    </r>
  </si>
  <si>
    <t>(Podatki iz Poročil o delu UE za leto 2018)</t>
  </si>
  <si>
    <t>Dd 1</t>
  </si>
  <si>
    <t>UE Žalec - 3 uradnice (1 zadeva uradnici MOP in MDDSZ, 1 zadeva uradnica MNZ)</t>
  </si>
  <si>
    <r>
      <t xml:space="preserve">Zaposl. urad.
</t>
    </r>
    <r>
      <rPr>
        <b/>
        <sz val="9"/>
        <rFont val="Arial CE"/>
        <family val="2"/>
        <charset val="238"/>
      </rPr>
      <t>OSTALA PODR.</t>
    </r>
  </si>
  <si>
    <t>Dd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</si>
</sst>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0"/>
      <name val="Arial CE"/>
      <charset val="238"/>
    </font>
    <font>
      <sz val="8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9"/>
      <name val="Arial CE"/>
      <family val="2"/>
      <charset val="238"/>
    </font>
    <font>
      <i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3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Fill="1"/>
    <xf numFmtId="1" fontId="5" fillId="0" borderId="0" xfId="0" applyNumberFormat="1" applyFont="1"/>
    <xf numFmtId="1" fontId="4" fillId="2" borderId="1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4" fillId="0" borderId="12" xfId="0" applyNumberFormat="1" applyFont="1" applyFill="1" applyBorder="1" applyAlignment="1">
      <alignment horizontal="right" vertical="center"/>
    </xf>
    <xf numFmtId="164" fontId="4" fillId="0" borderId="13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2" fontId="4" fillId="0" borderId="11" xfId="0" applyNumberFormat="1" applyFont="1" applyFill="1" applyBorder="1" applyAlignment="1">
      <alignment horizontal="right" vertical="center"/>
    </xf>
    <xf numFmtId="2" fontId="4" fillId="0" borderId="9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4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  <xf numFmtId="1" fontId="4" fillId="0" borderId="15" xfId="0" applyNumberFormat="1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vertical="center"/>
    </xf>
    <xf numFmtId="49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Fill="1"/>
    <xf numFmtId="164" fontId="6" fillId="0" borderId="0" xfId="0" applyNumberFormat="1" applyFont="1"/>
    <xf numFmtId="164" fontId="6" fillId="0" borderId="0" xfId="0" applyNumberFormat="1" applyFont="1" applyFill="1"/>
    <xf numFmtId="1" fontId="2" fillId="0" borderId="16" xfId="0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top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right" vertical="center"/>
    </xf>
    <xf numFmtId="2" fontId="4" fillId="0" borderId="13" xfId="0" applyNumberFormat="1" applyFont="1" applyFill="1" applyBorder="1" applyAlignment="1">
      <alignment horizontal="right" vertical="center"/>
    </xf>
    <xf numFmtId="2" fontId="4" fillId="0" borderId="12" xfId="0" applyNumberFormat="1" applyFont="1" applyFill="1" applyBorder="1" applyAlignment="1">
      <alignment horizontal="right" vertical="center"/>
    </xf>
    <xf numFmtId="2" fontId="4" fillId="0" borderId="10" xfId="0" applyNumberFormat="1" applyFont="1" applyFill="1" applyBorder="1" applyAlignment="1">
      <alignment vertical="center"/>
    </xf>
    <xf numFmtId="2" fontId="4" fillId="0" borderId="7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horizontal="right" vertical="center"/>
    </xf>
    <xf numFmtId="164" fontId="4" fillId="0" borderId="24" xfId="0" applyNumberFormat="1" applyFont="1" applyFill="1" applyBorder="1" applyAlignment="1">
      <alignment vertical="center"/>
    </xf>
    <xf numFmtId="164" fontId="4" fillId="0" borderId="25" xfId="0" applyNumberFormat="1" applyFont="1" applyFill="1" applyBorder="1" applyAlignment="1">
      <alignment horizontal="right" vertical="center"/>
    </xf>
    <xf numFmtId="164" fontId="4" fillId="0" borderId="24" xfId="0" applyNumberFormat="1" applyFont="1" applyFill="1" applyBorder="1" applyAlignment="1">
      <alignment horizontal="right" vertical="center"/>
    </xf>
    <xf numFmtId="164" fontId="9" fillId="0" borderId="26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27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9" fillId="0" borderId="28" xfId="0" applyNumberFormat="1" applyFont="1" applyFill="1" applyBorder="1" applyAlignment="1">
      <alignment vertical="center"/>
    </xf>
    <xf numFmtId="164" fontId="9" fillId="0" borderId="0" xfId="0" applyNumberFormat="1" applyFont="1" applyFill="1" applyAlignment="1">
      <alignment vertical="center"/>
    </xf>
    <xf numFmtId="164" fontId="9" fillId="0" borderId="29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2" fontId="9" fillId="0" borderId="11" xfId="0" applyNumberFormat="1" applyFont="1" applyFill="1" applyBorder="1" applyAlignment="1">
      <alignment horizontal="right" vertical="center"/>
    </xf>
    <xf numFmtId="1" fontId="9" fillId="0" borderId="0" xfId="0" applyNumberFormat="1" applyFont="1"/>
    <xf numFmtId="49" fontId="9" fillId="0" borderId="0" xfId="0" applyNumberFormat="1" applyFont="1"/>
    <xf numFmtId="1" fontId="9" fillId="0" borderId="0" xfId="0" applyNumberFormat="1" applyFont="1" applyFill="1"/>
    <xf numFmtId="1" fontId="9" fillId="0" borderId="0" xfId="0" applyNumberFormat="1" applyFont="1" applyFill="1" applyBorder="1"/>
    <xf numFmtId="164" fontId="4" fillId="0" borderId="0" xfId="0" applyNumberFormat="1" applyFont="1" applyFill="1" applyBorder="1" applyAlignment="1">
      <alignment vertical="center"/>
    </xf>
    <xf numFmtId="165" fontId="4" fillId="0" borderId="13" xfId="0" applyNumberFormat="1" applyFont="1" applyFill="1" applyBorder="1" applyAlignment="1">
      <alignment horizontal="right" vertical="center"/>
    </xf>
    <xf numFmtId="2" fontId="9" fillId="0" borderId="8" xfId="0" applyNumberFormat="1" applyFont="1" applyFill="1" applyBorder="1" applyAlignment="1">
      <alignment horizontal="right" vertical="center"/>
    </xf>
    <xf numFmtId="1" fontId="10" fillId="0" borderId="0" xfId="0" applyNumberFormat="1" applyFont="1"/>
    <xf numFmtId="1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Alignment="1">
      <alignment vertical="center"/>
    </xf>
    <xf numFmtId="164" fontId="10" fillId="0" borderId="0" xfId="0" applyNumberFormat="1" applyFont="1"/>
    <xf numFmtId="164" fontId="11" fillId="0" borderId="0" xfId="0" applyNumberFormat="1" applyFont="1"/>
    <xf numFmtId="164" fontId="10" fillId="0" borderId="33" xfId="0" applyNumberFormat="1" applyFont="1" applyFill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1">
    <cellStyle name="Navadno" xfId="0" builtinId="0"/>
  </cellStyles>
  <dxfs count="10">
    <dxf>
      <font>
        <condense val="0"/>
        <extend val="0"/>
        <color indexed="8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9"/>
  </sheetPr>
  <dimension ref="A1:AD1119"/>
  <sheetViews>
    <sheetView tabSelected="1" zoomScale="115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K4" sqref="K4:M4"/>
    </sheetView>
  </sheetViews>
  <sheetFormatPr defaultRowHeight="14.25" x14ac:dyDescent="0.2"/>
  <cols>
    <col min="1" max="1" width="13" style="2" customWidth="1"/>
    <col min="2" max="2" width="5.7109375" style="2" customWidth="1"/>
    <col min="3" max="3" width="5.28515625" style="2" customWidth="1"/>
    <col min="4" max="4" width="6.140625" style="2" customWidth="1"/>
    <col min="5" max="5" width="5.7109375" style="2" customWidth="1"/>
    <col min="6" max="6" width="5.28515625" style="2" customWidth="1"/>
    <col min="7" max="7" width="6.140625" style="2" customWidth="1"/>
    <col min="8" max="8" width="5.7109375" style="2" customWidth="1"/>
    <col min="9" max="9" width="5.28515625" style="2" customWidth="1"/>
    <col min="10" max="10" width="6.140625" style="2" customWidth="1"/>
    <col min="11" max="11" width="5.7109375" style="2" customWidth="1"/>
    <col min="12" max="13" width="6.28515625" style="2" customWidth="1"/>
    <col min="14" max="14" width="5.7109375" style="2" customWidth="1"/>
    <col min="15" max="15" width="6.140625" style="2" customWidth="1"/>
    <col min="16" max="16" width="7.42578125" style="2" customWidth="1"/>
    <col min="17" max="17" width="5.7109375" style="3" customWidth="1"/>
    <col min="18" max="18" width="6.28515625" style="3" customWidth="1"/>
    <col min="19" max="19" width="7" style="4" customWidth="1"/>
    <col min="20" max="20" width="6" style="4" customWidth="1"/>
    <col min="21" max="21" width="6.140625" style="4" customWidth="1"/>
    <col min="22" max="22" width="7" style="4" customWidth="1"/>
    <col min="23" max="23" width="7.140625" style="2" customWidth="1"/>
    <col min="24" max="25" width="7.28515625" style="2" customWidth="1"/>
    <col min="26" max="26" width="3.42578125" style="72" customWidth="1"/>
    <col min="27" max="16384" width="9.140625" style="2"/>
  </cols>
  <sheetData>
    <row r="1" spans="1:28" ht="15" x14ac:dyDescent="0.25">
      <c r="A1" s="1" t="s">
        <v>48</v>
      </c>
    </row>
    <row r="2" spans="1:28" ht="15" x14ac:dyDescent="0.25">
      <c r="A2" s="2" t="s">
        <v>85</v>
      </c>
    </row>
    <row r="3" spans="1:28" ht="15" thickBot="1" x14ac:dyDescent="0.25">
      <c r="A3" s="2" t="s">
        <v>86</v>
      </c>
    </row>
    <row r="4" spans="1:28" s="36" customFormat="1" ht="27.75" customHeight="1" x14ac:dyDescent="0.2">
      <c r="A4" s="35" t="s">
        <v>46</v>
      </c>
      <c r="B4" s="79" t="s">
        <v>72</v>
      </c>
      <c r="C4" s="82"/>
      <c r="D4" s="83"/>
      <c r="E4" s="79" t="s">
        <v>73</v>
      </c>
      <c r="F4" s="80"/>
      <c r="G4" s="81"/>
      <c r="H4" s="79" t="s">
        <v>74</v>
      </c>
      <c r="I4" s="80"/>
      <c r="J4" s="81"/>
      <c r="K4" s="79" t="s">
        <v>75</v>
      </c>
      <c r="L4" s="80"/>
      <c r="M4" s="81"/>
      <c r="N4" s="79" t="s">
        <v>76</v>
      </c>
      <c r="O4" s="80"/>
      <c r="P4" s="81"/>
      <c r="Q4" s="79" t="s">
        <v>77</v>
      </c>
      <c r="R4" s="80"/>
      <c r="S4" s="81"/>
      <c r="T4" s="79" t="s">
        <v>89</v>
      </c>
      <c r="U4" s="80"/>
      <c r="V4" s="81"/>
      <c r="W4" s="79" t="s">
        <v>78</v>
      </c>
      <c r="X4" s="80"/>
      <c r="Y4" s="81"/>
      <c r="Z4" s="73"/>
    </row>
    <row r="5" spans="1:28" s="36" customFormat="1" ht="54" customHeight="1" thickBot="1" x14ac:dyDescent="0.25">
      <c r="A5" s="37" t="s">
        <v>47</v>
      </c>
      <c r="B5" s="38" t="s">
        <v>79</v>
      </c>
      <c r="C5" s="39" t="s">
        <v>44</v>
      </c>
      <c r="D5" s="40" t="s">
        <v>64</v>
      </c>
      <c r="E5" s="41" t="s">
        <v>79</v>
      </c>
      <c r="F5" s="39" t="s">
        <v>44</v>
      </c>
      <c r="G5" s="42" t="s">
        <v>65</v>
      </c>
      <c r="H5" s="38" t="s">
        <v>79</v>
      </c>
      <c r="I5" s="39" t="s">
        <v>44</v>
      </c>
      <c r="J5" s="40" t="s">
        <v>66</v>
      </c>
      <c r="K5" s="38" t="s">
        <v>79</v>
      </c>
      <c r="L5" s="39" t="s">
        <v>44</v>
      </c>
      <c r="M5" s="40" t="s">
        <v>66</v>
      </c>
      <c r="N5" s="41" t="s">
        <v>79</v>
      </c>
      <c r="O5" s="39" t="s">
        <v>44</v>
      </c>
      <c r="P5" s="42" t="s">
        <v>67</v>
      </c>
      <c r="Q5" s="38" t="s">
        <v>79</v>
      </c>
      <c r="R5" s="43" t="s">
        <v>44</v>
      </c>
      <c r="S5" s="44" t="s">
        <v>68</v>
      </c>
      <c r="T5" s="41" t="s">
        <v>79</v>
      </c>
      <c r="U5" s="39" t="s">
        <v>44</v>
      </c>
      <c r="V5" s="42" t="s">
        <v>69</v>
      </c>
      <c r="W5" s="38" t="s">
        <v>80</v>
      </c>
      <c r="X5" s="39" t="s">
        <v>70</v>
      </c>
      <c r="Y5" s="40" t="s">
        <v>71</v>
      </c>
      <c r="Z5" s="73"/>
    </row>
    <row r="6" spans="1:28" ht="15" thickBot="1" x14ac:dyDescent="0.25">
      <c r="A6" s="5" t="s">
        <v>45</v>
      </c>
      <c r="B6" s="6">
        <v>2</v>
      </c>
      <c r="C6" s="7">
        <v>3</v>
      </c>
      <c r="D6" s="8">
        <v>4</v>
      </c>
      <c r="E6" s="9">
        <v>5</v>
      </c>
      <c r="F6" s="9">
        <v>6</v>
      </c>
      <c r="G6" s="10">
        <v>7</v>
      </c>
      <c r="H6" s="6">
        <v>8</v>
      </c>
      <c r="I6" s="7">
        <v>9</v>
      </c>
      <c r="J6" s="8">
        <v>10</v>
      </c>
      <c r="K6" s="6">
        <v>8</v>
      </c>
      <c r="L6" s="7">
        <v>9</v>
      </c>
      <c r="M6" s="8">
        <v>10</v>
      </c>
      <c r="N6" s="9">
        <v>11</v>
      </c>
      <c r="O6" s="9">
        <v>12</v>
      </c>
      <c r="P6" s="10">
        <v>13</v>
      </c>
      <c r="Q6" s="6">
        <v>14</v>
      </c>
      <c r="R6" s="7">
        <v>15</v>
      </c>
      <c r="S6" s="8">
        <v>16</v>
      </c>
      <c r="T6" s="6">
        <v>17</v>
      </c>
      <c r="U6" s="7">
        <v>18</v>
      </c>
      <c r="V6" s="8">
        <v>19</v>
      </c>
      <c r="W6" s="6">
        <v>20</v>
      </c>
      <c r="X6" s="7">
        <v>21</v>
      </c>
      <c r="Y6" s="8">
        <v>22</v>
      </c>
    </row>
    <row r="7" spans="1:28" s="17" customFormat="1" ht="15.6" customHeight="1" x14ac:dyDescent="0.2">
      <c r="A7" s="56" t="s">
        <v>0</v>
      </c>
      <c r="B7" s="57"/>
      <c r="C7" s="11">
        <v>3</v>
      </c>
      <c r="D7" s="12">
        <f>B7+C7</f>
        <v>3</v>
      </c>
      <c r="E7" s="58"/>
      <c r="F7" s="59">
        <v>0</v>
      </c>
      <c r="G7" s="13">
        <f>E7+F7</f>
        <v>0</v>
      </c>
      <c r="H7" s="57"/>
      <c r="I7" s="59">
        <v>3</v>
      </c>
      <c r="J7" s="14">
        <f>H7+I7</f>
        <v>3</v>
      </c>
      <c r="K7" s="57"/>
      <c r="L7" s="59">
        <v>5</v>
      </c>
      <c r="M7" s="14">
        <f>K7+L7</f>
        <v>5</v>
      </c>
      <c r="N7" s="58"/>
      <c r="O7" s="59">
        <v>9.5</v>
      </c>
      <c r="P7" s="13">
        <f t="shared" ref="P7:P56" si="0">N7+O7</f>
        <v>9.5</v>
      </c>
      <c r="Q7" s="57"/>
      <c r="R7" s="59">
        <v>1.5</v>
      </c>
      <c r="S7" s="14">
        <f>Q7+R7</f>
        <v>1.5</v>
      </c>
      <c r="T7" s="58"/>
      <c r="U7" s="59">
        <v>4</v>
      </c>
      <c r="V7" s="13">
        <f>T7+U7</f>
        <v>4</v>
      </c>
      <c r="W7" s="15">
        <f>B7+E7+H7+K7+N7+Q7+T7</f>
        <v>0</v>
      </c>
      <c r="X7" s="11">
        <f>C7+F7+I7+L7+O7+R7+U7</f>
        <v>26</v>
      </c>
      <c r="Y7" s="12">
        <f>W7+X7</f>
        <v>26</v>
      </c>
      <c r="Z7" s="74"/>
      <c r="AB7" s="69"/>
    </row>
    <row r="8" spans="1:28" s="17" customFormat="1" ht="15.6" customHeight="1" x14ac:dyDescent="0.2">
      <c r="A8" s="60" t="s">
        <v>1</v>
      </c>
      <c r="B8" s="18"/>
      <c r="C8" s="16">
        <v>3.3</v>
      </c>
      <c r="D8" s="12">
        <f t="shared" ref="D8:D64" si="1">B8+C8</f>
        <v>3.3</v>
      </c>
      <c r="E8" s="19"/>
      <c r="F8" s="20">
        <v>1</v>
      </c>
      <c r="G8" s="13">
        <f t="shared" ref="G8:G64" si="2">E8+F8</f>
        <v>1</v>
      </c>
      <c r="H8" s="18">
        <v>0.7</v>
      </c>
      <c r="I8" s="20">
        <v>3</v>
      </c>
      <c r="J8" s="14">
        <f t="shared" ref="J8:J64" si="3">H8+I8</f>
        <v>3.7</v>
      </c>
      <c r="K8" s="18"/>
      <c r="L8" s="20">
        <v>4</v>
      </c>
      <c r="M8" s="14">
        <f t="shared" ref="M8:M32" si="4">K8+L8</f>
        <v>4</v>
      </c>
      <c r="N8" s="19"/>
      <c r="O8" s="20">
        <v>8.5</v>
      </c>
      <c r="P8" s="13">
        <f t="shared" si="0"/>
        <v>8.5</v>
      </c>
      <c r="Q8" s="18"/>
      <c r="R8" s="20">
        <v>3.5</v>
      </c>
      <c r="S8" s="14">
        <f t="shared" ref="S8:S64" si="5">Q8+R8</f>
        <v>3.5</v>
      </c>
      <c r="T8" s="19"/>
      <c r="U8" s="20">
        <v>4</v>
      </c>
      <c r="V8" s="13">
        <f>T8+U8</f>
        <v>4</v>
      </c>
      <c r="W8" s="15">
        <f t="shared" ref="W8:X64" si="6">B8+E8+H8+K8+N8+Q8+T8</f>
        <v>0.7</v>
      </c>
      <c r="X8" s="11">
        <f t="shared" si="6"/>
        <v>27.3</v>
      </c>
      <c r="Y8" s="12">
        <f t="shared" ref="Y8:Y64" si="7">W8+X8</f>
        <v>28</v>
      </c>
      <c r="Z8" s="74"/>
    </row>
    <row r="9" spans="1:28" s="17" customFormat="1" ht="15.6" customHeight="1" x14ac:dyDescent="0.2">
      <c r="A9" s="60" t="s">
        <v>2</v>
      </c>
      <c r="B9" s="18"/>
      <c r="C9" s="16">
        <v>4</v>
      </c>
      <c r="D9" s="12">
        <f t="shared" si="1"/>
        <v>4</v>
      </c>
      <c r="E9" s="19"/>
      <c r="F9" s="20">
        <v>0</v>
      </c>
      <c r="G9" s="13">
        <f t="shared" si="2"/>
        <v>0</v>
      </c>
      <c r="H9" s="18"/>
      <c r="I9" s="20">
        <v>5</v>
      </c>
      <c r="J9" s="14">
        <f t="shared" si="3"/>
        <v>5</v>
      </c>
      <c r="K9" s="18">
        <v>1</v>
      </c>
      <c r="L9" s="20">
        <v>6</v>
      </c>
      <c r="M9" s="14">
        <f t="shared" si="4"/>
        <v>7</v>
      </c>
      <c r="N9" s="18"/>
      <c r="O9" s="20">
        <v>25</v>
      </c>
      <c r="P9" s="14">
        <f t="shared" si="0"/>
        <v>25</v>
      </c>
      <c r="Q9" s="18"/>
      <c r="R9" s="20">
        <v>7</v>
      </c>
      <c r="S9" s="14">
        <f t="shared" si="5"/>
        <v>7</v>
      </c>
      <c r="T9" s="19"/>
      <c r="U9" s="20">
        <v>8</v>
      </c>
      <c r="V9" s="13">
        <f t="shared" ref="V9:V64" si="8">T9+U9</f>
        <v>8</v>
      </c>
      <c r="W9" s="15">
        <f t="shared" si="6"/>
        <v>1</v>
      </c>
      <c r="X9" s="11">
        <f t="shared" si="6"/>
        <v>55</v>
      </c>
      <c r="Y9" s="12">
        <f t="shared" si="7"/>
        <v>56</v>
      </c>
      <c r="Z9" s="74"/>
    </row>
    <row r="10" spans="1:28" s="17" customFormat="1" ht="15.6" customHeight="1" x14ac:dyDescent="0.2">
      <c r="A10" s="60" t="s">
        <v>3</v>
      </c>
      <c r="B10" s="18"/>
      <c r="C10" s="16">
        <v>1</v>
      </c>
      <c r="D10" s="12">
        <f t="shared" si="1"/>
        <v>1</v>
      </c>
      <c r="E10" s="19"/>
      <c r="F10" s="20">
        <v>0</v>
      </c>
      <c r="G10" s="13">
        <f t="shared" si="2"/>
        <v>0</v>
      </c>
      <c r="H10" s="18"/>
      <c r="I10" s="20">
        <v>3</v>
      </c>
      <c r="J10" s="14">
        <f t="shared" si="3"/>
        <v>3</v>
      </c>
      <c r="K10" s="18"/>
      <c r="L10" s="20">
        <v>3</v>
      </c>
      <c r="M10" s="14">
        <f t="shared" si="4"/>
        <v>3</v>
      </c>
      <c r="N10" s="18"/>
      <c r="O10" s="20">
        <v>7</v>
      </c>
      <c r="P10" s="14">
        <f t="shared" si="0"/>
        <v>7</v>
      </c>
      <c r="Q10" s="18"/>
      <c r="R10" s="20">
        <v>2</v>
      </c>
      <c r="S10" s="14">
        <f t="shared" si="5"/>
        <v>2</v>
      </c>
      <c r="T10" s="19"/>
      <c r="U10" s="20">
        <v>5</v>
      </c>
      <c r="V10" s="13">
        <f t="shared" si="8"/>
        <v>5</v>
      </c>
      <c r="W10" s="15">
        <f t="shared" si="6"/>
        <v>0</v>
      </c>
      <c r="X10" s="11">
        <f t="shared" si="6"/>
        <v>21</v>
      </c>
      <c r="Y10" s="12">
        <f t="shared" si="7"/>
        <v>21</v>
      </c>
      <c r="Z10" s="74"/>
    </row>
    <row r="11" spans="1:28" s="17" customFormat="1" ht="15.6" customHeight="1" x14ac:dyDescent="0.2">
      <c r="A11" s="60" t="s">
        <v>4</v>
      </c>
      <c r="B11" s="18"/>
      <c r="C11" s="16">
        <v>1.2</v>
      </c>
      <c r="D11" s="12">
        <f t="shared" si="1"/>
        <v>1.2</v>
      </c>
      <c r="E11" s="19"/>
      <c r="F11" s="20">
        <v>0.8</v>
      </c>
      <c r="G11" s="13">
        <f t="shared" si="2"/>
        <v>0.8</v>
      </c>
      <c r="H11" s="18">
        <v>0.1</v>
      </c>
      <c r="I11" s="20">
        <v>6.6</v>
      </c>
      <c r="J11" s="14">
        <f t="shared" si="3"/>
        <v>6.6999999999999993</v>
      </c>
      <c r="K11" s="18"/>
      <c r="L11" s="20">
        <v>4.5</v>
      </c>
      <c r="M11" s="14">
        <f t="shared" si="4"/>
        <v>4.5</v>
      </c>
      <c r="N11" s="18"/>
      <c r="O11" s="20">
        <v>4.8</v>
      </c>
      <c r="P11" s="14">
        <f t="shared" si="0"/>
        <v>4.8</v>
      </c>
      <c r="Q11" s="18"/>
      <c r="R11" s="20">
        <v>1.6</v>
      </c>
      <c r="S11" s="14">
        <f t="shared" si="5"/>
        <v>1.6</v>
      </c>
      <c r="T11" s="19"/>
      <c r="U11" s="20">
        <v>7.4</v>
      </c>
      <c r="V11" s="13">
        <f t="shared" si="8"/>
        <v>7.4</v>
      </c>
      <c r="W11" s="15">
        <f t="shared" si="6"/>
        <v>0.1</v>
      </c>
      <c r="X11" s="11">
        <f t="shared" si="6"/>
        <v>26.9</v>
      </c>
      <c r="Y11" s="12">
        <f t="shared" si="7"/>
        <v>27</v>
      </c>
      <c r="Z11" s="74"/>
    </row>
    <row r="12" spans="1:28" s="17" customFormat="1" ht="15.6" customHeight="1" x14ac:dyDescent="0.2">
      <c r="A12" s="60" t="s">
        <v>5</v>
      </c>
      <c r="B12" s="18"/>
      <c r="C12" s="16">
        <v>2</v>
      </c>
      <c r="D12" s="12">
        <f t="shared" si="1"/>
        <v>2</v>
      </c>
      <c r="E12" s="19"/>
      <c r="F12" s="20">
        <v>0</v>
      </c>
      <c r="G12" s="13">
        <f t="shared" si="2"/>
        <v>0</v>
      </c>
      <c r="H12" s="18">
        <v>0.5</v>
      </c>
      <c r="I12" s="20">
        <v>2.5</v>
      </c>
      <c r="J12" s="14">
        <f t="shared" si="3"/>
        <v>3</v>
      </c>
      <c r="K12" s="18"/>
      <c r="L12" s="20">
        <v>7.4</v>
      </c>
      <c r="M12" s="14">
        <f t="shared" si="4"/>
        <v>7.4</v>
      </c>
      <c r="N12" s="18"/>
      <c r="O12" s="20">
        <v>12</v>
      </c>
      <c r="P12" s="14">
        <f t="shared" si="0"/>
        <v>12</v>
      </c>
      <c r="Q12" s="18"/>
      <c r="R12" s="20">
        <v>2</v>
      </c>
      <c r="S12" s="14">
        <f t="shared" si="5"/>
        <v>2</v>
      </c>
      <c r="T12" s="19"/>
      <c r="U12" s="20">
        <v>9.6</v>
      </c>
      <c r="V12" s="13">
        <f t="shared" si="8"/>
        <v>9.6</v>
      </c>
      <c r="W12" s="15">
        <f t="shared" si="6"/>
        <v>0.5</v>
      </c>
      <c r="X12" s="11">
        <f t="shared" si="6"/>
        <v>35.5</v>
      </c>
      <c r="Y12" s="12">
        <f t="shared" si="7"/>
        <v>36</v>
      </c>
      <c r="Z12" s="74"/>
    </row>
    <row r="13" spans="1:28" s="17" customFormat="1" ht="15.6" customHeight="1" x14ac:dyDescent="0.2">
      <c r="A13" s="60" t="s">
        <v>6</v>
      </c>
      <c r="B13" s="18"/>
      <c r="C13" s="16">
        <v>1</v>
      </c>
      <c r="D13" s="12">
        <f t="shared" si="1"/>
        <v>1</v>
      </c>
      <c r="E13" s="19"/>
      <c r="F13" s="20">
        <v>0.2</v>
      </c>
      <c r="G13" s="13">
        <f t="shared" si="2"/>
        <v>0.2</v>
      </c>
      <c r="H13" s="18"/>
      <c r="I13" s="20">
        <v>1.3</v>
      </c>
      <c r="J13" s="14">
        <f t="shared" si="3"/>
        <v>1.3</v>
      </c>
      <c r="K13" s="18"/>
      <c r="L13" s="20">
        <v>1.5</v>
      </c>
      <c r="M13" s="14">
        <f t="shared" si="4"/>
        <v>1.5</v>
      </c>
      <c r="N13" s="18"/>
      <c r="O13" s="20">
        <v>5</v>
      </c>
      <c r="P13" s="14">
        <f t="shared" si="0"/>
        <v>5</v>
      </c>
      <c r="Q13" s="18"/>
      <c r="R13" s="20">
        <v>1</v>
      </c>
      <c r="S13" s="14">
        <f t="shared" si="5"/>
        <v>1</v>
      </c>
      <c r="T13" s="19"/>
      <c r="U13" s="20">
        <v>2</v>
      </c>
      <c r="V13" s="13">
        <f t="shared" si="8"/>
        <v>2</v>
      </c>
      <c r="W13" s="15">
        <f t="shared" si="6"/>
        <v>0</v>
      </c>
      <c r="X13" s="11">
        <f t="shared" si="6"/>
        <v>12</v>
      </c>
      <c r="Y13" s="12">
        <f t="shared" si="7"/>
        <v>12</v>
      </c>
      <c r="Z13" s="74"/>
    </row>
    <row r="14" spans="1:28" s="17" customFormat="1" ht="15.6" customHeight="1" x14ac:dyDescent="0.2">
      <c r="A14" s="60" t="s">
        <v>49</v>
      </c>
      <c r="B14" s="18"/>
      <c r="C14" s="16">
        <v>1.4</v>
      </c>
      <c r="D14" s="12">
        <f t="shared" si="1"/>
        <v>1.4</v>
      </c>
      <c r="E14" s="19">
        <v>1.4</v>
      </c>
      <c r="F14" s="20">
        <v>0.2</v>
      </c>
      <c r="G14" s="13">
        <f t="shared" si="2"/>
        <v>1.5999999999999999</v>
      </c>
      <c r="H14" s="20">
        <v>0.3</v>
      </c>
      <c r="I14" s="20">
        <v>2.6</v>
      </c>
      <c r="J14" s="14">
        <f t="shared" si="3"/>
        <v>2.9</v>
      </c>
      <c r="K14" s="18"/>
      <c r="L14" s="20">
        <v>3.7</v>
      </c>
      <c r="M14" s="14">
        <f t="shared" si="4"/>
        <v>3.7</v>
      </c>
      <c r="N14" s="18"/>
      <c r="O14" s="20">
        <v>5.9</v>
      </c>
      <c r="P14" s="14">
        <f t="shared" si="0"/>
        <v>5.9</v>
      </c>
      <c r="Q14" s="18"/>
      <c r="R14" s="20">
        <v>2.2000000000000002</v>
      </c>
      <c r="S14" s="14">
        <f t="shared" si="5"/>
        <v>2.2000000000000002</v>
      </c>
      <c r="T14" s="19"/>
      <c r="U14" s="20">
        <v>5.3</v>
      </c>
      <c r="V14" s="13">
        <f t="shared" si="8"/>
        <v>5.3</v>
      </c>
      <c r="W14" s="15">
        <f t="shared" si="6"/>
        <v>1.7</v>
      </c>
      <c r="X14" s="11">
        <f t="shared" si="6"/>
        <v>21.3</v>
      </c>
      <c r="Y14" s="12">
        <f t="shared" si="7"/>
        <v>23</v>
      </c>
      <c r="Z14" s="74"/>
    </row>
    <row r="15" spans="1:28" s="17" customFormat="1" ht="15.6" customHeight="1" x14ac:dyDescent="0.2">
      <c r="A15" s="60" t="s">
        <v>50</v>
      </c>
      <c r="B15" s="18"/>
      <c r="C15" s="16">
        <v>1</v>
      </c>
      <c r="D15" s="12">
        <f t="shared" si="1"/>
        <v>1</v>
      </c>
      <c r="E15" s="19"/>
      <c r="F15" s="20">
        <v>0.5</v>
      </c>
      <c r="G15" s="13">
        <f t="shared" si="2"/>
        <v>0.5</v>
      </c>
      <c r="H15" s="18">
        <v>0.5</v>
      </c>
      <c r="I15" s="20">
        <v>4</v>
      </c>
      <c r="J15" s="14">
        <f t="shared" si="3"/>
        <v>4.5</v>
      </c>
      <c r="K15" s="18"/>
      <c r="L15" s="20">
        <v>5</v>
      </c>
      <c r="M15" s="14">
        <f t="shared" si="4"/>
        <v>5</v>
      </c>
      <c r="N15" s="18"/>
      <c r="O15" s="20">
        <v>8</v>
      </c>
      <c r="P15" s="14">
        <f t="shared" si="0"/>
        <v>8</v>
      </c>
      <c r="Q15" s="18"/>
      <c r="R15" s="20">
        <v>3</v>
      </c>
      <c r="S15" s="14">
        <f t="shared" si="5"/>
        <v>3</v>
      </c>
      <c r="T15" s="19"/>
      <c r="U15" s="20">
        <v>3</v>
      </c>
      <c r="V15" s="13">
        <f t="shared" si="8"/>
        <v>3</v>
      </c>
      <c r="W15" s="15">
        <f t="shared" si="6"/>
        <v>0.5</v>
      </c>
      <c r="X15" s="11">
        <f t="shared" si="6"/>
        <v>24.5</v>
      </c>
      <c r="Y15" s="12">
        <f t="shared" si="7"/>
        <v>25</v>
      </c>
      <c r="Z15" s="74"/>
    </row>
    <row r="16" spans="1:28" s="17" customFormat="1" ht="15.6" customHeight="1" x14ac:dyDescent="0.2">
      <c r="A16" s="60" t="s">
        <v>7</v>
      </c>
      <c r="B16" s="18"/>
      <c r="C16" s="16">
        <v>1.5</v>
      </c>
      <c r="D16" s="12">
        <f t="shared" si="1"/>
        <v>1.5</v>
      </c>
      <c r="E16" s="19"/>
      <c r="F16" s="20">
        <v>0</v>
      </c>
      <c r="G16" s="13">
        <f t="shared" si="2"/>
        <v>0</v>
      </c>
      <c r="H16" s="18"/>
      <c r="I16" s="20">
        <v>1</v>
      </c>
      <c r="J16" s="14">
        <f t="shared" si="3"/>
        <v>1</v>
      </c>
      <c r="K16" s="18"/>
      <c r="L16" s="20">
        <v>1</v>
      </c>
      <c r="M16" s="14">
        <f t="shared" si="4"/>
        <v>1</v>
      </c>
      <c r="N16" s="18"/>
      <c r="O16" s="20">
        <v>4</v>
      </c>
      <c r="P16" s="14">
        <f t="shared" si="0"/>
        <v>4</v>
      </c>
      <c r="Q16" s="18"/>
      <c r="R16" s="20">
        <v>3</v>
      </c>
      <c r="S16" s="14">
        <f t="shared" si="5"/>
        <v>3</v>
      </c>
      <c r="T16" s="19"/>
      <c r="U16" s="20">
        <v>2.5</v>
      </c>
      <c r="V16" s="13">
        <f t="shared" si="8"/>
        <v>2.5</v>
      </c>
      <c r="W16" s="15">
        <f t="shared" si="6"/>
        <v>0</v>
      </c>
      <c r="X16" s="11">
        <f t="shared" si="6"/>
        <v>13</v>
      </c>
      <c r="Y16" s="12">
        <f t="shared" si="7"/>
        <v>13</v>
      </c>
      <c r="Z16" s="74"/>
    </row>
    <row r="17" spans="1:29" s="17" customFormat="1" ht="15.6" customHeight="1" x14ac:dyDescent="0.2">
      <c r="A17" s="60" t="s">
        <v>8</v>
      </c>
      <c r="B17" s="18"/>
      <c r="C17" s="16">
        <v>1</v>
      </c>
      <c r="D17" s="12">
        <f t="shared" si="1"/>
        <v>1</v>
      </c>
      <c r="E17" s="19"/>
      <c r="F17" s="21">
        <v>0.25</v>
      </c>
      <c r="G17" s="22">
        <f t="shared" si="2"/>
        <v>0.25</v>
      </c>
      <c r="H17" s="18"/>
      <c r="I17" s="20">
        <v>2.2999999999999998</v>
      </c>
      <c r="J17" s="14">
        <f t="shared" si="3"/>
        <v>2.2999999999999998</v>
      </c>
      <c r="K17" s="18"/>
      <c r="L17" s="21">
        <v>2.5499999999999998</v>
      </c>
      <c r="M17" s="47">
        <f t="shared" si="4"/>
        <v>2.5499999999999998</v>
      </c>
      <c r="N17" s="18"/>
      <c r="O17" s="20">
        <v>4.5</v>
      </c>
      <c r="P17" s="14">
        <f t="shared" si="0"/>
        <v>4.5</v>
      </c>
      <c r="Q17" s="18"/>
      <c r="R17" s="20">
        <v>1.2</v>
      </c>
      <c r="S17" s="14">
        <f t="shared" si="5"/>
        <v>1.2</v>
      </c>
      <c r="T17" s="19"/>
      <c r="U17" s="20">
        <v>3.2</v>
      </c>
      <c r="V17" s="13">
        <f t="shared" si="8"/>
        <v>3.2</v>
      </c>
      <c r="W17" s="15">
        <f t="shared" si="6"/>
        <v>0</v>
      </c>
      <c r="X17" s="11">
        <f t="shared" si="6"/>
        <v>15</v>
      </c>
      <c r="Y17" s="12">
        <f t="shared" si="7"/>
        <v>15</v>
      </c>
      <c r="Z17" s="74"/>
    </row>
    <row r="18" spans="1:29" s="17" customFormat="1" ht="15.6" customHeight="1" x14ac:dyDescent="0.2">
      <c r="A18" s="60" t="s">
        <v>51</v>
      </c>
      <c r="B18" s="18"/>
      <c r="C18" s="45">
        <v>1.94</v>
      </c>
      <c r="D18" s="46">
        <f t="shared" si="1"/>
        <v>1.94</v>
      </c>
      <c r="E18" s="19"/>
      <c r="F18" s="20">
        <v>0.2</v>
      </c>
      <c r="G18" s="13">
        <f t="shared" si="2"/>
        <v>0.2</v>
      </c>
      <c r="H18" s="18"/>
      <c r="I18" s="21">
        <v>3.13</v>
      </c>
      <c r="J18" s="47">
        <f t="shared" si="3"/>
        <v>3.13</v>
      </c>
      <c r="K18" s="18"/>
      <c r="L18" s="21">
        <v>1.61</v>
      </c>
      <c r="M18" s="47">
        <f t="shared" si="4"/>
        <v>1.61</v>
      </c>
      <c r="N18" s="18"/>
      <c r="O18" s="21">
        <v>5.72</v>
      </c>
      <c r="P18" s="47">
        <f t="shared" si="0"/>
        <v>5.72</v>
      </c>
      <c r="Q18" s="18"/>
      <c r="R18" s="20">
        <v>1.9</v>
      </c>
      <c r="S18" s="14">
        <f t="shared" si="5"/>
        <v>1.9</v>
      </c>
      <c r="T18" s="19"/>
      <c r="U18" s="20">
        <v>4.5</v>
      </c>
      <c r="V18" s="13">
        <f t="shared" si="8"/>
        <v>4.5</v>
      </c>
      <c r="W18" s="15">
        <f t="shared" si="6"/>
        <v>0</v>
      </c>
      <c r="X18" s="11">
        <f t="shared" si="6"/>
        <v>19</v>
      </c>
      <c r="Y18" s="12">
        <f t="shared" si="7"/>
        <v>19</v>
      </c>
      <c r="Z18" s="74"/>
    </row>
    <row r="19" spans="1:29" s="17" customFormat="1" ht="15.6" customHeight="1" x14ac:dyDescent="0.2">
      <c r="A19" s="60" t="s">
        <v>9</v>
      </c>
      <c r="B19" s="18"/>
      <c r="C19" s="16">
        <v>1</v>
      </c>
      <c r="D19" s="12">
        <f t="shared" si="1"/>
        <v>1</v>
      </c>
      <c r="E19" s="19"/>
      <c r="F19" s="20">
        <v>1</v>
      </c>
      <c r="G19" s="13">
        <f t="shared" si="2"/>
        <v>1</v>
      </c>
      <c r="H19" s="18"/>
      <c r="I19" s="20">
        <v>1</v>
      </c>
      <c r="J19" s="14">
        <f t="shared" si="3"/>
        <v>1</v>
      </c>
      <c r="K19" s="18"/>
      <c r="L19" s="20">
        <v>4</v>
      </c>
      <c r="M19" s="14">
        <f t="shared" si="4"/>
        <v>4</v>
      </c>
      <c r="N19" s="18"/>
      <c r="O19" s="20">
        <v>7</v>
      </c>
      <c r="P19" s="14">
        <f t="shared" si="0"/>
        <v>7</v>
      </c>
      <c r="Q19" s="18"/>
      <c r="R19" s="20">
        <v>2</v>
      </c>
      <c r="S19" s="14">
        <f t="shared" si="5"/>
        <v>2</v>
      </c>
      <c r="T19" s="19"/>
      <c r="U19" s="20">
        <v>3</v>
      </c>
      <c r="V19" s="13">
        <f t="shared" si="8"/>
        <v>3</v>
      </c>
      <c r="W19" s="15">
        <f t="shared" si="6"/>
        <v>0</v>
      </c>
      <c r="X19" s="11">
        <f t="shared" si="6"/>
        <v>19</v>
      </c>
      <c r="Y19" s="12">
        <f t="shared" si="7"/>
        <v>19</v>
      </c>
      <c r="Z19" s="74"/>
      <c r="AC19" s="61"/>
    </row>
    <row r="20" spans="1:29" s="17" customFormat="1" ht="15.6" customHeight="1" x14ac:dyDescent="0.2">
      <c r="A20" s="60" t="s">
        <v>10</v>
      </c>
      <c r="B20" s="18"/>
      <c r="C20" s="16">
        <v>1</v>
      </c>
      <c r="D20" s="12">
        <f t="shared" si="1"/>
        <v>1</v>
      </c>
      <c r="E20" s="19"/>
      <c r="F20" s="20">
        <v>1</v>
      </c>
      <c r="G20" s="13">
        <f t="shared" si="2"/>
        <v>1</v>
      </c>
      <c r="H20" s="18"/>
      <c r="I20" s="20">
        <v>1.1000000000000001</v>
      </c>
      <c r="J20" s="14">
        <f t="shared" si="3"/>
        <v>1.1000000000000001</v>
      </c>
      <c r="K20" s="18">
        <v>0.1</v>
      </c>
      <c r="L20" s="20">
        <v>5.3</v>
      </c>
      <c r="M20" s="14">
        <f t="shared" si="4"/>
        <v>5.3999999999999995</v>
      </c>
      <c r="N20" s="18"/>
      <c r="O20" s="20">
        <v>12</v>
      </c>
      <c r="P20" s="14">
        <f t="shared" si="0"/>
        <v>12</v>
      </c>
      <c r="Q20" s="18"/>
      <c r="R20" s="20">
        <v>3</v>
      </c>
      <c r="S20" s="14">
        <f t="shared" si="5"/>
        <v>3</v>
      </c>
      <c r="T20" s="19"/>
      <c r="U20" s="20">
        <v>4.5</v>
      </c>
      <c r="V20" s="13">
        <f t="shared" si="8"/>
        <v>4.5</v>
      </c>
      <c r="W20" s="15">
        <f t="shared" si="6"/>
        <v>0.1</v>
      </c>
      <c r="X20" s="11">
        <f t="shared" si="6"/>
        <v>27.9</v>
      </c>
      <c r="Y20" s="12">
        <f t="shared" si="7"/>
        <v>28</v>
      </c>
      <c r="Z20" s="78" t="s">
        <v>87</v>
      </c>
    </row>
    <row r="21" spans="1:29" s="17" customFormat="1" ht="15.6" customHeight="1" x14ac:dyDescent="0.2">
      <c r="A21" s="60" t="s">
        <v>11</v>
      </c>
      <c r="B21" s="18"/>
      <c r="C21" s="16">
        <v>1.7</v>
      </c>
      <c r="D21" s="12">
        <f t="shared" si="1"/>
        <v>1.7</v>
      </c>
      <c r="E21" s="19"/>
      <c r="F21" s="20">
        <v>1</v>
      </c>
      <c r="G21" s="13">
        <f t="shared" si="2"/>
        <v>1</v>
      </c>
      <c r="H21" s="18">
        <v>0.1</v>
      </c>
      <c r="I21" s="20">
        <v>2.4</v>
      </c>
      <c r="J21" s="14">
        <f t="shared" si="3"/>
        <v>2.5</v>
      </c>
      <c r="K21" s="18"/>
      <c r="L21" s="20">
        <v>4.5</v>
      </c>
      <c r="M21" s="14">
        <f t="shared" si="4"/>
        <v>4.5</v>
      </c>
      <c r="N21" s="18"/>
      <c r="O21" s="20">
        <v>8.3000000000000007</v>
      </c>
      <c r="P21" s="14">
        <f t="shared" si="0"/>
        <v>8.3000000000000007</v>
      </c>
      <c r="Q21" s="18"/>
      <c r="R21" s="20">
        <v>2</v>
      </c>
      <c r="S21" s="14">
        <f t="shared" si="5"/>
        <v>2</v>
      </c>
      <c r="T21" s="19"/>
      <c r="U21" s="20">
        <v>5</v>
      </c>
      <c r="V21" s="13">
        <f t="shared" si="8"/>
        <v>5</v>
      </c>
      <c r="W21" s="15">
        <f t="shared" si="6"/>
        <v>0.1</v>
      </c>
      <c r="X21" s="11">
        <f t="shared" si="6"/>
        <v>24.9</v>
      </c>
      <c r="Y21" s="12">
        <f t="shared" si="7"/>
        <v>25</v>
      </c>
      <c r="Z21" s="74"/>
    </row>
    <row r="22" spans="1:29" s="17" customFormat="1" ht="15.6" customHeight="1" x14ac:dyDescent="0.2">
      <c r="A22" s="60" t="s">
        <v>12</v>
      </c>
      <c r="B22" s="18"/>
      <c r="C22" s="16">
        <v>2.2999999999999998</v>
      </c>
      <c r="D22" s="12">
        <f t="shared" si="1"/>
        <v>2.2999999999999998</v>
      </c>
      <c r="E22" s="19"/>
      <c r="F22" s="20">
        <v>0</v>
      </c>
      <c r="G22" s="13">
        <f t="shared" si="2"/>
        <v>0</v>
      </c>
      <c r="H22" s="18">
        <v>0.1</v>
      </c>
      <c r="I22" s="20">
        <v>2.2000000000000002</v>
      </c>
      <c r="J22" s="14">
        <f t="shared" si="3"/>
        <v>2.3000000000000003</v>
      </c>
      <c r="K22" s="18"/>
      <c r="L22" s="20">
        <v>2.7</v>
      </c>
      <c r="M22" s="14">
        <f t="shared" si="4"/>
        <v>2.7</v>
      </c>
      <c r="N22" s="18"/>
      <c r="O22" s="20">
        <v>6.4</v>
      </c>
      <c r="P22" s="14">
        <f t="shared" si="0"/>
        <v>6.4</v>
      </c>
      <c r="Q22" s="18"/>
      <c r="R22" s="20">
        <v>2.2000000000000002</v>
      </c>
      <c r="S22" s="14">
        <f t="shared" si="5"/>
        <v>2.2000000000000002</v>
      </c>
      <c r="T22" s="19"/>
      <c r="U22" s="20">
        <v>5.0999999999999996</v>
      </c>
      <c r="V22" s="13">
        <f t="shared" si="8"/>
        <v>5.0999999999999996</v>
      </c>
      <c r="W22" s="15">
        <f t="shared" si="6"/>
        <v>0.1</v>
      </c>
      <c r="X22" s="11">
        <f t="shared" si="6"/>
        <v>20.9</v>
      </c>
      <c r="Y22" s="12">
        <f t="shared" si="7"/>
        <v>21</v>
      </c>
      <c r="Z22" s="74"/>
    </row>
    <row r="23" spans="1:29" s="17" customFormat="1" ht="15.6" customHeight="1" x14ac:dyDescent="0.2">
      <c r="A23" s="60" t="s">
        <v>13</v>
      </c>
      <c r="B23" s="18"/>
      <c r="C23" s="16">
        <v>2.5</v>
      </c>
      <c r="D23" s="12">
        <f t="shared" si="1"/>
        <v>2.5</v>
      </c>
      <c r="E23" s="19"/>
      <c r="F23" s="20">
        <v>0</v>
      </c>
      <c r="G23" s="13">
        <f t="shared" si="2"/>
        <v>0</v>
      </c>
      <c r="H23" s="18"/>
      <c r="I23" s="20">
        <v>4</v>
      </c>
      <c r="J23" s="14">
        <f t="shared" si="3"/>
        <v>4</v>
      </c>
      <c r="K23" s="18">
        <v>0.5</v>
      </c>
      <c r="L23" s="20">
        <v>7.5</v>
      </c>
      <c r="M23" s="14">
        <f t="shared" si="4"/>
        <v>8</v>
      </c>
      <c r="N23" s="18"/>
      <c r="O23" s="20">
        <v>18.5</v>
      </c>
      <c r="P23" s="14">
        <f t="shared" si="0"/>
        <v>18.5</v>
      </c>
      <c r="Q23" s="18"/>
      <c r="R23" s="20">
        <v>4.5</v>
      </c>
      <c r="S23" s="14">
        <f t="shared" si="5"/>
        <v>4.5</v>
      </c>
      <c r="T23" s="19"/>
      <c r="U23" s="20">
        <v>5.5</v>
      </c>
      <c r="V23" s="13">
        <f t="shared" si="8"/>
        <v>5.5</v>
      </c>
      <c r="W23" s="15">
        <f t="shared" si="6"/>
        <v>0.5</v>
      </c>
      <c r="X23" s="11">
        <f t="shared" si="6"/>
        <v>42.5</v>
      </c>
      <c r="Y23" s="12">
        <f t="shared" si="7"/>
        <v>43</v>
      </c>
      <c r="Z23" s="74"/>
    </row>
    <row r="24" spans="1:29" s="17" customFormat="1" ht="15.6" customHeight="1" x14ac:dyDescent="0.2">
      <c r="A24" s="60" t="s">
        <v>14</v>
      </c>
      <c r="B24" s="18"/>
      <c r="C24" s="45">
        <v>2.0499999999999998</v>
      </c>
      <c r="D24" s="46">
        <f t="shared" si="1"/>
        <v>2.0499999999999998</v>
      </c>
      <c r="E24" s="48">
        <v>0.15</v>
      </c>
      <c r="F24" s="20">
        <v>0</v>
      </c>
      <c r="G24" s="22">
        <f t="shared" si="2"/>
        <v>0.15</v>
      </c>
      <c r="H24" s="18">
        <v>0.2</v>
      </c>
      <c r="I24" s="20">
        <v>2.5</v>
      </c>
      <c r="J24" s="14">
        <f t="shared" si="3"/>
        <v>2.7</v>
      </c>
      <c r="K24" s="18">
        <v>1</v>
      </c>
      <c r="L24" s="20">
        <v>12.5</v>
      </c>
      <c r="M24" s="14">
        <f t="shared" si="4"/>
        <v>13.5</v>
      </c>
      <c r="N24" s="18"/>
      <c r="O24" s="21">
        <v>26.95</v>
      </c>
      <c r="P24" s="47">
        <f t="shared" si="0"/>
        <v>26.95</v>
      </c>
      <c r="Q24" s="18"/>
      <c r="R24" s="20">
        <v>5.5</v>
      </c>
      <c r="S24" s="14">
        <f t="shared" si="5"/>
        <v>5.5</v>
      </c>
      <c r="T24" s="19"/>
      <c r="U24" s="21">
        <v>9.15</v>
      </c>
      <c r="V24" s="22">
        <f t="shared" si="8"/>
        <v>9.15</v>
      </c>
      <c r="W24" s="50">
        <f t="shared" si="6"/>
        <v>1.35</v>
      </c>
      <c r="X24" s="51">
        <f t="shared" si="6"/>
        <v>58.65</v>
      </c>
      <c r="Y24" s="12">
        <f t="shared" si="7"/>
        <v>60</v>
      </c>
      <c r="Z24" s="74"/>
    </row>
    <row r="25" spans="1:29" s="17" customFormat="1" ht="15.6" customHeight="1" x14ac:dyDescent="0.2">
      <c r="A25" s="60" t="s">
        <v>15</v>
      </c>
      <c r="B25" s="18"/>
      <c r="C25" s="45">
        <v>2.65</v>
      </c>
      <c r="D25" s="46">
        <f t="shared" si="1"/>
        <v>2.65</v>
      </c>
      <c r="E25" s="19"/>
      <c r="F25" s="20">
        <v>0</v>
      </c>
      <c r="G25" s="13">
        <f t="shared" si="2"/>
        <v>0</v>
      </c>
      <c r="H25" s="18"/>
      <c r="I25" s="20">
        <v>6</v>
      </c>
      <c r="J25" s="14">
        <f t="shared" si="3"/>
        <v>6</v>
      </c>
      <c r="K25" s="18"/>
      <c r="L25" s="20">
        <v>6</v>
      </c>
      <c r="M25" s="14">
        <f t="shared" si="4"/>
        <v>6</v>
      </c>
      <c r="N25" s="18"/>
      <c r="O25" s="20">
        <v>9.8000000000000007</v>
      </c>
      <c r="P25" s="14">
        <f t="shared" si="0"/>
        <v>9.8000000000000007</v>
      </c>
      <c r="Q25" s="18"/>
      <c r="R25" s="20">
        <v>2.5</v>
      </c>
      <c r="S25" s="14">
        <f t="shared" si="5"/>
        <v>2.5</v>
      </c>
      <c r="T25" s="19"/>
      <c r="U25" s="21">
        <v>4.05</v>
      </c>
      <c r="V25" s="22">
        <f t="shared" si="8"/>
        <v>4.05</v>
      </c>
      <c r="W25" s="15">
        <f t="shared" si="6"/>
        <v>0</v>
      </c>
      <c r="X25" s="11">
        <f t="shared" si="6"/>
        <v>31.000000000000004</v>
      </c>
      <c r="Y25" s="12">
        <f t="shared" si="7"/>
        <v>31.000000000000004</v>
      </c>
      <c r="Z25" s="74"/>
    </row>
    <row r="26" spans="1:29" s="17" customFormat="1" ht="15.6" customHeight="1" x14ac:dyDescent="0.2">
      <c r="A26" s="60" t="s">
        <v>16</v>
      </c>
      <c r="B26" s="18"/>
      <c r="C26" s="16">
        <v>1</v>
      </c>
      <c r="D26" s="12">
        <f t="shared" si="1"/>
        <v>1</v>
      </c>
      <c r="E26" s="19"/>
      <c r="F26" s="20">
        <v>1</v>
      </c>
      <c r="G26" s="13">
        <f t="shared" si="2"/>
        <v>1</v>
      </c>
      <c r="H26" s="18"/>
      <c r="I26" s="20">
        <v>2</v>
      </c>
      <c r="J26" s="14">
        <f t="shared" si="3"/>
        <v>2</v>
      </c>
      <c r="K26" s="18"/>
      <c r="L26" s="20">
        <v>3</v>
      </c>
      <c r="M26" s="14">
        <f t="shared" si="4"/>
        <v>3</v>
      </c>
      <c r="N26" s="18"/>
      <c r="O26" s="20">
        <v>6</v>
      </c>
      <c r="P26" s="14">
        <f t="shared" si="0"/>
        <v>6</v>
      </c>
      <c r="Q26" s="18"/>
      <c r="R26" s="20">
        <v>3</v>
      </c>
      <c r="S26" s="14">
        <f t="shared" si="5"/>
        <v>3</v>
      </c>
      <c r="T26" s="19"/>
      <c r="U26" s="20">
        <v>6</v>
      </c>
      <c r="V26" s="13">
        <f t="shared" si="8"/>
        <v>6</v>
      </c>
      <c r="W26" s="15">
        <f t="shared" si="6"/>
        <v>0</v>
      </c>
      <c r="X26" s="11">
        <f t="shared" si="6"/>
        <v>22</v>
      </c>
      <c r="Y26" s="12">
        <f t="shared" si="7"/>
        <v>22</v>
      </c>
      <c r="Z26" s="74"/>
    </row>
    <row r="27" spans="1:29" s="17" customFormat="1" ht="15.6" customHeight="1" x14ac:dyDescent="0.2">
      <c r="A27" s="60" t="s">
        <v>17</v>
      </c>
      <c r="B27" s="18"/>
      <c r="C27" s="16">
        <v>1</v>
      </c>
      <c r="D27" s="12">
        <f t="shared" si="1"/>
        <v>1</v>
      </c>
      <c r="E27" s="19"/>
      <c r="F27" s="20">
        <v>0</v>
      </c>
      <c r="G27" s="13">
        <f t="shared" si="2"/>
        <v>0</v>
      </c>
      <c r="H27" s="18"/>
      <c r="I27" s="20">
        <v>3</v>
      </c>
      <c r="J27" s="14">
        <f t="shared" si="3"/>
        <v>3</v>
      </c>
      <c r="K27" s="18"/>
      <c r="L27" s="20">
        <v>4</v>
      </c>
      <c r="M27" s="14">
        <f t="shared" si="4"/>
        <v>4</v>
      </c>
      <c r="N27" s="18"/>
      <c r="O27" s="20">
        <v>6</v>
      </c>
      <c r="P27" s="14">
        <f t="shared" si="0"/>
        <v>6</v>
      </c>
      <c r="Q27" s="18"/>
      <c r="R27" s="20">
        <v>1</v>
      </c>
      <c r="S27" s="14">
        <f t="shared" si="5"/>
        <v>1</v>
      </c>
      <c r="T27" s="19"/>
      <c r="U27" s="20">
        <v>2</v>
      </c>
      <c r="V27" s="13">
        <f t="shared" si="8"/>
        <v>2</v>
      </c>
      <c r="W27" s="15">
        <f t="shared" si="6"/>
        <v>0</v>
      </c>
      <c r="X27" s="11">
        <f t="shared" si="6"/>
        <v>17</v>
      </c>
      <c r="Y27" s="12">
        <f t="shared" si="7"/>
        <v>17</v>
      </c>
      <c r="Z27" s="74"/>
    </row>
    <row r="28" spans="1:29" s="17" customFormat="1" ht="15.6" customHeight="1" x14ac:dyDescent="0.2">
      <c r="A28" s="60" t="s">
        <v>18</v>
      </c>
      <c r="B28" s="18"/>
      <c r="C28" s="16">
        <v>1</v>
      </c>
      <c r="D28" s="12">
        <f t="shared" si="1"/>
        <v>1</v>
      </c>
      <c r="E28" s="19"/>
      <c r="F28" s="20">
        <v>1</v>
      </c>
      <c r="G28" s="13">
        <f t="shared" si="2"/>
        <v>1</v>
      </c>
      <c r="H28" s="18">
        <v>1</v>
      </c>
      <c r="I28" s="20">
        <v>5</v>
      </c>
      <c r="J28" s="14">
        <f t="shared" si="3"/>
        <v>6</v>
      </c>
      <c r="K28" s="18"/>
      <c r="L28" s="20">
        <v>4</v>
      </c>
      <c r="M28" s="14">
        <f t="shared" si="4"/>
        <v>4</v>
      </c>
      <c r="N28" s="18"/>
      <c r="O28" s="20">
        <v>10</v>
      </c>
      <c r="P28" s="14">
        <f t="shared" si="0"/>
        <v>10</v>
      </c>
      <c r="Q28" s="18"/>
      <c r="R28" s="20">
        <v>3</v>
      </c>
      <c r="S28" s="14">
        <f t="shared" si="5"/>
        <v>3</v>
      </c>
      <c r="T28" s="19"/>
      <c r="U28" s="20">
        <v>4</v>
      </c>
      <c r="V28" s="13">
        <f t="shared" si="8"/>
        <v>4</v>
      </c>
      <c r="W28" s="15">
        <f t="shared" si="6"/>
        <v>1</v>
      </c>
      <c r="X28" s="11">
        <f t="shared" si="6"/>
        <v>28</v>
      </c>
      <c r="Y28" s="12">
        <f t="shared" si="7"/>
        <v>29</v>
      </c>
      <c r="Z28" s="74"/>
    </row>
    <row r="29" spans="1:29" s="17" customFormat="1" ht="15.6" customHeight="1" x14ac:dyDescent="0.2">
      <c r="A29" s="60" t="s">
        <v>19</v>
      </c>
      <c r="B29" s="18"/>
      <c r="C29" s="16">
        <v>2</v>
      </c>
      <c r="D29" s="12">
        <f t="shared" si="1"/>
        <v>2</v>
      </c>
      <c r="E29" s="19"/>
      <c r="F29" s="20">
        <v>0</v>
      </c>
      <c r="G29" s="13">
        <f t="shared" si="2"/>
        <v>0</v>
      </c>
      <c r="H29" s="18"/>
      <c r="I29" s="20">
        <v>3</v>
      </c>
      <c r="J29" s="14">
        <f t="shared" si="3"/>
        <v>3</v>
      </c>
      <c r="K29" s="18"/>
      <c r="L29" s="20">
        <v>4</v>
      </c>
      <c r="M29" s="14">
        <f t="shared" si="4"/>
        <v>4</v>
      </c>
      <c r="N29" s="18"/>
      <c r="O29" s="20">
        <v>8</v>
      </c>
      <c r="P29" s="14">
        <f t="shared" si="0"/>
        <v>8</v>
      </c>
      <c r="Q29" s="18"/>
      <c r="R29" s="20">
        <v>2</v>
      </c>
      <c r="S29" s="14">
        <f t="shared" si="5"/>
        <v>2</v>
      </c>
      <c r="T29" s="19"/>
      <c r="U29" s="20">
        <v>1</v>
      </c>
      <c r="V29" s="13">
        <f t="shared" si="8"/>
        <v>1</v>
      </c>
      <c r="W29" s="15">
        <f t="shared" si="6"/>
        <v>0</v>
      </c>
      <c r="X29" s="11">
        <f t="shared" si="6"/>
        <v>20</v>
      </c>
      <c r="Y29" s="12">
        <f t="shared" si="7"/>
        <v>20</v>
      </c>
      <c r="Z29" s="74"/>
    </row>
    <row r="30" spans="1:29" s="17" customFormat="1" ht="15.6" customHeight="1" x14ac:dyDescent="0.2">
      <c r="A30" s="60" t="s">
        <v>20</v>
      </c>
      <c r="B30" s="18"/>
      <c r="C30" s="16">
        <v>4.8</v>
      </c>
      <c r="D30" s="12">
        <f t="shared" si="1"/>
        <v>4.8</v>
      </c>
      <c r="E30" s="70"/>
      <c r="F30" s="20">
        <v>0.2</v>
      </c>
      <c r="G30" s="13">
        <f t="shared" si="2"/>
        <v>0.2</v>
      </c>
      <c r="H30" s="49">
        <v>0.22</v>
      </c>
      <c r="I30" s="64">
        <v>10.75</v>
      </c>
      <c r="J30" s="71">
        <f t="shared" si="3"/>
        <v>10.97</v>
      </c>
      <c r="K30" s="49">
        <v>1.93</v>
      </c>
      <c r="L30" s="20">
        <v>34.799999999999997</v>
      </c>
      <c r="M30" s="47">
        <f t="shared" si="4"/>
        <v>36.729999999999997</v>
      </c>
      <c r="N30" s="18"/>
      <c r="O30" s="20">
        <v>89.9</v>
      </c>
      <c r="P30" s="14">
        <f t="shared" si="0"/>
        <v>89.9</v>
      </c>
      <c r="Q30" s="49"/>
      <c r="R30" s="20">
        <v>20.3</v>
      </c>
      <c r="S30" s="14">
        <f t="shared" si="5"/>
        <v>20.3</v>
      </c>
      <c r="T30" s="48"/>
      <c r="U30" s="20">
        <v>61.1</v>
      </c>
      <c r="V30" s="13">
        <f t="shared" si="8"/>
        <v>61.1</v>
      </c>
      <c r="W30" s="50">
        <f t="shared" si="6"/>
        <v>2.15</v>
      </c>
      <c r="X30" s="51">
        <f t="shared" si="6"/>
        <v>221.85</v>
      </c>
      <c r="Y30" s="46">
        <f t="shared" si="7"/>
        <v>224</v>
      </c>
      <c r="Z30" s="74"/>
    </row>
    <row r="31" spans="1:29" s="17" customFormat="1" ht="15.6" customHeight="1" x14ac:dyDescent="0.2">
      <c r="A31" s="60" t="s">
        <v>21</v>
      </c>
      <c r="B31" s="18"/>
      <c r="C31" s="16">
        <v>1</v>
      </c>
      <c r="D31" s="12">
        <f t="shared" si="1"/>
        <v>1</v>
      </c>
      <c r="E31" s="19"/>
      <c r="F31" s="20">
        <v>0.5</v>
      </c>
      <c r="G31" s="13">
        <f t="shared" si="2"/>
        <v>0.5</v>
      </c>
      <c r="H31" s="18"/>
      <c r="I31" s="20">
        <v>3</v>
      </c>
      <c r="J31" s="14">
        <f t="shared" si="3"/>
        <v>3</v>
      </c>
      <c r="K31" s="18"/>
      <c r="L31" s="20">
        <v>2.5</v>
      </c>
      <c r="M31" s="14">
        <f t="shared" si="4"/>
        <v>2.5</v>
      </c>
      <c r="N31" s="18"/>
      <c r="O31" s="20">
        <v>6</v>
      </c>
      <c r="P31" s="14">
        <f t="shared" si="0"/>
        <v>6</v>
      </c>
      <c r="Q31" s="18"/>
      <c r="R31" s="20">
        <v>3</v>
      </c>
      <c r="S31" s="14">
        <f t="shared" si="5"/>
        <v>3</v>
      </c>
      <c r="T31" s="19"/>
      <c r="U31" s="20">
        <v>2</v>
      </c>
      <c r="V31" s="13">
        <f t="shared" si="8"/>
        <v>2</v>
      </c>
      <c r="W31" s="15">
        <f t="shared" si="6"/>
        <v>0</v>
      </c>
      <c r="X31" s="11">
        <f t="shared" si="6"/>
        <v>18</v>
      </c>
      <c r="Y31" s="12">
        <f t="shared" si="7"/>
        <v>18</v>
      </c>
      <c r="Z31" s="74"/>
    </row>
    <row r="32" spans="1:29" s="17" customFormat="1" ht="15.6" customHeight="1" x14ac:dyDescent="0.2">
      <c r="A32" s="60" t="s">
        <v>22</v>
      </c>
      <c r="B32" s="18"/>
      <c r="C32" s="45">
        <v>1.05</v>
      </c>
      <c r="D32" s="46">
        <f t="shared" si="1"/>
        <v>1.05</v>
      </c>
      <c r="E32" s="19"/>
      <c r="F32" s="20">
        <v>0</v>
      </c>
      <c r="G32" s="13">
        <f t="shared" si="2"/>
        <v>0</v>
      </c>
      <c r="H32" s="49"/>
      <c r="I32" s="20">
        <v>1.4</v>
      </c>
      <c r="J32" s="14">
        <f t="shared" si="3"/>
        <v>1.4</v>
      </c>
      <c r="K32" s="49"/>
      <c r="L32" s="20">
        <v>3.2</v>
      </c>
      <c r="M32" s="14">
        <f t="shared" si="4"/>
        <v>3.2</v>
      </c>
      <c r="N32" s="18"/>
      <c r="O32" s="21">
        <v>6.05</v>
      </c>
      <c r="P32" s="47">
        <f t="shared" si="0"/>
        <v>6.05</v>
      </c>
      <c r="Q32" s="18"/>
      <c r="R32" s="20">
        <v>1.9</v>
      </c>
      <c r="S32" s="14">
        <f t="shared" si="5"/>
        <v>1.9</v>
      </c>
      <c r="T32" s="19"/>
      <c r="U32" s="20">
        <v>5.4</v>
      </c>
      <c r="V32" s="13">
        <f t="shared" si="8"/>
        <v>5.4</v>
      </c>
      <c r="W32" s="15">
        <f t="shared" si="6"/>
        <v>0</v>
      </c>
      <c r="X32" s="11">
        <f t="shared" si="6"/>
        <v>19</v>
      </c>
      <c r="Y32" s="12">
        <f t="shared" si="7"/>
        <v>19</v>
      </c>
      <c r="Z32" s="74"/>
    </row>
    <row r="33" spans="1:26" s="17" customFormat="1" ht="15.6" customHeight="1" x14ac:dyDescent="0.2">
      <c r="A33" s="60" t="s">
        <v>23</v>
      </c>
      <c r="B33" s="18"/>
      <c r="C33" s="16">
        <v>3</v>
      </c>
      <c r="D33" s="12">
        <f>B33+C33</f>
        <v>3</v>
      </c>
      <c r="E33" s="19"/>
      <c r="F33" s="20">
        <v>0</v>
      </c>
      <c r="G33" s="13">
        <f>E33+F33</f>
        <v>0</v>
      </c>
      <c r="H33" s="18"/>
      <c r="I33" s="20">
        <v>6</v>
      </c>
      <c r="J33" s="14">
        <f>H33+I33</f>
        <v>6</v>
      </c>
      <c r="K33" s="18">
        <v>1</v>
      </c>
      <c r="L33" s="20">
        <v>18</v>
      </c>
      <c r="M33" s="14">
        <f>K33+L33</f>
        <v>19</v>
      </c>
      <c r="N33" s="18"/>
      <c r="O33" s="20">
        <v>55</v>
      </c>
      <c r="P33" s="14">
        <f t="shared" si="0"/>
        <v>55</v>
      </c>
      <c r="Q33" s="18"/>
      <c r="R33" s="20">
        <v>12</v>
      </c>
      <c r="S33" s="14">
        <f t="shared" si="5"/>
        <v>12</v>
      </c>
      <c r="T33" s="19"/>
      <c r="U33" s="20">
        <v>8</v>
      </c>
      <c r="V33" s="13">
        <f>T33+U33</f>
        <v>8</v>
      </c>
      <c r="W33" s="15">
        <f t="shared" si="6"/>
        <v>1</v>
      </c>
      <c r="X33" s="11">
        <f t="shared" si="6"/>
        <v>102</v>
      </c>
      <c r="Y33" s="12">
        <f>W33+X33</f>
        <v>103</v>
      </c>
      <c r="Z33" s="74"/>
    </row>
    <row r="34" spans="1:26" s="17" customFormat="1" ht="15.6" customHeight="1" x14ac:dyDescent="0.2">
      <c r="A34" s="60" t="s">
        <v>24</v>
      </c>
      <c r="B34" s="49"/>
      <c r="C34" s="45">
        <v>1.25</v>
      </c>
      <c r="D34" s="46">
        <f t="shared" si="1"/>
        <v>1.25</v>
      </c>
      <c r="E34" s="48"/>
      <c r="F34" s="20">
        <v>0</v>
      </c>
      <c r="G34" s="13">
        <f t="shared" si="2"/>
        <v>0</v>
      </c>
      <c r="H34" s="49"/>
      <c r="I34" s="20">
        <v>3.9</v>
      </c>
      <c r="J34" s="14">
        <f t="shared" si="3"/>
        <v>3.9</v>
      </c>
      <c r="K34" s="49"/>
      <c r="L34" s="21">
        <v>1.05</v>
      </c>
      <c r="M34" s="47">
        <f t="shared" ref="M34:M56" si="9">K34+L34</f>
        <v>1.05</v>
      </c>
      <c r="N34" s="49"/>
      <c r="O34" s="20">
        <v>2.8</v>
      </c>
      <c r="P34" s="14">
        <f t="shared" si="0"/>
        <v>2.8</v>
      </c>
      <c r="Q34" s="49"/>
      <c r="R34" s="20">
        <v>2</v>
      </c>
      <c r="S34" s="14">
        <f t="shared" si="5"/>
        <v>2</v>
      </c>
      <c r="T34" s="48"/>
      <c r="U34" s="20">
        <v>3</v>
      </c>
      <c r="V34" s="13">
        <f t="shared" si="8"/>
        <v>3</v>
      </c>
      <c r="W34" s="15">
        <f t="shared" si="6"/>
        <v>0</v>
      </c>
      <c r="X34" s="11">
        <f t="shared" si="6"/>
        <v>14</v>
      </c>
      <c r="Y34" s="12">
        <f t="shared" si="7"/>
        <v>14</v>
      </c>
      <c r="Z34" s="74"/>
    </row>
    <row r="35" spans="1:26" s="17" customFormat="1" ht="15.6" customHeight="1" x14ac:dyDescent="0.2">
      <c r="A35" s="60" t="s">
        <v>25</v>
      </c>
      <c r="B35" s="18"/>
      <c r="C35" s="16">
        <v>1</v>
      </c>
      <c r="D35" s="12">
        <f t="shared" si="1"/>
        <v>1</v>
      </c>
      <c r="E35" s="19"/>
      <c r="F35" s="20">
        <v>0</v>
      </c>
      <c r="G35" s="13">
        <f t="shared" si="2"/>
        <v>0</v>
      </c>
      <c r="H35" s="18"/>
      <c r="I35" s="20">
        <v>2</v>
      </c>
      <c r="J35" s="14">
        <f t="shared" si="3"/>
        <v>2</v>
      </c>
      <c r="K35" s="18"/>
      <c r="L35" s="20">
        <v>3</v>
      </c>
      <c r="M35" s="14">
        <f t="shared" si="9"/>
        <v>3</v>
      </c>
      <c r="N35" s="18"/>
      <c r="O35" s="20">
        <v>4</v>
      </c>
      <c r="P35" s="14">
        <f t="shared" si="0"/>
        <v>4</v>
      </c>
      <c r="Q35" s="18"/>
      <c r="R35" s="20">
        <v>1</v>
      </c>
      <c r="S35" s="14">
        <f t="shared" si="5"/>
        <v>1</v>
      </c>
      <c r="T35" s="19"/>
      <c r="U35" s="20">
        <v>3</v>
      </c>
      <c r="V35" s="13">
        <f t="shared" si="8"/>
        <v>3</v>
      </c>
      <c r="W35" s="15">
        <f t="shared" si="6"/>
        <v>0</v>
      </c>
      <c r="X35" s="11">
        <f t="shared" si="6"/>
        <v>14</v>
      </c>
      <c r="Y35" s="12">
        <f t="shared" si="7"/>
        <v>14</v>
      </c>
      <c r="Z35" s="74"/>
    </row>
    <row r="36" spans="1:26" s="17" customFormat="1" ht="15.6" customHeight="1" x14ac:dyDescent="0.2">
      <c r="A36" s="60" t="s">
        <v>52</v>
      </c>
      <c r="B36" s="18"/>
      <c r="C36" s="16">
        <v>3</v>
      </c>
      <c r="D36" s="12">
        <f t="shared" si="1"/>
        <v>3</v>
      </c>
      <c r="E36" s="19"/>
      <c r="F36" s="20">
        <v>1</v>
      </c>
      <c r="G36" s="13">
        <f t="shared" si="2"/>
        <v>1</v>
      </c>
      <c r="H36" s="18"/>
      <c r="I36" s="20">
        <v>9</v>
      </c>
      <c r="J36" s="14">
        <f t="shared" si="3"/>
        <v>9</v>
      </c>
      <c r="K36" s="18"/>
      <c r="L36" s="20">
        <v>9</v>
      </c>
      <c r="M36" s="14">
        <f t="shared" si="9"/>
        <v>9</v>
      </c>
      <c r="N36" s="18"/>
      <c r="O36" s="20">
        <v>19</v>
      </c>
      <c r="P36" s="14">
        <f t="shared" si="0"/>
        <v>19</v>
      </c>
      <c r="Q36" s="18"/>
      <c r="R36" s="20">
        <v>4</v>
      </c>
      <c r="S36" s="14">
        <f t="shared" si="5"/>
        <v>4</v>
      </c>
      <c r="T36" s="19"/>
      <c r="U36" s="20">
        <v>6</v>
      </c>
      <c r="V36" s="13">
        <f t="shared" si="8"/>
        <v>6</v>
      </c>
      <c r="W36" s="15">
        <f t="shared" si="6"/>
        <v>0</v>
      </c>
      <c r="X36" s="11">
        <f t="shared" si="6"/>
        <v>51</v>
      </c>
      <c r="Y36" s="12">
        <f t="shared" si="7"/>
        <v>51</v>
      </c>
      <c r="Z36" s="74"/>
    </row>
    <row r="37" spans="1:26" s="17" customFormat="1" ht="15.6" customHeight="1" x14ac:dyDescent="0.2">
      <c r="A37" s="60" t="s">
        <v>53</v>
      </c>
      <c r="B37" s="18"/>
      <c r="C37" s="16">
        <v>3.8</v>
      </c>
      <c r="D37" s="12">
        <f t="shared" si="1"/>
        <v>3.8</v>
      </c>
      <c r="E37" s="19"/>
      <c r="F37" s="20">
        <v>0</v>
      </c>
      <c r="G37" s="13">
        <f t="shared" si="2"/>
        <v>0</v>
      </c>
      <c r="H37" s="18">
        <v>0.1</v>
      </c>
      <c r="I37" s="20">
        <v>6.6</v>
      </c>
      <c r="J37" s="14">
        <f t="shared" si="3"/>
        <v>6.6999999999999993</v>
      </c>
      <c r="K37" s="18"/>
      <c r="L37" s="20">
        <v>9.9</v>
      </c>
      <c r="M37" s="14">
        <f t="shared" si="9"/>
        <v>9.9</v>
      </c>
      <c r="N37" s="18"/>
      <c r="O37" s="20">
        <v>22</v>
      </c>
      <c r="P37" s="14">
        <f t="shared" si="0"/>
        <v>22</v>
      </c>
      <c r="Q37" s="18"/>
      <c r="R37" s="20">
        <v>4</v>
      </c>
      <c r="S37" s="14">
        <f t="shared" si="5"/>
        <v>4</v>
      </c>
      <c r="T37" s="19"/>
      <c r="U37" s="20">
        <v>4.5999999999999996</v>
      </c>
      <c r="V37" s="13">
        <f t="shared" si="8"/>
        <v>4.5999999999999996</v>
      </c>
      <c r="W37" s="15">
        <f t="shared" si="6"/>
        <v>0.1</v>
      </c>
      <c r="X37" s="11">
        <f t="shared" si="6"/>
        <v>50.9</v>
      </c>
      <c r="Y37" s="12">
        <f t="shared" si="7"/>
        <v>51</v>
      </c>
      <c r="Z37" s="74"/>
    </row>
    <row r="38" spans="1:26" s="17" customFormat="1" ht="15.6" customHeight="1" x14ac:dyDescent="0.2">
      <c r="A38" s="60" t="s">
        <v>54</v>
      </c>
      <c r="B38" s="49"/>
      <c r="C38" s="16">
        <v>1.5</v>
      </c>
      <c r="D38" s="12">
        <f t="shared" si="1"/>
        <v>1.5</v>
      </c>
      <c r="E38" s="19">
        <v>0.1</v>
      </c>
      <c r="F38" s="20">
        <v>0</v>
      </c>
      <c r="G38" s="13">
        <f t="shared" si="2"/>
        <v>0.1</v>
      </c>
      <c r="H38" s="18"/>
      <c r="I38" s="20">
        <v>5</v>
      </c>
      <c r="J38" s="14">
        <f t="shared" si="3"/>
        <v>5</v>
      </c>
      <c r="K38" s="18"/>
      <c r="L38" s="20">
        <v>16</v>
      </c>
      <c r="M38" s="14">
        <f t="shared" si="9"/>
        <v>16</v>
      </c>
      <c r="N38" s="18"/>
      <c r="O38" s="20">
        <v>20.2</v>
      </c>
      <c r="P38" s="14">
        <f t="shared" si="0"/>
        <v>20.2</v>
      </c>
      <c r="Q38" s="18"/>
      <c r="R38" s="20">
        <v>5</v>
      </c>
      <c r="S38" s="14">
        <f t="shared" si="5"/>
        <v>5</v>
      </c>
      <c r="T38" s="19"/>
      <c r="U38" s="20">
        <v>7.2</v>
      </c>
      <c r="V38" s="13">
        <f t="shared" si="8"/>
        <v>7.2</v>
      </c>
      <c r="W38" s="15">
        <f t="shared" si="6"/>
        <v>0.1</v>
      </c>
      <c r="X38" s="11">
        <f t="shared" si="6"/>
        <v>54.900000000000006</v>
      </c>
      <c r="Y38" s="12">
        <f t="shared" si="7"/>
        <v>55.000000000000007</v>
      </c>
      <c r="Z38" s="74"/>
    </row>
    <row r="39" spans="1:26" s="17" customFormat="1" ht="15.6" customHeight="1" x14ac:dyDescent="0.2">
      <c r="A39" s="60" t="s">
        <v>26</v>
      </c>
      <c r="B39" s="18"/>
      <c r="C39" s="16">
        <v>1.2</v>
      </c>
      <c r="D39" s="12">
        <f t="shared" si="1"/>
        <v>1.2</v>
      </c>
      <c r="E39" s="19"/>
      <c r="F39" s="20">
        <v>0.4</v>
      </c>
      <c r="G39" s="13">
        <f t="shared" si="2"/>
        <v>0.4</v>
      </c>
      <c r="H39" s="18"/>
      <c r="I39" s="20">
        <v>4.9000000000000004</v>
      </c>
      <c r="J39" s="14">
        <f t="shared" si="3"/>
        <v>4.9000000000000004</v>
      </c>
      <c r="K39" s="18"/>
      <c r="L39" s="20">
        <v>2.7</v>
      </c>
      <c r="M39" s="14">
        <f t="shared" si="9"/>
        <v>2.7</v>
      </c>
      <c r="N39" s="18"/>
      <c r="O39" s="20">
        <v>3.8</v>
      </c>
      <c r="P39" s="14">
        <f t="shared" si="0"/>
        <v>3.8</v>
      </c>
      <c r="Q39" s="18"/>
      <c r="R39" s="20">
        <v>2</v>
      </c>
      <c r="S39" s="14">
        <f t="shared" si="5"/>
        <v>2</v>
      </c>
      <c r="T39" s="19">
        <v>0.8</v>
      </c>
      <c r="U39" s="20">
        <v>3.2</v>
      </c>
      <c r="V39" s="13">
        <f t="shared" si="8"/>
        <v>4</v>
      </c>
      <c r="W39" s="15">
        <f t="shared" si="6"/>
        <v>0.8</v>
      </c>
      <c r="X39" s="11">
        <f t="shared" si="6"/>
        <v>18.2</v>
      </c>
      <c r="Y39" s="12">
        <f t="shared" si="7"/>
        <v>19</v>
      </c>
      <c r="Z39" s="74"/>
    </row>
    <row r="40" spans="1:26" s="17" customFormat="1" ht="15.6" customHeight="1" x14ac:dyDescent="0.2">
      <c r="A40" s="60" t="s">
        <v>27</v>
      </c>
      <c r="B40" s="18"/>
      <c r="C40" s="45">
        <v>1.45</v>
      </c>
      <c r="D40" s="46">
        <f t="shared" si="1"/>
        <v>1.45</v>
      </c>
      <c r="E40" s="19"/>
      <c r="F40" s="20">
        <v>0.1</v>
      </c>
      <c r="G40" s="13">
        <f t="shared" si="2"/>
        <v>0.1</v>
      </c>
      <c r="H40" s="18"/>
      <c r="I40" s="20">
        <v>3.4</v>
      </c>
      <c r="J40" s="14">
        <f t="shared" si="3"/>
        <v>3.4</v>
      </c>
      <c r="K40" s="18"/>
      <c r="L40" s="20">
        <v>3.6</v>
      </c>
      <c r="M40" s="14">
        <f t="shared" si="9"/>
        <v>3.6</v>
      </c>
      <c r="N40" s="18"/>
      <c r="O40" s="20">
        <v>7.4</v>
      </c>
      <c r="P40" s="14">
        <f t="shared" si="0"/>
        <v>7.4</v>
      </c>
      <c r="Q40" s="18"/>
      <c r="R40" s="20">
        <v>2.4</v>
      </c>
      <c r="S40" s="14">
        <f t="shared" si="5"/>
        <v>2.4</v>
      </c>
      <c r="T40" s="19"/>
      <c r="U40" s="21">
        <v>2.65</v>
      </c>
      <c r="V40" s="22">
        <f t="shared" si="8"/>
        <v>2.65</v>
      </c>
      <c r="W40" s="15">
        <f t="shared" si="6"/>
        <v>0</v>
      </c>
      <c r="X40" s="11">
        <f t="shared" si="6"/>
        <v>21</v>
      </c>
      <c r="Y40" s="12">
        <f t="shared" si="7"/>
        <v>21</v>
      </c>
      <c r="Z40" s="74"/>
    </row>
    <row r="41" spans="1:26" s="17" customFormat="1" ht="15.6" customHeight="1" x14ac:dyDescent="0.2">
      <c r="A41" s="60" t="s">
        <v>28</v>
      </c>
      <c r="B41" s="18"/>
      <c r="C41" s="16">
        <v>1</v>
      </c>
      <c r="D41" s="12">
        <f t="shared" si="1"/>
        <v>1</v>
      </c>
      <c r="E41" s="19"/>
      <c r="F41" s="20">
        <v>1</v>
      </c>
      <c r="G41" s="13">
        <f t="shared" si="2"/>
        <v>1</v>
      </c>
      <c r="H41" s="18"/>
      <c r="I41" s="20">
        <v>1</v>
      </c>
      <c r="J41" s="14">
        <f t="shared" si="3"/>
        <v>1</v>
      </c>
      <c r="K41" s="18">
        <v>0.5</v>
      </c>
      <c r="L41" s="20">
        <v>3.5</v>
      </c>
      <c r="M41" s="14">
        <f t="shared" si="9"/>
        <v>4</v>
      </c>
      <c r="N41" s="18"/>
      <c r="O41" s="20">
        <v>7.5</v>
      </c>
      <c r="P41" s="14">
        <f t="shared" si="0"/>
        <v>7.5</v>
      </c>
      <c r="Q41" s="18"/>
      <c r="R41" s="20">
        <v>1.5</v>
      </c>
      <c r="S41" s="14">
        <f t="shared" si="5"/>
        <v>1.5</v>
      </c>
      <c r="T41" s="19"/>
      <c r="U41" s="20">
        <v>5</v>
      </c>
      <c r="V41" s="13">
        <f t="shared" si="8"/>
        <v>5</v>
      </c>
      <c r="W41" s="15">
        <f t="shared" si="6"/>
        <v>0.5</v>
      </c>
      <c r="X41" s="11">
        <f t="shared" si="6"/>
        <v>20.5</v>
      </c>
      <c r="Y41" s="12">
        <f t="shared" si="7"/>
        <v>21</v>
      </c>
      <c r="Z41" s="74"/>
    </row>
    <row r="42" spans="1:26" s="17" customFormat="1" ht="15.6" customHeight="1" x14ac:dyDescent="0.2">
      <c r="A42" s="60" t="s">
        <v>29</v>
      </c>
      <c r="B42" s="18"/>
      <c r="C42" s="16">
        <v>1.5</v>
      </c>
      <c r="D42" s="12">
        <f t="shared" si="1"/>
        <v>1.5</v>
      </c>
      <c r="E42" s="19"/>
      <c r="F42" s="20">
        <v>0</v>
      </c>
      <c r="G42" s="13">
        <f t="shared" si="2"/>
        <v>0</v>
      </c>
      <c r="H42" s="18"/>
      <c r="I42" s="20">
        <v>2.2999999999999998</v>
      </c>
      <c r="J42" s="14">
        <f t="shared" si="3"/>
        <v>2.2999999999999998</v>
      </c>
      <c r="K42" s="18"/>
      <c r="L42" s="20">
        <v>3.7</v>
      </c>
      <c r="M42" s="14">
        <f t="shared" si="9"/>
        <v>3.7</v>
      </c>
      <c r="N42" s="18"/>
      <c r="O42" s="20">
        <v>9.8000000000000007</v>
      </c>
      <c r="P42" s="14">
        <f t="shared" si="0"/>
        <v>9.8000000000000007</v>
      </c>
      <c r="Q42" s="18"/>
      <c r="R42" s="20">
        <v>3.2</v>
      </c>
      <c r="S42" s="14">
        <f t="shared" si="5"/>
        <v>3.2</v>
      </c>
      <c r="T42" s="19"/>
      <c r="U42" s="20">
        <v>3.5</v>
      </c>
      <c r="V42" s="13">
        <f t="shared" si="8"/>
        <v>3.5</v>
      </c>
      <c r="W42" s="15">
        <f t="shared" si="6"/>
        <v>0</v>
      </c>
      <c r="X42" s="11">
        <f t="shared" si="6"/>
        <v>24</v>
      </c>
      <c r="Y42" s="12">
        <f t="shared" si="7"/>
        <v>24</v>
      </c>
      <c r="Z42" s="74"/>
    </row>
    <row r="43" spans="1:26" s="17" customFormat="1" ht="15.6" customHeight="1" x14ac:dyDescent="0.2">
      <c r="A43" s="60" t="s">
        <v>30</v>
      </c>
      <c r="B43" s="18"/>
      <c r="C43" s="16">
        <v>2</v>
      </c>
      <c r="D43" s="12">
        <f t="shared" si="1"/>
        <v>2</v>
      </c>
      <c r="E43" s="19"/>
      <c r="F43" s="20">
        <v>0</v>
      </c>
      <c r="G43" s="13">
        <f t="shared" si="2"/>
        <v>0</v>
      </c>
      <c r="H43" s="18"/>
      <c r="I43" s="20">
        <v>7</v>
      </c>
      <c r="J43" s="14">
        <f t="shared" si="3"/>
        <v>7</v>
      </c>
      <c r="K43" s="18"/>
      <c r="L43" s="20">
        <v>12</v>
      </c>
      <c r="M43" s="14">
        <f t="shared" si="9"/>
        <v>12</v>
      </c>
      <c r="N43" s="18"/>
      <c r="O43" s="20">
        <v>19</v>
      </c>
      <c r="P43" s="14">
        <f t="shared" si="0"/>
        <v>19</v>
      </c>
      <c r="Q43" s="18"/>
      <c r="R43" s="20">
        <v>5</v>
      </c>
      <c r="S43" s="14">
        <f t="shared" si="5"/>
        <v>5</v>
      </c>
      <c r="T43" s="19"/>
      <c r="U43" s="20">
        <v>7</v>
      </c>
      <c r="V43" s="13">
        <f t="shared" si="8"/>
        <v>7</v>
      </c>
      <c r="W43" s="15">
        <f t="shared" si="6"/>
        <v>0</v>
      </c>
      <c r="X43" s="11">
        <f t="shared" si="6"/>
        <v>52</v>
      </c>
      <c r="Y43" s="12">
        <f t="shared" si="7"/>
        <v>52</v>
      </c>
      <c r="Z43" s="74"/>
    </row>
    <row r="44" spans="1:26" s="17" customFormat="1" ht="15.6" customHeight="1" x14ac:dyDescent="0.2">
      <c r="A44" s="60" t="s">
        <v>55</v>
      </c>
      <c r="B44" s="18"/>
      <c r="C44" s="16">
        <v>1</v>
      </c>
      <c r="D44" s="12">
        <f t="shared" si="1"/>
        <v>1</v>
      </c>
      <c r="E44" s="19"/>
      <c r="F44" s="20">
        <v>0</v>
      </c>
      <c r="G44" s="13">
        <f t="shared" si="2"/>
        <v>0</v>
      </c>
      <c r="H44" s="18"/>
      <c r="I44" s="20">
        <v>1.3</v>
      </c>
      <c r="J44" s="14">
        <f t="shared" si="3"/>
        <v>1.3</v>
      </c>
      <c r="K44" s="18"/>
      <c r="L44" s="20">
        <v>2.7</v>
      </c>
      <c r="M44" s="14">
        <f t="shared" si="9"/>
        <v>2.7</v>
      </c>
      <c r="N44" s="18"/>
      <c r="O44" s="20">
        <v>6</v>
      </c>
      <c r="P44" s="14">
        <f t="shared" si="0"/>
        <v>6</v>
      </c>
      <c r="Q44" s="18"/>
      <c r="R44" s="20">
        <v>2</v>
      </c>
      <c r="S44" s="14">
        <f t="shared" si="5"/>
        <v>2</v>
      </c>
      <c r="T44" s="19"/>
      <c r="U44" s="20">
        <v>3</v>
      </c>
      <c r="V44" s="13">
        <f t="shared" si="8"/>
        <v>3</v>
      </c>
      <c r="W44" s="15">
        <f t="shared" si="6"/>
        <v>0</v>
      </c>
      <c r="X44" s="11">
        <f t="shared" si="6"/>
        <v>16</v>
      </c>
      <c r="Y44" s="12">
        <f t="shared" si="7"/>
        <v>16</v>
      </c>
      <c r="Z44" s="74"/>
    </row>
    <row r="45" spans="1:26" s="17" customFormat="1" ht="15.6" customHeight="1" x14ac:dyDescent="0.2">
      <c r="A45" s="60" t="s">
        <v>31</v>
      </c>
      <c r="B45" s="18"/>
      <c r="C45" s="16">
        <v>1</v>
      </c>
      <c r="D45" s="12">
        <f t="shared" si="1"/>
        <v>1</v>
      </c>
      <c r="E45" s="19"/>
      <c r="F45" s="20">
        <v>1</v>
      </c>
      <c r="G45" s="13">
        <f t="shared" si="2"/>
        <v>1</v>
      </c>
      <c r="H45" s="18">
        <v>0.7</v>
      </c>
      <c r="I45" s="20">
        <v>2.5</v>
      </c>
      <c r="J45" s="14">
        <f t="shared" si="3"/>
        <v>3.2</v>
      </c>
      <c r="K45" s="18">
        <v>0.3</v>
      </c>
      <c r="L45" s="20">
        <v>6.5</v>
      </c>
      <c r="M45" s="14">
        <f t="shared" si="9"/>
        <v>6.8</v>
      </c>
      <c r="N45" s="18"/>
      <c r="O45" s="20">
        <v>11</v>
      </c>
      <c r="P45" s="14">
        <f t="shared" si="0"/>
        <v>11</v>
      </c>
      <c r="Q45" s="18"/>
      <c r="R45" s="20">
        <v>3</v>
      </c>
      <c r="S45" s="14">
        <f t="shared" si="5"/>
        <v>3</v>
      </c>
      <c r="T45" s="19"/>
      <c r="U45" s="20">
        <v>5</v>
      </c>
      <c r="V45" s="13">
        <f t="shared" si="8"/>
        <v>5</v>
      </c>
      <c r="W45" s="15">
        <f t="shared" si="6"/>
        <v>1</v>
      </c>
      <c r="X45" s="11">
        <f t="shared" si="6"/>
        <v>30</v>
      </c>
      <c r="Y45" s="12">
        <f t="shared" si="7"/>
        <v>31</v>
      </c>
      <c r="Z45" s="74"/>
    </row>
    <row r="46" spans="1:26" s="17" customFormat="1" ht="15.6" customHeight="1" x14ac:dyDescent="0.2">
      <c r="A46" s="60" t="s">
        <v>56</v>
      </c>
      <c r="B46" s="18"/>
      <c r="C46" s="16">
        <v>2</v>
      </c>
      <c r="D46" s="12">
        <f t="shared" si="1"/>
        <v>2</v>
      </c>
      <c r="E46" s="19"/>
      <c r="F46" s="20">
        <v>0.5</v>
      </c>
      <c r="G46" s="13">
        <f t="shared" si="2"/>
        <v>0.5</v>
      </c>
      <c r="H46" s="18"/>
      <c r="I46" s="20">
        <v>2.1</v>
      </c>
      <c r="J46" s="14">
        <f t="shared" si="3"/>
        <v>2.1</v>
      </c>
      <c r="K46" s="18"/>
      <c r="L46" s="20">
        <v>3.4</v>
      </c>
      <c r="M46" s="14">
        <f t="shared" si="9"/>
        <v>3.4</v>
      </c>
      <c r="N46" s="18"/>
      <c r="O46" s="20">
        <v>7.8</v>
      </c>
      <c r="P46" s="14">
        <f t="shared" si="0"/>
        <v>7.8</v>
      </c>
      <c r="Q46" s="18"/>
      <c r="R46" s="20">
        <v>2.2000000000000002</v>
      </c>
      <c r="S46" s="14">
        <f t="shared" si="5"/>
        <v>2.2000000000000002</v>
      </c>
      <c r="T46" s="19"/>
      <c r="U46" s="20">
        <v>4</v>
      </c>
      <c r="V46" s="13">
        <f t="shared" si="8"/>
        <v>4</v>
      </c>
      <c r="W46" s="15">
        <f t="shared" si="6"/>
        <v>0</v>
      </c>
      <c r="X46" s="11">
        <f t="shared" si="6"/>
        <v>22</v>
      </c>
      <c r="Y46" s="12">
        <f t="shared" si="7"/>
        <v>22</v>
      </c>
      <c r="Z46" s="74"/>
    </row>
    <row r="47" spans="1:26" s="17" customFormat="1" ht="15.6" customHeight="1" x14ac:dyDescent="0.2">
      <c r="A47" s="60" t="s">
        <v>32</v>
      </c>
      <c r="B47" s="18"/>
      <c r="C47" s="16">
        <v>1.1000000000000001</v>
      </c>
      <c r="D47" s="12">
        <f t="shared" si="1"/>
        <v>1.1000000000000001</v>
      </c>
      <c r="E47" s="19"/>
      <c r="F47" s="20">
        <v>0.4</v>
      </c>
      <c r="G47" s="13">
        <f t="shared" si="2"/>
        <v>0.4</v>
      </c>
      <c r="H47" s="18"/>
      <c r="I47" s="20">
        <v>2.7</v>
      </c>
      <c r="J47" s="14">
        <f t="shared" si="3"/>
        <v>2.7</v>
      </c>
      <c r="K47" s="18"/>
      <c r="L47" s="20">
        <v>2.4</v>
      </c>
      <c r="M47" s="14">
        <f t="shared" si="9"/>
        <v>2.4</v>
      </c>
      <c r="N47" s="18"/>
      <c r="O47" s="20">
        <v>5</v>
      </c>
      <c r="P47" s="14">
        <f t="shared" si="0"/>
        <v>5</v>
      </c>
      <c r="Q47" s="18"/>
      <c r="R47" s="20">
        <v>2.1</v>
      </c>
      <c r="S47" s="14">
        <f t="shared" si="5"/>
        <v>2.1</v>
      </c>
      <c r="T47" s="19"/>
      <c r="U47" s="20">
        <v>0.3</v>
      </c>
      <c r="V47" s="13">
        <f t="shared" si="8"/>
        <v>0.3</v>
      </c>
      <c r="W47" s="15">
        <f t="shared" si="6"/>
        <v>0</v>
      </c>
      <c r="X47" s="11">
        <f t="shared" si="6"/>
        <v>14</v>
      </c>
      <c r="Y47" s="12">
        <f t="shared" si="7"/>
        <v>14</v>
      </c>
      <c r="Z47" s="74"/>
    </row>
    <row r="48" spans="1:26" s="17" customFormat="1" ht="15.6" customHeight="1" x14ac:dyDescent="0.2">
      <c r="A48" s="60" t="s">
        <v>33</v>
      </c>
      <c r="B48" s="18"/>
      <c r="C48" s="16">
        <v>1</v>
      </c>
      <c r="D48" s="12">
        <f t="shared" si="1"/>
        <v>1</v>
      </c>
      <c r="E48" s="19"/>
      <c r="F48" s="20">
        <v>0</v>
      </c>
      <c r="G48" s="13">
        <f t="shared" si="2"/>
        <v>0</v>
      </c>
      <c r="H48" s="18"/>
      <c r="I48" s="20">
        <v>3</v>
      </c>
      <c r="J48" s="14">
        <f t="shared" si="3"/>
        <v>3</v>
      </c>
      <c r="K48" s="18"/>
      <c r="L48" s="20">
        <v>4</v>
      </c>
      <c r="M48" s="14">
        <f t="shared" si="9"/>
        <v>4</v>
      </c>
      <c r="N48" s="18"/>
      <c r="O48" s="20">
        <v>6</v>
      </c>
      <c r="P48" s="14">
        <f t="shared" si="0"/>
        <v>6</v>
      </c>
      <c r="Q48" s="18"/>
      <c r="R48" s="20">
        <v>2</v>
      </c>
      <c r="S48" s="14">
        <f t="shared" si="5"/>
        <v>2</v>
      </c>
      <c r="T48" s="19"/>
      <c r="U48" s="20">
        <v>1</v>
      </c>
      <c r="V48" s="13">
        <f t="shared" si="8"/>
        <v>1</v>
      </c>
      <c r="W48" s="15">
        <f t="shared" si="6"/>
        <v>0</v>
      </c>
      <c r="X48" s="11">
        <f t="shared" si="6"/>
        <v>17</v>
      </c>
      <c r="Y48" s="12">
        <f t="shared" si="7"/>
        <v>17</v>
      </c>
      <c r="Z48" s="74"/>
    </row>
    <row r="49" spans="1:26" s="17" customFormat="1" ht="15.6" customHeight="1" x14ac:dyDescent="0.2">
      <c r="A49" s="60" t="s">
        <v>34</v>
      </c>
      <c r="B49" s="18"/>
      <c r="C49" s="16">
        <v>1.8</v>
      </c>
      <c r="D49" s="12">
        <f t="shared" si="1"/>
        <v>1.8</v>
      </c>
      <c r="E49" s="19"/>
      <c r="F49" s="20">
        <v>0</v>
      </c>
      <c r="G49" s="13">
        <f t="shared" si="2"/>
        <v>0</v>
      </c>
      <c r="H49" s="18"/>
      <c r="I49" s="20">
        <v>3.2</v>
      </c>
      <c r="J49" s="14">
        <f t="shared" si="3"/>
        <v>3.2</v>
      </c>
      <c r="K49" s="18"/>
      <c r="L49" s="20">
        <v>2.8</v>
      </c>
      <c r="M49" s="14">
        <f t="shared" si="9"/>
        <v>2.8</v>
      </c>
      <c r="N49" s="18"/>
      <c r="O49" s="20">
        <v>6.7</v>
      </c>
      <c r="P49" s="14">
        <f t="shared" si="0"/>
        <v>6.7</v>
      </c>
      <c r="Q49" s="18"/>
      <c r="R49" s="20">
        <v>1.7</v>
      </c>
      <c r="S49" s="14">
        <f t="shared" si="5"/>
        <v>1.7</v>
      </c>
      <c r="T49" s="19"/>
      <c r="U49" s="20">
        <v>2.8</v>
      </c>
      <c r="V49" s="13">
        <f t="shared" si="8"/>
        <v>2.8</v>
      </c>
      <c r="W49" s="15">
        <f t="shared" si="6"/>
        <v>0</v>
      </c>
      <c r="X49" s="11">
        <f t="shared" si="6"/>
        <v>19</v>
      </c>
      <c r="Y49" s="12">
        <f t="shared" si="7"/>
        <v>19</v>
      </c>
      <c r="Z49" s="74"/>
    </row>
    <row r="50" spans="1:26" s="17" customFormat="1" ht="15.6" customHeight="1" x14ac:dyDescent="0.2">
      <c r="A50" s="60" t="s">
        <v>35</v>
      </c>
      <c r="B50" s="18"/>
      <c r="C50" s="16">
        <v>1.8</v>
      </c>
      <c r="D50" s="12">
        <f t="shared" si="1"/>
        <v>1.8</v>
      </c>
      <c r="E50" s="19"/>
      <c r="F50" s="20">
        <v>0.5</v>
      </c>
      <c r="G50" s="13">
        <f t="shared" si="2"/>
        <v>0.5</v>
      </c>
      <c r="H50" s="18">
        <v>0.5</v>
      </c>
      <c r="I50" s="20">
        <v>4</v>
      </c>
      <c r="J50" s="14">
        <f t="shared" si="3"/>
        <v>4.5</v>
      </c>
      <c r="K50" s="18"/>
      <c r="L50" s="20">
        <v>4.2</v>
      </c>
      <c r="M50" s="14">
        <f t="shared" si="9"/>
        <v>4.2</v>
      </c>
      <c r="N50" s="18"/>
      <c r="O50" s="20">
        <v>9.5</v>
      </c>
      <c r="P50" s="14">
        <f t="shared" si="0"/>
        <v>9.5</v>
      </c>
      <c r="Q50" s="18"/>
      <c r="R50" s="20">
        <v>1.5</v>
      </c>
      <c r="S50" s="14">
        <f t="shared" si="5"/>
        <v>1.5</v>
      </c>
      <c r="T50" s="19"/>
      <c r="U50" s="20">
        <v>7</v>
      </c>
      <c r="V50" s="13">
        <f t="shared" si="8"/>
        <v>7</v>
      </c>
      <c r="W50" s="15">
        <f t="shared" si="6"/>
        <v>0.5</v>
      </c>
      <c r="X50" s="11">
        <f t="shared" si="6"/>
        <v>28.5</v>
      </c>
      <c r="Y50" s="12">
        <f t="shared" si="7"/>
        <v>29</v>
      </c>
      <c r="Z50" s="74"/>
    </row>
    <row r="51" spans="1:26" s="17" customFormat="1" ht="15.6" customHeight="1" x14ac:dyDescent="0.2">
      <c r="A51" s="60" t="s">
        <v>57</v>
      </c>
      <c r="B51" s="18"/>
      <c r="C51" s="16">
        <v>1</v>
      </c>
      <c r="D51" s="12">
        <f t="shared" si="1"/>
        <v>1</v>
      </c>
      <c r="E51" s="19"/>
      <c r="F51" s="20">
        <v>0</v>
      </c>
      <c r="G51" s="13">
        <f t="shared" si="2"/>
        <v>0</v>
      </c>
      <c r="H51" s="18"/>
      <c r="I51" s="20">
        <v>1.5</v>
      </c>
      <c r="J51" s="14">
        <f t="shared" si="3"/>
        <v>1.5</v>
      </c>
      <c r="K51" s="18"/>
      <c r="L51" s="20">
        <v>4</v>
      </c>
      <c r="M51" s="14">
        <f t="shared" si="9"/>
        <v>4</v>
      </c>
      <c r="N51" s="18"/>
      <c r="O51" s="20">
        <v>7</v>
      </c>
      <c r="P51" s="14">
        <f t="shared" si="0"/>
        <v>7</v>
      </c>
      <c r="Q51" s="18"/>
      <c r="R51" s="20">
        <v>3</v>
      </c>
      <c r="S51" s="14">
        <f t="shared" si="5"/>
        <v>3</v>
      </c>
      <c r="T51" s="19"/>
      <c r="U51" s="20">
        <v>3.5</v>
      </c>
      <c r="V51" s="13">
        <f t="shared" si="8"/>
        <v>3.5</v>
      </c>
      <c r="W51" s="15">
        <f t="shared" si="6"/>
        <v>0</v>
      </c>
      <c r="X51" s="11">
        <f t="shared" si="6"/>
        <v>20</v>
      </c>
      <c r="Y51" s="12">
        <f t="shared" si="7"/>
        <v>20</v>
      </c>
      <c r="Z51" s="74"/>
    </row>
    <row r="52" spans="1:26" s="17" customFormat="1" ht="15.6" customHeight="1" x14ac:dyDescent="0.2">
      <c r="A52" s="60" t="s">
        <v>58</v>
      </c>
      <c r="B52" s="18"/>
      <c r="C52" s="16">
        <v>2.4</v>
      </c>
      <c r="D52" s="12">
        <f t="shared" si="1"/>
        <v>2.4</v>
      </c>
      <c r="E52" s="19"/>
      <c r="F52" s="20">
        <v>0.6</v>
      </c>
      <c r="G52" s="13">
        <f t="shared" si="2"/>
        <v>0.6</v>
      </c>
      <c r="H52" s="18"/>
      <c r="I52" s="20">
        <v>3.2</v>
      </c>
      <c r="J52" s="14">
        <f t="shared" si="3"/>
        <v>3.2</v>
      </c>
      <c r="K52" s="18"/>
      <c r="L52" s="20">
        <v>6.8</v>
      </c>
      <c r="M52" s="14">
        <f t="shared" si="9"/>
        <v>6.8</v>
      </c>
      <c r="N52" s="18"/>
      <c r="O52" s="20">
        <v>8</v>
      </c>
      <c r="P52" s="14">
        <f t="shared" si="0"/>
        <v>8</v>
      </c>
      <c r="Q52" s="18"/>
      <c r="R52" s="20">
        <v>3</v>
      </c>
      <c r="S52" s="14">
        <f t="shared" si="5"/>
        <v>3</v>
      </c>
      <c r="T52" s="19"/>
      <c r="U52" s="20">
        <v>4</v>
      </c>
      <c r="V52" s="13">
        <f t="shared" si="8"/>
        <v>4</v>
      </c>
      <c r="W52" s="15">
        <f t="shared" si="6"/>
        <v>0</v>
      </c>
      <c r="X52" s="11">
        <f t="shared" si="6"/>
        <v>28</v>
      </c>
      <c r="Y52" s="12">
        <f t="shared" si="7"/>
        <v>28</v>
      </c>
      <c r="Z52" s="74"/>
    </row>
    <row r="53" spans="1:26" s="17" customFormat="1" ht="15.6" customHeight="1" x14ac:dyDescent="0.2">
      <c r="A53" s="60" t="s">
        <v>59</v>
      </c>
      <c r="B53" s="18"/>
      <c r="C53" s="16">
        <v>2</v>
      </c>
      <c r="D53" s="12">
        <f t="shared" si="1"/>
        <v>2</v>
      </c>
      <c r="E53" s="48"/>
      <c r="F53" s="20">
        <v>0.5</v>
      </c>
      <c r="G53" s="13">
        <f t="shared" si="2"/>
        <v>0.5</v>
      </c>
      <c r="H53" s="49"/>
      <c r="I53" s="20">
        <v>2.2999999999999998</v>
      </c>
      <c r="J53" s="14">
        <f t="shared" si="3"/>
        <v>2.2999999999999998</v>
      </c>
      <c r="K53" s="49"/>
      <c r="L53" s="20">
        <v>2.9</v>
      </c>
      <c r="M53" s="14">
        <f t="shared" si="9"/>
        <v>2.9</v>
      </c>
      <c r="N53" s="18"/>
      <c r="O53" s="20">
        <v>7</v>
      </c>
      <c r="P53" s="14">
        <f t="shared" si="0"/>
        <v>7</v>
      </c>
      <c r="Q53" s="18"/>
      <c r="R53" s="20">
        <v>3</v>
      </c>
      <c r="S53" s="14">
        <f t="shared" si="5"/>
        <v>3</v>
      </c>
      <c r="T53" s="19"/>
      <c r="U53" s="20">
        <v>3.3</v>
      </c>
      <c r="V53" s="13">
        <f t="shared" si="8"/>
        <v>3.3</v>
      </c>
      <c r="W53" s="15">
        <f t="shared" si="6"/>
        <v>0</v>
      </c>
      <c r="X53" s="11">
        <f t="shared" si="6"/>
        <v>21</v>
      </c>
      <c r="Y53" s="12">
        <f t="shared" si="7"/>
        <v>21</v>
      </c>
      <c r="Z53" s="74"/>
    </row>
    <row r="54" spans="1:26" s="17" customFormat="1" ht="15.6" customHeight="1" x14ac:dyDescent="0.2">
      <c r="A54" s="60" t="s">
        <v>60</v>
      </c>
      <c r="B54" s="18"/>
      <c r="C54" s="16">
        <v>1</v>
      </c>
      <c r="D54" s="12">
        <f t="shared" si="1"/>
        <v>1</v>
      </c>
      <c r="E54" s="19"/>
      <c r="F54" s="20">
        <v>0</v>
      </c>
      <c r="G54" s="13">
        <f t="shared" si="2"/>
        <v>0</v>
      </c>
      <c r="H54" s="18"/>
      <c r="I54" s="20">
        <v>2.4</v>
      </c>
      <c r="J54" s="14">
        <f t="shared" si="3"/>
        <v>2.4</v>
      </c>
      <c r="K54" s="18"/>
      <c r="L54" s="20">
        <v>4</v>
      </c>
      <c r="M54" s="14">
        <f t="shared" si="9"/>
        <v>4</v>
      </c>
      <c r="N54" s="18"/>
      <c r="O54" s="20">
        <v>5.5</v>
      </c>
      <c r="P54" s="14">
        <f t="shared" si="0"/>
        <v>5.5</v>
      </c>
      <c r="Q54" s="18"/>
      <c r="R54" s="20">
        <v>3</v>
      </c>
      <c r="S54" s="14">
        <f t="shared" si="5"/>
        <v>3</v>
      </c>
      <c r="T54" s="19"/>
      <c r="U54" s="20">
        <v>2.1</v>
      </c>
      <c r="V54" s="13">
        <f t="shared" si="8"/>
        <v>2.1</v>
      </c>
      <c r="W54" s="15">
        <f t="shared" si="6"/>
        <v>0</v>
      </c>
      <c r="X54" s="11">
        <f t="shared" si="6"/>
        <v>18</v>
      </c>
      <c r="Y54" s="12">
        <f t="shared" si="7"/>
        <v>18</v>
      </c>
      <c r="Z54" s="74"/>
    </row>
    <row r="55" spans="1:26" s="17" customFormat="1" ht="15.6" customHeight="1" x14ac:dyDescent="0.2">
      <c r="A55" s="60" t="s">
        <v>61</v>
      </c>
      <c r="B55" s="18"/>
      <c r="C55" s="16">
        <v>0.5</v>
      </c>
      <c r="D55" s="12">
        <f t="shared" si="1"/>
        <v>0.5</v>
      </c>
      <c r="E55" s="19">
        <v>0.3</v>
      </c>
      <c r="F55" s="20">
        <v>1</v>
      </c>
      <c r="G55" s="13">
        <f t="shared" si="2"/>
        <v>1.3</v>
      </c>
      <c r="H55" s="18">
        <v>0.3</v>
      </c>
      <c r="I55" s="20">
        <v>4.5999999999999996</v>
      </c>
      <c r="J55" s="14">
        <f t="shared" si="3"/>
        <v>4.8999999999999995</v>
      </c>
      <c r="K55" s="18">
        <v>0.3</v>
      </c>
      <c r="L55" s="20">
        <v>5.5</v>
      </c>
      <c r="M55" s="14">
        <f t="shared" si="9"/>
        <v>5.8</v>
      </c>
      <c r="N55" s="18"/>
      <c r="O55" s="20">
        <v>11.5</v>
      </c>
      <c r="P55" s="14">
        <f t="shared" si="0"/>
        <v>11.5</v>
      </c>
      <c r="Q55" s="18"/>
      <c r="R55" s="20">
        <v>3</v>
      </c>
      <c r="S55" s="14">
        <f t="shared" si="5"/>
        <v>3</v>
      </c>
      <c r="T55" s="19"/>
      <c r="U55" s="20">
        <v>4</v>
      </c>
      <c r="V55" s="13">
        <f t="shared" si="8"/>
        <v>4</v>
      </c>
      <c r="W55" s="15">
        <f t="shared" si="6"/>
        <v>0.89999999999999991</v>
      </c>
      <c r="X55" s="11">
        <f t="shared" si="6"/>
        <v>30.1</v>
      </c>
      <c r="Y55" s="12">
        <f t="shared" si="7"/>
        <v>31</v>
      </c>
      <c r="Z55" s="74"/>
    </row>
    <row r="56" spans="1:26" s="17" customFormat="1" ht="15.6" customHeight="1" x14ac:dyDescent="0.2">
      <c r="A56" s="60" t="s">
        <v>62</v>
      </c>
      <c r="B56" s="18"/>
      <c r="C56" s="16">
        <v>2</v>
      </c>
      <c r="D56" s="12">
        <f t="shared" si="1"/>
        <v>2</v>
      </c>
      <c r="E56" s="19"/>
      <c r="F56" s="20">
        <v>0.3</v>
      </c>
      <c r="G56" s="13">
        <f t="shared" si="2"/>
        <v>0.3</v>
      </c>
      <c r="H56" s="18"/>
      <c r="I56" s="20">
        <v>3.8</v>
      </c>
      <c r="J56" s="14">
        <f t="shared" si="3"/>
        <v>3.8</v>
      </c>
      <c r="K56" s="18"/>
      <c r="L56" s="20">
        <v>5.7</v>
      </c>
      <c r="M56" s="14">
        <f t="shared" si="9"/>
        <v>5.7</v>
      </c>
      <c r="N56" s="18"/>
      <c r="O56" s="20">
        <v>8.6</v>
      </c>
      <c r="P56" s="14">
        <f t="shared" si="0"/>
        <v>8.6</v>
      </c>
      <c r="Q56" s="18"/>
      <c r="R56" s="20">
        <v>4</v>
      </c>
      <c r="S56" s="14">
        <f t="shared" si="5"/>
        <v>4</v>
      </c>
      <c r="T56" s="19"/>
      <c r="U56" s="20">
        <v>5.6</v>
      </c>
      <c r="V56" s="13">
        <f t="shared" si="8"/>
        <v>5.6</v>
      </c>
      <c r="W56" s="15">
        <f t="shared" si="6"/>
        <v>0</v>
      </c>
      <c r="X56" s="11">
        <f t="shared" si="6"/>
        <v>30</v>
      </c>
      <c r="Y56" s="12">
        <f t="shared" si="7"/>
        <v>30</v>
      </c>
      <c r="Z56" s="74"/>
    </row>
    <row r="57" spans="1:26" s="17" customFormat="1" ht="15.6" customHeight="1" x14ac:dyDescent="0.2">
      <c r="A57" s="60" t="s">
        <v>36</v>
      </c>
      <c r="B57" s="18"/>
      <c r="C57" s="16">
        <v>1</v>
      </c>
      <c r="D57" s="12">
        <f>B57+C57</f>
        <v>1</v>
      </c>
      <c r="E57" s="19"/>
      <c r="F57" s="20">
        <v>1</v>
      </c>
      <c r="G57" s="13">
        <f>E57+F57</f>
        <v>1</v>
      </c>
      <c r="H57" s="18"/>
      <c r="I57" s="20">
        <v>2</v>
      </c>
      <c r="J57" s="14">
        <f>H57+I57</f>
        <v>2</v>
      </c>
      <c r="K57" s="18"/>
      <c r="L57" s="20">
        <v>3</v>
      </c>
      <c r="M57" s="14">
        <f>K57+L57</f>
        <v>3</v>
      </c>
      <c r="N57" s="18"/>
      <c r="O57" s="20">
        <v>5</v>
      </c>
      <c r="P57" s="14">
        <f>N57+O57</f>
        <v>5</v>
      </c>
      <c r="Q57" s="18"/>
      <c r="R57" s="20">
        <v>2</v>
      </c>
      <c r="S57" s="14">
        <f t="shared" si="5"/>
        <v>2</v>
      </c>
      <c r="T57" s="19"/>
      <c r="U57" s="20">
        <v>7</v>
      </c>
      <c r="V57" s="13">
        <f>T57+U57</f>
        <v>7</v>
      </c>
      <c r="W57" s="15">
        <f t="shared" si="6"/>
        <v>0</v>
      </c>
      <c r="X57" s="11">
        <f t="shared" si="6"/>
        <v>21</v>
      </c>
      <c r="Y57" s="12">
        <f t="shared" si="7"/>
        <v>21</v>
      </c>
      <c r="Z57" s="74"/>
    </row>
    <row r="58" spans="1:26" s="17" customFormat="1" ht="15.6" customHeight="1" x14ac:dyDescent="0.2">
      <c r="A58" s="60" t="s">
        <v>37</v>
      </c>
      <c r="B58" s="18"/>
      <c r="C58" s="16">
        <v>1.1000000000000001</v>
      </c>
      <c r="D58" s="12">
        <f t="shared" si="1"/>
        <v>1.1000000000000001</v>
      </c>
      <c r="E58" s="19"/>
      <c r="F58" s="20">
        <v>0</v>
      </c>
      <c r="G58" s="13">
        <f t="shared" si="2"/>
        <v>0</v>
      </c>
      <c r="H58" s="18"/>
      <c r="I58" s="20">
        <v>0.9</v>
      </c>
      <c r="J58" s="14">
        <f t="shared" si="3"/>
        <v>0.9</v>
      </c>
      <c r="K58" s="18"/>
      <c r="L58" s="20">
        <v>1.8</v>
      </c>
      <c r="M58" s="14">
        <f t="shared" ref="M58:M64" si="10">K58+L58</f>
        <v>1.8</v>
      </c>
      <c r="N58" s="18"/>
      <c r="O58" s="20">
        <v>9</v>
      </c>
      <c r="P58" s="14">
        <f t="shared" ref="P58:P64" si="11">N58+O58</f>
        <v>9</v>
      </c>
      <c r="Q58" s="18"/>
      <c r="R58" s="20">
        <v>2.4</v>
      </c>
      <c r="S58" s="14">
        <f t="shared" si="5"/>
        <v>2.4</v>
      </c>
      <c r="T58" s="19"/>
      <c r="U58" s="20">
        <v>2.8</v>
      </c>
      <c r="V58" s="13">
        <f t="shared" si="8"/>
        <v>2.8</v>
      </c>
      <c r="W58" s="15">
        <f t="shared" si="6"/>
        <v>0</v>
      </c>
      <c r="X58" s="11">
        <f t="shared" si="6"/>
        <v>18</v>
      </c>
      <c r="Y58" s="12">
        <f t="shared" si="7"/>
        <v>18</v>
      </c>
      <c r="Z58" s="74"/>
    </row>
    <row r="59" spans="1:26" s="17" customFormat="1" ht="15.6" customHeight="1" x14ac:dyDescent="0.2">
      <c r="A59" s="60" t="s">
        <v>38</v>
      </c>
      <c r="B59" s="18"/>
      <c r="C59" s="16">
        <v>1</v>
      </c>
      <c r="D59" s="12">
        <f t="shared" si="1"/>
        <v>1</v>
      </c>
      <c r="E59" s="19"/>
      <c r="F59" s="20">
        <v>0</v>
      </c>
      <c r="G59" s="13">
        <f t="shared" si="2"/>
        <v>0</v>
      </c>
      <c r="H59" s="18"/>
      <c r="I59" s="20">
        <v>3</v>
      </c>
      <c r="J59" s="14">
        <f t="shared" si="3"/>
        <v>3</v>
      </c>
      <c r="K59" s="18"/>
      <c r="L59" s="20">
        <v>4</v>
      </c>
      <c r="M59" s="14">
        <f t="shared" si="10"/>
        <v>4</v>
      </c>
      <c r="N59" s="18"/>
      <c r="O59" s="20">
        <v>6</v>
      </c>
      <c r="P59" s="14">
        <f t="shared" si="11"/>
        <v>6</v>
      </c>
      <c r="Q59" s="18"/>
      <c r="R59" s="20">
        <v>2</v>
      </c>
      <c r="S59" s="14">
        <f t="shared" si="5"/>
        <v>2</v>
      </c>
      <c r="T59" s="19"/>
      <c r="U59" s="20">
        <v>5</v>
      </c>
      <c r="V59" s="13">
        <f t="shared" si="8"/>
        <v>5</v>
      </c>
      <c r="W59" s="15">
        <f t="shared" si="6"/>
        <v>0</v>
      </c>
      <c r="X59" s="11">
        <f t="shared" si="6"/>
        <v>21</v>
      </c>
      <c r="Y59" s="12">
        <f t="shared" si="7"/>
        <v>21</v>
      </c>
      <c r="Z59" s="74"/>
    </row>
    <row r="60" spans="1:26" s="17" customFormat="1" ht="15.6" customHeight="1" x14ac:dyDescent="0.2">
      <c r="A60" s="60" t="s">
        <v>39</v>
      </c>
      <c r="B60" s="18"/>
      <c r="C60" s="16">
        <v>0.7</v>
      </c>
      <c r="D60" s="12">
        <f t="shared" si="1"/>
        <v>0.7</v>
      </c>
      <c r="E60" s="19">
        <v>0.1</v>
      </c>
      <c r="F60" s="20">
        <v>0.2</v>
      </c>
      <c r="G60" s="13">
        <f t="shared" si="2"/>
        <v>0.30000000000000004</v>
      </c>
      <c r="H60" s="18">
        <v>0.8</v>
      </c>
      <c r="I60" s="20">
        <v>1</v>
      </c>
      <c r="J60" s="14">
        <f t="shared" si="3"/>
        <v>1.8</v>
      </c>
      <c r="K60" s="18">
        <v>0.1</v>
      </c>
      <c r="L60" s="20">
        <v>2.7</v>
      </c>
      <c r="M60" s="14">
        <f t="shared" si="10"/>
        <v>2.8000000000000003</v>
      </c>
      <c r="N60" s="18"/>
      <c r="O60" s="20">
        <v>4.4000000000000004</v>
      </c>
      <c r="P60" s="14">
        <f t="shared" si="11"/>
        <v>4.4000000000000004</v>
      </c>
      <c r="Q60" s="18"/>
      <c r="R60" s="20">
        <v>1.4</v>
      </c>
      <c r="S60" s="14">
        <f t="shared" si="5"/>
        <v>1.4</v>
      </c>
      <c r="T60" s="19"/>
      <c r="U60" s="20">
        <v>4.5999999999999996</v>
      </c>
      <c r="V60" s="13">
        <f t="shared" si="8"/>
        <v>4.5999999999999996</v>
      </c>
      <c r="W60" s="15">
        <f t="shared" si="6"/>
        <v>1</v>
      </c>
      <c r="X60" s="11">
        <f t="shared" si="6"/>
        <v>15</v>
      </c>
      <c r="Y60" s="12">
        <f t="shared" si="7"/>
        <v>16</v>
      </c>
      <c r="Z60" s="74"/>
    </row>
    <row r="61" spans="1:26" s="17" customFormat="1" ht="15.6" customHeight="1" x14ac:dyDescent="0.2">
      <c r="A61" s="60" t="s">
        <v>40</v>
      </c>
      <c r="B61" s="18"/>
      <c r="C61" s="16">
        <v>2</v>
      </c>
      <c r="D61" s="12">
        <f t="shared" si="1"/>
        <v>2</v>
      </c>
      <c r="E61" s="19"/>
      <c r="F61" s="20">
        <v>0</v>
      </c>
      <c r="G61" s="13">
        <f t="shared" si="2"/>
        <v>0</v>
      </c>
      <c r="H61" s="18"/>
      <c r="I61" s="20">
        <v>1.5</v>
      </c>
      <c r="J61" s="14">
        <f t="shared" si="3"/>
        <v>1.5</v>
      </c>
      <c r="K61" s="18"/>
      <c r="L61" s="20">
        <v>7.5</v>
      </c>
      <c r="M61" s="14">
        <f t="shared" si="10"/>
        <v>7.5</v>
      </c>
      <c r="N61" s="18"/>
      <c r="O61" s="20">
        <v>17</v>
      </c>
      <c r="P61" s="14">
        <f t="shared" si="11"/>
        <v>17</v>
      </c>
      <c r="Q61" s="18"/>
      <c r="R61" s="20">
        <v>4</v>
      </c>
      <c r="S61" s="14">
        <f t="shared" si="5"/>
        <v>4</v>
      </c>
      <c r="T61" s="19"/>
      <c r="U61" s="20">
        <v>4</v>
      </c>
      <c r="V61" s="13">
        <f t="shared" si="8"/>
        <v>4</v>
      </c>
      <c r="W61" s="15">
        <f t="shared" si="6"/>
        <v>0</v>
      </c>
      <c r="X61" s="11">
        <f t="shared" si="6"/>
        <v>36</v>
      </c>
      <c r="Y61" s="12">
        <f t="shared" si="7"/>
        <v>36</v>
      </c>
      <c r="Z61" s="74"/>
    </row>
    <row r="62" spans="1:26" s="17" customFormat="1" ht="15.6" customHeight="1" x14ac:dyDescent="0.2">
      <c r="A62" s="60" t="s">
        <v>41</v>
      </c>
      <c r="B62" s="18"/>
      <c r="C62" s="16">
        <v>1</v>
      </c>
      <c r="D62" s="12">
        <f t="shared" si="1"/>
        <v>1</v>
      </c>
      <c r="E62" s="19"/>
      <c r="F62" s="20">
        <v>0</v>
      </c>
      <c r="G62" s="13">
        <f t="shared" si="2"/>
        <v>0</v>
      </c>
      <c r="H62" s="18"/>
      <c r="I62" s="20">
        <v>1.5</v>
      </c>
      <c r="J62" s="14">
        <f t="shared" si="3"/>
        <v>1.5</v>
      </c>
      <c r="K62" s="18"/>
      <c r="L62" s="20">
        <v>4</v>
      </c>
      <c r="M62" s="14">
        <f t="shared" si="10"/>
        <v>4</v>
      </c>
      <c r="N62" s="18"/>
      <c r="O62" s="20">
        <v>8</v>
      </c>
      <c r="P62" s="14">
        <f t="shared" si="11"/>
        <v>8</v>
      </c>
      <c r="Q62" s="18"/>
      <c r="R62" s="20">
        <v>2</v>
      </c>
      <c r="S62" s="14">
        <f t="shared" si="5"/>
        <v>2</v>
      </c>
      <c r="T62" s="19"/>
      <c r="U62" s="20">
        <v>6.5</v>
      </c>
      <c r="V62" s="13">
        <f t="shared" si="8"/>
        <v>6.5</v>
      </c>
      <c r="W62" s="15">
        <f t="shared" si="6"/>
        <v>0</v>
      </c>
      <c r="X62" s="11">
        <f t="shared" si="6"/>
        <v>23</v>
      </c>
      <c r="Y62" s="12">
        <f t="shared" si="7"/>
        <v>23</v>
      </c>
      <c r="Z62" s="74"/>
    </row>
    <row r="63" spans="1:26" s="17" customFormat="1" ht="15.6" customHeight="1" x14ac:dyDescent="0.2">
      <c r="A63" s="60" t="s">
        <v>63</v>
      </c>
      <c r="B63" s="18"/>
      <c r="C63" s="16">
        <v>1.2</v>
      </c>
      <c r="D63" s="12">
        <f t="shared" si="1"/>
        <v>1.2</v>
      </c>
      <c r="E63" s="19"/>
      <c r="F63" s="20">
        <v>0</v>
      </c>
      <c r="G63" s="13">
        <f t="shared" si="2"/>
        <v>0</v>
      </c>
      <c r="H63" s="18"/>
      <c r="I63" s="20">
        <v>1</v>
      </c>
      <c r="J63" s="14">
        <f t="shared" si="3"/>
        <v>1</v>
      </c>
      <c r="K63" s="18"/>
      <c r="L63" s="20">
        <v>1.5</v>
      </c>
      <c r="M63" s="14">
        <f t="shared" si="10"/>
        <v>1.5</v>
      </c>
      <c r="N63" s="18"/>
      <c r="O63" s="20">
        <v>6.5</v>
      </c>
      <c r="P63" s="14">
        <f t="shared" si="11"/>
        <v>6.5</v>
      </c>
      <c r="Q63" s="18"/>
      <c r="R63" s="20">
        <v>3</v>
      </c>
      <c r="S63" s="14">
        <f t="shared" si="5"/>
        <v>3</v>
      </c>
      <c r="T63" s="19"/>
      <c r="U63" s="20">
        <v>4.8</v>
      </c>
      <c r="V63" s="13">
        <f t="shared" si="8"/>
        <v>4.8</v>
      </c>
      <c r="W63" s="15">
        <f t="shared" si="6"/>
        <v>0</v>
      </c>
      <c r="X63" s="11">
        <f t="shared" si="6"/>
        <v>18</v>
      </c>
      <c r="Y63" s="12">
        <f t="shared" si="7"/>
        <v>18</v>
      </c>
      <c r="Z63" s="74"/>
    </row>
    <row r="64" spans="1:26" s="17" customFormat="1" ht="15.6" customHeight="1" thickBot="1" x14ac:dyDescent="0.25">
      <c r="A64" s="62" t="s">
        <v>42</v>
      </c>
      <c r="B64" s="52"/>
      <c r="C64" s="53">
        <v>2</v>
      </c>
      <c r="D64" s="12">
        <f t="shared" si="1"/>
        <v>2</v>
      </c>
      <c r="E64" s="54"/>
      <c r="F64" s="55">
        <v>0</v>
      </c>
      <c r="G64" s="13">
        <f t="shared" si="2"/>
        <v>0</v>
      </c>
      <c r="H64" s="52"/>
      <c r="I64" s="55">
        <v>3</v>
      </c>
      <c r="J64" s="14">
        <f t="shared" si="3"/>
        <v>3</v>
      </c>
      <c r="K64" s="52"/>
      <c r="L64" s="55">
        <v>8</v>
      </c>
      <c r="M64" s="14">
        <f t="shared" si="10"/>
        <v>8</v>
      </c>
      <c r="N64" s="52"/>
      <c r="O64" s="55">
        <v>10</v>
      </c>
      <c r="P64" s="14">
        <f t="shared" si="11"/>
        <v>10</v>
      </c>
      <c r="Q64" s="52"/>
      <c r="R64" s="55">
        <v>3</v>
      </c>
      <c r="S64" s="14">
        <f t="shared" si="5"/>
        <v>3</v>
      </c>
      <c r="T64" s="54"/>
      <c r="U64" s="55">
        <v>6</v>
      </c>
      <c r="V64" s="13">
        <f t="shared" si="8"/>
        <v>6</v>
      </c>
      <c r="W64" s="15">
        <f t="shared" si="6"/>
        <v>0</v>
      </c>
      <c r="X64" s="11">
        <f t="shared" si="6"/>
        <v>32</v>
      </c>
      <c r="Y64" s="12">
        <f t="shared" si="7"/>
        <v>32</v>
      </c>
      <c r="Z64" s="78" t="s">
        <v>90</v>
      </c>
    </row>
    <row r="65" spans="1:26" s="29" customFormat="1" ht="15.6" customHeight="1" thickBot="1" x14ac:dyDescent="0.25">
      <c r="A65" s="23" t="s">
        <v>43</v>
      </c>
      <c r="B65" s="24">
        <f>SUM(B7:B64)</f>
        <v>0</v>
      </c>
      <c r="C65" s="25">
        <f t="shared" ref="C65:Y65" si="12">SUM(C7:C64)</f>
        <v>96.69</v>
      </c>
      <c r="D65" s="26">
        <f t="shared" si="12"/>
        <v>96.69</v>
      </c>
      <c r="E65" s="24">
        <f t="shared" si="12"/>
        <v>2.0499999999999998</v>
      </c>
      <c r="F65" s="27">
        <f t="shared" si="12"/>
        <v>17.349999999999998</v>
      </c>
      <c r="G65" s="28">
        <f t="shared" si="12"/>
        <v>19.400000000000002</v>
      </c>
      <c r="H65" s="24">
        <f t="shared" si="12"/>
        <v>6.12</v>
      </c>
      <c r="I65" s="27">
        <f t="shared" si="12"/>
        <v>186.38000000000002</v>
      </c>
      <c r="J65" s="28">
        <f t="shared" si="12"/>
        <v>192.50000000000003</v>
      </c>
      <c r="K65" s="24">
        <f>SUM(K7:K64)</f>
        <v>6.7299999999999995</v>
      </c>
      <c r="L65" s="27">
        <f>SUM(L7:L64)</f>
        <v>313.10999999999996</v>
      </c>
      <c r="M65" s="28">
        <f>SUM(M7:M64)</f>
        <v>319.84000000000003</v>
      </c>
      <c r="N65" s="24">
        <f t="shared" si="12"/>
        <v>0</v>
      </c>
      <c r="O65" s="27">
        <f t="shared" si="12"/>
        <v>656.82</v>
      </c>
      <c r="P65" s="28">
        <f t="shared" si="12"/>
        <v>656.82</v>
      </c>
      <c r="Q65" s="24">
        <f t="shared" si="12"/>
        <v>0</v>
      </c>
      <c r="R65" s="27">
        <f t="shared" si="12"/>
        <v>181.20000000000002</v>
      </c>
      <c r="S65" s="28">
        <f t="shared" si="12"/>
        <v>181.20000000000002</v>
      </c>
      <c r="T65" s="24">
        <f t="shared" si="12"/>
        <v>0.8</v>
      </c>
      <c r="U65" s="27">
        <f t="shared" si="12"/>
        <v>315.75000000000011</v>
      </c>
      <c r="V65" s="28">
        <f t="shared" si="12"/>
        <v>316.55000000000013</v>
      </c>
      <c r="W65" s="24">
        <f t="shared" si="12"/>
        <v>15.7</v>
      </c>
      <c r="X65" s="27">
        <f t="shared" si="12"/>
        <v>1767.3</v>
      </c>
      <c r="Y65" s="63">
        <f t="shared" si="12"/>
        <v>1783</v>
      </c>
      <c r="Z65" s="75"/>
    </row>
    <row r="66" spans="1:26" s="65" customFormat="1" ht="12.75" x14ac:dyDescent="0.2">
      <c r="Q66" s="67"/>
      <c r="R66" s="67"/>
      <c r="Z66" s="72"/>
    </row>
    <row r="67" spans="1:26" s="65" customFormat="1" ht="12.75" x14ac:dyDescent="0.2">
      <c r="Q67" s="67"/>
      <c r="R67" s="67"/>
      <c r="Z67" s="72"/>
    </row>
    <row r="68" spans="1:26" s="65" customFormat="1" ht="12.75" x14ac:dyDescent="0.2">
      <c r="A68" s="65" t="s">
        <v>81</v>
      </c>
      <c r="B68" s="65" t="s">
        <v>82</v>
      </c>
      <c r="C68" s="66" t="s">
        <v>83</v>
      </c>
      <c r="Q68" s="67"/>
      <c r="R68" s="67"/>
      <c r="Z68" s="72"/>
    </row>
    <row r="69" spans="1:26" s="65" customFormat="1" ht="12.75" x14ac:dyDescent="0.2">
      <c r="Q69" s="67"/>
      <c r="R69" s="67"/>
      <c r="Z69" s="72"/>
    </row>
    <row r="70" spans="1:26" s="65" customFormat="1" ht="12.75" x14ac:dyDescent="0.2">
      <c r="B70" s="65" t="s">
        <v>84</v>
      </c>
      <c r="C70" s="66"/>
      <c r="Q70" s="67"/>
      <c r="R70" s="67"/>
      <c r="Z70" s="72"/>
    </row>
    <row r="71" spans="1:26" s="65" customFormat="1" ht="12.75" x14ac:dyDescent="0.2">
      <c r="A71" s="68"/>
      <c r="B71" s="65" t="s">
        <v>88</v>
      </c>
      <c r="Q71" s="67"/>
      <c r="R71" s="67"/>
      <c r="Z71" s="72"/>
    </row>
    <row r="72" spans="1:26" x14ac:dyDescent="0.2">
      <c r="D72" s="30"/>
      <c r="S72" s="2"/>
      <c r="T72" s="2"/>
      <c r="U72" s="2"/>
      <c r="V72" s="2"/>
    </row>
    <row r="73" spans="1:26" x14ac:dyDescent="0.2">
      <c r="S73" s="2"/>
      <c r="T73" s="2"/>
      <c r="U73" s="2"/>
      <c r="V73" s="2"/>
    </row>
    <row r="74" spans="1:26" x14ac:dyDescent="0.2">
      <c r="S74" s="2"/>
      <c r="T74" s="2"/>
      <c r="U74" s="2"/>
      <c r="V74" s="2"/>
    </row>
    <row r="75" spans="1:26" x14ac:dyDescent="0.2">
      <c r="S75" s="2"/>
      <c r="T75" s="2"/>
      <c r="U75" s="2"/>
      <c r="V75" s="2"/>
    </row>
    <row r="76" spans="1:26" x14ac:dyDescent="0.2">
      <c r="S76" s="2"/>
      <c r="T76" s="2"/>
      <c r="U76" s="2"/>
      <c r="V76" s="2"/>
    </row>
    <row r="77" spans="1:26" x14ac:dyDescent="0.2">
      <c r="S77" s="2"/>
      <c r="T77" s="2"/>
      <c r="U77" s="2"/>
      <c r="V77" s="2"/>
    </row>
    <row r="78" spans="1:26" x14ac:dyDescent="0.2">
      <c r="S78" s="2"/>
      <c r="T78" s="2"/>
      <c r="U78" s="2"/>
      <c r="V78" s="2"/>
    </row>
    <row r="79" spans="1:26" x14ac:dyDescent="0.2">
      <c r="S79" s="2"/>
      <c r="T79" s="2"/>
      <c r="U79" s="2"/>
      <c r="V79" s="2"/>
    </row>
    <row r="80" spans="1:26" x14ac:dyDescent="0.2">
      <c r="S80" s="2"/>
      <c r="T80" s="2"/>
      <c r="U80" s="2"/>
      <c r="V80" s="2"/>
    </row>
    <row r="81" spans="19:22" x14ac:dyDescent="0.2">
      <c r="S81" s="2"/>
      <c r="T81" s="2"/>
      <c r="U81" s="2"/>
      <c r="V81" s="2"/>
    </row>
    <row r="82" spans="19:22" x14ac:dyDescent="0.2">
      <c r="S82" s="2"/>
      <c r="T82" s="2"/>
      <c r="U82" s="2"/>
      <c r="V82" s="2"/>
    </row>
    <row r="83" spans="19:22" x14ac:dyDescent="0.2">
      <c r="S83" s="2"/>
      <c r="T83" s="2"/>
      <c r="U83" s="2"/>
      <c r="V83" s="2"/>
    </row>
    <row r="84" spans="19:22" x14ac:dyDescent="0.2">
      <c r="S84" s="2"/>
      <c r="T84" s="2"/>
      <c r="U84" s="2"/>
      <c r="V84" s="2"/>
    </row>
    <row r="85" spans="19:22" x14ac:dyDescent="0.2">
      <c r="S85" s="2"/>
      <c r="T85" s="2"/>
      <c r="U85" s="2"/>
      <c r="V85" s="2"/>
    </row>
    <row r="86" spans="19:22" x14ac:dyDescent="0.2">
      <c r="S86" s="2"/>
      <c r="T86" s="2"/>
      <c r="U86" s="2"/>
      <c r="V86" s="2"/>
    </row>
    <row r="87" spans="19:22" x14ac:dyDescent="0.2">
      <c r="S87" s="2"/>
      <c r="T87" s="2"/>
      <c r="U87" s="2"/>
      <c r="V87" s="2"/>
    </row>
    <row r="88" spans="19:22" x14ac:dyDescent="0.2">
      <c r="S88" s="2"/>
      <c r="T88" s="2"/>
      <c r="U88" s="2"/>
      <c r="V88" s="2"/>
    </row>
    <row r="89" spans="19:22" x14ac:dyDescent="0.2">
      <c r="S89" s="2"/>
      <c r="T89" s="2"/>
      <c r="U89" s="2"/>
      <c r="V89" s="2"/>
    </row>
    <row r="90" spans="19:22" x14ac:dyDescent="0.2">
      <c r="S90" s="2"/>
      <c r="T90" s="2"/>
      <c r="U90" s="2"/>
      <c r="V90" s="2"/>
    </row>
    <row r="91" spans="19:22" x14ac:dyDescent="0.2">
      <c r="S91" s="2"/>
      <c r="T91" s="2"/>
      <c r="U91" s="2"/>
      <c r="V91" s="2"/>
    </row>
    <row r="92" spans="19:22" x14ac:dyDescent="0.2">
      <c r="S92" s="2"/>
      <c r="T92" s="2"/>
      <c r="U92" s="2"/>
      <c r="V92" s="2"/>
    </row>
    <row r="93" spans="19:22" x14ac:dyDescent="0.2">
      <c r="S93" s="2"/>
      <c r="T93" s="2"/>
      <c r="U93" s="2"/>
      <c r="V93" s="2"/>
    </row>
    <row r="94" spans="19:22" x14ac:dyDescent="0.2">
      <c r="S94" s="2"/>
      <c r="T94" s="2"/>
      <c r="U94" s="2"/>
      <c r="V94" s="2"/>
    </row>
    <row r="95" spans="19:22" x14ac:dyDescent="0.2">
      <c r="S95" s="2"/>
      <c r="T95" s="2"/>
      <c r="U95" s="2"/>
      <c r="V95" s="2"/>
    </row>
    <row r="96" spans="19:22" x14ac:dyDescent="0.2">
      <c r="S96" s="2"/>
      <c r="T96" s="2"/>
      <c r="U96" s="2"/>
      <c r="V96" s="2"/>
    </row>
    <row r="97" spans="19:22" x14ac:dyDescent="0.2">
      <c r="S97" s="2"/>
      <c r="T97" s="2"/>
      <c r="U97" s="2"/>
      <c r="V97" s="2"/>
    </row>
    <row r="98" spans="19:22" x14ac:dyDescent="0.2">
      <c r="S98" s="2"/>
      <c r="T98" s="2"/>
      <c r="U98" s="2"/>
      <c r="V98" s="2"/>
    </row>
    <row r="99" spans="19:22" x14ac:dyDescent="0.2">
      <c r="S99" s="2"/>
      <c r="T99" s="2"/>
      <c r="U99" s="2"/>
      <c r="V99" s="2"/>
    </row>
    <row r="100" spans="19:22" x14ac:dyDescent="0.2">
      <c r="S100" s="2"/>
      <c r="T100" s="2"/>
      <c r="U100" s="2"/>
      <c r="V100" s="2"/>
    </row>
    <row r="101" spans="19:22" x14ac:dyDescent="0.2">
      <c r="S101" s="2"/>
      <c r="T101" s="2"/>
      <c r="U101" s="2"/>
      <c r="V101" s="2"/>
    </row>
    <row r="102" spans="19:22" x14ac:dyDescent="0.2">
      <c r="S102" s="2"/>
      <c r="T102" s="2"/>
      <c r="U102" s="2"/>
      <c r="V102" s="2"/>
    </row>
    <row r="103" spans="19:22" x14ac:dyDescent="0.2">
      <c r="S103" s="2"/>
      <c r="T103" s="2"/>
      <c r="U103" s="2"/>
      <c r="V103" s="2"/>
    </row>
    <row r="104" spans="19:22" x14ac:dyDescent="0.2">
      <c r="S104" s="2"/>
      <c r="T104" s="2"/>
      <c r="U104" s="2"/>
      <c r="V104" s="2"/>
    </row>
    <row r="105" spans="19:22" x14ac:dyDescent="0.2">
      <c r="S105" s="2"/>
      <c r="T105" s="2"/>
      <c r="U105" s="2"/>
      <c r="V105" s="2"/>
    </row>
    <row r="106" spans="19:22" x14ac:dyDescent="0.2">
      <c r="S106" s="2"/>
      <c r="T106" s="2"/>
      <c r="U106" s="2"/>
      <c r="V106" s="2"/>
    </row>
    <row r="107" spans="19:22" x14ac:dyDescent="0.2">
      <c r="S107" s="2"/>
      <c r="T107" s="2"/>
      <c r="U107" s="2"/>
      <c r="V107" s="2"/>
    </row>
    <row r="108" spans="19:22" x14ac:dyDescent="0.2">
      <c r="S108" s="2"/>
      <c r="T108" s="2"/>
      <c r="U108" s="2"/>
      <c r="V108" s="2"/>
    </row>
    <row r="109" spans="19:22" x14ac:dyDescent="0.2">
      <c r="S109" s="2"/>
      <c r="T109" s="2"/>
      <c r="U109" s="2"/>
      <c r="V109" s="2"/>
    </row>
    <row r="110" spans="19:22" x14ac:dyDescent="0.2">
      <c r="S110" s="2"/>
      <c r="T110" s="2"/>
      <c r="U110" s="2"/>
      <c r="V110" s="2"/>
    </row>
    <row r="111" spans="19:22" x14ac:dyDescent="0.2">
      <c r="S111" s="2"/>
      <c r="T111" s="2"/>
      <c r="U111" s="2"/>
      <c r="V111" s="2"/>
    </row>
    <row r="112" spans="19:22" x14ac:dyDescent="0.2">
      <c r="S112" s="2"/>
      <c r="T112" s="2"/>
      <c r="U112" s="2"/>
      <c r="V112" s="2"/>
    </row>
    <row r="113" spans="19:22" x14ac:dyDescent="0.2">
      <c r="S113" s="2"/>
      <c r="T113" s="2"/>
      <c r="U113" s="2"/>
      <c r="V113" s="2"/>
    </row>
    <row r="114" spans="19:22" x14ac:dyDescent="0.2">
      <c r="S114" s="2"/>
      <c r="T114" s="2"/>
      <c r="U114" s="2"/>
      <c r="V114" s="2"/>
    </row>
    <row r="115" spans="19:22" x14ac:dyDescent="0.2">
      <c r="S115" s="2"/>
      <c r="T115" s="2"/>
      <c r="U115" s="2"/>
      <c r="V115" s="2"/>
    </row>
    <row r="116" spans="19:22" x14ac:dyDescent="0.2">
      <c r="S116" s="2"/>
      <c r="T116" s="2"/>
      <c r="U116" s="2"/>
      <c r="V116" s="2"/>
    </row>
    <row r="117" spans="19:22" x14ac:dyDescent="0.2">
      <c r="S117" s="2"/>
      <c r="T117" s="2"/>
      <c r="U117" s="2"/>
      <c r="V117" s="2"/>
    </row>
    <row r="118" spans="19:22" x14ac:dyDescent="0.2">
      <c r="S118" s="2"/>
      <c r="T118" s="2"/>
      <c r="U118" s="2"/>
      <c r="V118" s="2"/>
    </row>
    <row r="119" spans="19:22" x14ac:dyDescent="0.2">
      <c r="S119" s="2"/>
      <c r="T119" s="2"/>
      <c r="U119" s="2"/>
      <c r="V119" s="2"/>
    </row>
    <row r="120" spans="19:22" x14ac:dyDescent="0.2">
      <c r="S120" s="2"/>
      <c r="T120" s="2"/>
      <c r="U120" s="2"/>
      <c r="V120" s="2"/>
    </row>
    <row r="121" spans="19:22" x14ac:dyDescent="0.2">
      <c r="S121" s="2"/>
      <c r="T121" s="2"/>
      <c r="U121" s="2"/>
      <c r="V121" s="2"/>
    </row>
    <row r="122" spans="19:22" x14ac:dyDescent="0.2">
      <c r="S122" s="2"/>
      <c r="T122" s="2"/>
      <c r="U122" s="2"/>
      <c r="V122" s="2"/>
    </row>
    <row r="123" spans="19:22" x14ac:dyDescent="0.2">
      <c r="S123" s="2"/>
      <c r="T123" s="2"/>
      <c r="U123" s="2"/>
      <c r="V123" s="2"/>
    </row>
    <row r="124" spans="19:22" x14ac:dyDescent="0.2">
      <c r="S124" s="2"/>
      <c r="T124" s="2"/>
      <c r="U124" s="2"/>
      <c r="V124" s="2"/>
    </row>
    <row r="125" spans="19:22" x14ac:dyDescent="0.2">
      <c r="S125" s="2"/>
      <c r="T125" s="2"/>
      <c r="U125" s="2"/>
      <c r="V125" s="2"/>
    </row>
    <row r="126" spans="19:22" x14ac:dyDescent="0.2">
      <c r="S126" s="2"/>
      <c r="T126" s="2"/>
      <c r="U126" s="2"/>
      <c r="V126" s="2"/>
    </row>
    <row r="127" spans="19:22" x14ac:dyDescent="0.2">
      <c r="S127" s="2"/>
      <c r="T127" s="2"/>
      <c r="U127" s="2"/>
      <c r="V127" s="2"/>
    </row>
    <row r="128" spans="19:22" x14ac:dyDescent="0.2">
      <c r="S128" s="2"/>
      <c r="T128" s="2"/>
      <c r="U128" s="2"/>
      <c r="V128" s="2"/>
    </row>
    <row r="129" spans="19:22" x14ac:dyDescent="0.2">
      <c r="S129" s="2"/>
      <c r="T129" s="2"/>
      <c r="U129" s="2"/>
      <c r="V129" s="2"/>
    </row>
    <row r="130" spans="19:22" x14ac:dyDescent="0.2">
      <c r="S130" s="2"/>
      <c r="T130" s="2"/>
      <c r="U130" s="2"/>
      <c r="V130" s="2"/>
    </row>
    <row r="131" spans="19:22" x14ac:dyDescent="0.2">
      <c r="S131" s="2"/>
      <c r="T131" s="2"/>
      <c r="U131" s="2"/>
      <c r="V131" s="2"/>
    </row>
    <row r="132" spans="19:22" x14ac:dyDescent="0.2">
      <c r="S132" s="2"/>
      <c r="T132" s="2"/>
      <c r="U132" s="2"/>
      <c r="V132" s="2"/>
    </row>
    <row r="133" spans="19:22" x14ac:dyDescent="0.2">
      <c r="S133" s="2"/>
      <c r="T133" s="2"/>
      <c r="U133" s="2"/>
      <c r="V133" s="2"/>
    </row>
    <row r="134" spans="19:22" x14ac:dyDescent="0.2">
      <c r="S134" s="2"/>
      <c r="T134" s="2"/>
      <c r="U134" s="2"/>
      <c r="V134" s="2"/>
    </row>
    <row r="135" spans="19:22" x14ac:dyDescent="0.2">
      <c r="S135" s="2"/>
      <c r="T135" s="2"/>
      <c r="U135" s="2"/>
      <c r="V135" s="2"/>
    </row>
    <row r="136" spans="19:22" x14ac:dyDescent="0.2">
      <c r="S136" s="2"/>
      <c r="T136" s="2"/>
      <c r="U136" s="2"/>
      <c r="V136" s="2"/>
    </row>
    <row r="137" spans="19:22" x14ac:dyDescent="0.2">
      <c r="S137" s="2"/>
      <c r="T137" s="2"/>
      <c r="U137" s="2"/>
      <c r="V137" s="2"/>
    </row>
    <row r="138" spans="19:22" x14ac:dyDescent="0.2">
      <c r="S138" s="2"/>
      <c r="T138" s="2"/>
      <c r="U138" s="2"/>
      <c r="V138" s="2"/>
    </row>
    <row r="139" spans="19:22" x14ac:dyDescent="0.2">
      <c r="S139" s="2"/>
      <c r="T139" s="2"/>
      <c r="U139" s="2"/>
      <c r="V139" s="2"/>
    </row>
    <row r="140" spans="19:22" x14ac:dyDescent="0.2">
      <c r="S140" s="2"/>
      <c r="T140" s="2"/>
      <c r="U140" s="2"/>
      <c r="V140" s="2"/>
    </row>
    <row r="141" spans="19:22" x14ac:dyDescent="0.2">
      <c r="S141" s="2"/>
      <c r="T141" s="2"/>
      <c r="U141" s="2"/>
      <c r="V141" s="2"/>
    </row>
    <row r="142" spans="19:22" x14ac:dyDescent="0.2">
      <c r="S142" s="2"/>
      <c r="T142" s="2"/>
      <c r="U142" s="2"/>
      <c r="V142" s="2"/>
    </row>
    <row r="143" spans="19:22" x14ac:dyDescent="0.2">
      <c r="S143" s="2"/>
      <c r="T143" s="2"/>
      <c r="U143" s="2"/>
      <c r="V143" s="2"/>
    </row>
    <row r="144" spans="19:22" x14ac:dyDescent="0.2">
      <c r="S144" s="2"/>
      <c r="T144" s="2"/>
      <c r="U144" s="2"/>
      <c r="V144" s="2"/>
    </row>
    <row r="145" spans="19:22" x14ac:dyDescent="0.2">
      <c r="S145" s="2"/>
      <c r="T145" s="2"/>
      <c r="U145" s="2"/>
      <c r="V145" s="2"/>
    </row>
    <row r="146" spans="19:22" x14ac:dyDescent="0.2">
      <c r="S146" s="2"/>
      <c r="T146" s="2"/>
      <c r="U146" s="2"/>
      <c r="V146" s="2"/>
    </row>
    <row r="147" spans="19:22" x14ac:dyDescent="0.2">
      <c r="S147" s="2"/>
      <c r="T147" s="2"/>
      <c r="U147" s="2"/>
      <c r="V147" s="2"/>
    </row>
    <row r="148" spans="19:22" x14ac:dyDescent="0.2">
      <c r="S148" s="2"/>
      <c r="T148" s="2"/>
      <c r="U148" s="2"/>
      <c r="V148" s="2"/>
    </row>
    <row r="149" spans="19:22" x14ac:dyDescent="0.2">
      <c r="S149" s="2"/>
      <c r="T149" s="2"/>
      <c r="U149" s="2"/>
      <c r="V149" s="2"/>
    </row>
    <row r="150" spans="19:22" x14ac:dyDescent="0.2">
      <c r="S150" s="2"/>
      <c r="T150" s="2"/>
      <c r="U150" s="2"/>
      <c r="V150" s="2"/>
    </row>
    <row r="151" spans="19:22" x14ac:dyDescent="0.2">
      <c r="S151" s="2"/>
      <c r="T151" s="2"/>
      <c r="U151" s="2"/>
      <c r="V151" s="2"/>
    </row>
    <row r="152" spans="19:22" x14ac:dyDescent="0.2">
      <c r="S152" s="2"/>
      <c r="T152" s="2"/>
      <c r="U152" s="2"/>
      <c r="V152" s="2"/>
    </row>
    <row r="153" spans="19:22" x14ac:dyDescent="0.2">
      <c r="S153" s="2"/>
      <c r="T153" s="2"/>
      <c r="U153" s="2"/>
      <c r="V153" s="2"/>
    </row>
    <row r="154" spans="19:22" x14ac:dyDescent="0.2">
      <c r="S154" s="2"/>
      <c r="T154" s="2"/>
      <c r="U154" s="2"/>
      <c r="V154" s="2"/>
    </row>
    <row r="155" spans="19:22" x14ac:dyDescent="0.2">
      <c r="S155" s="2"/>
      <c r="T155" s="2"/>
      <c r="U155" s="2"/>
      <c r="V155" s="2"/>
    </row>
    <row r="156" spans="19:22" x14ac:dyDescent="0.2">
      <c r="S156" s="2"/>
      <c r="T156" s="2"/>
      <c r="U156" s="2"/>
      <c r="V156" s="2"/>
    </row>
    <row r="157" spans="19:22" x14ac:dyDescent="0.2">
      <c r="S157" s="2"/>
      <c r="T157" s="2"/>
      <c r="U157" s="2"/>
      <c r="V157" s="2"/>
    </row>
    <row r="158" spans="19:22" x14ac:dyDescent="0.2">
      <c r="S158" s="2"/>
      <c r="T158" s="2"/>
      <c r="U158" s="2"/>
      <c r="V158" s="2"/>
    </row>
    <row r="159" spans="19:22" x14ac:dyDescent="0.2">
      <c r="S159" s="2"/>
      <c r="T159" s="2"/>
      <c r="U159" s="2"/>
      <c r="V159" s="2"/>
    </row>
    <row r="160" spans="19:22" x14ac:dyDescent="0.2">
      <c r="S160" s="2"/>
      <c r="T160" s="2"/>
      <c r="U160" s="2"/>
      <c r="V160" s="2"/>
    </row>
    <row r="161" spans="19:22" x14ac:dyDescent="0.2">
      <c r="S161" s="2"/>
      <c r="T161" s="2"/>
      <c r="U161" s="2"/>
      <c r="V161" s="2"/>
    </row>
    <row r="162" spans="19:22" x14ac:dyDescent="0.2">
      <c r="S162" s="2"/>
      <c r="T162" s="2"/>
      <c r="U162" s="2"/>
      <c r="V162" s="2"/>
    </row>
    <row r="163" spans="19:22" x14ac:dyDescent="0.2">
      <c r="S163" s="2"/>
      <c r="T163" s="2"/>
      <c r="U163" s="2"/>
      <c r="V163" s="2"/>
    </row>
    <row r="164" spans="19:22" x14ac:dyDescent="0.2">
      <c r="S164" s="2"/>
      <c r="T164" s="2"/>
      <c r="U164" s="2"/>
      <c r="V164" s="2"/>
    </row>
    <row r="165" spans="19:22" x14ac:dyDescent="0.2">
      <c r="S165" s="2"/>
      <c r="T165" s="2"/>
      <c r="U165" s="2"/>
      <c r="V165" s="2"/>
    </row>
    <row r="166" spans="19:22" x14ac:dyDescent="0.2">
      <c r="S166" s="2"/>
      <c r="T166" s="2"/>
      <c r="U166" s="2"/>
      <c r="V166" s="2"/>
    </row>
    <row r="167" spans="19:22" x14ac:dyDescent="0.2">
      <c r="S167" s="2"/>
      <c r="T167" s="2"/>
      <c r="U167" s="2"/>
      <c r="V167" s="2"/>
    </row>
    <row r="168" spans="19:22" x14ac:dyDescent="0.2">
      <c r="S168" s="2"/>
      <c r="T168" s="2"/>
      <c r="U168" s="2"/>
      <c r="V168" s="2"/>
    </row>
    <row r="169" spans="19:22" x14ac:dyDescent="0.2">
      <c r="S169" s="2"/>
      <c r="T169" s="2"/>
      <c r="U169" s="2"/>
      <c r="V169" s="2"/>
    </row>
    <row r="170" spans="19:22" x14ac:dyDescent="0.2">
      <c r="S170" s="2"/>
      <c r="T170" s="2"/>
      <c r="U170" s="2"/>
      <c r="V170" s="2"/>
    </row>
    <row r="171" spans="19:22" x14ac:dyDescent="0.2">
      <c r="S171" s="2"/>
      <c r="T171" s="2"/>
      <c r="U171" s="2"/>
      <c r="V171" s="2"/>
    </row>
    <row r="172" spans="19:22" x14ac:dyDescent="0.2">
      <c r="S172" s="2"/>
      <c r="T172" s="2"/>
      <c r="U172" s="2"/>
      <c r="V172" s="2"/>
    </row>
    <row r="173" spans="19:22" x14ac:dyDescent="0.2">
      <c r="S173" s="2"/>
      <c r="T173" s="2"/>
      <c r="U173" s="2"/>
      <c r="V173" s="2"/>
    </row>
    <row r="174" spans="19:22" x14ac:dyDescent="0.2">
      <c r="S174" s="2"/>
      <c r="T174" s="2"/>
      <c r="U174" s="2"/>
      <c r="V174" s="2"/>
    </row>
    <row r="175" spans="19:22" x14ac:dyDescent="0.2">
      <c r="S175" s="2"/>
      <c r="T175" s="2"/>
      <c r="U175" s="2"/>
      <c r="V175" s="2"/>
    </row>
    <row r="176" spans="19:22" x14ac:dyDescent="0.2">
      <c r="S176" s="2"/>
      <c r="T176" s="2"/>
      <c r="U176" s="2"/>
      <c r="V176" s="2"/>
    </row>
    <row r="177" spans="19:22" x14ac:dyDescent="0.2">
      <c r="S177" s="2"/>
      <c r="T177" s="2"/>
      <c r="U177" s="2"/>
      <c r="V177" s="2"/>
    </row>
    <row r="178" spans="19:22" x14ac:dyDescent="0.2">
      <c r="S178" s="2"/>
      <c r="T178" s="2"/>
      <c r="U178" s="2"/>
      <c r="V178" s="2"/>
    </row>
    <row r="179" spans="19:22" x14ac:dyDescent="0.2">
      <c r="S179" s="2"/>
      <c r="T179" s="2"/>
      <c r="U179" s="2"/>
      <c r="V179" s="2"/>
    </row>
    <row r="180" spans="19:22" x14ac:dyDescent="0.2">
      <c r="S180" s="2"/>
      <c r="T180" s="2"/>
      <c r="U180" s="2"/>
      <c r="V180" s="2"/>
    </row>
    <row r="181" spans="19:22" x14ac:dyDescent="0.2">
      <c r="S181" s="2"/>
      <c r="T181" s="2"/>
      <c r="U181" s="2"/>
      <c r="V181" s="2"/>
    </row>
    <row r="182" spans="19:22" x14ac:dyDescent="0.2">
      <c r="S182" s="2"/>
      <c r="T182" s="2"/>
      <c r="U182" s="2"/>
      <c r="V182" s="2"/>
    </row>
    <row r="183" spans="19:22" x14ac:dyDescent="0.2">
      <c r="S183" s="2"/>
      <c r="T183" s="2"/>
      <c r="U183" s="2"/>
      <c r="V183" s="2"/>
    </row>
    <row r="184" spans="19:22" x14ac:dyDescent="0.2">
      <c r="S184" s="2"/>
      <c r="T184" s="2"/>
      <c r="U184" s="2"/>
      <c r="V184" s="2"/>
    </row>
    <row r="185" spans="19:22" x14ac:dyDescent="0.2">
      <c r="S185" s="2"/>
      <c r="T185" s="2"/>
      <c r="U185" s="2"/>
      <c r="V185" s="2"/>
    </row>
    <row r="186" spans="19:22" x14ac:dyDescent="0.2">
      <c r="S186" s="2"/>
      <c r="T186" s="2"/>
      <c r="U186" s="2"/>
      <c r="V186" s="2"/>
    </row>
    <row r="187" spans="19:22" x14ac:dyDescent="0.2">
      <c r="S187" s="2"/>
      <c r="T187" s="2"/>
      <c r="U187" s="2"/>
      <c r="V187" s="2"/>
    </row>
    <row r="188" spans="19:22" x14ac:dyDescent="0.2">
      <c r="S188" s="2"/>
      <c r="T188" s="2"/>
      <c r="U188" s="2"/>
      <c r="V188" s="2"/>
    </row>
    <row r="189" spans="19:22" x14ac:dyDescent="0.2">
      <c r="S189" s="2"/>
      <c r="T189" s="2"/>
      <c r="U189" s="2"/>
      <c r="V189" s="2"/>
    </row>
    <row r="190" spans="19:22" x14ac:dyDescent="0.2">
      <c r="S190" s="2"/>
      <c r="T190" s="2"/>
      <c r="U190" s="2"/>
      <c r="V190" s="2"/>
    </row>
    <row r="191" spans="19:22" x14ac:dyDescent="0.2">
      <c r="S191" s="2"/>
      <c r="T191" s="2"/>
      <c r="U191" s="2"/>
      <c r="V191" s="2"/>
    </row>
    <row r="192" spans="19:22" x14ac:dyDescent="0.2">
      <c r="S192" s="2"/>
      <c r="T192" s="2"/>
      <c r="U192" s="2"/>
      <c r="V192" s="2"/>
    </row>
    <row r="193" spans="19:22" x14ac:dyDescent="0.2">
      <c r="S193" s="2"/>
      <c r="T193" s="2"/>
      <c r="U193" s="2"/>
      <c r="V193" s="2"/>
    </row>
    <row r="194" spans="19:22" x14ac:dyDescent="0.2">
      <c r="S194" s="2"/>
      <c r="T194" s="2"/>
      <c r="U194" s="2"/>
      <c r="V194" s="2"/>
    </row>
    <row r="195" spans="19:22" x14ac:dyDescent="0.2">
      <c r="S195" s="2"/>
      <c r="T195" s="2"/>
      <c r="U195" s="2"/>
      <c r="V195" s="2"/>
    </row>
    <row r="196" spans="19:22" x14ac:dyDescent="0.2">
      <c r="S196" s="2"/>
      <c r="T196" s="2"/>
      <c r="U196" s="2"/>
      <c r="V196" s="2"/>
    </row>
    <row r="197" spans="19:22" x14ac:dyDescent="0.2">
      <c r="S197" s="2"/>
      <c r="T197" s="2"/>
      <c r="U197" s="2"/>
      <c r="V197" s="2"/>
    </row>
    <row r="198" spans="19:22" x14ac:dyDescent="0.2">
      <c r="S198" s="2"/>
      <c r="T198" s="2"/>
      <c r="U198" s="2"/>
      <c r="V198" s="2"/>
    </row>
    <row r="199" spans="19:22" x14ac:dyDescent="0.2">
      <c r="S199" s="2"/>
      <c r="T199" s="2"/>
      <c r="U199" s="2"/>
      <c r="V199" s="2"/>
    </row>
    <row r="200" spans="19:22" x14ac:dyDescent="0.2">
      <c r="S200" s="2"/>
      <c r="T200" s="2"/>
      <c r="U200" s="2"/>
      <c r="V200" s="2"/>
    </row>
    <row r="201" spans="19:22" x14ac:dyDescent="0.2">
      <c r="S201" s="2"/>
      <c r="T201" s="2"/>
      <c r="U201" s="2"/>
      <c r="V201" s="2"/>
    </row>
    <row r="202" spans="19:22" x14ac:dyDescent="0.2">
      <c r="S202" s="2"/>
      <c r="T202" s="2"/>
      <c r="U202" s="2"/>
      <c r="V202" s="2"/>
    </row>
    <row r="203" spans="19:22" x14ac:dyDescent="0.2">
      <c r="S203" s="2"/>
      <c r="T203" s="2"/>
      <c r="U203" s="2"/>
      <c r="V203" s="2"/>
    </row>
    <row r="204" spans="19:22" x14ac:dyDescent="0.2">
      <c r="S204" s="2"/>
      <c r="T204" s="2"/>
      <c r="U204" s="2"/>
      <c r="V204" s="2"/>
    </row>
    <row r="205" spans="19:22" x14ac:dyDescent="0.2">
      <c r="S205" s="2"/>
      <c r="T205" s="2"/>
      <c r="U205" s="2"/>
      <c r="V205" s="2"/>
    </row>
    <row r="206" spans="19:22" x14ac:dyDescent="0.2">
      <c r="S206" s="2"/>
      <c r="T206" s="2"/>
      <c r="U206" s="2"/>
      <c r="V206" s="2"/>
    </row>
    <row r="207" spans="19:22" x14ac:dyDescent="0.2">
      <c r="S207" s="2"/>
      <c r="T207" s="2"/>
      <c r="U207" s="2"/>
      <c r="V207" s="2"/>
    </row>
    <row r="208" spans="19:22" x14ac:dyDescent="0.2">
      <c r="S208" s="2"/>
      <c r="T208" s="2"/>
      <c r="U208" s="2"/>
      <c r="V208" s="2"/>
    </row>
    <row r="209" spans="19:22" x14ac:dyDescent="0.2">
      <c r="S209" s="2"/>
      <c r="T209" s="2"/>
      <c r="U209" s="2"/>
      <c r="V209" s="2"/>
    </row>
    <row r="210" spans="19:22" x14ac:dyDescent="0.2">
      <c r="S210" s="2"/>
      <c r="T210" s="2"/>
      <c r="U210" s="2"/>
      <c r="V210" s="2"/>
    </row>
    <row r="211" spans="19:22" x14ac:dyDescent="0.2">
      <c r="S211" s="2"/>
      <c r="T211" s="2"/>
      <c r="U211" s="2"/>
      <c r="V211" s="2"/>
    </row>
    <row r="212" spans="19:22" x14ac:dyDescent="0.2">
      <c r="S212" s="2"/>
      <c r="T212" s="2"/>
      <c r="U212" s="2"/>
      <c r="V212" s="2"/>
    </row>
    <row r="213" spans="19:22" x14ac:dyDescent="0.2">
      <c r="S213" s="2"/>
      <c r="T213" s="2"/>
      <c r="U213" s="2"/>
      <c r="V213" s="2"/>
    </row>
    <row r="214" spans="19:22" x14ac:dyDescent="0.2">
      <c r="S214" s="2"/>
      <c r="T214" s="2"/>
      <c r="U214" s="2"/>
      <c r="V214" s="2"/>
    </row>
    <row r="215" spans="19:22" x14ac:dyDescent="0.2">
      <c r="S215" s="2"/>
      <c r="T215" s="2"/>
      <c r="U215" s="2"/>
      <c r="V215" s="2"/>
    </row>
    <row r="216" spans="19:22" x14ac:dyDescent="0.2">
      <c r="S216" s="2"/>
      <c r="T216" s="2"/>
      <c r="U216" s="2"/>
      <c r="V216" s="2"/>
    </row>
    <row r="217" spans="19:22" x14ac:dyDescent="0.2">
      <c r="S217" s="2"/>
      <c r="T217" s="2"/>
      <c r="U217" s="2"/>
      <c r="V217" s="2"/>
    </row>
    <row r="218" spans="19:22" x14ac:dyDescent="0.2">
      <c r="S218" s="2"/>
      <c r="T218" s="2"/>
      <c r="U218" s="2"/>
      <c r="V218" s="2"/>
    </row>
    <row r="219" spans="19:22" x14ac:dyDescent="0.2">
      <c r="S219" s="2"/>
      <c r="T219" s="2"/>
      <c r="U219" s="2"/>
      <c r="V219" s="2"/>
    </row>
    <row r="220" spans="19:22" x14ac:dyDescent="0.2">
      <c r="S220" s="2"/>
      <c r="T220" s="2"/>
      <c r="U220" s="2"/>
      <c r="V220" s="2"/>
    </row>
    <row r="221" spans="19:22" x14ac:dyDescent="0.2">
      <c r="S221" s="2"/>
      <c r="T221" s="2"/>
      <c r="U221" s="2"/>
      <c r="V221" s="2"/>
    </row>
    <row r="222" spans="19:22" x14ac:dyDescent="0.2">
      <c r="S222" s="2"/>
      <c r="T222" s="2"/>
      <c r="U222" s="2"/>
      <c r="V222" s="2"/>
    </row>
    <row r="223" spans="19:22" x14ac:dyDescent="0.2">
      <c r="S223" s="2"/>
      <c r="T223" s="2"/>
      <c r="U223" s="2"/>
      <c r="V223" s="2"/>
    </row>
    <row r="224" spans="19:22" x14ac:dyDescent="0.2">
      <c r="S224" s="2"/>
      <c r="T224" s="2"/>
      <c r="U224" s="2"/>
      <c r="V224" s="2"/>
    </row>
    <row r="225" spans="19:22" x14ac:dyDescent="0.2">
      <c r="S225" s="2"/>
      <c r="T225" s="2"/>
      <c r="U225" s="2"/>
      <c r="V225" s="2"/>
    </row>
    <row r="226" spans="19:22" x14ac:dyDescent="0.2">
      <c r="S226" s="2"/>
      <c r="T226" s="2"/>
      <c r="U226" s="2"/>
      <c r="V226" s="2"/>
    </row>
    <row r="227" spans="19:22" x14ac:dyDescent="0.2">
      <c r="S227" s="2"/>
      <c r="T227" s="2"/>
      <c r="U227" s="2"/>
      <c r="V227" s="2"/>
    </row>
    <row r="228" spans="19:22" x14ac:dyDescent="0.2">
      <c r="S228" s="2"/>
      <c r="T228" s="2"/>
      <c r="U228" s="2"/>
      <c r="V228" s="2"/>
    </row>
    <row r="229" spans="19:22" x14ac:dyDescent="0.2">
      <c r="S229" s="2"/>
      <c r="T229" s="2"/>
      <c r="U229" s="2"/>
      <c r="V229" s="2"/>
    </row>
    <row r="230" spans="19:22" x14ac:dyDescent="0.2">
      <c r="S230" s="2"/>
      <c r="T230" s="2"/>
      <c r="U230" s="2"/>
      <c r="V230" s="2"/>
    </row>
    <row r="231" spans="19:22" x14ac:dyDescent="0.2">
      <c r="S231" s="2"/>
      <c r="T231" s="2"/>
      <c r="U231" s="2"/>
      <c r="V231" s="2"/>
    </row>
    <row r="232" spans="19:22" x14ac:dyDescent="0.2">
      <c r="S232" s="2"/>
      <c r="T232" s="2"/>
      <c r="U232" s="2"/>
      <c r="V232" s="2"/>
    </row>
    <row r="233" spans="19:22" x14ac:dyDescent="0.2">
      <c r="S233" s="2"/>
      <c r="T233" s="2"/>
      <c r="U233" s="2"/>
      <c r="V233" s="2"/>
    </row>
    <row r="234" spans="19:22" x14ac:dyDescent="0.2">
      <c r="S234" s="2"/>
      <c r="T234" s="2"/>
      <c r="U234" s="2"/>
      <c r="V234" s="2"/>
    </row>
    <row r="235" spans="19:22" x14ac:dyDescent="0.2">
      <c r="S235" s="2"/>
      <c r="T235" s="2"/>
      <c r="U235" s="2"/>
      <c r="V235" s="2"/>
    </row>
    <row r="236" spans="19:22" x14ac:dyDescent="0.2">
      <c r="S236" s="2"/>
      <c r="T236" s="2"/>
      <c r="U236" s="2"/>
      <c r="V236" s="2"/>
    </row>
    <row r="237" spans="19:22" x14ac:dyDescent="0.2">
      <c r="S237" s="2"/>
      <c r="T237" s="2"/>
      <c r="U237" s="2"/>
      <c r="V237" s="2"/>
    </row>
    <row r="238" spans="19:22" x14ac:dyDescent="0.2">
      <c r="S238" s="2"/>
      <c r="T238" s="2"/>
      <c r="U238" s="2"/>
      <c r="V238" s="2"/>
    </row>
    <row r="239" spans="19:22" x14ac:dyDescent="0.2">
      <c r="S239" s="2"/>
      <c r="T239" s="2"/>
      <c r="U239" s="2"/>
      <c r="V239" s="2"/>
    </row>
    <row r="240" spans="19:22" x14ac:dyDescent="0.2">
      <c r="S240" s="2"/>
      <c r="T240" s="2"/>
      <c r="U240" s="2"/>
      <c r="V240" s="2"/>
    </row>
    <row r="241" spans="19:22" x14ac:dyDescent="0.2">
      <c r="S241" s="2"/>
      <c r="T241" s="2"/>
      <c r="U241" s="2"/>
      <c r="V241" s="2"/>
    </row>
    <row r="242" spans="19:22" x14ac:dyDescent="0.2">
      <c r="S242" s="2"/>
      <c r="T242" s="2"/>
      <c r="U242" s="2"/>
      <c r="V242" s="2"/>
    </row>
    <row r="243" spans="19:22" x14ac:dyDescent="0.2">
      <c r="S243" s="2"/>
      <c r="T243" s="2"/>
      <c r="U243" s="2"/>
      <c r="V243" s="2"/>
    </row>
    <row r="244" spans="19:22" x14ac:dyDescent="0.2">
      <c r="S244" s="2"/>
      <c r="T244" s="2"/>
      <c r="U244" s="2"/>
      <c r="V244" s="2"/>
    </row>
    <row r="245" spans="19:22" x14ac:dyDescent="0.2">
      <c r="S245" s="2"/>
      <c r="T245" s="2"/>
      <c r="U245" s="2"/>
      <c r="V245" s="2"/>
    </row>
    <row r="246" spans="19:22" x14ac:dyDescent="0.2">
      <c r="S246" s="2"/>
      <c r="T246" s="2"/>
      <c r="U246" s="2"/>
      <c r="V246" s="2"/>
    </row>
    <row r="247" spans="19:22" x14ac:dyDescent="0.2">
      <c r="S247" s="2"/>
      <c r="T247" s="2"/>
      <c r="U247" s="2"/>
      <c r="V247" s="2"/>
    </row>
    <row r="248" spans="19:22" x14ac:dyDescent="0.2">
      <c r="S248" s="2"/>
      <c r="T248" s="2"/>
      <c r="U248" s="2"/>
      <c r="V248" s="2"/>
    </row>
    <row r="249" spans="19:22" x14ac:dyDescent="0.2">
      <c r="S249" s="2"/>
      <c r="T249" s="2"/>
      <c r="U249" s="2"/>
      <c r="V249" s="2"/>
    </row>
    <row r="250" spans="19:22" x14ac:dyDescent="0.2">
      <c r="S250" s="2"/>
      <c r="T250" s="2"/>
      <c r="U250" s="2"/>
      <c r="V250" s="2"/>
    </row>
    <row r="251" spans="19:22" x14ac:dyDescent="0.2">
      <c r="S251" s="2"/>
      <c r="T251" s="2"/>
      <c r="U251" s="2"/>
      <c r="V251" s="2"/>
    </row>
    <row r="252" spans="19:22" x14ac:dyDescent="0.2">
      <c r="S252" s="2"/>
      <c r="T252" s="2"/>
      <c r="U252" s="2"/>
      <c r="V252" s="2"/>
    </row>
    <row r="253" spans="19:22" x14ac:dyDescent="0.2">
      <c r="S253" s="2"/>
      <c r="T253" s="2"/>
      <c r="U253" s="2"/>
      <c r="V253" s="2"/>
    </row>
    <row r="254" spans="19:22" x14ac:dyDescent="0.2">
      <c r="S254" s="2"/>
      <c r="T254" s="2"/>
      <c r="U254" s="2"/>
      <c r="V254" s="2"/>
    </row>
    <row r="255" spans="19:22" x14ac:dyDescent="0.2">
      <c r="S255" s="2"/>
      <c r="T255" s="2"/>
      <c r="U255" s="2"/>
      <c r="V255" s="2"/>
    </row>
    <row r="256" spans="19:22" x14ac:dyDescent="0.2">
      <c r="S256" s="2"/>
      <c r="T256" s="2"/>
      <c r="U256" s="2"/>
      <c r="V256" s="2"/>
    </row>
    <row r="257" spans="19:22" x14ac:dyDescent="0.2">
      <c r="S257" s="2"/>
      <c r="T257" s="2"/>
      <c r="U257" s="2"/>
      <c r="V257" s="2"/>
    </row>
    <row r="258" spans="19:22" x14ac:dyDescent="0.2">
      <c r="S258" s="2"/>
      <c r="T258" s="2"/>
      <c r="U258" s="2"/>
      <c r="V258" s="2"/>
    </row>
    <row r="259" spans="19:22" x14ac:dyDescent="0.2">
      <c r="S259" s="2"/>
      <c r="T259" s="2"/>
      <c r="U259" s="2"/>
      <c r="V259" s="2"/>
    </row>
    <row r="260" spans="19:22" x14ac:dyDescent="0.2">
      <c r="S260" s="2"/>
      <c r="T260" s="2"/>
      <c r="U260" s="2"/>
      <c r="V260" s="2"/>
    </row>
    <row r="261" spans="19:22" x14ac:dyDescent="0.2">
      <c r="S261" s="2"/>
      <c r="T261" s="2"/>
      <c r="U261" s="2"/>
      <c r="V261" s="2"/>
    </row>
    <row r="262" spans="19:22" x14ac:dyDescent="0.2">
      <c r="S262" s="2"/>
      <c r="T262" s="2"/>
      <c r="U262" s="2"/>
      <c r="V262" s="2"/>
    </row>
    <row r="263" spans="19:22" x14ac:dyDescent="0.2">
      <c r="S263" s="2"/>
      <c r="T263" s="2"/>
      <c r="U263" s="2"/>
      <c r="V263" s="2"/>
    </row>
    <row r="264" spans="19:22" x14ac:dyDescent="0.2">
      <c r="S264" s="2"/>
      <c r="T264" s="2"/>
      <c r="U264" s="2"/>
      <c r="V264" s="2"/>
    </row>
    <row r="265" spans="19:22" x14ac:dyDescent="0.2">
      <c r="S265" s="2"/>
      <c r="T265" s="2"/>
      <c r="U265" s="2"/>
      <c r="V265" s="2"/>
    </row>
    <row r="266" spans="19:22" x14ac:dyDescent="0.2">
      <c r="S266" s="2"/>
      <c r="T266" s="2"/>
      <c r="U266" s="2"/>
      <c r="V266" s="2"/>
    </row>
    <row r="267" spans="19:22" x14ac:dyDescent="0.2">
      <c r="S267" s="2"/>
      <c r="T267" s="2"/>
      <c r="U267" s="2"/>
      <c r="V267" s="2"/>
    </row>
    <row r="268" spans="19:22" x14ac:dyDescent="0.2">
      <c r="S268" s="2"/>
      <c r="T268" s="2"/>
      <c r="U268" s="2"/>
      <c r="V268" s="2"/>
    </row>
    <row r="269" spans="19:22" x14ac:dyDescent="0.2">
      <c r="S269" s="2"/>
      <c r="T269" s="2"/>
      <c r="U269" s="2"/>
      <c r="V269" s="2"/>
    </row>
    <row r="270" spans="19:22" x14ac:dyDescent="0.2">
      <c r="S270" s="2"/>
      <c r="T270" s="2"/>
      <c r="U270" s="2"/>
      <c r="V270" s="2"/>
    </row>
    <row r="271" spans="19:22" x14ac:dyDescent="0.2">
      <c r="S271" s="2"/>
      <c r="T271" s="2"/>
      <c r="U271" s="2"/>
      <c r="V271" s="2"/>
    </row>
    <row r="272" spans="19:22" x14ac:dyDescent="0.2">
      <c r="S272" s="2"/>
      <c r="T272" s="2"/>
      <c r="U272" s="2"/>
      <c r="V272" s="2"/>
    </row>
    <row r="273" spans="2:30" x14ac:dyDescent="0.2">
      <c r="S273" s="2"/>
      <c r="T273" s="2"/>
      <c r="U273" s="2"/>
      <c r="V273" s="2"/>
    </row>
    <row r="274" spans="2:30" x14ac:dyDescent="0.2">
      <c r="S274" s="2"/>
      <c r="T274" s="2"/>
      <c r="U274" s="2"/>
      <c r="V274" s="2"/>
    </row>
    <row r="275" spans="2:30" x14ac:dyDescent="0.2">
      <c r="S275" s="2"/>
      <c r="T275" s="2"/>
      <c r="U275" s="2"/>
      <c r="V275" s="2"/>
    </row>
    <row r="276" spans="2:30" x14ac:dyDescent="0.2">
      <c r="S276" s="2"/>
      <c r="T276" s="2"/>
      <c r="U276" s="2"/>
      <c r="V276" s="2"/>
    </row>
    <row r="277" spans="2:30" x14ac:dyDescent="0.2">
      <c r="S277" s="2"/>
      <c r="T277" s="2"/>
      <c r="U277" s="2"/>
      <c r="V277" s="2"/>
    </row>
    <row r="278" spans="2:30" x14ac:dyDescent="0.2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2"/>
      <c r="R278" s="32"/>
      <c r="S278" s="31"/>
      <c r="T278" s="31"/>
      <c r="U278" s="31"/>
      <c r="V278" s="31"/>
      <c r="W278" s="31"/>
      <c r="X278" s="31"/>
      <c r="Y278" s="31"/>
      <c r="Z278" s="76"/>
      <c r="AA278" s="31"/>
      <c r="AB278" s="31"/>
      <c r="AC278" s="31"/>
      <c r="AD278" s="31"/>
    </row>
    <row r="279" spans="2:30" x14ac:dyDescent="0.2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2"/>
      <c r="R279" s="32"/>
      <c r="S279" s="31"/>
      <c r="T279" s="31"/>
      <c r="U279" s="31"/>
      <c r="V279" s="31"/>
      <c r="W279" s="31"/>
      <c r="X279" s="31"/>
      <c r="Y279" s="31"/>
      <c r="Z279" s="76"/>
      <c r="AA279" s="31"/>
      <c r="AB279" s="31"/>
      <c r="AC279" s="31"/>
      <c r="AD279" s="31"/>
    </row>
    <row r="280" spans="2:30" x14ac:dyDescent="0.2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2"/>
      <c r="R280" s="32"/>
      <c r="S280" s="31"/>
      <c r="T280" s="31"/>
      <c r="U280" s="31"/>
      <c r="V280" s="31"/>
      <c r="W280" s="31"/>
      <c r="X280" s="31"/>
      <c r="Y280" s="31"/>
      <c r="Z280" s="76"/>
      <c r="AA280" s="31"/>
      <c r="AB280" s="31"/>
      <c r="AC280" s="31"/>
      <c r="AD280" s="31"/>
    </row>
    <row r="281" spans="2:30" x14ac:dyDescent="0.2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2"/>
      <c r="R281" s="32"/>
      <c r="S281" s="31"/>
      <c r="T281" s="31"/>
      <c r="U281" s="31"/>
      <c r="V281" s="31"/>
      <c r="W281" s="31"/>
      <c r="X281" s="31"/>
      <c r="Y281" s="31"/>
      <c r="Z281" s="76"/>
      <c r="AA281" s="31"/>
      <c r="AB281" s="31"/>
      <c r="AC281" s="31"/>
      <c r="AD281" s="31"/>
    </row>
    <row r="282" spans="2:30" x14ac:dyDescent="0.2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2"/>
      <c r="R282" s="32"/>
      <c r="S282" s="31"/>
      <c r="T282" s="31"/>
      <c r="U282" s="31"/>
      <c r="V282" s="31"/>
      <c r="W282" s="31"/>
      <c r="X282" s="31"/>
      <c r="Y282" s="31"/>
      <c r="Z282" s="76"/>
      <c r="AA282" s="31"/>
      <c r="AB282" s="31"/>
      <c r="AC282" s="31"/>
      <c r="AD282" s="31"/>
    </row>
    <row r="283" spans="2:30" x14ac:dyDescent="0.2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2"/>
      <c r="R283" s="32"/>
      <c r="S283" s="31"/>
      <c r="T283" s="31"/>
      <c r="U283" s="31"/>
      <c r="V283" s="31"/>
      <c r="W283" s="31"/>
      <c r="X283" s="31"/>
      <c r="Y283" s="31"/>
      <c r="Z283" s="76"/>
      <c r="AA283" s="31"/>
      <c r="AB283" s="31"/>
      <c r="AC283" s="31"/>
      <c r="AD283" s="31"/>
    </row>
    <row r="284" spans="2:30" x14ac:dyDescent="0.2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2"/>
      <c r="R284" s="32"/>
      <c r="S284" s="31"/>
      <c r="T284" s="31"/>
      <c r="U284" s="31"/>
      <c r="V284" s="31"/>
      <c r="W284" s="31"/>
      <c r="X284" s="31"/>
      <c r="Y284" s="31"/>
      <c r="Z284" s="76"/>
      <c r="AA284" s="31"/>
      <c r="AB284" s="31"/>
      <c r="AC284" s="31"/>
      <c r="AD284" s="31"/>
    </row>
    <row r="285" spans="2:30" x14ac:dyDescent="0.2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2"/>
      <c r="R285" s="32"/>
      <c r="S285" s="31"/>
      <c r="T285" s="31"/>
      <c r="U285" s="31"/>
      <c r="V285" s="31"/>
      <c r="W285" s="31"/>
      <c r="X285" s="31"/>
      <c r="Y285" s="31"/>
      <c r="Z285" s="76"/>
      <c r="AA285" s="31"/>
      <c r="AB285" s="31"/>
      <c r="AC285" s="31"/>
      <c r="AD285" s="31"/>
    </row>
    <row r="286" spans="2:30" x14ac:dyDescent="0.2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2"/>
      <c r="R286" s="32"/>
      <c r="S286" s="31"/>
      <c r="T286" s="31"/>
      <c r="U286" s="31"/>
      <c r="V286" s="31"/>
      <c r="W286" s="31"/>
      <c r="X286" s="31"/>
      <c r="Y286" s="31"/>
      <c r="Z286" s="76"/>
      <c r="AA286" s="31"/>
      <c r="AB286" s="31"/>
      <c r="AC286" s="31"/>
      <c r="AD286" s="31"/>
    </row>
    <row r="287" spans="2:30" x14ac:dyDescent="0.2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2"/>
      <c r="R287" s="32"/>
      <c r="S287" s="31"/>
      <c r="T287" s="31"/>
      <c r="U287" s="31"/>
      <c r="V287" s="31"/>
      <c r="W287" s="31"/>
      <c r="X287" s="31"/>
      <c r="Y287" s="31"/>
      <c r="Z287" s="76"/>
      <c r="AA287" s="31"/>
      <c r="AB287" s="31"/>
      <c r="AC287" s="31"/>
      <c r="AD287" s="31"/>
    </row>
    <row r="288" spans="2:30" x14ac:dyDescent="0.2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2"/>
      <c r="R288" s="32"/>
      <c r="S288" s="31"/>
      <c r="T288" s="31"/>
      <c r="U288" s="31"/>
      <c r="V288" s="31"/>
      <c r="W288" s="31"/>
      <c r="X288" s="31"/>
      <c r="Y288" s="31"/>
      <c r="Z288" s="76"/>
      <c r="AA288" s="31"/>
      <c r="AB288" s="31"/>
      <c r="AC288" s="31"/>
      <c r="AD288" s="31"/>
    </row>
    <row r="289" spans="2:30" x14ac:dyDescent="0.2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2"/>
      <c r="R289" s="32"/>
      <c r="S289" s="31"/>
      <c r="T289" s="31"/>
      <c r="U289" s="31"/>
      <c r="V289" s="31"/>
      <c r="W289" s="31"/>
      <c r="X289" s="31"/>
      <c r="Y289" s="31"/>
      <c r="Z289" s="76"/>
      <c r="AA289" s="31"/>
      <c r="AB289" s="31"/>
      <c r="AC289" s="31"/>
      <c r="AD289" s="31"/>
    </row>
    <row r="290" spans="2:30" x14ac:dyDescent="0.2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2"/>
      <c r="R290" s="32"/>
      <c r="S290" s="31"/>
      <c r="T290" s="31"/>
      <c r="U290" s="31"/>
      <c r="V290" s="31"/>
      <c r="W290" s="31"/>
      <c r="X290" s="31"/>
      <c r="Y290" s="31"/>
      <c r="Z290" s="76"/>
      <c r="AA290" s="31"/>
      <c r="AB290" s="31"/>
      <c r="AC290" s="31"/>
      <c r="AD290" s="31"/>
    </row>
    <row r="291" spans="2:30" x14ac:dyDescent="0.2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2"/>
      <c r="R291" s="32"/>
      <c r="S291" s="31"/>
      <c r="T291" s="31"/>
      <c r="U291" s="31"/>
      <c r="V291" s="31"/>
      <c r="W291" s="31"/>
      <c r="X291" s="31"/>
      <c r="Y291" s="31"/>
      <c r="Z291" s="76"/>
      <c r="AA291" s="31"/>
      <c r="AB291" s="31"/>
      <c r="AC291" s="31"/>
      <c r="AD291" s="31"/>
    </row>
    <row r="292" spans="2:30" x14ac:dyDescent="0.2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2"/>
      <c r="R292" s="32"/>
      <c r="S292" s="31"/>
      <c r="T292" s="31"/>
      <c r="U292" s="31"/>
      <c r="V292" s="31"/>
      <c r="W292" s="31"/>
      <c r="X292" s="31"/>
      <c r="Y292" s="31"/>
      <c r="Z292" s="76"/>
      <c r="AA292" s="31"/>
      <c r="AB292" s="31"/>
      <c r="AC292" s="31"/>
      <c r="AD292" s="31"/>
    </row>
    <row r="293" spans="2:30" x14ac:dyDescent="0.2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2"/>
      <c r="R293" s="32"/>
      <c r="S293" s="31"/>
      <c r="T293" s="31"/>
      <c r="U293" s="31"/>
      <c r="V293" s="31"/>
      <c r="W293" s="31"/>
      <c r="X293" s="31"/>
      <c r="Y293" s="31"/>
      <c r="Z293" s="76"/>
      <c r="AA293" s="31"/>
      <c r="AB293" s="31"/>
      <c r="AC293" s="31"/>
      <c r="AD293" s="31"/>
    </row>
    <row r="294" spans="2:30" x14ac:dyDescent="0.2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2"/>
      <c r="R294" s="32"/>
      <c r="S294" s="31"/>
      <c r="T294" s="31"/>
      <c r="U294" s="31"/>
      <c r="V294" s="31"/>
      <c r="W294" s="31"/>
      <c r="X294" s="31"/>
      <c r="Y294" s="31"/>
      <c r="Z294" s="76"/>
      <c r="AA294" s="31"/>
      <c r="AB294" s="31"/>
      <c r="AC294" s="31"/>
      <c r="AD294" s="31"/>
    </row>
    <row r="295" spans="2:30" x14ac:dyDescent="0.2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2"/>
      <c r="R295" s="32"/>
      <c r="S295" s="31"/>
      <c r="T295" s="31"/>
      <c r="U295" s="31"/>
      <c r="V295" s="31"/>
      <c r="W295" s="31"/>
      <c r="X295" s="31"/>
      <c r="Y295" s="31"/>
      <c r="Z295" s="76"/>
      <c r="AA295" s="31"/>
      <c r="AB295" s="31"/>
      <c r="AC295" s="31"/>
      <c r="AD295" s="31"/>
    </row>
    <row r="296" spans="2:30" x14ac:dyDescent="0.2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2"/>
      <c r="R296" s="32"/>
      <c r="S296" s="31"/>
      <c r="T296" s="31"/>
      <c r="U296" s="31"/>
      <c r="V296" s="31"/>
      <c r="W296" s="31"/>
      <c r="X296" s="31"/>
      <c r="Y296" s="31"/>
      <c r="Z296" s="76"/>
      <c r="AA296" s="31"/>
      <c r="AB296" s="31"/>
      <c r="AC296" s="31"/>
      <c r="AD296" s="31"/>
    </row>
    <row r="297" spans="2:30" x14ac:dyDescent="0.2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2"/>
      <c r="R297" s="32"/>
      <c r="S297" s="31"/>
      <c r="T297" s="31"/>
      <c r="U297" s="31"/>
      <c r="V297" s="31"/>
      <c r="W297" s="31"/>
      <c r="X297" s="31"/>
      <c r="Y297" s="31"/>
      <c r="Z297" s="76"/>
      <c r="AA297" s="31"/>
      <c r="AB297" s="31"/>
      <c r="AC297" s="31"/>
      <c r="AD297" s="31"/>
    </row>
    <row r="298" spans="2:30" x14ac:dyDescent="0.2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2"/>
      <c r="R298" s="32"/>
      <c r="S298" s="31"/>
      <c r="T298" s="31"/>
      <c r="U298" s="31"/>
      <c r="V298" s="31"/>
      <c r="W298" s="31"/>
      <c r="X298" s="31"/>
      <c r="Y298" s="31"/>
      <c r="Z298" s="76"/>
      <c r="AA298" s="31"/>
      <c r="AB298" s="31"/>
      <c r="AC298" s="31"/>
      <c r="AD298" s="31"/>
    </row>
    <row r="299" spans="2:30" x14ac:dyDescent="0.2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2"/>
      <c r="R299" s="32"/>
      <c r="S299" s="31"/>
      <c r="T299" s="31"/>
      <c r="U299" s="31"/>
      <c r="V299" s="31"/>
      <c r="W299" s="31"/>
      <c r="X299" s="31"/>
      <c r="Y299" s="31"/>
      <c r="Z299" s="76"/>
      <c r="AA299" s="31"/>
      <c r="AB299" s="31"/>
      <c r="AC299" s="31"/>
      <c r="AD299" s="31"/>
    </row>
    <row r="300" spans="2:30" x14ac:dyDescent="0.2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2"/>
      <c r="R300" s="32"/>
      <c r="S300" s="31"/>
      <c r="T300" s="31"/>
      <c r="U300" s="31"/>
      <c r="V300" s="31"/>
      <c r="W300" s="31"/>
      <c r="X300" s="31"/>
      <c r="Y300" s="31"/>
      <c r="Z300" s="76"/>
      <c r="AA300" s="31"/>
      <c r="AB300" s="31"/>
      <c r="AC300" s="31"/>
      <c r="AD300" s="31"/>
    </row>
    <row r="301" spans="2:30" x14ac:dyDescent="0.2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2"/>
      <c r="R301" s="32"/>
      <c r="S301" s="31"/>
      <c r="T301" s="31"/>
      <c r="U301" s="31"/>
      <c r="V301" s="31"/>
      <c r="W301" s="31"/>
      <c r="X301" s="31"/>
      <c r="Y301" s="31"/>
      <c r="Z301" s="76"/>
      <c r="AA301" s="31"/>
      <c r="AB301" s="31"/>
      <c r="AC301" s="31"/>
      <c r="AD301" s="31"/>
    </row>
    <row r="302" spans="2:30" x14ac:dyDescent="0.2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2"/>
      <c r="R302" s="32"/>
      <c r="S302" s="31"/>
      <c r="T302" s="31"/>
      <c r="U302" s="31"/>
      <c r="V302" s="31"/>
      <c r="W302" s="31"/>
      <c r="X302" s="31"/>
      <c r="Y302" s="31"/>
      <c r="Z302" s="76"/>
      <c r="AA302" s="31"/>
      <c r="AB302" s="31"/>
      <c r="AC302" s="31"/>
      <c r="AD302" s="31"/>
    </row>
    <row r="303" spans="2:30" x14ac:dyDescent="0.2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2"/>
      <c r="R303" s="32"/>
      <c r="S303" s="31"/>
      <c r="T303" s="31"/>
      <c r="U303" s="31"/>
      <c r="V303" s="31"/>
      <c r="W303" s="31"/>
      <c r="X303" s="31"/>
      <c r="Y303" s="31"/>
      <c r="Z303" s="76"/>
      <c r="AA303" s="31"/>
      <c r="AB303" s="31"/>
      <c r="AC303" s="31"/>
      <c r="AD303" s="31"/>
    </row>
    <row r="304" spans="2:30" x14ac:dyDescent="0.2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2"/>
      <c r="R304" s="32"/>
      <c r="S304" s="31"/>
      <c r="T304" s="31"/>
      <c r="U304" s="31"/>
      <c r="V304" s="31"/>
      <c r="W304" s="31"/>
      <c r="X304" s="31"/>
      <c r="Y304" s="31"/>
      <c r="Z304" s="76"/>
      <c r="AA304" s="31"/>
      <c r="AB304" s="31"/>
      <c r="AC304" s="31"/>
      <c r="AD304" s="31"/>
    </row>
    <row r="305" spans="2:30" x14ac:dyDescent="0.2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2"/>
      <c r="R305" s="32"/>
      <c r="S305" s="31"/>
      <c r="T305" s="31"/>
      <c r="U305" s="31"/>
      <c r="V305" s="31"/>
      <c r="W305" s="31"/>
      <c r="X305" s="31"/>
      <c r="Y305" s="31"/>
      <c r="Z305" s="76"/>
      <c r="AA305" s="31"/>
      <c r="AB305" s="31"/>
      <c r="AC305" s="31"/>
      <c r="AD305" s="31"/>
    </row>
    <row r="306" spans="2:30" x14ac:dyDescent="0.2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2"/>
      <c r="R306" s="32"/>
      <c r="S306" s="31"/>
      <c r="T306" s="31"/>
      <c r="U306" s="31"/>
      <c r="V306" s="31"/>
      <c r="W306" s="31"/>
      <c r="X306" s="31"/>
      <c r="Y306" s="31"/>
      <c r="Z306" s="76"/>
      <c r="AA306" s="31"/>
      <c r="AB306" s="31"/>
      <c r="AC306" s="31"/>
      <c r="AD306" s="31"/>
    </row>
    <row r="307" spans="2:30" x14ac:dyDescent="0.2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2"/>
      <c r="R307" s="32"/>
      <c r="S307" s="31"/>
      <c r="T307" s="31"/>
      <c r="U307" s="31"/>
      <c r="V307" s="31"/>
      <c r="W307" s="31"/>
      <c r="X307" s="31"/>
      <c r="Y307" s="31"/>
      <c r="Z307" s="76"/>
      <c r="AA307" s="31"/>
      <c r="AB307" s="31"/>
      <c r="AC307" s="31"/>
      <c r="AD307" s="31"/>
    </row>
    <row r="308" spans="2:30" x14ac:dyDescent="0.2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2"/>
      <c r="R308" s="32"/>
      <c r="S308" s="31"/>
      <c r="T308" s="31"/>
      <c r="U308" s="31"/>
      <c r="V308" s="31"/>
      <c r="W308" s="31"/>
      <c r="X308" s="31"/>
      <c r="Y308" s="31"/>
      <c r="Z308" s="76"/>
      <c r="AA308" s="31"/>
      <c r="AB308" s="31"/>
      <c r="AC308" s="31"/>
      <c r="AD308" s="31"/>
    </row>
    <row r="309" spans="2:30" x14ac:dyDescent="0.2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2"/>
      <c r="R309" s="32"/>
      <c r="S309" s="31"/>
      <c r="T309" s="31"/>
      <c r="U309" s="31"/>
      <c r="V309" s="31"/>
      <c r="W309" s="31"/>
      <c r="X309" s="31"/>
      <c r="Y309" s="31"/>
      <c r="Z309" s="76"/>
      <c r="AA309" s="31"/>
      <c r="AB309" s="31"/>
      <c r="AC309" s="31"/>
      <c r="AD309" s="31"/>
    </row>
    <row r="310" spans="2:30" x14ac:dyDescent="0.2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2"/>
      <c r="R310" s="32"/>
      <c r="S310" s="31"/>
      <c r="T310" s="31"/>
      <c r="U310" s="31"/>
      <c r="V310" s="31"/>
      <c r="W310" s="31"/>
      <c r="X310" s="31"/>
      <c r="Y310" s="31"/>
      <c r="Z310" s="76"/>
      <c r="AA310" s="31"/>
      <c r="AB310" s="31"/>
      <c r="AC310" s="31"/>
      <c r="AD310" s="31"/>
    </row>
    <row r="311" spans="2:30" x14ac:dyDescent="0.2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2"/>
      <c r="R311" s="32"/>
      <c r="S311" s="31"/>
      <c r="T311" s="31"/>
      <c r="U311" s="31"/>
      <c r="V311" s="31"/>
      <c r="W311" s="31"/>
      <c r="X311" s="31"/>
      <c r="Y311" s="31"/>
      <c r="Z311" s="76"/>
      <c r="AA311" s="31"/>
      <c r="AB311" s="31"/>
      <c r="AC311" s="31"/>
      <c r="AD311" s="31"/>
    </row>
    <row r="312" spans="2:30" x14ac:dyDescent="0.2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2"/>
      <c r="R312" s="32"/>
      <c r="S312" s="31"/>
      <c r="T312" s="31"/>
      <c r="U312" s="31"/>
      <c r="V312" s="31"/>
      <c r="W312" s="31"/>
      <c r="X312" s="31"/>
      <c r="Y312" s="31"/>
      <c r="Z312" s="76"/>
      <c r="AA312" s="31"/>
      <c r="AB312" s="31"/>
      <c r="AC312" s="31"/>
      <c r="AD312" s="31"/>
    </row>
    <row r="313" spans="2:30" x14ac:dyDescent="0.2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2"/>
      <c r="R313" s="32"/>
      <c r="S313" s="31"/>
      <c r="T313" s="31"/>
      <c r="U313" s="31"/>
      <c r="V313" s="31"/>
      <c r="W313" s="31"/>
      <c r="X313" s="31"/>
      <c r="Y313" s="31"/>
      <c r="Z313" s="76"/>
      <c r="AA313" s="31"/>
      <c r="AB313" s="31"/>
      <c r="AC313" s="31"/>
      <c r="AD313" s="31"/>
    </row>
    <row r="314" spans="2:30" x14ac:dyDescent="0.2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2"/>
      <c r="R314" s="32"/>
      <c r="S314" s="31"/>
      <c r="T314" s="31"/>
      <c r="U314" s="31"/>
      <c r="V314" s="31"/>
      <c r="W314" s="31"/>
      <c r="X314" s="31"/>
      <c r="Y314" s="31"/>
      <c r="Z314" s="76"/>
      <c r="AA314" s="31"/>
      <c r="AB314" s="31"/>
      <c r="AC314" s="31"/>
      <c r="AD314" s="31"/>
    </row>
    <row r="315" spans="2:30" x14ac:dyDescent="0.2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2"/>
      <c r="R315" s="32"/>
      <c r="S315" s="31"/>
      <c r="T315" s="31"/>
      <c r="U315" s="31"/>
      <c r="V315" s="31"/>
      <c r="W315" s="31"/>
      <c r="X315" s="31"/>
      <c r="Y315" s="31"/>
      <c r="Z315" s="76"/>
      <c r="AA315" s="31"/>
      <c r="AB315" s="31"/>
      <c r="AC315" s="31"/>
      <c r="AD315" s="31"/>
    </row>
    <row r="316" spans="2:30" x14ac:dyDescent="0.2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2"/>
      <c r="R316" s="32"/>
      <c r="S316" s="31"/>
      <c r="T316" s="31"/>
      <c r="U316" s="31"/>
      <c r="V316" s="31"/>
      <c r="W316" s="31"/>
      <c r="X316" s="31"/>
      <c r="Y316" s="31"/>
      <c r="Z316" s="76"/>
      <c r="AA316" s="31"/>
      <c r="AB316" s="31"/>
      <c r="AC316" s="31"/>
      <c r="AD316" s="31"/>
    </row>
    <row r="317" spans="2:30" x14ac:dyDescent="0.2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2"/>
      <c r="R317" s="32"/>
      <c r="S317" s="31"/>
      <c r="T317" s="31"/>
      <c r="U317" s="31"/>
      <c r="V317" s="31"/>
      <c r="W317" s="31"/>
      <c r="X317" s="31"/>
      <c r="Y317" s="31"/>
      <c r="Z317" s="76"/>
      <c r="AA317" s="31"/>
      <c r="AB317" s="31"/>
      <c r="AC317" s="31"/>
      <c r="AD317" s="31"/>
    </row>
    <row r="318" spans="2:30" x14ac:dyDescent="0.2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2"/>
      <c r="R318" s="32"/>
      <c r="S318" s="31"/>
      <c r="T318" s="31"/>
      <c r="U318" s="31"/>
      <c r="V318" s="31"/>
      <c r="W318" s="31"/>
      <c r="X318" s="31"/>
      <c r="Y318" s="31"/>
      <c r="Z318" s="76"/>
      <c r="AA318" s="31"/>
      <c r="AB318" s="31"/>
      <c r="AC318" s="31"/>
      <c r="AD318" s="31"/>
    </row>
    <row r="319" spans="2:30" x14ac:dyDescent="0.2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2"/>
      <c r="R319" s="32"/>
      <c r="S319" s="31"/>
      <c r="T319" s="31"/>
      <c r="U319" s="31"/>
      <c r="V319" s="31"/>
      <c r="W319" s="31"/>
      <c r="X319" s="31"/>
      <c r="Y319" s="31"/>
      <c r="Z319" s="76"/>
      <c r="AA319" s="31"/>
      <c r="AB319" s="31"/>
      <c r="AC319" s="31"/>
      <c r="AD319" s="31"/>
    </row>
    <row r="320" spans="2:30" x14ac:dyDescent="0.2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2"/>
      <c r="R320" s="32"/>
      <c r="S320" s="31"/>
      <c r="T320" s="31"/>
      <c r="U320" s="31"/>
      <c r="V320" s="31"/>
      <c r="W320" s="31"/>
      <c r="X320" s="31"/>
      <c r="Y320" s="31"/>
      <c r="Z320" s="76"/>
      <c r="AA320" s="31"/>
      <c r="AB320" s="31"/>
      <c r="AC320" s="31"/>
      <c r="AD320" s="31"/>
    </row>
    <row r="321" spans="2:30" x14ac:dyDescent="0.2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2"/>
      <c r="R321" s="32"/>
      <c r="S321" s="31"/>
      <c r="T321" s="31"/>
      <c r="U321" s="31"/>
      <c r="V321" s="31"/>
      <c r="W321" s="31"/>
      <c r="X321" s="31"/>
      <c r="Y321" s="31"/>
      <c r="Z321" s="76"/>
      <c r="AA321" s="31"/>
      <c r="AB321" s="31"/>
      <c r="AC321" s="31"/>
      <c r="AD321" s="31"/>
    </row>
    <row r="322" spans="2:30" x14ac:dyDescent="0.2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2"/>
      <c r="R322" s="32"/>
      <c r="S322" s="31"/>
      <c r="T322" s="31"/>
      <c r="U322" s="31"/>
      <c r="V322" s="31"/>
      <c r="W322" s="31"/>
      <c r="X322" s="31"/>
      <c r="Y322" s="31"/>
      <c r="Z322" s="76"/>
      <c r="AA322" s="31"/>
      <c r="AB322" s="31"/>
      <c r="AC322" s="31"/>
      <c r="AD322" s="31"/>
    </row>
    <row r="323" spans="2:30" x14ac:dyDescent="0.2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2"/>
      <c r="R323" s="32"/>
      <c r="S323" s="31"/>
      <c r="T323" s="31"/>
      <c r="U323" s="31"/>
      <c r="V323" s="31"/>
      <c r="W323" s="31"/>
      <c r="X323" s="31"/>
      <c r="Y323" s="31"/>
      <c r="Z323" s="76"/>
      <c r="AA323" s="31"/>
      <c r="AB323" s="31"/>
      <c r="AC323" s="31"/>
      <c r="AD323" s="31"/>
    </row>
    <row r="324" spans="2:30" x14ac:dyDescent="0.2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2"/>
      <c r="R324" s="32"/>
      <c r="S324" s="31"/>
      <c r="T324" s="31"/>
      <c r="U324" s="31"/>
      <c r="V324" s="31"/>
      <c r="W324" s="31"/>
      <c r="X324" s="31"/>
      <c r="Y324" s="31"/>
      <c r="Z324" s="76"/>
      <c r="AA324" s="31"/>
      <c r="AB324" s="31"/>
      <c r="AC324" s="31"/>
      <c r="AD324" s="31"/>
    </row>
    <row r="325" spans="2:30" x14ac:dyDescent="0.2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2"/>
      <c r="R325" s="32"/>
      <c r="S325" s="31"/>
      <c r="T325" s="31"/>
      <c r="U325" s="31"/>
      <c r="V325" s="31"/>
      <c r="W325" s="31"/>
      <c r="X325" s="31"/>
      <c r="Y325" s="31"/>
      <c r="Z325" s="76"/>
      <c r="AA325" s="31"/>
      <c r="AB325" s="31"/>
      <c r="AC325" s="31"/>
      <c r="AD325" s="31"/>
    </row>
    <row r="326" spans="2:30" x14ac:dyDescent="0.2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2"/>
      <c r="R326" s="32"/>
      <c r="S326" s="31"/>
      <c r="T326" s="31"/>
      <c r="U326" s="31"/>
      <c r="V326" s="31"/>
      <c r="W326" s="31"/>
      <c r="X326" s="31"/>
      <c r="Y326" s="31"/>
      <c r="Z326" s="76"/>
      <c r="AA326" s="31"/>
      <c r="AB326" s="31"/>
      <c r="AC326" s="31"/>
      <c r="AD326" s="31"/>
    </row>
    <row r="327" spans="2:30" x14ac:dyDescent="0.2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2"/>
      <c r="R327" s="32"/>
      <c r="S327" s="31"/>
      <c r="T327" s="31"/>
      <c r="U327" s="31"/>
      <c r="V327" s="31"/>
      <c r="W327" s="31"/>
      <c r="X327" s="31"/>
      <c r="Y327" s="31"/>
      <c r="Z327" s="76"/>
      <c r="AA327" s="31"/>
      <c r="AB327" s="31"/>
      <c r="AC327" s="31"/>
      <c r="AD327" s="31"/>
    </row>
    <row r="328" spans="2:30" x14ac:dyDescent="0.2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2"/>
      <c r="R328" s="32"/>
      <c r="S328" s="31"/>
      <c r="T328" s="31"/>
      <c r="U328" s="31"/>
      <c r="V328" s="31"/>
      <c r="W328" s="31"/>
      <c r="X328" s="31"/>
      <c r="Y328" s="31"/>
      <c r="Z328" s="76"/>
      <c r="AA328" s="31"/>
      <c r="AB328" s="31"/>
      <c r="AC328" s="31"/>
      <c r="AD328" s="31"/>
    </row>
    <row r="329" spans="2:30" x14ac:dyDescent="0.2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2"/>
      <c r="R329" s="32"/>
      <c r="S329" s="31"/>
      <c r="T329" s="31"/>
      <c r="U329" s="31"/>
      <c r="V329" s="31"/>
      <c r="W329" s="31"/>
      <c r="X329" s="31"/>
      <c r="Y329" s="31"/>
      <c r="Z329" s="76"/>
      <c r="AA329" s="31"/>
      <c r="AB329" s="31"/>
      <c r="AC329" s="31"/>
      <c r="AD329" s="31"/>
    </row>
    <row r="330" spans="2:30" x14ac:dyDescent="0.2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2"/>
      <c r="R330" s="32"/>
      <c r="S330" s="31"/>
      <c r="T330" s="31"/>
      <c r="U330" s="31"/>
      <c r="V330" s="31"/>
      <c r="W330" s="31"/>
      <c r="X330" s="31"/>
      <c r="Y330" s="31"/>
      <c r="Z330" s="76"/>
      <c r="AA330" s="31"/>
      <c r="AB330" s="31"/>
      <c r="AC330" s="31"/>
      <c r="AD330" s="31"/>
    </row>
    <row r="331" spans="2:30" x14ac:dyDescent="0.2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2"/>
      <c r="R331" s="32"/>
      <c r="S331" s="31"/>
      <c r="T331" s="31"/>
      <c r="U331" s="31"/>
      <c r="V331" s="31"/>
      <c r="W331" s="31"/>
      <c r="X331" s="31"/>
      <c r="Y331" s="31"/>
      <c r="Z331" s="76"/>
      <c r="AA331" s="31"/>
      <c r="AB331" s="31"/>
      <c r="AC331" s="31"/>
      <c r="AD331" s="31"/>
    </row>
    <row r="332" spans="2:30" x14ac:dyDescent="0.2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2"/>
      <c r="R332" s="32"/>
      <c r="S332" s="31"/>
      <c r="T332" s="31"/>
      <c r="U332" s="31"/>
      <c r="V332" s="31"/>
      <c r="W332" s="31"/>
      <c r="X332" s="31"/>
      <c r="Y332" s="31"/>
      <c r="Z332" s="76"/>
      <c r="AA332" s="31"/>
      <c r="AB332" s="31"/>
      <c r="AC332" s="31"/>
      <c r="AD332" s="31"/>
    </row>
    <row r="333" spans="2:30" x14ac:dyDescent="0.2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2"/>
      <c r="R333" s="32"/>
      <c r="S333" s="31"/>
      <c r="T333" s="31"/>
      <c r="U333" s="31"/>
      <c r="V333" s="31"/>
      <c r="W333" s="31"/>
      <c r="X333" s="31"/>
      <c r="Y333" s="31"/>
      <c r="Z333" s="76"/>
      <c r="AA333" s="31"/>
      <c r="AB333" s="31"/>
      <c r="AC333" s="31"/>
      <c r="AD333" s="31"/>
    </row>
    <row r="334" spans="2:30" x14ac:dyDescent="0.2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2"/>
      <c r="R334" s="32"/>
      <c r="S334" s="31"/>
      <c r="T334" s="31"/>
      <c r="U334" s="31"/>
      <c r="V334" s="31"/>
      <c r="W334" s="31"/>
      <c r="X334" s="31"/>
      <c r="Y334" s="31"/>
      <c r="Z334" s="76"/>
      <c r="AA334" s="31"/>
      <c r="AB334" s="31"/>
      <c r="AC334" s="31"/>
      <c r="AD334" s="31"/>
    </row>
    <row r="335" spans="2:30" x14ac:dyDescent="0.2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2"/>
      <c r="R335" s="32"/>
      <c r="S335" s="31"/>
      <c r="T335" s="31"/>
      <c r="U335" s="31"/>
      <c r="V335" s="31"/>
      <c r="W335" s="31"/>
      <c r="X335" s="31"/>
      <c r="Y335" s="31"/>
      <c r="Z335" s="76"/>
      <c r="AA335" s="31"/>
      <c r="AB335" s="31"/>
      <c r="AC335" s="31"/>
      <c r="AD335" s="31"/>
    </row>
    <row r="336" spans="2:30" x14ac:dyDescent="0.2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2"/>
      <c r="R336" s="32"/>
      <c r="S336" s="31"/>
      <c r="T336" s="31"/>
      <c r="U336" s="31"/>
      <c r="V336" s="31"/>
      <c r="W336" s="31"/>
      <c r="X336" s="31"/>
      <c r="Y336" s="31"/>
      <c r="Z336" s="76"/>
      <c r="AA336" s="31"/>
      <c r="AB336" s="31"/>
      <c r="AC336" s="31"/>
      <c r="AD336" s="31"/>
    </row>
    <row r="337" spans="2:30" x14ac:dyDescent="0.2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2"/>
      <c r="R337" s="32"/>
      <c r="S337" s="31"/>
      <c r="T337" s="31"/>
      <c r="U337" s="31"/>
      <c r="V337" s="31"/>
      <c r="W337" s="31"/>
      <c r="X337" s="31"/>
      <c r="Y337" s="31"/>
      <c r="Z337" s="76"/>
      <c r="AA337" s="31"/>
      <c r="AB337" s="31"/>
      <c r="AC337" s="31"/>
      <c r="AD337" s="31"/>
    </row>
    <row r="338" spans="2:30" x14ac:dyDescent="0.2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2"/>
      <c r="R338" s="32"/>
      <c r="S338" s="31"/>
      <c r="T338" s="31"/>
      <c r="U338" s="31"/>
      <c r="V338" s="31"/>
      <c r="W338" s="31"/>
      <c r="X338" s="31"/>
      <c r="Y338" s="31"/>
      <c r="Z338" s="76"/>
      <c r="AA338" s="31"/>
      <c r="AB338" s="31"/>
      <c r="AC338" s="31"/>
      <c r="AD338" s="31"/>
    </row>
    <row r="339" spans="2:30" x14ac:dyDescent="0.2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2"/>
      <c r="R339" s="32"/>
      <c r="S339" s="31"/>
      <c r="T339" s="31"/>
      <c r="U339" s="31"/>
      <c r="V339" s="31"/>
      <c r="W339" s="31"/>
      <c r="X339" s="31"/>
      <c r="Y339" s="31"/>
      <c r="Z339" s="76"/>
      <c r="AA339" s="31"/>
      <c r="AB339" s="31"/>
      <c r="AC339" s="31"/>
      <c r="AD339" s="31"/>
    </row>
    <row r="340" spans="2:30" x14ac:dyDescent="0.2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2"/>
      <c r="R340" s="32"/>
      <c r="S340" s="31"/>
      <c r="T340" s="31"/>
      <c r="U340" s="31"/>
      <c r="V340" s="31"/>
      <c r="W340" s="31"/>
      <c r="X340" s="31"/>
      <c r="Y340" s="31"/>
      <c r="Z340" s="76"/>
      <c r="AA340" s="31"/>
      <c r="AB340" s="31"/>
      <c r="AC340" s="31"/>
      <c r="AD340" s="31"/>
    </row>
    <row r="341" spans="2:30" x14ac:dyDescent="0.2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2"/>
      <c r="R341" s="32"/>
      <c r="S341" s="31"/>
      <c r="T341" s="31"/>
      <c r="U341" s="31"/>
      <c r="V341" s="31"/>
      <c r="W341" s="31"/>
      <c r="X341" s="31"/>
      <c r="Y341" s="31"/>
      <c r="Z341" s="76"/>
      <c r="AA341" s="31"/>
      <c r="AB341" s="31"/>
      <c r="AC341" s="31"/>
      <c r="AD341" s="31"/>
    </row>
    <row r="342" spans="2:30" x14ac:dyDescent="0.2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2"/>
      <c r="R342" s="32"/>
      <c r="S342" s="31"/>
      <c r="T342" s="31"/>
      <c r="U342" s="31"/>
      <c r="V342" s="31"/>
      <c r="W342" s="31"/>
      <c r="X342" s="31"/>
      <c r="Y342" s="31"/>
      <c r="Z342" s="76"/>
      <c r="AA342" s="31"/>
      <c r="AB342" s="31"/>
      <c r="AC342" s="31"/>
      <c r="AD342" s="31"/>
    </row>
    <row r="343" spans="2:30" x14ac:dyDescent="0.2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2"/>
      <c r="R343" s="32"/>
      <c r="S343" s="31"/>
      <c r="T343" s="31"/>
      <c r="U343" s="31"/>
      <c r="V343" s="31"/>
      <c r="W343" s="31"/>
      <c r="X343" s="31"/>
      <c r="Y343" s="31"/>
      <c r="Z343" s="76"/>
      <c r="AA343" s="31"/>
      <c r="AB343" s="31"/>
      <c r="AC343" s="31"/>
      <c r="AD343" s="31"/>
    </row>
    <row r="344" spans="2:30" x14ac:dyDescent="0.2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2"/>
      <c r="R344" s="32"/>
      <c r="S344" s="31"/>
      <c r="T344" s="31"/>
      <c r="U344" s="31"/>
      <c r="V344" s="31"/>
      <c r="W344" s="31"/>
      <c r="X344" s="31"/>
      <c r="Y344" s="31"/>
      <c r="Z344" s="76"/>
      <c r="AA344" s="31"/>
      <c r="AB344" s="31"/>
      <c r="AC344" s="31"/>
      <c r="AD344" s="31"/>
    </row>
    <row r="345" spans="2:30" x14ac:dyDescent="0.2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2"/>
      <c r="R345" s="32"/>
      <c r="S345" s="31"/>
      <c r="T345" s="31"/>
      <c r="U345" s="31"/>
      <c r="V345" s="31"/>
      <c r="W345" s="31"/>
      <c r="X345" s="31"/>
      <c r="Y345" s="31"/>
      <c r="Z345" s="76"/>
      <c r="AA345" s="31"/>
      <c r="AB345" s="31"/>
      <c r="AC345" s="31"/>
      <c r="AD345" s="31"/>
    </row>
    <row r="346" spans="2:30" x14ac:dyDescent="0.2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2"/>
      <c r="R346" s="32"/>
      <c r="S346" s="31"/>
      <c r="T346" s="31"/>
      <c r="U346" s="31"/>
      <c r="V346" s="31"/>
      <c r="W346" s="31"/>
      <c r="X346" s="31"/>
      <c r="Y346" s="31"/>
      <c r="Z346" s="76"/>
      <c r="AA346" s="31"/>
      <c r="AB346" s="31"/>
      <c r="AC346" s="31"/>
      <c r="AD346" s="31"/>
    </row>
    <row r="347" spans="2:30" x14ac:dyDescent="0.2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2"/>
      <c r="R347" s="32"/>
      <c r="S347" s="31"/>
      <c r="T347" s="31"/>
      <c r="U347" s="31"/>
      <c r="V347" s="31"/>
      <c r="W347" s="31"/>
      <c r="X347" s="31"/>
      <c r="Y347" s="31"/>
      <c r="Z347" s="76"/>
      <c r="AA347" s="31"/>
      <c r="AB347" s="31"/>
      <c r="AC347" s="31"/>
      <c r="AD347" s="31"/>
    </row>
    <row r="348" spans="2:30" x14ac:dyDescent="0.2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2"/>
      <c r="R348" s="32"/>
      <c r="S348" s="31"/>
      <c r="T348" s="31"/>
      <c r="U348" s="31"/>
      <c r="V348" s="31"/>
      <c r="W348" s="31"/>
      <c r="X348" s="31"/>
      <c r="Y348" s="31"/>
      <c r="Z348" s="76"/>
      <c r="AA348" s="31"/>
      <c r="AB348" s="31"/>
      <c r="AC348" s="31"/>
      <c r="AD348" s="31"/>
    </row>
    <row r="349" spans="2:30" x14ac:dyDescent="0.2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2"/>
      <c r="R349" s="32"/>
      <c r="S349" s="31"/>
      <c r="T349" s="31"/>
      <c r="U349" s="31"/>
      <c r="V349" s="31"/>
      <c r="W349" s="31"/>
      <c r="X349" s="31"/>
      <c r="Y349" s="31"/>
      <c r="Z349" s="76"/>
      <c r="AA349" s="31"/>
      <c r="AB349" s="31"/>
      <c r="AC349" s="31"/>
      <c r="AD349" s="31"/>
    </row>
    <row r="350" spans="2:30" x14ac:dyDescent="0.2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2"/>
      <c r="R350" s="32"/>
      <c r="S350" s="31"/>
      <c r="T350" s="31"/>
      <c r="U350" s="31"/>
      <c r="V350" s="31"/>
      <c r="W350" s="31"/>
      <c r="X350" s="31"/>
      <c r="Y350" s="31"/>
      <c r="Z350" s="76"/>
      <c r="AA350" s="31"/>
      <c r="AB350" s="31"/>
      <c r="AC350" s="31"/>
      <c r="AD350" s="31"/>
    </row>
    <row r="351" spans="2:30" x14ac:dyDescent="0.2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2"/>
      <c r="R351" s="32"/>
      <c r="S351" s="31"/>
      <c r="T351" s="31"/>
      <c r="U351" s="31"/>
      <c r="V351" s="31"/>
      <c r="W351" s="31"/>
      <c r="X351" s="31"/>
      <c r="Y351" s="31"/>
      <c r="Z351" s="76"/>
      <c r="AA351" s="31"/>
      <c r="AB351" s="31"/>
      <c r="AC351" s="31"/>
      <c r="AD351" s="31"/>
    </row>
    <row r="352" spans="2:30" x14ac:dyDescent="0.2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2"/>
      <c r="R352" s="32"/>
      <c r="S352" s="31"/>
      <c r="T352" s="31"/>
      <c r="U352" s="31"/>
      <c r="V352" s="31"/>
      <c r="W352" s="31"/>
      <c r="X352" s="31"/>
      <c r="Y352" s="31"/>
      <c r="Z352" s="76"/>
      <c r="AA352" s="31"/>
      <c r="AB352" s="31"/>
      <c r="AC352" s="31"/>
      <c r="AD352" s="31"/>
    </row>
    <row r="353" spans="2:30" x14ac:dyDescent="0.2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2"/>
      <c r="R353" s="32"/>
      <c r="S353" s="31"/>
      <c r="T353" s="31"/>
      <c r="U353" s="31"/>
      <c r="V353" s="31"/>
      <c r="W353" s="31"/>
      <c r="X353" s="31"/>
      <c r="Y353" s="31"/>
      <c r="Z353" s="76"/>
      <c r="AA353" s="31"/>
      <c r="AB353" s="31"/>
      <c r="AC353" s="31"/>
      <c r="AD353" s="31"/>
    </row>
    <row r="354" spans="2:30" x14ac:dyDescent="0.2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2"/>
      <c r="R354" s="32"/>
      <c r="S354" s="31"/>
      <c r="T354" s="31"/>
      <c r="U354" s="31"/>
      <c r="V354" s="31"/>
      <c r="W354" s="31"/>
      <c r="X354" s="31"/>
      <c r="Y354" s="31"/>
      <c r="Z354" s="76"/>
      <c r="AA354" s="31"/>
      <c r="AB354" s="31"/>
      <c r="AC354" s="31"/>
      <c r="AD354" s="31"/>
    </row>
    <row r="355" spans="2:30" x14ac:dyDescent="0.2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2"/>
      <c r="R355" s="32"/>
      <c r="S355" s="31"/>
      <c r="T355" s="31"/>
      <c r="U355" s="31"/>
      <c r="V355" s="31"/>
      <c r="W355" s="31"/>
      <c r="X355" s="31"/>
      <c r="Y355" s="31"/>
      <c r="Z355" s="76"/>
      <c r="AA355" s="31"/>
      <c r="AB355" s="31"/>
      <c r="AC355" s="31"/>
      <c r="AD355" s="31"/>
    </row>
    <row r="356" spans="2:30" x14ac:dyDescent="0.2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2"/>
      <c r="R356" s="32"/>
      <c r="S356" s="31"/>
      <c r="T356" s="31"/>
      <c r="U356" s="31"/>
      <c r="V356" s="31"/>
      <c r="W356" s="31"/>
      <c r="X356" s="31"/>
      <c r="Y356" s="31"/>
      <c r="Z356" s="76"/>
      <c r="AA356" s="31"/>
      <c r="AB356" s="31"/>
      <c r="AC356" s="31"/>
      <c r="AD356" s="31"/>
    </row>
    <row r="357" spans="2:30" x14ac:dyDescent="0.2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2"/>
      <c r="R357" s="32"/>
      <c r="S357" s="31"/>
      <c r="T357" s="31"/>
      <c r="U357" s="31"/>
      <c r="V357" s="31"/>
      <c r="W357" s="31"/>
      <c r="X357" s="31"/>
      <c r="Y357" s="31"/>
      <c r="Z357" s="76"/>
      <c r="AA357" s="31"/>
      <c r="AB357" s="31"/>
      <c r="AC357" s="31"/>
      <c r="AD357" s="31"/>
    </row>
    <row r="358" spans="2:30" x14ac:dyDescent="0.2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2"/>
      <c r="R358" s="32"/>
      <c r="S358" s="31"/>
      <c r="T358" s="31"/>
      <c r="U358" s="31"/>
      <c r="V358" s="31"/>
      <c r="W358" s="31"/>
      <c r="X358" s="31"/>
      <c r="Y358" s="31"/>
      <c r="Z358" s="76"/>
      <c r="AA358" s="31"/>
      <c r="AB358" s="31"/>
      <c r="AC358" s="31"/>
      <c r="AD358" s="31"/>
    </row>
    <row r="359" spans="2:30" x14ac:dyDescent="0.2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2"/>
      <c r="R359" s="32"/>
      <c r="S359" s="31"/>
      <c r="T359" s="31"/>
      <c r="U359" s="31"/>
      <c r="V359" s="31"/>
      <c r="W359" s="31"/>
      <c r="X359" s="31"/>
      <c r="Y359" s="31"/>
      <c r="Z359" s="76"/>
      <c r="AA359" s="31"/>
      <c r="AB359" s="31"/>
      <c r="AC359" s="31"/>
      <c r="AD359" s="31"/>
    </row>
    <row r="360" spans="2:30" x14ac:dyDescent="0.2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2"/>
      <c r="R360" s="32"/>
      <c r="S360" s="31"/>
      <c r="T360" s="31"/>
      <c r="U360" s="31"/>
      <c r="V360" s="31"/>
      <c r="W360" s="31"/>
      <c r="X360" s="31"/>
      <c r="Y360" s="31"/>
      <c r="Z360" s="76"/>
      <c r="AA360" s="31"/>
      <c r="AB360" s="31"/>
      <c r="AC360" s="31"/>
      <c r="AD360" s="31"/>
    </row>
    <row r="361" spans="2:30" x14ac:dyDescent="0.2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2"/>
      <c r="R361" s="32"/>
      <c r="S361" s="31"/>
      <c r="T361" s="31"/>
      <c r="U361" s="31"/>
      <c r="V361" s="31"/>
      <c r="W361" s="31"/>
      <c r="X361" s="31"/>
      <c r="Y361" s="31"/>
      <c r="Z361" s="76"/>
      <c r="AA361" s="31"/>
      <c r="AB361" s="31"/>
      <c r="AC361" s="31"/>
      <c r="AD361" s="31"/>
    </row>
    <row r="362" spans="2:30" x14ac:dyDescent="0.2"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2"/>
      <c r="R362" s="32"/>
      <c r="S362" s="31"/>
      <c r="T362" s="31"/>
      <c r="U362" s="31"/>
      <c r="V362" s="31"/>
      <c r="W362" s="31"/>
      <c r="X362" s="31"/>
      <c r="Y362" s="31"/>
      <c r="Z362" s="76"/>
      <c r="AA362" s="31"/>
      <c r="AB362" s="31"/>
      <c r="AC362" s="31"/>
      <c r="AD362" s="31"/>
    </row>
    <row r="363" spans="2:30" x14ac:dyDescent="0.2"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2"/>
      <c r="R363" s="32"/>
      <c r="S363" s="31"/>
      <c r="T363" s="31"/>
      <c r="U363" s="31"/>
      <c r="V363" s="31"/>
      <c r="W363" s="31"/>
      <c r="X363" s="31"/>
      <c r="Y363" s="31"/>
      <c r="Z363" s="76"/>
      <c r="AA363" s="31"/>
      <c r="AB363" s="31"/>
      <c r="AC363" s="31"/>
      <c r="AD363" s="31"/>
    </row>
    <row r="364" spans="2:30" x14ac:dyDescent="0.2"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2"/>
      <c r="R364" s="32"/>
      <c r="S364" s="31"/>
      <c r="T364" s="31"/>
      <c r="U364" s="31"/>
      <c r="V364" s="31"/>
      <c r="W364" s="31"/>
      <c r="X364" s="31"/>
      <c r="Y364" s="31"/>
      <c r="Z364" s="76"/>
      <c r="AA364" s="31"/>
      <c r="AB364" s="31"/>
      <c r="AC364" s="31"/>
      <c r="AD364" s="31"/>
    </row>
    <row r="365" spans="2:30" x14ac:dyDescent="0.2"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2"/>
      <c r="R365" s="32"/>
      <c r="S365" s="31"/>
      <c r="T365" s="31"/>
      <c r="U365" s="31"/>
      <c r="V365" s="31"/>
      <c r="W365" s="31"/>
      <c r="X365" s="31"/>
      <c r="Y365" s="31"/>
      <c r="Z365" s="76"/>
      <c r="AA365" s="31"/>
      <c r="AB365" s="31"/>
      <c r="AC365" s="31"/>
      <c r="AD365" s="31"/>
    </row>
    <row r="366" spans="2:30" x14ac:dyDescent="0.2"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2"/>
      <c r="R366" s="32"/>
      <c r="S366" s="31"/>
      <c r="T366" s="31"/>
      <c r="U366" s="31"/>
      <c r="V366" s="31"/>
      <c r="W366" s="31"/>
      <c r="X366" s="31"/>
      <c r="Y366" s="31"/>
      <c r="Z366" s="76"/>
      <c r="AA366" s="31"/>
      <c r="AB366" s="31"/>
      <c r="AC366" s="31"/>
      <c r="AD366" s="31"/>
    </row>
    <row r="367" spans="2:30" x14ac:dyDescent="0.2"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2"/>
      <c r="R367" s="32"/>
      <c r="S367" s="31"/>
      <c r="T367" s="31"/>
      <c r="U367" s="31"/>
      <c r="V367" s="31"/>
      <c r="W367" s="31"/>
      <c r="X367" s="31"/>
      <c r="Y367" s="31"/>
      <c r="Z367" s="76"/>
      <c r="AA367" s="31"/>
      <c r="AB367" s="31"/>
      <c r="AC367" s="31"/>
      <c r="AD367" s="31"/>
    </row>
    <row r="368" spans="2:30" x14ac:dyDescent="0.2"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2"/>
      <c r="R368" s="32"/>
      <c r="S368" s="31"/>
      <c r="T368" s="31"/>
      <c r="U368" s="31"/>
      <c r="V368" s="31"/>
      <c r="W368" s="31"/>
      <c r="X368" s="31"/>
      <c r="Y368" s="31"/>
      <c r="Z368" s="76"/>
      <c r="AA368" s="31"/>
      <c r="AB368" s="31"/>
      <c r="AC368" s="31"/>
      <c r="AD368" s="31"/>
    </row>
    <row r="369" spans="2:30" x14ac:dyDescent="0.2"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2"/>
      <c r="R369" s="32"/>
      <c r="S369" s="31"/>
      <c r="T369" s="31"/>
      <c r="U369" s="31"/>
      <c r="V369" s="31"/>
      <c r="W369" s="31"/>
      <c r="X369" s="31"/>
      <c r="Y369" s="31"/>
      <c r="Z369" s="76"/>
      <c r="AA369" s="31"/>
      <c r="AB369" s="31"/>
      <c r="AC369" s="31"/>
      <c r="AD369" s="31"/>
    </row>
    <row r="370" spans="2:30" x14ac:dyDescent="0.2"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2"/>
      <c r="R370" s="32"/>
      <c r="S370" s="31"/>
      <c r="T370" s="31"/>
      <c r="U370" s="31"/>
      <c r="V370" s="31"/>
      <c r="W370" s="31"/>
      <c r="X370" s="31"/>
      <c r="Y370" s="31"/>
      <c r="Z370" s="76"/>
      <c r="AA370" s="31"/>
      <c r="AB370" s="31"/>
      <c r="AC370" s="31"/>
      <c r="AD370" s="31"/>
    </row>
    <row r="371" spans="2:30" x14ac:dyDescent="0.2"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2"/>
      <c r="R371" s="32"/>
      <c r="S371" s="31"/>
      <c r="T371" s="31"/>
      <c r="U371" s="31"/>
      <c r="V371" s="31"/>
      <c r="W371" s="31"/>
      <c r="X371" s="31"/>
      <c r="Y371" s="31"/>
      <c r="Z371" s="76"/>
      <c r="AA371" s="31"/>
      <c r="AB371" s="31"/>
      <c r="AC371" s="31"/>
      <c r="AD371" s="31"/>
    </row>
    <row r="372" spans="2:30" x14ac:dyDescent="0.2"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2"/>
      <c r="R372" s="32"/>
      <c r="S372" s="31"/>
      <c r="T372" s="31"/>
      <c r="U372" s="31"/>
      <c r="V372" s="31"/>
      <c r="W372" s="31"/>
      <c r="X372" s="31"/>
      <c r="Y372" s="31"/>
      <c r="Z372" s="76"/>
      <c r="AA372" s="31"/>
      <c r="AB372" s="31"/>
      <c r="AC372" s="31"/>
      <c r="AD372" s="31"/>
    </row>
    <row r="373" spans="2:30" x14ac:dyDescent="0.2"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2"/>
      <c r="R373" s="32"/>
      <c r="S373" s="31"/>
      <c r="T373" s="31"/>
      <c r="U373" s="31"/>
      <c r="V373" s="31"/>
      <c r="W373" s="31"/>
      <c r="X373" s="31"/>
      <c r="Y373" s="31"/>
      <c r="Z373" s="76"/>
      <c r="AA373" s="31"/>
      <c r="AB373" s="31"/>
      <c r="AC373" s="31"/>
      <c r="AD373" s="31"/>
    </row>
    <row r="374" spans="2:30" x14ac:dyDescent="0.2"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2"/>
      <c r="R374" s="32"/>
      <c r="S374" s="31"/>
      <c r="T374" s="31"/>
      <c r="U374" s="31"/>
      <c r="V374" s="31"/>
      <c r="W374" s="31"/>
      <c r="X374" s="31"/>
      <c r="Y374" s="31"/>
      <c r="Z374" s="76"/>
      <c r="AA374" s="31"/>
      <c r="AB374" s="31"/>
      <c r="AC374" s="31"/>
      <c r="AD374" s="31"/>
    </row>
    <row r="375" spans="2:30" x14ac:dyDescent="0.2"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2"/>
      <c r="R375" s="32"/>
      <c r="S375" s="31"/>
      <c r="T375" s="31"/>
      <c r="U375" s="31"/>
      <c r="V375" s="31"/>
      <c r="W375" s="31"/>
      <c r="X375" s="31"/>
      <c r="Y375" s="31"/>
      <c r="Z375" s="76"/>
      <c r="AA375" s="31"/>
      <c r="AB375" s="31"/>
      <c r="AC375" s="31"/>
      <c r="AD375" s="31"/>
    </row>
    <row r="376" spans="2:30" x14ac:dyDescent="0.2"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2"/>
      <c r="R376" s="32"/>
      <c r="S376" s="31"/>
      <c r="T376" s="31"/>
      <c r="U376" s="31"/>
      <c r="V376" s="31"/>
      <c r="W376" s="31"/>
      <c r="X376" s="31"/>
      <c r="Y376" s="31"/>
      <c r="Z376" s="76"/>
      <c r="AA376" s="31"/>
      <c r="AB376" s="31"/>
      <c r="AC376" s="31"/>
      <c r="AD376" s="31"/>
    </row>
    <row r="377" spans="2:30" x14ac:dyDescent="0.2"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2"/>
      <c r="R377" s="32"/>
      <c r="S377" s="31"/>
      <c r="T377" s="31"/>
      <c r="U377" s="31"/>
      <c r="V377" s="31"/>
      <c r="W377" s="31"/>
      <c r="X377" s="31"/>
      <c r="Y377" s="31"/>
      <c r="Z377" s="76"/>
      <c r="AA377" s="31"/>
      <c r="AB377" s="31"/>
      <c r="AC377" s="31"/>
      <c r="AD377" s="31"/>
    </row>
    <row r="378" spans="2:30" x14ac:dyDescent="0.2"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2"/>
      <c r="R378" s="32"/>
      <c r="S378" s="31"/>
      <c r="T378" s="31"/>
      <c r="U378" s="31"/>
      <c r="V378" s="31"/>
      <c r="W378" s="31"/>
      <c r="X378" s="31"/>
      <c r="Y378" s="31"/>
      <c r="Z378" s="76"/>
      <c r="AA378" s="31"/>
      <c r="AB378" s="31"/>
      <c r="AC378" s="31"/>
      <c r="AD378" s="31"/>
    </row>
    <row r="379" spans="2:30" x14ac:dyDescent="0.2"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2"/>
      <c r="R379" s="32"/>
      <c r="S379" s="31"/>
      <c r="T379" s="31"/>
      <c r="U379" s="31"/>
      <c r="V379" s="31"/>
      <c r="W379" s="31"/>
      <c r="X379" s="31"/>
      <c r="Y379" s="31"/>
      <c r="Z379" s="76"/>
      <c r="AA379" s="31"/>
      <c r="AB379" s="31"/>
      <c r="AC379" s="31"/>
      <c r="AD379" s="31"/>
    </row>
    <row r="380" spans="2:30" x14ac:dyDescent="0.2"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2"/>
      <c r="R380" s="32"/>
      <c r="S380" s="31"/>
      <c r="T380" s="31"/>
      <c r="U380" s="31"/>
      <c r="V380" s="31"/>
      <c r="W380" s="31"/>
      <c r="X380" s="31"/>
      <c r="Y380" s="31"/>
      <c r="Z380" s="76"/>
      <c r="AA380" s="31"/>
      <c r="AB380" s="31"/>
      <c r="AC380" s="31"/>
      <c r="AD380" s="31"/>
    </row>
    <row r="381" spans="2:30" x14ac:dyDescent="0.2"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2"/>
      <c r="R381" s="32"/>
      <c r="S381" s="31"/>
      <c r="T381" s="31"/>
      <c r="U381" s="31"/>
      <c r="V381" s="31"/>
      <c r="W381" s="31"/>
      <c r="X381" s="31"/>
      <c r="Y381" s="31"/>
      <c r="Z381" s="76"/>
      <c r="AA381" s="31"/>
      <c r="AB381" s="31"/>
      <c r="AC381" s="31"/>
      <c r="AD381" s="31"/>
    </row>
    <row r="382" spans="2:30" x14ac:dyDescent="0.2"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2"/>
      <c r="R382" s="32"/>
      <c r="S382" s="31"/>
      <c r="T382" s="31"/>
      <c r="U382" s="31"/>
      <c r="V382" s="31"/>
      <c r="W382" s="31"/>
      <c r="X382" s="31"/>
      <c r="Y382" s="31"/>
      <c r="Z382" s="76"/>
      <c r="AA382" s="31"/>
      <c r="AB382" s="31"/>
      <c r="AC382" s="31"/>
      <c r="AD382" s="31"/>
    </row>
    <row r="383" spans="2:30" x14ac:dyDescent="0.2"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2"/>
      <c r="R383" s="32"/>
      <c r="S383" s="31"/>
      <c r="T383" s="31"/>
      <c r="U383" s="31"/>
      <c r="V383" s="31"/>
      <c r="W383" s="31"/>
      <c r="X383" s="31"/>
      <c r="Y383" s="31"/>
      <c r="Z383" s="76"/>
      <c r="AA383" s="31"/>
      <c r="AB383" s="31"/>
      <c r="AC383" s="31"/>
      <c r="AD383" s="31"/>
    </row>
    <row r="384" spans="2:30" x14ac:dyDescent="0.2"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2"/>
      <c r="R384" s="32"/>
      <c r="S384" s="31"/>
      <c r="T384" s="31"/>
      <c r="U384" s="31"/>
      <c r="V384" s="31"/>
      <c r="W384" s="31"/>
      <c r="X384" s="31"/>
      <c r="Y384" s="31"/>
      <c r="Z384" s="76"/>
      <c r="AA384" s="31"/>
      <c r="AB384" s="31"/>
      <c r="AC384" s="31"/>
      <c r="AD384" s="31"/>
    </row>
    <row r="385" spans="2:30" x14ac:dyDescent="0.2"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2"/>
      <c r="R385" s="32"/>
      <c r="S385" s="31"/>
      <c r="T385" s="31"/>
      <c r="U385" s="31"/>
      <c r="V385" s="31"/>
      <c r="W385" s="31"/>
      <c r="X385" s="31"/>
      <c r="Y385" s="31"/>
      <c r="Z385" s="76"/>
      <c r="AA385" s="31"/>
      <c r="AB385" s="31"/>
      <c r="AC385" s="31"/>
      <c r="AD385" s="31"/>
    </row>
    <row r="386" spans="2:30" x14ac:dyDescent="0.2"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2"/>
      <c r="R386" s="32"/>
      <c r="S386" s="31"/>
      <c r="T386" s="31"/>
      <c r="U386" s="31"/>
      <c r="V386" s="31"/>
      <c r="W386" s="31"/>
      <c r="X386" s="31"/>
      <c r="Y386" s="31"/>
      <c r="Z386" s="76"/>
      <c r="AA386" s="31"/>
      <c r="AB386" s="31"/>
      <c r="AC386" s="31"/>
      <c r="AD386" s="31"/>
    </row>
    <row r="387" spans="2:30" x14ac:dyDescent="0.2"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2"/>
      <c r="R387" s="32"/>
      <c r="S387" s="31"/>
      <c r="T387" s="31"/>
      <c r="U387" s="31"/>
      <c r="V387" s="31"/>
      <c r="W387" s="31"/>
      <c r="X387" s="31"/>
      <c r="Y387" s="31"/>
      <c r="Z387" s="76"/>
      <c r="AA387" s="31"/>
      <c r="AB387" s="31"/>
      <c r="AC387" s="31"/>
      <c r="AD387" s="31"/>
    </row>
    <row r="388" spans="2:30" x14ac:dyDescent="0.2"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2"/>
      <c r="R388" s="32"/>
      <c r="S388" s="31"/>
      <c r="T388" s="31"/>
      <c r="U388" s="31"/>
      <c r="V388" s="31"/>
      <c r="W388" s="31"/>
      <c r="X388" s="31"/>
      <c r="Y388" s="31"/>
      <c r="Z388" s="76"/>
      <c r="AA388" s="31"/>
      <c r="AB388" s="31"/>
      <c r="AC388" s="31"/>
      <c r="AD388" s="31"/>
    </row>
    <row r="389" spans="2:30" x14ac:dyDescent="0.2"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2"/>
      <c r="R389" s="32"/>
      <c r="S389" s="31"/>
      <c r="T389" s="31"/>
      <c r="U389" s="31"/>
      <c r="V389" s="31"/>
      <c r="W389" s="31"/>
      <c r="X389" s="31"/>
      <c r="Y389" s="31"/>
      <c r="Z389" s="76"/>
      <c r="AA389" s="31"/>
      <c r="AB389" s="31"/>
      <c r="AC389" s="31"/>
      <c r="AD389" s="31"/>
    </row>
    <row r="390" spans="2:30" x14ac:dyDescent="0.2"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2"/>
      <c r="R390" s="32"/>
      <c r="S390" s="31"/>
      <c r="T390" s="31"/>
      <c r="U390" s="31"/>
      <c r="V390" s="31"/>
      <c r="W390" s="31"/>
      <c r="X390" s="31"/>
      <c r="Y390" s="31"/>
      <c r="Z390" s="76"/>
      <c r="AA390" s="31"/>
      <c r="AB390" s="31"/>
      <c r="AC390" s="31"/>
      <c r="AD390" s="31"/>
    </row>
    <row r="391" spans="2:30" x14ac:dyDescent="0.2"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2"/>
      <c r="R391" s="32"/>
      <c r="S391" s="31"/>
      <c r="T391" s="31"/>
      <c r="U391" s="31"/>
      <c r="V391" s="31"/>
      <c r="W391" s="31"/>
      <c r="X391" s="31"/>
      <c r="Y391" s="31"/>
      <c r="Z391" s="76"/>
      <c r="AA391" s="31"/>
      <c r="AB391" s="31"/>
      <c r="AC391" s="31"/>
      <c r="AD391" s="31"/>
    </row>
    <row r="392" spans="2:30" x14ac:dyDescent="0.2"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2"/>
      <c r="R392" s="32"/>
      <c r="S392" s="31"/>
      <c r="T392" s="31"/>
      <c r="U392" s="31"/>
      <c r="V392" s="31"/>
      <c r="W392" s="31"/>
      <c r="X392" s="31"/>
      <c r="Y392" s="31"/>
      <c r="Z392" s="76"/>
      <c r="AA392" s="31"/>
      <c r="AB392" s="31"/>
      <c r="AC392" s="31"/>
      <c r="AD392" s="31"/>
    </row>
    <row r="393" spans="2:30" x14ac:dyDescent="0.2"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2"/>
      <c r="R393" s="32"/>
      <c r="S393" s="31"/>
      <c r="T393" s="31"/>
      <c r="U393" s="31"/>
      <c r="V393" s="31"/>
      <c r="W393" s="31"/>
      <c r="X393" s="31"/>
      <c r="Y393" s="31"/>
      <c r="Z393" s="76"/>
      <c r="AA393" s="31"/>
      <c r="AB393" s="31"/>
      <c r="AC393" s="31"/>
      <c r="AD393" s="31"/>
    </row>
    <row r="394" spans="2:30" x14ac:dyDescent="0.2"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2"/>
      <c r="R394" s="32"/>
      <c r="S394" s="31"/>
      <c r="T394" s="31"/>
      <c r="U394" s="31"/>
      <c r="V394" s="31"/>
      <c r="W394" s="31"/>
      <c r="X394" s="31"/>
      <c r="Y394" s="31"/>
      <c r="Z394" s="76"/>
      <c r="AA394" s="31"/>
      <c r="AB394" s="31"/>
      <c r="AC394" s="31"/>
      <c r="AD394" s="31"/>
    </row>
    <row r="395" spans="2:30" x14ac:dyDescent="0.2"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2"/>
      <c r="R395" s="32"/>
      <c r="S395" s="31"/>
      <c r="T395" s="31"/>
      <c r="U395" s="31"/>
      <c r="V395" s="31"/>
      <c r="W395" s="31"/>
      <c r="X395" s="31"/>
      <c r="Y395" s="31"/>
      <c r="Z395" s="76"/>
      <c r="AA395" s="31"/>
      <c r="AB395" s="31"/>
      <c r="AC395" s="31"/>
      <c r="AD395" s="31"/>
    </row>
    <row r="396" spans="2:30" x14ac:dyDescent="0.2"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2"/>
      <c r="R396" s="32"/>
      <c r="S396" s="31"/>
      <c r="T396" s="31"/>
      <c r="U396" s="31"/>
      <c r="V396" s="31"/>
      <c r="W396" s="31"/>
      <c r="X396" s="31"/>
      <c r="Y396" s="31"/>
      <c r="Z396" s="76"/>
      <c r="AA396" s="31"/>
      <c r="AB396" s="31"/>
      <c r="AC396" s="31"/>
      <c r="AD396" s="31"/>
    </row>
    <row r="397" spans="2:30" x14ac:dyDescent="0.2"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2"/>
      <c r="R397" s="32"/>
      <c r="S397" s="31"/>
      <c r="T397" s="31"/>
      <c r="U397" s="31"/>
      <c r="V397" s="31"/>
      <c r="W397" s="31"/>
      <c r="X397" s="31"/>
      <c r="Y397" s="31"/>
      <c r="Z397" s="76"/>
      <c r="AA397" s="31"/>
      <c r="AB397" s="31"/>
      <c r="AC397" s="31"/>
      <c r="AD397" s="31"/>
    </row>
    <row r="398" spans="2:30" x14ac:dyDescent="0.2"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2"/>
      <c r="R398" s="32"/>
      <c r="S398" s="31"/>
      <c r="T398" s="31"/>
      <c r="U398" s="31"/>
      <c r="V398" s="31"/>
      <c r="W398" s="31"/>
      <c r="X398" s="31"/>
      <c r="Y398" s="31"/>
      <c r="Z398" s="76"/>
      <c r="AA398" s="31"/>
      <c r="AB398" s="31"/>
      <c r="AC398" s="31"/>
      <c r="AD398" s="31"/>
    </row>
    <row r="399" spans="2:30" x14ac:dyDescent="0.2"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2"/>
      <c r="R399" s="32"/>
      <c r="S399" s="31"/>
      <c r="T399" s="31"/>
      <c r="U399" s="31"/>
      <c r="V399" s="31"/>
      <c r="W399" s="31"/>
      <c r="X399" s="31"/>
      <c r="Y399" s="31"/>
      <c r="Z399" s="76"/>
      <c r="AA399" s="31"/>
      <c r="AB399" s="31"/>
      <c r="AC399" s="31"/>
      <c r="AD399" s="31"/>
    </row>
    <row r="400" spans="2:30" x14ac:dyDescent="0.2"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2"/>
      <c r="R400" s="32"/>
      <c r="S400" s="31"/>
      <c r="T400" s="31"/>
      <c r="U400" s="31"/>
      <c r="V400" s="31"/>
      <c r="W400" s="31"/>
      <c r="X400" s="31"/>
      <c r="Y400" s="31"/>
      <c r="Z400" s="76"/>
      <c r="AA400" s="31"/>
      <c r="AB400" s="31"/>
      <c r="AC400" s="31"/>
      <c r="AD400" s="31"/>
    </row>
    <row r="401" spans="2:30" x14ac:dyDescent="0.2"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2"/>
      <c r="R401" s="32"/>
      <c r="S401" s="31"/>
      <c r="T401" s="31"/>
      <c r="U401" s="31"/>
      <c r="V401" s="31"/>
      <c r="W401" s="31"/>
      <c r="X401" s="31"/>
      <c r="Y401" s="31"/>
      <c r="Z401" s="76"/>
      <c r="AA401" s="31"/>
      <c r="AB401" s="31"/>
      <c r="AC401" s="31"/>
      <c r="AD401" s="31"/>
    </row>
    <row r="402" spans="2:30" x14ac:dyDescent="0.2"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2"/>
      <c r="R402" s="32"/>
      <c r="S402" s="31"/>
      <c r="T402" s="31"/>
      <c r="U402" s="31"/>
      <c r="V402" s="31"/>
      <c r="W402" s="31"/>
      <c r="X402" s="31"/>
      <c r="Y402" s="31"/>
      <c r="Z402" s="76"/>
      <c r="AA402" s="31"/>
      <c r="AB402" s="31"/>
      <c r="AC402" s="31"/>
      <c r="AD402" s="31"/>
    </row>
    <row r="403" spans="2:30" x14ac:dyDescent="0.2"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2"/>
      <c r="R403" s="32"/>
      <c r="S403" s="31"/>
      <c r="T403" s="31"/>
      <c r="U403" s="31"/>
      <c r="V403" s="31"/>
      <c r="W403" s="31"/>
      <c r="X403" s="31"/>
      <c r="Y403" s="31"/>
      <c r="Z403" s="76"/>
      <c r="AA403" s="31"/>
      <c r="AB403" s="31"/>
      <c r="AC403" s="31"/>
      <c r="AD403" s="31"/>
    </row>
    <row r="404" spans="2:30" x14ac:dyDescent="0.2"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2"/>
      <c r="R404" s="32"/>
      <c r="S404" s="31"/>
      <c r="T404" s="31"/>
      <c r="U404" s="31"/>
      <c r="V404" s="31"/>
      <c r="W404" s="31"/>
      <c r="X404" s="31"/>
      <c r="Y404" s="31"/>
      <c r="Z404" s="76"/>
      <c r="AA404" s="31"/>
      <c r="AB404" s="31"/>
      <c r="AC404" s="31"/>
      <c r="AD404" s="31"/>
    </row>
    <row r="405" spans="2:30" x14ac:dyDescent="0.2"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2"/>
      <c r="R405" s="32"/>
      <c r="S405" s="31"/>
      <c r="T405" s="31"/>
      <c r="U405" s="31"/>
      <c r="V405" s="31"/>
      <c r="W405" s="31"/>
      <c r="X405" s="31"/>
      <c r="Y405" s="31"/>
      <c r="Z405" s="76"/>
      <c r="AA405" s="31"/>
      <c r="AB405" s="31"/>
      <c r="AC405" s="31"/>
      <c r="AD405" s="31"/>
    </row>
    <row r="406" spans="2:30" x14ac:dyDescent="0.2"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2"/>
      <c r="R406" s="32"/>
      <c r="S406" s="31"/>
      <c r="T406" s="31"/>
      <c r="U406" s="31"/>
      <c r="V406" s="31"/>
      <c r="W406" s="31"/>
      <c r="X406" s="31"/>
      <c r="Y406" s="31"/>
      <c r="Z406" s="76"/>
      <c r="AA406" s="31"/>
      <c r="AB406" s="31"/>
      <c r="AC406" s="31"/>
      <c r="AD406" s="31"/>
    </row>
    <row r="407" spans="2:30" x14ac:dyDescent="0.2"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2"/>
      <c r="R407" s="32"/>
      <c r="S407" s="31"/>
      <c r="T407" s="31"/>
      <c r="U407" s="31"/>
      <c r="V407" s="31"/>
      <c r="W407" s="31"/>
      <c r="X407" s="31"/>
      <c r="Y407" s="31"/>
      <c r="Z407" s="76"/>
      <c r="AA407" s="31"/>
      <c r="AB407" s="31"/>
      <c r="AC407" s="31"/>
      <c r="AD407" s="31"/>
    </row>
    <row r="408" spans="2:30" x14ac:dyDescent="0.2"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2"/>
      <c r="R408" s="32"/>
      <c r="S408" s="31"/>
      <c r="T408" s="31"/>
      <c r="U408" s="31"/>
      <c r="V408" s="31"/>
      <c r="W408" s="31"/>
      <c r="X408" s="31"/>
      <c r="Y408" s="31"/>
      <c r="Z408" s="76"/>
      <c r="AA408" s="31"/>
      <c r="AB408" s="31"/>
      <c r="AC408" s="31"/>
      <c r="AD408" s="31"/>
    </row>
    <row r="409" spans="2:30" x14ac:dyDescent="0.2"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2"/>
      <c r="R409" s="32"/>
      <c r="S409" s="31"/>
      <c r="T409" s="31"/>
      <c r="U409" s="31"/>
      <c r="V409" s="31"/>
      <c r="W409" s="31"/>
      <c r="X409" s="31"/>
      <c r="Y409" s="31"/>
      <c r="Z409" s="76"/>
      <c r="AA409" s="31"/>
      <c r="AB409" s="31"/>
      <c r="AC409" s="31"/>
      <c r="AD409" s="31"/>
    </row>
    <row r="410" spans="2:30" x14ac:dyDescent="0.2"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2"/>
      <c r="R410" s="32"/>
      <c r="S410" s="31"/>
      <c r="T410" s="31"/>
      <c r="U410" s="31"/>
      <c r="V410" s="31"/>
      <c r="W410" s="31"/>
      <c r="X410" s="31"/>
      <c r="Y410" s="31"/>
      <c r="Z410" s="76"/>
      <c r="AA410" s="31"/>
      <c r="AB410" s="31"/>
      <c r="AC410" s="31"/>
      <c r="AD410" s="31"/>
    </row>
    <row r="411" spans="2:30" x14ac:dyDescent="0.2"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2"/>
      <c r="R411" s="32"/>
      <c r="S411" s="31"/>
      <c r="T411" s="31"/>
      <c r="U411" s="31"/>
      <c r="V411" s="31"/>
      <c r="W411" s="31"/>
      <c r="X411" s="31"/>
      <c r="Y411" s="31"/>
      <c r="Z411" s="76"/>
      <c r="AA411" s="31"/>
      <c r="AB411" s="31"/>
      <c r="AC411" s="31"/>
      <c r="AD411" s="31"/>
    </row>
    <row r="412" spans="2:30" x14ac:dyDescent="0.2"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2"/>
      <c r="R412" s="32"/>
      <c r="S412" s="31"/>
      <c r="T412" s="31"/>
      <c r="U412" s="31"/>
      <c r="V412" s="31"/>
      <c r="W412" s="31"/>
      <c r="X412" s="31"/>
      <c r="Y412" s="31"/>
      <c r="Z412" s="76"/>
      <c r="AA412" s="31"/>
      <c r="AB412" s="31"/>
      <c r="AC412" s="31"/>
      <c r="AD412" s="31"/>
    </row>
    <row r="413" spans="2:30" x14ac:dyDescent="0.2"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2"/>
      <c r="R413" s="32"/>
      <c r="S413" s="31"/>
      <c r="T413" s="31"/>
      <c r="U413" s="31"/>
      <c r="V413" s="31"/>
      <c r="W413" s="31"/>
      <c r="X413" s="31"/>
      <c r="Y413" s="31"/>
      <c r="Z413" s="76"/>
      <c r="AA413" s="31"/>
      <c r="AB413" s="31"/>
      <c r="AC413" s="31"/>
      <c r="AD413" s="31"/>
    </row>
    <row r="414" spans="2:30" x14ac:dyDescent="0.2"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2"/>
      <c r="R414" s="32"/>
      <c r="S414" s="31"/>
      <c r="T414" s="31"/>
      <c r="U414" s="31"/>
      <c r="V414" s="31"/>
      <c r="W414" s="31"/>
      <c r="X414" s="31"/>
      <c r="Y414" s="31"/>
      <c r="Z414" s="76"/>
      <c r="AA414" s="31"/>
      <c r="AB414" s="31"/>
      <c r="AC414" s="31"/>
      <c r="AD414" s="31"/>
    </row>
    <row r="415" spans="2:30" x14ac:dyDescent="0.2"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2"/>
      <c r="R415" s="32"/>
      <c r="S415" s="31"/>
      <c r="T415" s="31"/>
      <c r="U415" s="31"/>
      <c r="V415" s="31"/>
      <c r="W415" s="31"/>
      <c r="X415" s="31"/>
      <c r="Y415" s="31"/>
      <c r="Z415" s="76"/>
      <c r="AA415" s="31"/>
      <c r="AB415" s="31"/>
      <c r="AC415" s="31"/>
      <c r="AD415" s="31"/>
    </row>
    <row r="416" spans="2:30" x14ac:dyDescent="0.2"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2"/>
      <c r="R416" s="32"/>
      <c r="S416" s="31"/>
      <c r="T416" s="31"/>
      <c r="U416" s="31"/>
      <c r="V416" s="31"/>
      <c r="W416" s="31"/>
      <c r="X416" s="31"/>
      <c r="Y416" s="31"/>
      <c r="Z416" s="76"/>
      <c r="AA416" s="31"/>
      <c r="AB416" s="31"/>
      <c r="AC416" s="31"/>
      <c r="AD416" s="31"/>
    </row>
    <row r="417" spans="2:30" x14ac:dyDescent="0.2"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2"/>
      <c r="R417" s="32"/>
      <c r="S417" s="31"/>
      <c r="T417" s="31"/>
      <c r="U417" s="31"/>
      <c r="V417" s="31"/>
      <c r="W417" s="31"/>
      <c r="X417" s="31"/>
      <c r="Y417" s="31"/>
      <c r="Z417" s="76"/>
      <c r="AA417" s="31"/>
      <c r="AB417" s="31"/>
      <c r="AC417" s="31"/>
      <c r="AD417" s="31"/>
    </row>
    <row r="418" spans="2:30" x14ac:dyDescent="0.2"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2"/>
      <c r="R418" s="32"/>
      <c r="S418" s="31"/>
      <c r="T418" s="31"/>
      <c r="U418" s="31"/>
      <c r="V418" s="31"/>
      <c r="W418" s="31"/>
      <c r="X418" s="31"/>
      <c r="Y418" s="31"/>
      <c r="Z418" s="76"/>
      <c r="AA418" s="31"/>
      <c r="AB418" s="31"/>
      <c r="AC418" s="31"/>
      <c r="AD418" s="31"/>
    </row>
    <row r="419" spans="2:30" x14ac:dyDescent="0.2"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2"/>
      <c r="R419" s="32"/>
      <c r="S419" s="31"/>
      <c r="T419" s="31"/>
      <c r="U419" s="31"/>
      <c r="V419" s="31"/>
      <c r="W419" s="31"/>
      <c r="X419" s="31"/>
      <c r="Y419" s="31"/>
      <c r="Z419" s="76"/>
      <c r="AA419" s="31"/>
      <c r="AB419" s="31"/>
      <c r="AC419" s="31"/>
      <c r="AD419" s="31"/>
    </row>
    <row r="420" spans="2:30" x14ac:dyDescent="0.2"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2"/>
      <c r="R420" s="32"/>
      <c r="S420" s="31"/>
      <c r="T420" s="31"/>
      <c r="U420" s="31"/>
      <c r="V420" s="31"/>
      <c r="W420" s="31"/>
      <c r="X420" s="31"/>
      <c r="Y420" s="31"/>
      <c r="Z420" s="76"/>
      <c r="AA420" s="31"/>
      <c r="AB420" s="31"/>
      <c r="AC420" s="31"/>
      <c r="AD420" s="31"/>
    </row>
    <row r="421" spans="2:30" x14ac:dyDescent="0.2"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2"/>
      <c r="R421" s="32"/>
      <c r="S421" s="31"/>
      <c r="T421" s="31"/>
      <c r="U421" s="31"/>
      <c r="V421" s="31"/>
      <c r="W421" s="31"/>
      <c r="X421" s="31"/>
      <c r="Y421" s="31"/>
      <c r="Z421" s="76"/>
      <c r="AA421" s="31"/>
      <c r="AB421" s="31"/>
      <c r="AC421" s="31"/>
      <c r="AD421" s="31"/>
    </row>
    <row r="422" spans="2:30" x14ac:dyDescent="0.2"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2"/>
      <c r="R422" s="32"/>
      <c r="S422" s="31"/>
      <c r="T422" s="31"/>
      <c r="U422" s="31"/>
      <c r="V422" s="31"/>
      <c r="W422" s="31"/>
      <c r="X422" s="31"/>
      <c r="Y422" s="31"/>
      <c r="Z422" s="76"/>
      <c r="AA422" s="31"/>
      <c r="AB422" s="31"/>
      <c r="AC422" s="31"/>
      <c r="AD422" s="31"/>
    </row>
    <row r="423" spans="2:30" x14ac:dyDescent="0.2"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2"/>
      <c r="R423" s="32"/>
      <c r="S423" s="31"/>
      <c r="T423" s="31"/>
      <c r="U423" s="31"/>
      <c r="V423" s="31"/>
      <c r="W423" s="31"/>
      <c r="X423" s="31"/>
      <c r="Y423" s="31"/>
      <c r="Z423" s="76"/>
      <c r="AA423" s="31"/>
      <c r="AB423" s="31"/>
      <c r="AC423" s="31"/>
      <c r="AD423" s="31"/>
    </row>
    <row r="424" spans="2:30" x14ac:dyDescent="0.2"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2"/>
      <c r="R424" s="32"/>
      <c r="S424" s="31"/>
      <c r="T424" s="31"/>
      <c r="U424" s="31"/>
      <c r="V424" s="31"/>
      <c r="W424" s="31"/>
      <c r="X424" s="31"/>
      <c r="Y424" s="31"/>
      <c r="Z424" s="76"/>
      <c r="AA424" s="31"/>
      <c r="AB424" s="31"/>
      <c r="AC424" s="31"/>
      <c r="AD424" s="31"/>
    </row>
    <row r="425" spans="2:30" x14ac:dyDescent="0.2"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2"/>
      <c r="R425" s="32"/>
      <c r="S425" s="31"/>
      <c r="T425" s="31"/>
      <c r="U425" s="31"/>
      <c r="V425" s="31"/>
      <c r="W425" s="31"/>
      <c r="X425" s="31"/>
      <c r="Y425" s="31"/>
      <c r="Z425" s="76"/>
      <c r="AA425" s="31"/>
      <c r="AB425" s="31"/>
      <c r="AC425" s="31"/>
      <c r="AD425" s="31"/>
    </row>
    <row r="426" spans="2:30" x14ac:dyDescent="0.2"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2"/>
      <c r="R426" s="32"/>
      <c r="S426" s="31"/>
      <c r="T426" s="31"/>
      <c r="U426" s="31"/>
      <c r="V426" s="31"/>
      <c r="W426" s="31"/>
      <c r="X426" s="31"/>
      <c r="Y426" s="31"/>
      <c r="Z426" s="76"/>
      <c r="AA426" s="31"/>
      <c r="AB426" s="31"/>
      <c r="AC426" s="31"/>
      <c r="AD426" s="31"/>
    </row>
    <row r="427" spans="2:30" x14ac:dyDescent="0.2"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2"/>
      <c r="R427" s="32"/>
      <c r="S427" s="31"/>
      <c r="T427" s="31"/>
      <c r="U427" s="31"/>
      <c r="V427" s="31"/>
      <c r="W427" s="31"/>
      <c r="X427" s="31"/>
      <c r="Y427" s="31"/>
      <c r="Z427" s="76"/>
      <c r="AA427" s="31"/>
      <c r="AB427" s="31"/>
      <c r="AC427" s="31"/>
      <c r="AD427" s="31"/>
    </row>
    <row r="428" spans="2:30" x14ac:dyDescent="0.2"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2"/>
      <c r="R428" s="32"/>
      <c r="S428" s="31"/>
      <c r="T428" s="31"/>
      <c r="U428" s="31"/>
      <c r="V428" s="31"/>
      <c r="W428" s="31"/>
      <c r="X428" s="31"/>
      <c r="Y428" s="31"/>
      <c r="Z428" s="76"/>
      <c r="AA428" s="31"/>
      <c r="AB428" s="31"/>
      <c r="AC428" s="31"/>
      <c r="AD428" s="31"/>
    </row>
    <row r="429" spans="2:30" x14ac:dyDescent="0.2"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2"/>
      <c r="R429" s="32"/>
      <c r="S429" s="31"/>
      <c r="T429" s="31"/>
      <c r="U429" s="31"/>
      <c r="V429" s="31"/>
      <c r="W429" s="31"/>
      <c r="X429" s="31"/>
      <c r="Y429" s="31"/>
      <c r="Z429" s="76"/>
      <c r="AA429" s="31"/>
      <c r="AB429" s="31"/>
      <c r="AC429" s="31"/>
      <c r="AD429" s="31"/>
    </row>
    <row r="430" spans="2:30" x14ac:dyDescent="0.2"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2"/>
      <c r="R430" s="32"/>
      <c r="S430" s="31"/>
      <c r="T430" s="31"/>
      <c r="U430" s="31"/>
      <c r="V430" s="31"/>
      <c r="W430" s="31"/>
      <c r="X430" s="31"/>
      <c r="Y430" s="31"/>
      <c r="Z430" s="76"/>
      <c r="AA430" s="31"/>
      <c r="AB430" s="31"/>
      <c r="AC430" s="31"/>
      <c r="AD430" s="31"/>
    </row>
    <row r="431" spans="2:30" x14ac:dyDescent="0.2"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2"/>
      <c r="R431" s="32"/>
      <c r="S431" s="31"/>
      <c r="T431" s="31"/>
      <c r="U431" s="31"/>
      <c r="V431" s="31"/>
      <c r="W431" s="31"/>
      <c r="X431" s="31"/>
      <c r="Y431" s="31"/>
      <c r="Z431" s="76"/>
      <c r="AA431" s="31"/>
      <c r="AB431" s="31"/>
      <c r="AC431" s="31"/>
      <c r="AD431" s="31"/>
    </row>
    <row r="432" spans="2:30" x14ac:dyDescent="0.2"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2"/>
      <c r="R432" s="32"/>
      <c r="S432" s="31"/>
      <c r="T432" s="31"/>
      <c r="U432" s="31"/>
      <c r="V432" s="31"/>
      <c r="W432" s="31"/>
      <c r="X432" s="31"/>
      <c r="Y432" s="31"/>
      <c r="Z432" s="76"/>
      <c r="AA432" s="31"/>
      <c r="AB432" s="31"/>
      <c r="AC432" s="31"/>
      <c r="AD432" s="31"/>
    </row>
    <row r="433" spans="2:30" x14ac:dyDescent="0.2"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2"/>
      <c r="R433" s="32"/>
      <c r="S433" s="31"/>
      <c r="T433" s="31"/>
      <c r="U433" s="31"/>
      <c r="V433" s="31"/>
      <c r="W433" s="31"/>
      <c r="X433" s="31"/>
      <c r="Y433" s="31"/>
      <c r="Z433" s="76"/>
      <c r="AA433" s="31"/>
      <c r="AB433" s="31"/>
      <c r="AC433" s="31"/>
      <c r="AD433" s="31"/>
    </row>
    <row r="434" spans="2:30" x14ac:dyDescent="0.2"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2"/>
      <c r="R434" s="32"/>
      <c r="S434" s="31"/>
      <c r="T434" s="31"/>
      <c r="U434" s="31"/>
      <c r="V434" s="31"/>
      <c r="W434" s="31"/>
      <c r="X434" s="31"/>
      <c r="Y434" s="31"/>
      <c r="Z434" s="76"/>
      <c r="AA434" s="31"/>
      <c r="AB434" s="31"/>
      <c r="AC434" s="31"/>
      <c r="AD434" s="31"/>
    </row>
    <row r="435" spans="2:30" x14ac:dyDescent="0.2"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2"/>
      <c r="R435" s="32"/>
      <c r="S435" s="31"/>
      <c r="T435" s="31"/>
      <c r="U435" s="31"/>
      <c r="V435" s="31"/>
      <c r="W435" s="31"/>
      <c r="X435" s="31"/>
      <c r="Y435" s="31"/>
      <c r="Z435" s="76"/>
      <c r="AA435" s="31"/>
      <c r="AB435" s="31"/>
      <c r="AC435" s="31"/>
      <c r="AD435" s="31"/>
    </row>
    <row r="436" spans="2:30" x14ac:dyDescent="0.2"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2"/>
      <c r="R436" s="32"/>
      <c r="S436" s="31"/>
      <c r="T436" s="31"/>
      <c r="U436" s="31"/>
      <c r="V436" s="31"/>
      <c r="W436" s="31"/>
      <c r="X436" s="31"/>
      <c r="Y436" s="31"/>
      <c r="Z436" s="76"/>
      <c r="AA436" s="31"/>
      <c r="AB436" s="31"/>
      <c r="AC436" s="31"/>
      <c r="AD436" s="31"/>
    </row>
    <row r="437" spans="2:30" x14ac:dyDescent="0.2"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2"/>
      <c r="R437" s="32"/>
      <c r="S437" s="31"/>
      <c r="T437" s="31"/>
      <c r="U437" s="31"/>
      <c r="V437" s="31"/>
      <c r="W437" s="31"/>
      <c r="X437" s="31"/>
      <c r="Y437" s="31"/>
      <c r="Z437" s="76"/>
      <c r="AA437" s="31"/>
      <c r="AB437" s="31"/>
      <c r="AC437" s="31"/>
      <c r="AD437" s="31"/>
    </row>
    <row r="438" spans="2:30" x14ac:dyDescent="0.2"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2"/>
      <c r="R438" s="32"/>
      <c r="S438" s="31"/>
      <c r="T438" s="31"/>
      <c r="U438" s="31"/>
      <c r="V438" s="31"/>
      <c r="W438" s="31"/>
      <c r="X438" s="31"/>
      <c r="Y438" s="31"/>
      <c r="Z438" s="76"/>
      <c r="AA438" s="31"/>
      <c r="AB438" s="31"/>
      <c r="AC438" s="31"/>
      <c r="AD438" s="31"/>
    </row>
    <row r="439" spans="2:30" x14ac:dyDescent="0.2"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2"/>
      <c r="R439" s="32"/>
      <c r="S439" s="31"/>
      <c r="T439" s="31"/>
      <c r="U439" s="31"/>
      <c r="V439" s="31"/>
      <c r="W439" s="31"/>
      <c r="X439" s="31"/>
      <c r="Y439" s="31"/>
      <c r="Z439" s="76"/>
      <c r="AA439" s="31"/>
      <c r="AB439" s="31"/>
      <c r="AC439" s="31"/>
      <c r="AD439" s="31"/>
    </row>
    <row r="440" spans="2:30" x14ac:dyDescent="0.2"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2"/>
      <c r="R440" s="32"/>
      <c r="S440" s="31"/>
      <c r="T440" s="31"/>
      <c r="U440" s="31"/>
      <c r="V440" s="31"/>
      <c r="W440" s="31"/>
      <c r="X440" s="31"/>
      <c r="Y440" s="31"/>
      <c r="Z440" s="76"/>
      <c r="AA440" s="31"/>
      <c r="AB440" s="31"/>
      <c r="AC440" s="31"/>
      <c r="AD440" s="31"/>
    </row>
    <row r="441" spans="2:30" x14ac:dyDescent="0.2"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2"/>
      <c r="R441" s="32"/>
      <c r="S441" s="31"/>
      <c r="T441" s="31"/>
      <c r="U441" s="31"/>
      <c r="V441" s="31"/>
      <c r="W441" s="31"/>
      <c r="X441" s="31"/>
      <c r="Y441" s="31"/>
      <c r="Z441" s="76"/>
      <c r="AA441" s="31"/>
      <c r="AB441" s="31"/>
      <c r="AC441" s="31"/>
      <c r="AD441" s="31"/>
    </row>
    <row r="442" spans="2:30" x14ac:dyDescent="0.2"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2"/>
      <c r="R442" s="32"/>
      <c r="S442" s="31"/>
      <c r="T442" s="31"/>
      <c r="U442" s="31"/>
      <c r="V442" s="31"/>
      <c r="W442" s="31"/>
      <c r="X442" s="31"/>
      <c r="Y442" s="31"/>
      <c r="Z442" s="76"/>
      <c r="AA442" s="31"/>
      <c r="AB442" s="31"/>
      <c r="AC442" s="31"/>
      <c r="AD442" s="31"/>
    </row>
    <row r="443" spans="2:30" x14ac:dyDescent="0.2"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2"/>
      <c r="R443" s="32"/>
      <c r="S443" s="31"/>
      <c r="T443" s="31"/>
      <c r="U443" s="31"/>
      <c r="V443" s="31"/>
      <c r="W443" s="31"/>
      <c r="X443" s="31"/>
      <c r="Y443" s="31"/>
      <c r="Z443" s="76"/>
      <c r="AA443" s="31"/>
      <c r="AB443" s="31"/>
      <c r="AC443" s="31"/>
      <c r="AD443" s="31"/>
    </row>
    <row r="444" spans="2:30" x14ac:dyDescent="0.2"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2"/>
      <c r="R444" s="32"/>
      <c r="S444" s="31"/>
      <c r="T444" s="31"/>
      <c r="U444" s="31"/>
      <c r="V444" s="31"/>
      <c r="W444" s="31"/>
      <c r="X444" s="31"/>
      <c r="Y444" s="31"/>
      <c r="Z444" s="76"/>
      <c r="AA444" s="31"/>
      <c r="AB444" s="31"/>
      <c r="AC444" s="31"/>
      <c r="AD444" s="31"/>
    </row>
    <row r="445" spans="2:30" x14ac:dyDescent="0.2"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2"/>
      <c r="R445" s="32"/>
      <c r="S445" s="31"/>
      <c r="T445" s="31"/>
      <c r="U445" s="31"/>
      <c r="V445" s="31"/>
      <c r="W445" s="31"/>
      <c r="X445" s="31"/>
      <c r="Y445" s="31"/>
      <c r="Z445" s="76"/>
      <c r="AA445" s="31"/>
      <c r="AB445" s="31"/>
      <c r="AC445" s="31"/>
      <c r="AD445" s="31"/>
    </row>
    <row r="446" spans="2:30" x14ac:dyDescent="0.2"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2"/>
      <c r="R446" s="32"/>
      <c r="S446" s="31"/>
      <c r="T446" s="31"/>
      <c r="U446" s="31"/>
      <c r="V446" s="31"/>
      <c r="W446" s="31"/>
      <c r="X446" s="31"/>
      <c r="Y446" s="31"/>
      <c r="Z446" s="76"/>
      <c r="AA446" s="31"/>
      <c r="AB446" s="31"/>
      <c r="AC446" s="31"/>
      <c r="AD446" s="31"/>
    </row>
    <row r="447" spans="2:30" x14ac:dyDescent="0.2"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2"/>
      <c r="R447" s="32"/>
      <c r="S447" s="31"/>
      <c r="T447" s="31"/>
      <c r="U447" s="31"/>
      <c r="V447" s="31"/>
      <c r="W447" s="31"/>
      <c r="X447" s="31"/>
      <c r="Y447" s="31"/>
      <c r="Z447" s="76"/>
      <c r="AA447" s="31"/>
      <c r="AB447" s="31"/>
      <c r="AC447" s="31"/>
      <c r="AD447" s="31"/>
    </row>
    <row r="448" spans="2:30" x14ac:dyDescent="0.2"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2"/>
      <c r="R448" s="32"/>
      <c r="S448" s="31"/>
      <c r="T448" s="31"/>
      <c r="U448" s="31"/>
      <c r="V448" s="31"/>
      <c r="W448" s="31"/>
      <c r="X448" s="31"/>
      <c r="Y448" s="31"/>
      <c r="Z448" s="76"/>
      <c r="AA448" s="31"/>
      <c r="AB448" s="31"/>
      <c r="AC448" s="31"/>
      <c r="AD448" s="31"/>
    </row>
    <row r="449" spans="2:30" x14ac:dyDescent="0.2"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2"/>
      <c r="R449" s="32"/>
      <c r="S449" s="31"/>
      <c r="T449" s="31"/>
      <c r="U449" s="31"/>
      <c r="V449" s="31"/>
      <c r="W449" s="31"/>
      <c r="X449" s="31"/>
      <c r="Y449" s="31"/>
      <c r="Z449" s="76"/>
      <c r="AA449" s="31"/>
      <c r="AB449" s="31"/>
      <c r="AC449" s="31"/>
      <c r="AD449" s="31"/>
    </row>
    <row r="450" spans="2:30" x14ac:dyDescent="0.2"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2"/>
      <c r="R450" s="32"/>
      <c r="S450" s="31"/>
      <c r="T450" s="31"/>
      <c r="U450" s="31"/>
      <c r="V450" s="31"/>
      <c r="W450" s="31"/>
      <c r="X450" s="31"/>
      <c r="Y450" s="31"/>
      <c r="Z450" s="76"/>
      <c r="AA450" s="31"/>
      <c r="AB450" s="31"/>
      <c r="AC450" s="31"/>
      <c r="AD450" s="31"/>
    </row>
    <row r="451" spans="2:30" x14ac:dyDescent="0.2"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2"/>
      <c r="R451" s="32"/>
      <c r="S451" s="31"/>
      <c r="T451" s="31"/>
      <c r="U451" s="31"/>
      <c r="V451" s="31"/>
      <c r="W451" s="31"/>
      <c r="X451" s="31"/>
      <c r="Y451" s="31"/>
      <c r="Z451" s="76"/>
      <c r="AA451" s="31"/>
      <c r="AB451" s="31"/>
      <c r="AC451" s="31"/>
      <c r="AD451" s="31"/>
    </row>
    <row r="452" spans="2:30" x14ac:dyDescent="0.2"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2"/>
      <c r="R452" s="32"/>
      <c r="S452" s="31"/>
      <c r="T452" s="31"/>
      <c r="U452" s="31"/>
      <c r="V452" s="31"/>
      <c r="W452" s="31"/>
      <c r="X452" s="31"/>
      <c r="Y452" s="31"/>
      <c r="Z452" s="76"/>
      <c r="AA452" s="31"/>
      <c r="AB452" s="31"/>
      <c r="AC452" s="31"/>
      <c r="AD452" s="31"/>
    </row>
    <row r="453" spans="2:30" x14ac:dyDescent="0.2"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2"/>
      <c r="R453" s="32"/>
      <c r="S453" s="31"/>
      <c r="T453" s="31"/>
      <c r="U453" s="31"/>
      <c r="V453" s="31"/>
      <c r="W453" s="31"/>
      <c r="X453" s="31"/>
      <c r="Y453" s="31"/>
      <c r="Z453" s="76"/>
      <c r="AA453" s="31"/>
      <c r="AB453" s="31"/>
      <c r="AC453" s="31"/>
      <c r="AD453" s="31"/>
    </row>
    <row r="454" spans="2:30" x14ac:dyDescent="0.2"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2"/>
      <c r="R454" s="32"/>
      <c r="S454" s="31"/>
      <c r="T454" s="31"/>
      <c r="U454" s="31"/>
      <c r="V454" s="31"/>
      <c r="W454" s="31"/>
      <c r="X454" s="31"/>
      <c r="Y454" s="31"/>
      <c r="Z454" s="76"/>
      <c r="AA454" s="31"/>
      <c r="AB454" s="31"/>
      <c r="AC454" s="31"/>
      <c r="AD454" s="31"/>
    </row>
    <row r="455" spans="2:30" x14ac:dyDescent="0.2"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2"/>
      <c r="R455" s="32"/>
      <c r="S455" s="31"/>
      <c r="T455" s="31"/>
      <c r="U455" s="31"/>
      <c r="V455" s="31"/>
      <c r="W455" s="31"/>
      <c r="X455" s="31"/>
      <c r="Y455" s="31"/>
      <c r="Z455" s="76"/>
      <c r="AA455" s="31"/>
      <c r="AB455" s="31"/>
      <c r="AC455" s="31"/>
      <c r="AD455" s="31"/>
    </row>
    <row r="456" spans="2:30" x14ac:dyDescent="0.2"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2"/>
      <c r="R456" s="32"/>
      <c r="S456" s="31"/>
      <c r="T456" s="31"/>
      <c r="U456" s="31"/>
      <c r="V456" s="31"/>
      <c r="W456" s="31"/>
      <c r="X456" s="31"/>
      <c r="Y456" s="31"/>
      <c r="Z456" s="76"/>
      <c r="AA456" s="31"/>
      <c r="AB456" s="31"/>
      <c r="AC456" s="31"/>
      <c r="AD456" s="31"/>
    </row>
    <row r="457" spans="2:30" x14ac:dyDescent="0.2"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2"/>
      <c r="R457" s="32"/>
      <c r="S457" s="31"/>
      <c r="T457" s="31"/>
      <c r="U457" s="31"/>
      <c r="V457" s="31"/>
      <c r="W457" s="31"/>
      <c r="X457" s="31"/>
      <c r="Y457" s="31"/>
      <c r="Z457" s="76"/>
      <c r="AA457" s="31"/>
      <c r="AB457" s="31"/>
      <c r="AC457" s="31"/>
      <c r="AD457" s="31"/>
    </row>
    <row r="458" spans="2:30" x14ac:dyDescent="0.2"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2"/>
      <c r="R458" s="32"/>
      <c r="S458" s="31"/>
      <c r="T458" s="31"/>
      <c r="U458" s="31"/>
      <c r="V458" s="31"/>
      <c r="W458" s="31"/>
      <c r="X458" s="31"/>
      <c r="Y458" s="31"/>
      <c r="Z458" s="76"/>
      <c r="AA458" s="31"/>
      <c r="AB458" s="31"/>
      <c r="AC458" s="31"/>
      <c r="AD458" s="31"/>
    </row>
    <row r="459" spans="2:30" x14ac:dyDescent="0.2"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2"/>
      <c r="R459" s="32"/>
      <c r="S459" s="31"/>
      <c r="T459" s="31"/>
      <c r="U459" s="31"/>
      <c r="V459" s="31"/>
      <c r="W459" s="31"/>
      <c r="X459" s="31"/>
      <c r="Y459" s="31"/>
      <c r="Z459" s="76"/>
      <c r="AA459" s="31"/>
      <c r="AB459" s="31"/>
      <c r="AC459" s="31"/>
      <c r="AD459" s="31"/>
    </row>
    <row r="460" spans="2:30" x14ac:dyDescent="0.2"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2"/>
      <c r="R460" s="32"/>
      <c r="S460" s="31"/>
      <c r="T460" s="31"/>
      <c r="U460" s="31"/>
      <c r="V460" s="31"/>
      <c r="W460" s="31"/>
      <c r="X460" s="31"/>
      <c r="Y460" s="31"/>
      <c r="Z460" s="76"/>
      <c r="AA460" s="31"/>
      <c r="AB460" s="31"/>
      <c r="AC460" s="31"/>
      <c r="AD460" s="31"/>
    </row>
    <row r="461" spans="2:30" x14ac:dyDescent="0.2"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2"/>
      <c r="R461" s="32"/>
      <c r="S461" s="31"/>
      <c r="T461" s="31"/>
      <c r="U461" s="31"/>
      <c r="V461" s="31"/>
      <c r="W461" s="31"/>
      <c r="X461" s="31"/>
      <c r="Y461" s="31"/>
      <c r="Z461" s="76"/>
      <c r="AA461" s="31"/>
      <c r="AB461" s="31"/>
      <c r="AC461" s="31"/>
      <c r="AD461" s="31"/>
    </row>
    <row r="462" spans="2:30" x14ac:dyDescent="0.2"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2"/>
      <c r="R462" s="32"/>
      <c r="S462" s="31"/>
      <c r="T462" s="31"/>
      <c r="U462" s="31"/>
      <c r="V462" s="31"/>
      <c r="W462" s="31"/>
      <c r="X462" s="31"/>
      <c r="Y462" s="31"/>
      <c r="Z462" s="76"/>
      <c r="AA462" s="31"/>
      <c r="AB462" s="31"/>
      <c r="AC462" s="31"/>
      <c r="AD462" s="31"/>
    </row>
    <row r="463" spans="2:30" x14ac:dyDescent="0.2"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2"/>
      <c r="R463" s="32"/>
      <c r="S463" s="31"/>
      <c r="T463" s="31"/>
      <c r="U463" s="31"/>
      <c r="V463" s="31"/>
      <c r="W463" s="31"/>
      <c r="X463" s="31"/>
      <c r="Y463" s="31"/>
      <c r="Z463" s="76"/>
      <c r="AA463" s="31"/>
      <c r="AB463" s="31"/>
      <c r="AC463" s="31"/>
      <c r="AD463" s="31"/>
    </row>
    <row r="464" spans="2:30" x14ac:dyDescent="0.2"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2"/>
      <c r="R464" s="32"/>
      <c r="S464" s="31"/>
      <c r="T464" s="31"/>
      <c r="U464" s="31"/>
      <c r="V464" s="31"/>
      <c r="W464" s="31"/>
      <c r="X464" s="31"/>
      <c r="Y464" s="31"/>
      <c r="Z464" s="76"/>
      <c r="AA464" s="31"/>
      <c r="AB464" s="31"/>
      <c r="AC464" s="31"/>
      <c r="AD464" s="31"/>
    </row>
    <row r="465" spans="2:30" x14ac:dyDescent="0.2"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2"/>
      <c r="R465" s="32"/>
      <c r="S465" s="31"/>
      <c r="T465" s="31"/>
      <c r="U465" s="31"/>
      <c r="V465" s="31"/>
      <c r="W465" s="31"/>
      <c r="X465" s="31"/>
      <c r="Y465" s="31"/>
      <c r="Z465" s="76"/>
      <c r="AA465" s="31"/>
      <c r="AB465" s="31"/>
      <c r="AC465" s="31"/>
      <c r="AD465" s="31"/>
    </row>
    <row r="466" spans="2:30" x14ac:dyDescent="0.2"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2"/>
      <c r="R466" s="32"/>
      <c r="S466" s="31"/>
      <c r="T466" s="31"/>
      <c r="U466" s="31"/>
      <c r="V466" s="31"/>
      <c r="W466" s="31"/>
      <c r="X466" s="31"/>
      <c r="Y466" s="31"/>
      <c r="Z466" s="76"/>
      <c r="AA466" s="31"/>
      <c r="AB466" s="31"/>
      <c r="AC466" s="31"/>
      <c r="AD466" s="31"/>
    </row>
    <row r="467" spans="2:30" x14ac:dyDescent="0.2"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2"/>
      <c r="R467" s="32"/>
      <c r="S467" s="31"/>
      <c r="T467" s="31"/>
      <c r="U467" s="31"/>
      <c r="V467" s="31"/>
      <c r="W467" s="31"/>
      <c r="X467" s="31"/>
      <c r="Y467" s="31"/>
      <c r="Z467" s="76"/>
      <c r="AA467" s="31"/>
      <c r="AB467" s="31"/>
      <c r="AC467" s="31"/>
      <c r="AD467" s="31"/>
    </row>
    <row r="468" spans="2:30" x14ac:dyDescent="0.2"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2"/>
      <c r="R468" s="32"/>
      <c r="S468" s="31"/>
      <c r="T468" s="31"/>
      <c r="U468" s="31"/>
      <c r="V468" s="31"/>
      <c r="W468" s="31"/>
      <c r="X468" s="31"/>
      <c r="Y468" s="31"/>
      <c r="Z468" s="76"/>
      <c r="AA468" s="31"/>
      <c r="AB468" s="31"/>
      <c r="AC468" s="31"/>
      <c r="AD468" s="31"/>
    </row>
    <row r="469" spans="2:30" x14ac:dyDescent="0.2"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2"/>
      <c r="R469" s="32"/>
      <c r="S469" s="31"/>
      <c r="T469" s="31"/>
      <c r="U469" s="31"/>
      <c r="V469" s="31"/>
      <c r="W469" s="31"/>
      <c r="X469" s="31"/>
      <c r="Y469" s="31"/>
      <c r="Z469" s="76"/>
      <c r="AA469" s="31"/>
      <c r="AB469" s="31"/>
      <c r="AC469" s="31"/>
      <c r="AD469" s="31"/>
    </row>
    <row r="470" spans="2:30" x14ac:dyDescent="0.2"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2"/>
      <c r="R470" s="32"/>
      <c r="S470" s="31"/>
      <c r="T470" s="31"/>
      <c r="U470" s="31"/>
      <c r="V470" s="31"/>
      <c r="W470" s="31"/>
      <c r="X470" s="31"/>
      <c r="Y470" s="31"/>
      <c r="Z470" s="76"/>
      <c r="AA470" s="31"/>
      <c r="AB470" s="31"/>
      <c r="AC470" s="31"/>
      <c r="AD470" s="31"/>
    </row>
    <row r="471" spans="2:30" x14ac:dyDescent="0.2"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2"/>
      <c r="R471" s="32"/>
      <c r="S471" s="31"/>
      <c r="T471" s="31"/>
      <c r="U471" s="31"/>
      <c r="V471" s="31"/>
      <c r="W471" s="31"/>
      <c r="X471" s="31"/>
      <c r="Y471" s="31"/>
      <c r="Z471" s="76"/>
      <c r="AA471" s="31"/>
      <c r="AB471" s="31"/>
      <c r="AC471" s="31"/>
      <c r="AD471" s="31"/>
    </row>
    <row r="472" spans="2:30" x14ac:dyDescent="0.2"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2"/>
      <c r="R472" s="32"/>
      <c r="S472" s="31"/>
      <c r="T472" s="31"/>
      <c r="U472" s="31"/>
      <c r="V472" s="31"/>
      <c r="W472" s="31"/>
      <c r="X472" s="31"/>
      <c r="Y472" s="31"/>
      <c r="Z472" s="76"/>
      <c r="AA472" s="31"/>
      <c r="AB472" s="31"/>
      <c r="AC472" s="31"/>
      <c r="AD472" s="31"/>
    </row>
    <row r="473" spans="2:30" x14ac:dyDescent="0.2"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2"/>
      <c r="R473" s="32"/>
      <c r="S473" s="31"/>
      <c r="T473" s="31"/>
      <c r="U473" s="31"/>
      <c r="V473" s="31"/>
      <c r="W473" s="31"/>
      <c r="X473" s="31"/>
      <c r="Y473" s="31"/>
      <c r="Z473" s="76"/>
      <c r="AA473" s="31"/>
      <c r="AB473" s="31"/>
      <c r="AC473" s="31"/>
      <c r="AD473" s="31"/>
    </row>
    <row r="474" spans="2:30" x14ac:dyDescent="0.2"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2"/>
      <c r="R474" s="32"/>
      <c r="S474" s="31"/>
      <c r="T474" s="31"/>
      <c r="U474" s="31"/>
      <c r="V474" s="31"/>
      <c r="W474" s="31"/>
      <c r="X474" s="31"/>
      <c r="Y474" s="31"/>
      <c r="Z474" s="76"/>
      <c r="AA474" s="31"/>
      <c r="AB474" s="31"/>
      <c r="AC474" s="31"/>
      <c r="AD474" s="31"/>
    </row>
    <row r="475" spans="2:30" x14ac:dyDescent="0.2"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2"/>
      <c r="R475" s="32"/>
      <c r="S475" s="31"/>
      <c r="T475" s="31"/>
      <c r="U475" s="31"/>
      <c r="V475" s="31"/>
      <c r="W475" s="31"/>
      <c r="X475" s="31"/>
      <c r="Y475" s="31"/>
      <c r="Z475" s="76"/>
      <c r="AA475" s="31"/>
      <c r="AB475" s="31"/>
      <c r="AC475" s="31"/>
      <c r="AD475" s="31"/>
    </row>
    <row r="476" spans="2:30" x14ac:dyDescent="0.2"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2"/>
      <c r="R476" s="32"/>
      <c r="S476" s="31"/>
      <c r="T476" s="31"/>
      <c r="U476" s="31"/>
      <c r="V476" s="31"/>
      <c r="W476" s="31"/>
      <c r="X476" s="31"/>
      <c r="Y476" s="31"/>
      <c r="Z476" s="76"/>
      <c r="AA476" s="31"/>
      <c r="AB476" s="31"/>
      <c r="AC476" s="31"/>
      <c r="AD476" s="31"/>
    </row>
    <row r="477" spans="2:30" x14ac:dyDescent="0.2"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2"/>
      <c r="R477" s="32"/>
      <c r="S477" s="31"/>
      <c r="T477" s="31"/>
      <c r="U477" s="31"/>
      <c r="V477" s="31"/>
      <c r="W477" s="31"/>
      <c r="X477" s="31"/>
      <c r="Y477" s="31"/>
      <c r="Z477" s="76"/>
      <c r="AA477" s="31"/>
      <c r="AB477" s="31"/>
      <c r="AC477" s="31"/>
      <c r="AD477" s="31"/>
    </row>
    <row r="478" spans="2:30" x14ac:dyDescent="0.2"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2"/>
      <c r="R478" s="32"/>
      <c r="S478" s="31"/>
      <c r="T478" s="31"/>
      <c r="U478" s="31"/>
      <c r="V478" s="31"/>
      <c r="W478" s="31"/>
      <c r="X478" s="31"/>
      <c r="Y478" s="31"/>
      <c r="Z478" s="76"/>
      <c r="AA478" s="31"/>
      <c r="AB478" s="31"/>
      <c r="AC478" s="31"/>
      <c r="AD478" s="31"/>
    </row>
    <row r="479" spans="2:30" x14ac:dyDescent="0.2"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2"/>
      <c r="R479" s="32"/>
      <c r="S479" s="31"/>
      <c r="T479" s="31"/>
      <c r="U479" s="31"/>
      <c r="V479" s="31"/>
      <c r="W479" s="31"/>
      <c r="X479" s="31"/>
      <c r="Y479" s="31"/>
      <c r="Z479" s="76"/>
      <c r="AA479" s="31"/>
      <c r="AB479" s="31"/>
      <c r="AC479" s="31"/>
      <c r="AD479" s="31"/>
    </row>
    <row r="480" spans="2:30" x14ac:dyDescent="0.2"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2"/>
      <c r="R480" s="32"/>
      <c r="S480" s="31"/>
      <c r="T480" s="31"/>
      <c r="U480" s="31"/>
      <c r="V480" s="31"/>
      <c r="W480" s="31"/>
      <c r="X480" s="31"/>
      <c r="Y480" s="31"/>
      <c r="Z480" s="76"/>
      <c r="AA480" s="31"/>
      <c r="AB480" s="31"/>
      <c r="AC480" s="31"/>
      <c r="AD480" s="31"/>
    </row>
    <row r="481" spans="2:30" x14ac:dyDescent="0.2"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2"/>
      <c r="R481" s="32"/>
      <c r="S481" s="31"/>
      <c r="T481" s="31"/>
      <c r="U481" s="31"/>
      <c r="V481" s="31"/>
      <c r="W481" s="31"/>
      <c r="X481" s="31"/>
      <c r="Y481" s="31"/>
      <c r="Z481" s="76"/>
      <c r="AA481" s="31"/>
      <c r="AB481" s="31"/>
      <c r="AC481" s="31"/>
      <c r="AD481" s="31"/>
    </row>
    <row r="482" spans="2:30" x14ac:dyDescent="0.2"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2"/>
      <c r="R482" s="32"/>
      <c r="S482" s="31"/>
      <c r="T482" s="31"/>
      <c r="U482" s="31"/>
      <c r="V482" s="31"/>
      <c r="W482" s="31"/>
      <c r="X482" s="31"/>
      <c r="Y482" s="31"/>
      <c r="Z482" s="76"/>
      <c r="AA482" s="31"/>
      <c r="AB482" s="31"/>
      <c r="AC482" s="31"/>
      <c r="AD482" s="31"/>
    </row>
    <row r="483" spans="2:30" x14ac:dyDescent="0.2"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2"/>
      <c r="R483" s="32"/>
      <c r="S483" s="31"/>
      <c r="T483" s="31"/>
      <c r="U483" s="31"/>
      <c r="V483" s="31"/>
      <c r="W483" s="31"/>
      <c r="X483" s="31"/>
      <c r="Y483" s="31"/>
      <c r="Z483" s="76"/>
      <c r="AA483" s="31"/>
      <c r="AB483" s="31"/>
      <c r="AC483" s="31"/>
      <c r="AD483" s="31"/>
    </row>
    <row r="484" spans="2:30" x14ac:dyDescent="0.2"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2"/>
      <c r="R484" s="32"/>
      <c r="S484" s="31"/>
      <c r="T484" s="31"/>
      <c r="U484" s="31"/>
      <c r="V484" s="31"/>
      <c r="W484" s="31"/>
      <c r="X484" s="31"/>
      <c r="Y484" s="31"/>
      <c r="Z484" s="76"/>
      <c r="AA484" s="31"/>
      <c r="AB484" s="31"/>
      <c r="AC484" s="31"/>
      <c r="AD484" s="31"/>
    </row>
    <row r="485" spans="2:30" x14ac:dyDescent="0.2"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2"/>
      <c r="R485" s="32"/>
      <c r="S485" s="31"/>
      <c r="T485" s="31"/>
      <c r="U485" s="31"/>
      <c r="V485" s="31"/>
      <c r="W485" s="31"/>
      <c r="X485" s="31"/>
      <c r="Y485" s="31"/>
      <c r="Z485" s="76"/>
      <c r="AA485" s="31"/>
      <c r="AB485" s="31"/>
      <c r="AC485" s="31"/>
      <c r="AD485" s="31"/>
    </row>
    <row r="486" spans="2:30" x14ac:dyDescent="0.2"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2"/>
      <c r="R486" s="32"/>
      <c r="S486" s="31"/>
      <c r="T486" s="31"/>
      <c r="U486" s="31"/>
      <c r="V486" s="31"/>
      <c r="W486" s="31"/>
      <c r="X486" s="31"/>
      <c r="Y486" s="31"/>
      <c r="Z486" s="76"/>
      <c r="AA486" s="31"/>
      <c r="AB486" s="31"/>
      <c r="AC486" s="31"/>
      <c r="AD486" s="31"/>
    </row>
    <row r="487" spans="2:30" x14ac:dyDescent="0.2"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2"/>
      <c r="R487" s="32"/>
      <c r="S487" s="31"/>
      <c r="T487" s="31"/>
      <c r="U487" s="31"/>
      <c r="V487" s="31"/>
      <c r="W487" s="31"/>
      <c r="X487" s="31"/>
      <c r="Y487" s="31"/>
      <c r="Z487" s="76"/>
      <c r="AA487" s="31"/>
      <c r="AB487" s="31"/>
      <c r="AC487" s="31"/>
      <c r="AD487" s="31"/>
    </row>
    <row r="488" spans="2:30" x14ac:dyDescent="0.2"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2"/>
      <c r="R488" s="32"/>
      <c r="S488" s="31"/>
      <c r="T488" s="31"/>
      <c r="U488" s="31"/>
      <c r="V488" s="31"/>
      <c r="W488" s="31"/>
      <c r="X488" s="31"/>
      <c r="Y488" s="31"/>
      <c r="Z488" s="76"/>
      <c r="AA488" s="31"/>
      <c r="AB488" s="31"/>
      <c r="AC488" s="31"/>
      <c r="AD488" s="31"/>
    </row>
    <row r="489" spans="2:30" x14ac:dyDescent="0.2"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2"/>
      <c r="R489" s="32"/>
      <c r="S489" s="31"/>
      <c r="T489" s="31"/>
      <c r="U489" s="31"/>
      <c r="V489" s="31"/>
      <c r="W489" s="31"/>
      <c r="X489" s="31"/>
      <c r="Y489" s="31"/>
      <c r="Z489" s="76"/>
      <c r="AA489" s="31"/>
      <c r="AB489" s="31"/>
      <c r="AC489" s="31"/>
      <c r="AD489" s="31"/>
    </row>
    <row r="490" spans="2:30" x14ac:dyDescent="0.2"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2"/>
      <c r="R490" s="32"/>
      <c r="S490" s="31"/>
      <c r="T490" s="31"/>
      <c r="U490" s="31"/>
      <c r="V490" s="31"/>
      <c r="W490" s="31"/>
      <c r="X490" s="31"/>
      <c r="Y490" s="31"/>
      <c r="Z490" s="76"/>
      <c r="AA490" s="31"/>
      <c r="AB490" s="31"/>
      <c r="AC490" s="31"/>
      <c r="AD490" s="31"/>
    </row>
    <row r="491" spans="2:30" x14ac:dyDescent="0.2"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2"/>
      <c r="R491" s="32"/>
      <c r="S491" s="31"/>
      <c r="T491" s="31"/>
      <c r="U491" s="31"/>
      <c r="V491" s="31"/>
      <c r="W491" s="31"/>
      <c r="X491" s="31"/>
      <c r="Y491" s="31"/>
      <c r="Z491" s="76"/>
      <c r="AA491" s="31"/>
      <c r="AB491" s="31"/>
      <c r="AC491" s="31"/>
      <c r="AD491" s="31"/>
    </row>
    <row r="492" spans="2:30" x14ac:dyDescent="0.2"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2"/>
      <c r="R492" s="32"/>
      <c r="S492" s="31"/>
      <c r="T492" s="31"/>
      <c r="U492" s="31"/>
      <c r="V492" s="31"/>
      <c r="W492" s="31"/>
      <c r="X492" s="31"/>
      <c r="Y492" s="31"/>
      <c r="Z492" s="76"/>
      <c r="AA492" s="31"/>
      <c r="AB492" s="31"/>
      <c r="AC492" s="31"/>
      <c r="AD492" s="31"/>
    </row>
    <row r="493" spans="2:30" x14ac:dyDescent="0.2"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2"/>
      <c r="R493" s="32"/>
      <c r="S493" s="31"/>
      <c r="T493" s="31"/>
      <c r="U493" s="31"/>
      <c r="V493" s="31"/>
      <c r="W493" s="31"/>
      <c r="X493" s="31"/>
      <c r="Y493" s="31"/>
      <c r="Z493" s="76"/>
      <c r="AA493" s="31"/>
      <c r="AB493" s="31"/>
      <c r="AC493" s="31"/>
      <c r="AD493" s="31"/>
    </row>
    <row r="494" spans="2:30" x14ac:dyDescent="0.2"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2"/>
      <c r="R494" s="32"/>
      <c r="S494" s="31"/>
      <c r="T494" s="31"/>
      <c r="U494" s="31"/>
      <c r="V494" s="31"/>
      <c r="W494" s="31"/>
      <c r="X494" s="31"/>
      <c r="Y494" s="31"/>
      <c r="Z494" s="76"/>
      <c r="AA494" s="31"/>
      <c r="AB494" s="31"/>
      <c r="AC494" s="31"/>
      <c r="AD494" s="31"/>
    </row>
    <row r="495" spans="2:30" x14ac:dyDescent="0.2"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2"/>
      <c r="R495" s="32"/>
      <c r="S495" s="31"/>
      <c r="T495" s="31"/>
      <c r="U495" s="31"/>
      <c r="V495" s="31"/>
      <c r="W495" s="31"/>
      <c r="X495" s="31"/>
      <c r="Y495" s="31"/>
      <c r="Z495" s="76"/>
      <c r="AA495" s="31"/>
      <c r="AB495" s="31"/>
      <c r="AC495" s="31"/>
      <c r="AD495" s="31"/>
    </row>
    <row r="496" spans="2:30" x14ac:dyDescent="0.2"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2"/>
      <c r="R496" s="32"/>
      <c r="S496" s="31"/>
      <c r="T496" s="31"/>
      <c r="U496" s="31"/>
      <c r="V496" s="31"/>
      <c r="W496" s="31"/>
      <c r="X496" s="31"/>
      <c r="Y496" s="31"/>
      <c r="Z496" s="76"/>
      <c r="AA496" s="31"/>
      <c r="AB496" s="31"/>
      <c r="AC496" s="31"/>
      <c r="AD496" s="31"/>
    </row>
    <row r="497" spans="2:30" x14ac:dyDescent="0.2"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2"/>
      <c r="R497" s="32"/>
      <c r="S497" s="31"/>
      <c r="T497" s="31"/>
      <c r="U497" s="31"/>
      <c r="V497" s="31"/>
      <c r="W497" s="31"/>
      <c r="X497" s="31"/>
      <c r="Y497" s="31"/>
      <c r="Z497" s="76"/>
      <c r="AA497" s="31"/>
      <c r="AB497" s="31"/>
      <c r="AC497" s="31"/>
      <c r="AD497" s="31"/>
    </row>
    <row r="498" spans="2:30" x14ac:dyDescent="0.2"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2"/>
      <c r="R498" s="32"/>
      <c r="S498" s="31"/>
      <c r="T498" s="31"/>
      <c r="U498" s="31"/>
      <c r="V498" s="31"/>
      <c r="W498" s="31"/>
      <c r="X498" s="31"/>
      <c r="Y498" s="31"/>
      <c r="Z498" s="76"/>
      <c r="AA498" s="31"/>
      <c r="AB498" s="31"/>
      <c r="AC498" s="31"/>
      <c r="AD498" s="31"/>
    </row>
    <row r="499" spans="2:30" x14ac:dyDescent="0.2"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2"/>
      <c r="R499" s="32"/>
      <c r="S499" s="31"/>
      <c r="T499" s="31"/>
      <c r="U499" s="31"/>
      <c r="V499" s="31"/>
      <c r="W499" s="31"/>
      <c r="X499" s="31"/>
      <c r="Y499" s="31"/>
      <c r="Z499" s="76"/>
      <c r="AA499" s="31"/>
      <c r="AB499" s="31"/>
      <c r="AC499" s="31"/>
      <c r="AD499" s="31"/>
    </row>
    <row r="500" spans="2:30" x14ac:dyDescent="0.2"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2"/>
      <c r="R500" s="32"/>
      <c r="S500" s="31"/>
      <c r="T500" s="31"/>
      <c r="U500" s="31"/>
      <c r="V500" s="31"/>
      <c r="W500" s="31"/>
      <c r="X500" s="31"/>
      <c r="Y500" s="31"/>
      <c r="Z500" s="76"/>
      <c r="AA500" s="31"/>
      <c r="AB500" s="31"/>
      <c r="AC500" s="31"/>
      <c r="AD500" s="31"/>
    </row>
    <row r="501" spans="2:30" x14ac:dyDescent="0.2"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2"/>
      <c r="R501" s="32"/>
      <c r="S501" s="31"/>
      <c r="T501" s="31"/>
      <c r="U501" s="31"/>
      <c r="V501" s="31"/>
      <c r="W501" s="31"/>
      <c r="X501" s="31"/>
      <c r="Y501" s="31"/>
      <c r="Z501" s="76"/>
      <c r="AA501" s="31"/>
      <c r="AB501" s="31"/>
      <c r="AC501" s="31"/>
      <c r="AD501" s="31"/>
    </row>
    <row r="502" spans="2:30" x14ac:dyDescent="0.2"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2"/>
      <c r="R502" s="32"/>
      <c r="S502" s="31"/>
      <c r="T502" s="31"/>
      <c r="U502" s="31"/>
      <c r="V502" s="31"/>
      <c r="W502" s="31"/>
      <c r="X502" s="31"/>
      <c r="Y502" s="31"/>
      <c r="Z502" s="76"/>
      <c r="AA502" s="31"/>
      <c r="AB502" s="31"/>
      <c r="AC502" s="31"/>
      <c r="AD502" s="31"/>
    </row>
    <row r="503" spans="2:30" x14ac:dyDescent="0.2"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2"/>
      <c r="R503" s="32"/>
      <c r="S503" s="31"/>
      <c r="T503" s="31"/>
      <c r="U503" s="31"/>
      <c r="V503" s="31"/>
      <c r="W503" s="31"/>
      <c r="X503" s="31"/>
      <c r="Y503" s="31"/>
      <c r="Z503" s="76"/>
      <c r="AA503" s="31"/>
      <c r="AB503" s="31"/>
      <c r="AC503" s="31"/>
      <c r="AD503" s="31"/>
    </row>
    <row r="504" spans="2:30" x14ac:dyDescent="0.2"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2"/>
      <c r="R504" s="32"/>
      <c r="S504" s="31"/>
      <c r="T504" s="31"/>
      <c r="U504" s="31"/>
      <c r="V504" s="31"/>
      <c r="W504" s="31"/>
      <c r="X504" s="31"/>
      <c r="Y504" s="31"/>
      <c r="Z504" s="76"/>
      <c r="AA504" s="31"/>
      <c r="AB504" s="31"/>
      <c r="AC504" s="31"/>
      <c r="AD504" s="31"/>
    </row>
    <row r="505" spans="2:30" x14ac:dyDescent="0.2"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2"/>
      <c r="R505" s="32"/>
      <c r="S505" s="31"/>
      <c r="T505" s="31"/>
      <c r="U505" s="31"/>
      <c r="V505" s="31"/>
      <c r="W505" s="31"/>
      <c r="X505" s="31"/>
      <c r="Y505" s="31"/>
      <c r="Z505" s="76"/>
      <c r="AA505" s="31"/>
      <c r="AB505" s="31"/>
      <c r="AC505" s="31"/>
      <c r="AD505" s="31"/>
    </row>
    <row r="506" spans="2:30" x14ac:dyDescent="0.2"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2"/>
      <c r="R506" s="32"/>
      <c r="S506" s="31"/>
      <c r="T506" s="31"/>
      <c r="U506" s="31"/>
      <c r="V506" s="31"/>
      <c r="W506" s="31"/>
      <c r="X506" s="31"/>
      <c r="Y506" s="31"/>
      <c r="Z506" s="76"/>
      <c r="AA506" s="31"/>
      <c r="AB506" s="31"/>
      <c r="AC506" s="31"/>
      <c r="AD506" s="31"/>
    </row>
    <row r="507" spans="2:30" x14ac:dyDescent="0.2"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2"/>
      <c r="R507" s="32"/>
      <c r="S507" s="31"/>
      <c r="T507" s="31"/>
      <c r="U507" s="31"/>
      <c r="V507" s="31"/>
      <c r="W507" s="31"/>
      <c r="X507" s="31"/>
      <c r="Y507" s="31"/>
      <c r="Z507" s="76"/>
      <c r="AA507" s="31"/>
      <c r="AB507" s="31"/>
      <c r="AC507" s="31"/>
      <c r="AD507" s="31"/>
    </row>
    <row r="508" spans="2:30" x14ac:dyDescent="0.2"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2"/>
      <c r="R508" s="32"/>
      <c r="S508" s="31"/>
      <c r="T508" s="31"/>
      <c r="U508" s="31"/>
      <c r="V508" s="31"/>
      <c r="W508" s="31"/>
      <c r="X508" s="31"/>
      <c r="Y508" s="31"/>
      <c r="Z508" s="76"/>
      <c r="AA508" s="31"/>
      <c r="AB508" s="31"/>
      <c r="AC508" s="31"/>
      <c r="AD508" s="31"/>
    </row>
    <row r="509" spans="2:30" x14ac:dyDescent="0.2"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2"/>
      <c r="R509" s="32"/>
      <c r="S509" s="31"/>
      <c r="T509" s="31"/>
      <c r="U509" s="31"/>
      <c r="V509" s="31"/>
      <c r="W509" s="31"/>
      <c r="X509" s="31"/>
      <c r="Y509" s="31"/>
      <c r="Z509" s="76"/>
      <c r="AA509" s="31"/>
      <c r="AB509" s="31"/>
      <c r="AC509" s="31"/>
      <c r="AD509" s="31"/>
    </row>
    <row r="510" spans="2:30" x14ac:dyDescent="0.2"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2"/>
      <c r="R510" s="32"/>
      <c r="S510" s="31"/>
      <c r="T510" s="31"/>
      <c r="U510" s="31"/>
      <c r="V510" s="31"/>
      <c r="W510" s="31"/>
      <c r="X510" s="31"/>
      <c r="Y510" s="31"/>
      <c r="Z510" s="76"/>
      <c r="AA510" s="31"/>
      <c r="AB510" s="31"/>
      <c r="AC510" s="31"/>
      <c r="AD510" s="31"/>
    </row>
    <row r="511" spans="2:30" x14ac:dyDescent="0.2"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2"/>
      <c r="R511" s="32"/>
      <c r="S511" s="31"/>
      <c r="T511" s="31"/>
      <c r="U511" s="31"/>
      <c r="V511" s="31"/>
      <c r="W511" s="31"/>
      <c r="X511" s="31"/>
      <c r="Y511" s="31"/>
      <c r="Z511" s="76"/>
      <c r="AA511" s="31"/>
      <c r="AB511" s="31"/>
      <c r="AC511" s="31"/>
      <c r="AD511" s="31"/>
    </row>
    <row r="512" spans="2:30" x14ac:dyDescent="0.2"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2"/>
      <c r="R512" s="32"/>
      <c r="S512" s="31"/>
      <c r="T512" s="31"/>
      <c r="U512" s="31"/>
      <c r="V512" s="31"/>
      <c r="W512" s="31"/>
      <c r="X512" s="31"/>
      <c r="Y512" s="31"/>
      <c r="Z512" s="76"/>
      <c r="AA512" s="31"/>
      <c r="AB512" s="31"/>
      <c r="AC512" s="31"/>
      <c r="AD512" s="31"/>
    </row>
    <row r="513" spans="2:30" x14ac:dyDescent="0.2"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2"/>
      <c r="R513" s="32"/>
      <c r="S513" s="31"/>
      <c r="T513" s="31"/>
      <c r="U513" s="31"/>
      <c r="V513" s="31"/>
      <c r="W513" s="31"/>
      <c r="X513" s="31"/>
      <c r="Y513" s="31"/>
      <c r="Z513" s="76"/>
      <c r="AA513" s="31"/>
      <c r="AB513" s="31"/>
      <c r="AC513" s="31"/>
      <c r="AD513" s="31"/>
    </row>
    <row r="514" spans="2:30" x14ac:dyDescent="0.2"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2"/>
      <c r="R514" s="32"/>
      <c r="S514" s="31"/>
      <c r="T514" s="31"/>
      <c r="U514" s="31"/>
      <c r="V514" s="31"/>
      <c r="W514" s="31"/>
      <c r="X514" s="31"/>
      <c r="Y514" s="31"/>
      <c r="Z514" s="76"/>
      <c r="AA514" s="31"/>
      <c r="AB514" s="31"/>
      <c r="AC514" s="31"/>
      <c r="AD514" s="31"/>
    </row>
    <row r="515" spans="2:30" x14ac:dyDescent="0.2"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2"/>
      <c r="R515" s="32"/>
      <c r="S515" s="31"/>
      <c r="T515" s="31"/>
      <c r="U515" s="31"/>
      <c r="V515" s="31"/>
      <c r="W515" s="31"/>
      <c r="X515" s="31"/>
      <c r="Y515" s="31"/>
      <c r="Z515" s="76"/>
      <c r="AA515" s="31"/>
      <c r="AB515" s="31"/>
      <c r="AC515" s="31"/>
      <c r="AD515" s="31"/>
    </row>
    <row r="516" spans="2:30" x14ac:dyDescent="0.2"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2"/>
      <c r="R516" s="32"/>
      <c r="S516" s="31"/>
      <c r="T516" s="31"/>
      <c r="U516" s="31"/>
      <c r="V516" s="31"/>
      <c r="W516" s="31"/>
      <c r="X516" s="31"/>
      <c r="Y516" s="31"/>
      <c r="Z516" s="76"/>
      <c r="AA516" s="31"/>
      <c r="AB516" s="31"/>
      <c r="AC516" s="31"/>
      <c r="AD516" s="31"/>
    </row>
    <row r="517" spans="2:30" x14ac:dyDescent="0.2"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2"/>
      <c r="R517" s="32"/>
      <c r="S517" s="31"/>
      <c r="T517" s="31"/>
      <c r="U517" s="31"/>
      <c r="V517" s="31"/>
      <c r="W517" s="31"/>
      <c r="X517" s="31"/>
      <c r="Y517" s="31"/>
      <c r="Z517" s="76"/>
      <c r="AA517" s="31"/>
      <c r="AB517" s="31"/>
      <c r="AC517" s="31"/>
      <c r="AD517" s="31"/>
    </row>
    <row r="518" spans="2:30" x14ac:dyDescent="0.2"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2"/>
      <c r="R518" s="32"/>
      <c r="S518" s="31"/>
      <c r="T518" s="31"/>
      <c r="U518" s="31"/>
      <c r="V518" s="31"/>
      <c r="W518" s="31"/>
      <c r="X518" s="31"/>
      <c r="Y518" s="31"/>
      <c r="Z518" s="76"/>
      <c r="AA518" s="31"/>
      <c r="AB518" s="31"/>
      <c r="AC518" s="31"/>
      <c r="AD518" s="31"/>
    </row>
    <row r="519" spans="2:30" x14ac:dyDescent="0.2"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2"/>
      <c r="R519" s="32"/>
      <c r="S519" s="31"/>
      <c r="T519" s="31"/>
      <c r="U519" s="31"/>
      <c r="V519" s="31"/>
      <c r="W519" s="31"/>
      <c r="X519" s="31"/>
      <c r="Y519" s="31"/>
      <c r="Z519" s="76"/>
      <c r="AA519" s="31"/>
      <c r="AB519" s="31"/>
      <c r="AC519" s="31"/>
      <c r="AD519" s="31"/>
    </row>
    <row r="520" spans="2:30" x14ac:dyDescent="0.2"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2"/>
      <c r="R520" s="32"/>
      <c r="S520" s="31"/>
      <c r="T520" s="31"/>
      <c r="U520" s="31"/>
      <c r="V520" s="31"/>
      <c r="W520" s="31"/>
      <c r="X520" s="31"/>
      <c r="Y520" s="31"/>
      <c r="Z520" s="76"/>
      <c r="AA520" s="31"/>
      <c r="AB520" s="31"/>
      <c r="AC520" s="31"/>
      <c r="AD520" s="31"/>
    </row>
    <row r="521" spans="2:30" x14ac:dyDescent="0.2"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2"/>
      <c r="R521" s="32"/>
      <c r="S521" s="31"/>
      <c r="T521" s="31"/>
      <c r="U521" s="31"/>
      <c r="V521" s="31"/>
      <c r="W521" s="31"/>
      <c r="X521" s="31"/>
      <c r="Y521" s="31"/>
      <c r="Z521" s="76"/>
      <c r="AA521" s="31"/>
      <c r="AB521" s="31"/>
      <c r="AC521" s="31"/>
      <c r="AD521" s="31"/>
    </row>
    <row r="522" spans="2:30" x14ac:dyDescent="0.2"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2"/>
      <c r="R522" s="32"/>
      <c r="S522" s="31"/>
      <c r="T522" s="31"/>
      <c r="U522" s="31"/>
      <c r="V522" s="31"/>
      <c r="W522" s="31"/>
      <c r="X522" s="31"/>
      <c r="Y522" s="31"/>
      <c r="Z522" s="76"/>
      <c r="AA522" s="31"/>
      <c r="AB522" s="31"/>
      <c r="AC522" s="31"/>
      <c r="AD522" s="31"/>
    </row>
    <row r="523" spans="2:30" x14ac:dyDescent="0.2"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2"/>
      <c r="R523" s="32"/>
      <c r="S523" s="31"/>
      <c r="T523" s="31"/>
      <c r="U523" s="31"/>
      <c r="V523" s="31"/>
      <c r="W523" s="31"/>
      <c r="X523" s="31"/>
      <c r="Y523" s="31"/>
      <c r="Z523" s="76"/>
      <c r="AA523" s="31"/>
      <c r="AB523" s="31"/>
      <c r="AC523" s="31"/>
      <c r="AD523" s="31"/>
    </row>
    <row r="524" spans="2:30" x14ac:dyDescent="0.2"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2"/>
      <c r="R524" s="32"/>
      <c r="S524" s="31"/>
      <c r="T524" s="31"/>
      <c r="U524" s="31"/>
      <c r="V524" s="31"/>
      <c r="W524" s="31"/>
      <c r="X524" s="31"/>
      <c r="Y524" s="31"/>
      <c r="Z524" s="76"/>
      <c r="AA524" s="31"/>
      <c r="AB524" s="31"/>
      <c r="AC524" s="31"/>
      <c r="AD524" s="31"/>
    </row>
    <row r="525" spans="2:30" x14ac:dyDescent="0.2"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2"/>
      <c r="R525" s="32"/>
      <c r="S525" s="31"/>
      <c r="T525" s="31"/>
      <c r="U525" s="31"/>
      <c r="V525" s="31"/>
      <c r="W525" s="31"/>
      <c r="X525" s="31"/>
      <c r="Y525" s="31"/>
      <c r="Z525" s="76"/>
      <c r="AA525" s="31"/>
      <c r="AB525" s="31"/>
      <c r="AC525" s="31"/>
      <c r="AD525" s="31"/>
    </row>
    <row r="526" spans="2:30" x14ac:dyDescent="0.2"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2"/>
      <c r="R526" s="32"/>
      <c r="S526" s="31"/>
      <c r="T526" s="31"/>
      <c r="U526" s="31"/>
      <c r="V526" s="31"/>
      <c r="W526" s="31"/>
      <c r="X526" s="31"/>
      <c r="Y526" s="31"/>
      <c r="Z526" s="76"/>
      <c r="AA526" s="31"/>
      <c r="AB526" s="31"/>
      <c r="AC526" s="31"/>
      <c r="AD526" s="31"/>
    </row>
    <row r="527" spans="2:30" x14ac:dyDescent="0.2"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2"/>
      <c r="R527" s="32"/>
      <c r="S527" s="31"/>
      <c r="T527" s="31"/>
      <c r="U527" s="31"/>
      <c r="V527" s="31"/>
      <c r="W527" s="31"/>
      <c r="X527" s="31"/>
      <c r="Y527" s="31"/>
      <c r="Z527" s="76"/>
      <c r="AA527" s="31"/>
      <c r="AB527" s="31"/>
      <c r="AC527" s="31"/>
      <c r="AD527" s="31"/>
    </row>
    <row r="528" spans="2:30" x14ac:dyDescent="0.2"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2"/>
      <c r="R528" s="32"/>
      <c r="S528" s="31"/>
      <c r="T528" s="31"/>
      <c r="U528" s="31"/>
      <c r="V528" s="31"/>
      <c r="W528" s="31"/>
      <c r="X528" s="31"/>
      <c r="Y528" s="31"/>
      <c r="Z528" s="76"/>
      <c r="AA528" s="31"/>
      <c r="AB528" s="31"/>
      <c r="AC528" s="31"/>
      <c r="AD528" s="31"/>
    </row>
    <row r="529" spans="2:30" x14ac:dyDescent="0.2"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4"/>
      <c r="R529" s="34"/>
      <c r="S529" s="33"/>
      <c r="T529" s="33"/>
      <c r="U529" s="33"/>
      <c r="V529" s="33"/>
      <c r="W529" s="33"/>
      <c r="X529" s="33"/>
      <c r="Y529" s="33"/>
      <c r="Z529" s="77"/>
      <c r="AA529" s="33"/>
      <c r="AB529" s="33"/>
      <c r="AC529" s="33"/>
      <c r="AD529" s="33"/>
    </row>
    <row r="530" spans="2:30" x14ac:dyDescent="0.2"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4"/>
      <c r="R530" s="34"/>
      <c r="S530" s="33"/>
      <c r="T530" s="33"/>
      <c r="U530" s="33"/>
      <c r="V530" s="33"/>
      <c r="W530" s="33"/>
      <c r="X530" s="33"/>
      <c r="Y530" s="33"/>
      <c r="Z530" s="77"/>
      <c r="AA530" s="33"/>
      <c r="AB530" s="33"/>
      <c r="AC530" s="33"/>
      <c r="AD530" s="33"/>
    </row>
    <row r="531" spans="2:30" x14ac:dyDescent="0.2"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4"/>
      <c r="R531" s="34"/>
      <c r="S531" s="33"/>
      <c r="T531" s="33"/>
      <c r="U531" s="33"/>
      <c r="V531" s="33"/>
      <c r="W531" s="33"/>
      <c r="X531" s="33"/>
      <c r="Y531" s="33"/>
      <c r="Z531" s="77"/>
      <c r="AA531" s="33"/>
      <c r="AB531" s="33"/>
      <c r="AC531" s="33"/>
      <c r="AD531" s="33"/>
    </row>
    <row r="532" spans="2:30" x14ac:dyDescent="0.2"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4"/>
      <c r="R532" s="34"/>
      <c r="S532" s="33"/>
      <c r="T532" s="33"/>
      <c r="U532" s="33"/>
      <c r="V532" s="33"/>
      <c r="W532" s="33"/>
      <c r="X532" s="33"/>
      <c r="Y532" s="33"/>
      <c r="Z532" s="77"/>
      <c r="AA532" s="33"/>
      <c r="AB532" s="33"/>
      <c r="AC532" s="33"/>
      <c r="AD532" s="33"/>
    </row>
    <row r="533" spans="2:30" x14ac:dyDescent="0.2"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4"/>
      <c r="R533" s="34"/>
      <c r="S533" s="33"/>
      <c r="T533" s="33"/>
      <c r="U533" s="33"/>
      <c r="V533" s="33"/>
      <c r="W533" s="33"/>
      <c r="X533" s="33"/>
      <c r="Y533" s="33"/>
      <c r="Z533" s="77"/>
      <c r="AA533" s="33"/>
      <c r="AB533" s="33"/>
      <c r="AC533" s="33"/>
      <c r="AD533" s="33"/>
    </row>
    <row r="534" spans="2:30" x14ac:dyDescent="0.2"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4"/>
      <c r="R534" s="34"/>
      <c r="S534" s="33"/>
      <c r="T534" s="33"/>
      <c r="U534" s="33"/>
      <c r="V534" s="33"/>
      <c r="W534" s="33"/>
      <c r="X534" s="33"/>
      <c r="Y534" s="33"/>
      <c r="Z534" s="77"/>
      <c r="AA534" s="33"/>
      <c r="AB534" s="33"/>
      <c r="AC534" s="33"/>
      <c r="AD534" s="33"/>
    </row>
    <row r="535" spans="2:30" x14ac:dyDescent="0.2"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4"/>
      <c r="R535" s="34"/>
      <c r="S535" s="33"/>
      <c r="T535" s="33"/>
      <c r="U535" s="33"/>
      <c r="V535" s="33"/>
      <c r="W535" s="33"/>
      <c r="X535" s="33"/>
      <c r="Y535" s="33"/>
      <c r="Z535" s="77"/>
      <c r="AA535" s="33"/>
      <c r="AB535" s="33"/>
      <c r="AC535" s="33"/>
      <c r="AD535" s="33"/>
    </row>
    <row r="536" spans="2:30" x14ac:dyDescent="0.2"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4"/>
      <c r="R536" s="34"/>
      <c r="S536" s="33"/>
      <c r="T536" s="33"/>
      <c r="U536" s="33"/>
      <c r="V536" s="33"/>
      <c r="W536" s="33"/>
      <c r="X536" s="33"/>
      <c r="Y536" s="33"/>
      <c r="Z536" s="77"/>
      <c r="AA536" s="33"/>
      <c r="AB536" s="33"/>
      <c r="AC536" s="33"/>
      <c r="AD536" s="33"/>
    </row>
    <row r="537" spans="2:30" x14ac:dyDescent="0.2"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4"/>
      <c r="R537" s="34"/>
      <c r="S537" s="33"/>
      <c r="T537" s="33"/>
      <c r="U537" s="33"/>
      <c r="V537" s="33"/>
      <c r="W537" s="33"/>
      <c r="X537" s="33"/>
      <c r="Y537" s="33"/>
      <c r="Z537" s="77"/>
      <c r="AA537" s="33"/>
      <c r="AB537" s="33"/>
      <c r="AC537" s="33"/>
      <c r="AD537" s="33"/>
    </row>
    <row r="538" spans="2:30" x14ac:dyDescent="0.2"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4"/>
      <c r="R538" s="34"/>
      <c r="S538" s="33"/>
      <c r="T538" s="33"/>
      <c r="U538" s="33"/>
      <c r="V538" s="33"/>
      <c r="W538" s="33"/>
      <c r="X538" s="33"/>
      <c r="Y538" s="33"/>
      <c r="Z538" s="77"/>
      <c r="AA538" s="33"/>
      <c r="AB538" s="33"/>
      <c r="AC538" s="33"/>
      <c r="AD538" s="33"/>
    </row>
    <row r="539" spans="2:30" x14ac:dyDescent="0.2"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4"/>
      <c r="R539" s="34"/>
      <c r="S539" s="33"/>
      <c r="T539" s="33"/>
      <c r="U539" s="33"/>
      <c r="V539" s="33"/>
      <c r="W539" s="33"/>
      <c r="X539" s="33"/>
      <c r="Y539" s="33"/>
      <c r="Z539" s="77"/>
      <c r="AA539" s="33"/>
      <c r="AB539" s="33"/>
      <c r="AC539" s="33"/>
      <c r="AD539" s="33"/>
    </row>
    <row r="540" spans="2:30" x14ac:dyDescent="0.2"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4"/>
      <c r="R540" s="34"/>
      <c r="S540" s="33"/>
      <c r="T540" s="33"/>
      <c r="U540" s="33"/>
      <c r="V540" s="33"/>
      <c r="W540" s="33"/>
      <c r="X540" s="33"/>
      <c r="Y540" s="33"/>
      <c r="Z540" s="77"/>
      <c r="AA540" s="33"/>
      <c r="AB540" s="33"/>
      <c r="AC540" s="33"/>
      <c r="AD540" s="33"/>
    </row>
    <row r="541" spans="2:30" x14ac:dyDescent="0.2"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4"/>
      <c r="R541" s="34"/>
      <c r="S541" s="33"/>
      <c r="T541" s="33"/>
      <c r="U541" s="33"/>
      <c r="V541" s="33"/>
      <c r="W541" s="33"/>
      <c r="X541" s="33"/>
      <c r="Y541" s="33"/>
      <c r="Z541" s="77"/>
      <c r="AA541" s="33"/>
      <c r="AB541" s="33"/>
      <c r="AC541" s="33"/>
      <c r="AD541" s="33"/>
    </row>
    <row r="542" spans="2:30" x14ac:dyDescent="0.2"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4"/>
      <c r="R542" s="34"/>
      <c r="S542" s="33"/>
      <c r="T542" s="33"/>
      <c r="U542" s="33"/>
      <c r="V542" s="33"/>
      <c r="W542" s="33"/>
      <c r="X542" s="33"/>
      <c r="Y542" s="33"/>
      <c r="Z542" s="77"/>
      <c r="AA542" s="33"/>
      <c r="AB542" s="33"/>
      <c r="AC542" s="33"/>
      <c r="AD542" s="33"/>
    </row>
    <row r="543" spans="2:30" x14ac:dyDescent="0.2"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4"/>
      <c r="R543" s="34"/>
      <c r="S543" s="33"/>
      <c r="T543" s="33"/>
      <c r="U543" s="33"/>
      <c r="V543" s="33"/>
      <c r="W543" s="33"/>
      <c r="X543" s="33"/>
      <c r="Y543" s="33"/>
      <c r="Z543" s="77"/>
      <c r="AA543" s="33"/>
      <c r="AB543" s="33"/>
      <c r="AC543" s="33"/>
      <c r="AD543" s="33"/>
    </row>
    <row r="544" spans="2:30" x14ac:dyDescent="0.2"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4"/>
      <c r="R544" s="34"/>
      <c r="S544" s="33"/>
      <c r="T544" s="33"/>
      <c r="U544" s="33"/>
      <c r="V544" s="33"/>
      <c r="W544" s="33"/>
      <c r="X544" s="33"/>
      <c r="Y544" s="33"/>
      <c r="Z544" s="77"/>
      <c r="AA544" s="33"/>
      <c r="AB544" s="33"/>
      <c r="AC544" s="33"/>
      <c r="AD544" s="33"/>
    </row>
    <row r="545" spans="2:30" x14ac:dyDescent="0.2"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4"/>
      <c r="R545" s="34"/>
      <c r="S545" s="33"/>
      <c r="T545" s="33"/>
      <c r="U545" s="33"/>
      <c r="V545" s="33"/>
      <c r="W545" s="33"/>
      <c r="X545" s="33"/>
      <c r="Y545" s="33"/>
      <c r="Z545" s="77"/>
      <c r="AA545" s="33"/>
      <c r="AB545" s="33"/>
      <c r="AC545" s="33"/>
      <c r="AD545" s="33"/>
    </row>
    <row r="546" spans="2:30" x14ac:dyDescent="0.2"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4"/>
      <c r="R546" s="34"/>
      <c r="S546" s="33"/>
      <c r="T546" s="33"/>
      <c r="U546" s="33"/>
      <c r="V546" s="33"/>
      <c r="W546" s="33"/>
      <c r="X546" s="33"/>
      <c r="Y546" s="33"/>
      <c r="Z546" s="77"/>
      <c r="AA546" s="33"/>
      <c r="AB546" s="33"/>
      <c r="AC546" s="33"/>
      <c r="AD546" s="33"/>
    </row>
    <row r="547" spans="2:30" x14ac:dyDescent="0.2"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4"/>
      <c r="R547" s="34"/>
      <c r="S547" s="33"/>
      <c r="T547" s="33"/>
      <c r="U547" s="33"/>
      <c r="V547" s="33"/>
      <c r="W547" s="33"/>
      <c r="X547" s="33"/>
      <c r="Y547" s="33"/>
      <c r="Z547" s="77"/>
      <c r="AA547" s="33"/>
      <c r="AB547" s="33"/>
      <c r="AC547" s="33"/>
      <c r="AD547" s="33"/>
    </row>
    <row r="548" spans="2:30" x14ac:dyDescent="0.2"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4"/>
      <c r="R548" s="34"/>
      <c r="S548" s="33"/>
      <c r="T548" s="33"/>
      <c r="U548" s="33"/>
      <c r="V548" s="33"/>
      <c r="W548" s="33"/>
      <c r="X548" s="33"/>
      <c r="Y548" s="33"/>
      <c r="Z548" s="77"/>
      <c r="AA548" s="33"/>
      <c r="AB548" s="33"/>
      <c r="AC548" s="33"/>
      <c r="AD548" s="33"/>
    </row>
    <row r="549" spans="2:30" x14ac:dyDescent="0.2"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4"/>
      <c r="R549" s="34"/>
      <c r="S549" s="33"/>
      <c r="T549" s="33"/>
      <c r="U549" s="33"/>
      <c r="V549" s="33"/>
      <c r="W549" s="33"/>
      <c r="X549" s="33"/>
      <c r="Y549" s="33"/>
      <c r="Z549" s="77"/>
      <c r="AA549" s="33"/>
      <c r="AB549" s="33"/>
      <c r="AC549" s="33"/>
      <c r="AD549" s="33"/>
    </row>
    <row r="550" spans="2:30" x14ac:dyDescent="0.2"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4"/>
      <c r="R550" s="34"/>
      <c r="S550" s="33"/>
      <c r="T550" s="33"/>
      <c r="U550" s="33"/>
      <c r="V550" s="33"/>
      <c r="W550" s="33"/>
      <c r="X550" s="33"/>
      <c r="Y550" s="33"/>
      <c r="Z550" s="77"/>
      <c r="AA550" s="33"/>
      <c r="AB550" s="33"/>
      <c r="AC550" s="33"/>
      <c r="AD550" s="33"/>
    </row>
    <row r="551" spans="2:30" x14ac:dyDescent="0.2"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4"/>
      <c r="R551" s="34"/>
      <c r="S551" s="33"/>
      <c r="T551" s="33"/>
      <c r="U551" s="33"/>
      <c r="V551" s="33"/>
      <c r="W551" s="33"/>
      <c r="X551" s="33"/>
      <c r="Y551" s="33"/>
      <c r="Z551" s="77"/>
      <c r="AA551" s="33"/>
      <c r="AB551" s="33"/>
      <c r="AC551" s="33"/>
      <c r="AD551" s="33"/>
    </row>
    <row r="552" spans="2:30" x14ac:dyDescent="0.2"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4"/>
      <c r="R552" s="34"/>
      <c r="S552" s="33"/>
      <c r="T552" s="33"/>
      <c r="U552" s="33"/>
      <c r="V552" s="33"/>
      <c r="W552" s="33"/>
      <c r="X552" s="33"/>
      <c r="Y552" s="33"/>
      <c r="Z552" s="77"/>
      <c r="AA552" s="33"/>
      <c r="AB552" s="33"/>
      <c r="AC552" s="33"/>
      <c r="AD552" s="33"/>
    </row>
    <row r="553" spans="2:30" x14ac:dyDescent="0.2"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4"/>
      <c r="R553" s="34"/>
      <c r="S553" s="33"/>
      <c r="T553" s="33"/>
      <c r="U553" s="33"/>
      <c r="V553" s="33"/>
      <c r="W553" s="33"/>
      <c r="X553" s="33"/>
      <c r="Y553" s="33"/>
      <c r="Z553" s="77"/>
      <c r="AA553" s="33"/>
      <c r="AB553" s="33"/>
      <c r="AC553" s="33"/>
      <c r="AD553" s="33"/>
    </row>
    <row r="554" spans="2:30" x14ac:dyDescent="0.2"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4"/>
      <c r="R554" s="34"/>
      <c r="S554" s="33"/>
      <c r="T554" s="33"/>
      <c r="U554" s="33"/>
      <c r="V554" s="33"/>
      <c r="W554" s="33"/>
      <c r="X554" s="33"/>
      <c r="Y554" s="33"/>
      <c r="Z554" s="77"/>
      <c r="AA554" s="33"/>
      <c r="AB554" s="33"/>
      <c r="AC554" s="33"/>
      <c r="AD554" s="33"/>
    </row>
    <row r="555" spans="2:30" x14ac:dyDescent="0.2"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4"/>
      <c r="R555" s="34"/>
      <c r="S555" s="33"/>
      <c r="T555" s="33"/>
      <c r="U555" s="33"/>
      <c r="V555" s="33"/>
      <c r="W555" s="33"/>
      <c r="X555" s="33"/>
      <c r="Y555" s="33"/>
      <c r="Z555" s="77"/>
      <c r="AA555" s="33"/>
      <c r="AB555" s="33"/>
      <c r="AC555" s="33"/>
      <c r="AD555" s="33"/>
    </row>
    <row r="556" spans="2:30" x14ac:dyDescent="0.2"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4"/>
      <c r="R556" s="34"/>
      <c r="S556" s="33"/>
      <c r="T556" s="33"/>
      <c r="U556" s="33"/>
      <c r="V556" s="33"/>
      <c r="W556" s="33"/>
      <c r="X556" s="33"/>
      <c r="Y556" s="33"/>
      <c r="Z556" s="77"/>
      <c r="AA556" s="33"/>
      <c r="AB556" s="33"/>
      <c r="AC556" s="33"/>
      <c r="AD556" s="33"/>
    </row>
    <row r="557" spans="2:30" x14ac:dyDescent="0.2"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4"/>
      <c r="R557" s="34"/>
      <c r="S557" s="33"/>
      <c r="T557" s="33"/>
      <c r="U557" s="33"/>
      <c r="V557" s="33"/>
      <c r="W557" s="33"/>
      <c r="X557" s="33"/>
      <c r="Y557" s="33"/>
      <c r="Z557" s="77"/>
      <c r="AA557" s="33"/>
      <c r="AB557" s="33"/>
      <c r="AC557" s="33"/>
      <c r="AD557" s="33"/>
    </row>
    <row r="558" spans="2:30" x14ac:dyDescent="0.2"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4"/>
      <c r="R558" s="34"/>
      <c r="S558" s="33"/>
      <c r="T558" s="33"/>
      <c r="U558" s="33"/>
      <c r="V558" s="33"/>
      <c r="W558" s="33"/>
      <c r="X558" s="33"/>
      <c r="Y558" s="33"/>
      <c r="Z558" s="77"/>
      <c r="AA558" s="33"/>
      <c r="AB558" s="33"/>
      <c r="AC558" s="33"/>
      <c r="AD558" s="33"/>
    </row>
    <row r="559" spans="2:30" x14ac:dyDescent="0.2"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4"/>
      <c r="R559" s="34"/>
      <c r="S559" s="33"/>
      <c r="T559" s="33"/>
      <c r="U559" s="33"/>
      <c r="V559" s="33"/>
      <c r="W559" s="33"/>
      <c r="X559" s="33"/>
      <c r="Y559" s="33"/>
      <c r="Z559" s="77"/>
      <c r="AA559" s="33"/>
      <c r="AB559" s="33"/>
      <c r="AC559" s="33"/>
      <c r="AD559" s="33"/>
    </row>
    <row r="560" spans="2:30" x14ac:dyDescent="0.2"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4"/>
      <c r="R560" s="34"/>
      <c r="S560" s="33"/>
      <c r="T560" s="33"/>
      <c r="U560" s="33"/>
      <c r="V560" s="33"/>
      <c r="W560" s="33"/>
      <c r="X560" s="33"/>
      <c r="Y560" s="33"/>
      <c r="Z560" s="77"/>
      <c r="AA560" s="33"/>
      <c r="AB560" s="33"/>
      <c r="AC560" s="33"/>
      <c r="AD560" s="33"/>
    </row>
    <row r="561" spans="2:30" x14ac:dyDescent="0.2"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4"/>
      <c r="R561" s="34"/>
      <c r="S561" s="33"/>
      <c r="T561" s="33"/>
      <c r="U561" s="33"/>
      <c r="V561" s="33"/>
      <c r="W561" s="33"/>
      <c r="X561" s="33"/>
      <c r="Y561" s="33"/>
      <c r="Z561" s="77"/>
      <c r="AA561" s="33"/>
      <c r="AB561" s="33"/>
      <c r="AC561" s="33"/>
      <c r="AD561" s="33"/>
    </row>
    <row r="562" spans="2:30" x14ac:dyDescent="0.2"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4"/>
      <c r="R562" s="34"/>
      <c r="S562" s="33"/>
      <c r="T562" s="33"/>
      <c r="U562" s="33"/>
      <c r="V562" s="33"/>
      <c r="W562" s="33"/>
      <c r="X562" s="33"/>
      <c r="Y562" s="33"/>
      <c r="Z562" s="77"/>
      <c r="AA562" s="33"/>
      <c r="AB562" s="33"/>
      <c r="AC562" s="33"/>
      <c r="AD562" s="33"/>
    </row>
    <row r="563" spans="2:30" x14ac:dyDescent="0.2"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4"/>
      <c r="R563" s="34"/>
      <c r="S563" s="33"/>
      <c r="T563" s="33"/>
      <c r="U563" s="33"/>
      <c r="V563" s="33"/>
      <c r="W563" s="33"/>
      <c r="X563" s="33"/>
      <c r="Y563" s="33"/>
      <c r="Z563" s="77"/>
      <c r="AA563" s="33"/>
      <c r="AB563" s="33"/>
      <c r="AC563" s="33"/>
      <c r="AD563" s="33"/>
    </row>
    <row r="564" spans="2:30" x14ac:dyDescent="0.2"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4"/>
      <c r="R564" s="34"/>
      <c r="S564" s="33"/>
      <c r="T564" s="33"/>
      <c r="U564" s="33"/>
      <c r="V564" s="33"/>
      <c r="W564" s="33"/>
      <c r="X564" s="33"/>
      <c r="Y564" s="33"/>
      <c r="Z564" s="77"/>
      <c r="AA564" s="33"/>
      <c r="AB564" s="33"/>
      <c r="AC564" s="33"/>
      <c r="AD564" s="33"/>
    </row>
    <row r="565" spans="2:30" x14ac:dyDescent="0.2"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4"/>
      <c r="R565" s="34"/>
      <c r="S565" s="33"/>
      <c r="T565" s="33"/>
      <c r="U565" s="33"/>
      <c r="V565" s="33"/>
      <c r="W565" s="33"/>
      <c r="X565" s="33"/>
      <c r="Y565" s="33"/>
      <c r="Z565" s="77"/>
      <c r="AA565" s="33"/>
      <c r="AB565" s="33"/>
      <c r="AC565" s="33"/>
      <c r="AD565" s="33"/>
    </row>
    <row r="566" spans="2:30" x14ac:dyDescent="0.2"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4"/>
      <c r="R566" s="34"/>
      <c r="S566" s="33"/>
      <c r="T566" s="33"/>
      <c r="U566" s="33"/>
      <c r="V566" s="33"/>
      <c r="W566" s="33"/>
      <c r="X566" s="33"/>
      <c r="Y566" s="33"/>
      <c r="Z566" s="77"/>
      <c r="AA566" s="33"/>
      <c r="AB566" s="33"/>
      <c r="AC566" s="33"/>
      <c r="AD566" s="33"/>
    </row>
    <row r="567" spans="2:30" x14ac:dyDescent="0.2"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4"/>
      <c r="R567" s="34"/>
      <c r="S567" s="33"/>
      <c r="T567" s="33"/>
      <c r="U567" s="33"/>
      <c r="V567" s="33"/>
      <c r="W567" s="33"/>
      <c r="X567" s="33"/>
      <c r="Y567" s="33"/>
      <c r="Z567" s="77"/>
      <c r="AA567" s="33"/>
      <c r="AB567" s="33"/>
      <c r="AC567" s="33"/>
      <c r="AD567" s="33"/>
    </row>
    <row r="568" spans="2:30" x14ac:dyDescent="0.2"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4"/>
      <c r="R568" s="34"/>
      <c r="S568" s="33"/>
      <c r="T568" s="33"/>
      <c r="U568" s="33"/>
      <c r="V568" s="33"/>
      <c r="W568" s="33"/>
      <c r="X568" s="33"/>
      <c r="Y568" s="33"/>
      <c r="Z568" s="77"/>
      <c r="AA568" s="33"/>
      <c r="AB568" s="33"/>
      <c r="AC568" s="33"/>
      <c r="AD568" s="33"/>
    </row>
    <row r="569" spans="2:30" x14ac:dyDescent="0.2"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4"/>
      <c r="R569" s="34"/>
      <c r="S569" s="33"/>
      <c r="T569" s="33"/>
      <c r="U569" s="33"/>
      <c r="V569" s="33"/>
      <c r="W569" s="33"/>
      <c r="X569" s="33"/>
      <c r="Y569" s="33"/>
      <c r="Z569" s="77"/>
      <c r="AA569" s="33"/>
      <c r="AB569" s="33"/>
      <c r="AC569" s="33"/>
      <c r="AD569" s="33"/>
    </row>
    <row r="570" spans="2:30" x14ac:dyDescent="0.2"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4"/>
      <c r="R570" s="34"/>
      <c r="S570" s="33"/>
      <c r="T570" s="33"/>
      <c r="U570" s="33"/>
      <c r="V570" s="33"/>
      <c r="W570" s="33"/>
      <c r="X570" s="33"/>
      <c r="Y570" s="33"/>
      <c r="Z570" s="77"/>
      <c r="AA570" s="33"/>
      <c r="AB570" s="33"/>
      <c r="AC570" s="33"/>
      <c r="AD570" s="33"/>
    </row>
    <row r="571" spans="2:30" x14ac:dyDescent="0.2"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4"/>
      <c r="R571" s="34"/>
      <c r="S571" s="33"/>
      <c r="T571" s="33"/>
      <c r="U571" s="33"/>
      <c r="V571" s="33"/>
      <c r="W571" s="33"/>
      <c r="X571" s="33"/>
      <c r="Y571" s="33"/>
      <c r="Z571" s="77"/>
      <c r="AA571" s="33"/>
      <c r="AB571" s="33"/>
      <c r="AC571" s="33"/>
      <c r="AD571" s="33"/>
    </row>
    <row r="572" spans="2:30" x14ac:dyDescent="0.2"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4"/>
      <c r="R572" s="34"/>
      <c r="S572" s="33"/>
      <c r="T572" s="33"/>
      <c r="U572" s="33"/>
      <c r="V572" s="33"/>
      <c r="W572" s="33"/>
      <c r="X572" s="33"/>
      <c r="Y572" s="33"/>
      <c r="Z572" s="77"/>
      <c r="AA572" s="33"/>
      <c r="AB572" s="33"/>
      <c r="AC572" s="33"/>
      <c r="AD572" s="33"/>
    </row>
    <row r="573" spans="2:30" x14ac:dyDescent="0.2"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4"/>
      <c r="R573" s="34"/>
      <c r="S573" s="33"/>
      <c r="T573" s="33"/>
      <c r="U573" s="33"/>
      <c r="V573" s="33"/>
      <c r="W573" s="33"/>
      <c r="X573" s="33"/>
      <c r="Y573" s="33"/>
      <c r="Z573" s="77"/>
      <c r="AA573" s="33"/>
      <c r="AB573" s="33"/>
      <c r="AC573" s="33"/>
      <c r="AD573" s="33"/>
    </row>
    <row r="574" spans="2:30" x14ac:dyDescent="0.2"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4"/>
      <c r="R574" s="34"/>
      <c r="S574" s="33"/>
      <c r="T574" s="33"/>
      <c r="U574" s="33"/>
      <c r="V574" s="33"/>
      <c r="W574" s="33"/>
      <c r="X574" s="33"/>
      <c r="Y574" s="33"/>
      <c r="Z574" s="77"/>
      <c r="AA574" s="33"/>
      <c r="AB574" s="33"/>
      <c r="AC574" s="33"/>
      <c r="AD574" s="33"/>
    </row>
    <row r="575" spans="2:30" x14ac:dyDescent="0.2"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4"/>
      <c r="R575" s="34"/>
      <c r="S575" s="33"/>
      <c r="T575" s="33"/>
      <c r="U575" s="33"/>
      <c r="V575" s="33"/>
      <c r="W575" s="33"/>
      <c r="X575" s="33"/>
      <c r="Y575" s="33"/>
      <c r="Z575" s="77"/>
      <c r="AA575" s="33"/>
      <c r="AB575" s="33"/>
      <c r="AC575" s="33"/>
      <c r="AD575" s="33"/>
    </row>
    <row r="576" spans="2:30" x14ac:dyDescent="0.2"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4"/>
      <c r="R576" s="34"/>
      <c r="S576" s="33"/>
      <c r="T576" s="33"/>
      <c r="U576" s="33"/>
      <c r="V576" s="33"/>
      <c r="W576" s="33"/>
      <c r="X576" s="33"/>
      <c r="Y576" s="33"/>
      <c r="Z576" s="77"/>
      <c r="AA576" s="33"/>
      <c r="AB576" s="33"/>
      <c r="AC576" s="33"/>
      <c r="AD576" s="33"/>
    </row>
    <row r="577" spans="2:30" x14ac:dyDescent="0.2"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4"/>
      <c r="R577" s="34"/>
      <c r="S577" s="33"/>
      <c r="T577" s="33"/>
      <c r="U577" s="33"/>
      <c r="V577" s="33"/>
      <c r="W577" s="33"/>
      <c r="X577" s="33"/>
      <c r="Y577" s="33"/>
      <c r="Z577" s="77"/>
      <c r="AA577" s="33"/>
      <c r="AB577" s="33"/>
      <c r="AC577" s="33"/>
      <c r="AD577" s="33"/>
    </row>
    <row r="578" spans="2:30" x14ac:dyDescent="0.2"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4"/>
      <c r="R578" s="34"/>
      <c r="S578" s="33"/>
      <c r="T578" s="33"/>
      <c r="U578" s="33"/>
      <c r="V578" s="33"/>
      <c r="W578" s="33"/>
      <c r="X578" s="33"/>
      <c r="Y578" s="33"/>
      <c r="Z578" s="77"/>
      <c r="AA578" s="33"/>
      <c r="AB578" s="33"/>
      <c r="AC578" s="33"/>
      <c r="AD578" s="33"/>
    </row>
    <row r="579" spans="2:30" x14ac:dyDescent="0.2"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4"/>
      <c r="R579" s="34"/>
      <c r="S579" s="33"/>
      <c r="T579" s="33"/>
      <c r="U579" s="33"/>
      <c r="V579" s="33"/>
      <c r="W579" s="33"/>
      <c r="X579" s="33"/>
      <c r="Y579" s="33"/>
      <c r="Z579" s="77"/>
      <c r="AA579" s="33"/>
      <c r="AB579" s="33"/>
      <c r="AC579" s="33"/>
      <c r="AD579" s="33"/>
    </row>
    <row r="580" spans="2:30" x14ac:dyDescent="0.2"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4"/>
      <c r="R580" s="34"/>
      <c r="S580" s="33"/>
      <c r="T580" s="33"/>
      <c r="U580" s="33"/>
      <c r="V580" s="33"/>
      <c r="W580" s="33"/>
      <c r="X580" s="33"/>
      <c r="Y580" s="33"/>
      <c r="Z580" s="77"/>
      <c r="AA580" s="33"/>
      <c r="AB580" s="33"/>
      <c r="AC580" s="33"/>
      <c r="AD580" s="33"/>
    </row>
    <row r="581" spans="2:30" x14ac:dyDescent="0.2"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4"/>
      <c r="R581" s="34"/>
      <c r="S581" s="33"/>
      <c r="T581" s="33"/>
      <c r="U581" s="33"/>
      <c r="V581" s="33"/>
      <c r="W581" s="33"/>
      <c r="X581" s="33"/>
      <c r="Y581" s="33"/>
      <c r="Z581" s="77"/>
      <c r="AA581" s="33"/>
      <c r="AB581" s="33"/>
      <c r="AC581" s="33"/>
      <c r="AD581" s="33"/>
    </row>
    <row r="582" spans="2:30" x14ac:dyDescent="0.2"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4"/>
      <c r="R582" s="34"/>
      <c r="S582" s="33"/>
      <c r="T582" s="33"/>
      <c r="U582" s="33"/>
      <c r="V582" s="33"/>
      <c r="W582" s="33"/>
      <c r="X582" s="33"/>
      <c r="Y582" s="33"/>
      <c r="Z582" s="77"/>
      <c r="AA582" s="33"/>
      <c r="AB582" s="33"/>
      <c r="AC582" s="33"/>
      <c r="AD582" s="33"/>
    </row>
    <row r="583" spans="2:30" x14ac:dyDescent="0.2"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4"/>
      <c r="R583" s="34"/>
      <c r="S583" s="33"/>
      <c r="T583" s="33"/>
      <c r="U583" s="33"/>
      <c r="V583" s="33"/>
      <c r="W583" s="33"/>
      <c r="X583" s="33"/>
      <c r="Y583" s="33"/>
      <c r="Z583" s="77"/>
      <c r="AA583" s="33"/>
      <c r="AB583" s="33"/>
      <c r="AC583" s="33"/>
      <c r="AD583" s="33"/>
    </row>
    <row r="584" spans="2:30" x14ac:dyDescent="0.2"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4"/>
      <c r="R584" s="34"/>
      <c r="S584" s="33"/>
      <c r="T584" s="33"/>
      <c r="U584" s="33"/>
      <c r="V584" s="33"/>
      <c r="W584" s="33"/>
      <c r="X584" s="33"/>
      <c r="Y584" s="33"/>
      <c r="Z584" s="77"/>
      <c r="AA584" s="33"/>
      <c r="AB584" s="33"/>
      <c r="AC584" s="33"/>
      <c r="AD584" s="33"/>
    </row>
    <row r="585" spans="2:30" x14ac:dyDescent="0.2"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4"/>
      <c r="R585" s="34"/>
      <c r="S585" s="33"/>
      <c r="T585" s="33"/>
      <c r="U585" s="33"/>
      <c r="V585" s="33"/>
      <c r="W585" s="33"/>
      <c r="X585" s="33"/>
      <c r="Y585" s="33"/>
      <c r="Z585" s="77"/>
      <c r="AA585" s="33"/>
      <c r="AB585" s="33"/>
      <c r="AC585" s="33"/>
      <c r="AD585" s="33"/>
    </row>
    <row r="586" spans="2:30" x14ac:dyDescent="0.2"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4"/>
      <c r="R586" s="34"/>
      <c r="S586" s="33"/>
      <c r="T586" s="33"/>
      <c r="U586" s="33"/>
      <c r="V586" s="33"/>
      <c r="W586" s="33"/>
      <c r="X586" s="33"/>
      <c r="Y586" s="33"/>
      <c r="Z586" s="77"/>
      <c r="AA586" s="33"/>
      <c r="AB586" s="33"/>
      <c r="AC586" s="33"/>
      <c r="AD586" s="33"/>
    </row>
    <row r="587" spans="2:30" x14ac:dyDescent="0.2"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4"/>
      <c r="R587" s="34"/>
      <c r="S587" s="33"/>
      <c r="T587" s="33"/>
      <c r="U587" s="33"/>
      <c r="V587" s="33"/>
      <c r="W587" s="33"/>
      <c r="X587" s="33"/>
      <c r="Y587" s="33"/>
      <c r="Z587" s="77"/>
      <c r="AA587" s="33"/>
      <c r="AB587" s="33"/>
      <c r="AC587" s="33"/>
      <c r="AD587" s="33"/>
    </row>
    <row r="588" spans="2:30" x14ac:dyDescent="0.2"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4"/>
      <c r="R588" s="34"/>
      <c r="S588" s="33"/>
      <c r="T588" s="33"/>
      <c r="U588" s="33"/>
      <c r="V588" s="33"/>
      <c r="W588" s="33"/>
      <c r="X588" s="33"/>
      <c r="Y588" s="33"/>
      <c r="Z588" s="77"/>
      <c r="AA588" s="33"/>
      <c r="AB588" s="33"/>
      <c r="AC588" s="33"/>
      <c r="AD588" s="33"/>
    </row>
    <row r="589" spans="2:30" x14ac:dyDescent="0.2"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4"/>
      <c r="R589" s="34"/>
      <c r="S589" s="33"/>
      <c r="T589" s="33"/>
      <c r="U589" s="33"/>
      <c r="V589" s="33"/>
      <c r="W589" s="33"/>
      <c r="X589" s="33"/>
      <c r="Y589" s="33"/>
      <c r="Z589" s="77"/>
      <c r="AA589" s="33"/>
      <c r="AB589" s="33"/>
      <c r="AC589" s="33"/>
      <c r="AD589" s="33"/>
    </row>
    <row r="590" spans="2:30" x14ac:dyDescent="0.2"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4"/>
      <c r="R590" s="34"/>
      <c r="S590" s="33"/>
      <c r="T590" s="33"/>
      <c r="U590" s="33"/>
      <c r="V590" s="33"/>
      <c r="W590" s="33"/>
      <c r="X590" s="33"/>
      <c r="Y590" s="33"/>
      <c r="Z590" s="77"/>
      <c r="AA590" s="33"/>
      <c r="AB590" s="33"/>
      <c r="AC590" s="33"/>
      <c r="AD590" s="33"/>
    </row>
    <row r="591" spans="2:30" x14ac:dyDescent="0.2"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4"/>
      <c r="R591" s="34"/>
      <c r="S591" s="33"/>
      <c r="T591" s="33"/>
      <c r="U591" s="33"/>
      <c r="V591" s="33"/>
      <c r="W591" s="33"/>
      <c r="X591" s="33"/>
      <c r="Y591" s="33"/>
      <c r="Z591" s="77"/>
      <c r="AA591" s="33"/>
      <c r="AB591" s="33"/>
      <c r="AC591" s="33"/>
      <c r="AD591" s="33"/>
    </row>
    <row r="592" spans="2:30" x14ac:dyDescent="0.2"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4"/>
      <c r="R592" s="34"/>
      <c r="S592" s="33"/>
      <c r="T592" s="33"/>
      <c r="U592" s="33"/>
      <c r="V592" s="33"/>
      <c r="W592" s="33"/>
      <c r="X592" s="33"/>
      <c r="Y592" s="33"/>
      <c r="Z592" s="77"/>
      <c r="AA592" s="33"/>
      <c r="AB592" s="33"/>
      <c r="AC592" s="33"/>
      <c r="AD592" s="33"/>
    </row>
    <row r="593" spans="2:30" x14ac:dyDescent="0.2"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4"/>
      <c r="R593" s="34"/>
      <c r="S593" s="33"/>
      <c r="T593" s="33"/>
      <c r="U593" s="33"/>
      <c r="V593" s="33"/>
      <c r="W593" s="33"/>
      <c r="X593" s="33"/>
      <c r="Y593" s="33"/>
      <c r="Z593" s="77"/>
      <c r="AA593" s="33"/>
      <c r="AB593" s="33"/>
      <c r="AC593" s="33"/>
      <c r="AD593" s="33"/>
    </row>
    <row r="594" spans="2:30" x14ac:dyDescent="0.2"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4"/>
      <c r="R594" s="34"/>
      <c r="S594" s="33"/>
      <c r="T594" s="33"/>
      <c r="U594" s="33"/>
      <c r="V594" s="33"/>
      <c r="W594" s="33"/>
      <c r="X594" s="33"/>
      <c r="Y594" s="33"/>
      <c r="Z594" s="77"/>
      <c r="AA594" s="33"/>
      <c r="AB594" s="33"/>
      <c r="AC594" s="33"/>
      <c r="AD594" s="33"/>
    </row>
    <row r="595" spans="2:30" x14ac:dyDescent="0.2"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4"/>
      <c r="R595" s="34"/>
      <c r="S595" s="33"/>
      <c r="T595" s="33"/>
      <c r="U595" s="33"/>
      <c r="V595" s="33"/>
      <c r="W595" s="33"/>
      <c r="X595" s="33"/>
      <c r="Y595" s="33"/>
      <c r="Z595" s="77"/>
      <c r="AA595" s="33"/>
      <c r="AB595" s="33"/>
      <c r="AC595" s="33"/>
      <c r="AD595" s="33"/>
    </row>
    <row r="596" spans="2:30" x14ac:dyDescent="0.2"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4"/>
      <c r="R596" s="34"/>
      <c r="S596" s="33"/>
      <c r="T596" s="33"/>
      <c r="U596" s="33"/>
      <c r="V596" s="33"/>
      <c r="W596" s="33"/>
      <c r="X596" s="33"/>
      <c r="Y596" s="33"/>
      <c r="Z596" s="77"/>
      <c r="AA596" s="33"/>
      <c r="AB596" s="33"/>
      <c r="AC596" s="33"/>
      <c r="AD596" s="33"/>
    </row>
    <row r="597" spans="2:30" x14ac:dyDescent="0.2"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4"/>
      <c r="R597" s="34"/>
      <c r="S597" s="33"/>
      <c r="T597" s="33"/>
      <c r="U597" s="33"/>
      <c r="V597" s="33"/>
      <c r="W597" s="33"/>
      <c r="X597" s="33"/>
      <c r="Y597" s="33"/>
      <c r="Z597" s="77"/>
      <c r="AA597" s="33"/>
      <c r="AB597" s="33"/>
      <c r="AC597" s="33"/>
      <c r="AD597" s="33"/>
    </row>
    <row r="598" spans="2:30" x14ac:dyDescent="0.2"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4"/>
      <c r="R598" s="34"/>
      <c r="S598" s="33"/>
      <c r="T598" s="33"/>
      <c r="U598" s="33"/>
      <c r="V598" s="33"/>
      <c r="W598" s="33"/>
      <c r="X598" s="33"/>
      <c r="Y598" s="33"/>
      <c r="Z598" s="77"/>
      <c r="AA598" s="33"/>
      <c r="AB598" s="33"/>
      <c r="AC598" s="33"/>
      <c r="AD598" s="33"/>
    </row>
    <row r="599" spans="2:30" x14ac:dyDescent="0.2"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4"/>
      <c r="R599" s="34"/>
      <c r="S599" s="33"/>
      <c r="T599" s="33"/>
      <c r="U599" s="33"/>
      <c r="V599" s="33"/>
      <c r="W599" s="33"/>
      <c r="X599" s="33"/>
      <c r="Y599" s="33"/>
      <c r="Z599" s="77"/>
      <c r="AA599" s="33"/>
      <c r="AB599" s="33"/>
      <c r="AC599" s="33"/>
      <c r="AD599" s="33"/>
    </row>
    <row r="600" spans="2:30" x14ac:dyDescent="0.2"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4"/>
      <c r="R600" s="34"/>
      <c r="S600" s="33"/>
      <c r="T600" s="33"/>
      <c r="U600" s="33"/>
      <c r="V600" s="33"/>
      <c r="W600" s="33"/>
      <c r="X600" s="33"/>
      <c r="Y600" s="33"/>
      <c r="Z600" s="77"/>
      <c r="AA600" s="33"/>
      <c r="AB600" s="33"/>
      <c r="AC600" s="33"/>
      <c r="AD600" s="33"/>
    </row>
    <row r="601" spans="2:30" x14ac:dyDescent="0.2"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4"/>
      <c r="R601" s="34"/>
      <c r="S601" s="33"/>
      <c r="T601" s="33"/>
      <c r="U601" s="33"/>
      <c r="V601" s="33"/>
      <c r="W601" s="33"/>
      <c r="X601" s="33"/>
      <c r="Y601" s="33"/>
      <c r="Z601" s="77"/>
      <c r="AA601" s="33"/>
      <c r="AB601" s="33"/>
      <c r="AC601" s="33"/>
      <c r="AD601" s="33"/>
    </row>
    <row r="602" spans="2:30" x14ac:dyDescent="0.2"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4"/>
      <c r="R602" s="34"/>
      <c r="S602" s="33"/>
      <c r="T602" s="33"/>
      <c r="U602" s="33"/>
      <c r="V602" s="33"/>
      <c r="W602" s="33"/>
      <c r="X602" s="33"/>
      <c r="Y602" s="33"/>
      <c r="Z602" s="77"/>
      <c r="AA602" s="33"/>
      <c r="AB602" s="33"/>
      <c r="AC602" s="33"/>
      <c r="AD602" s="33"/>
    </row>
    <row r="603" spans="2:30" x14ac:dyDescent="0.2"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4"/>
      <c r="R603" s="34"/>
      <c r="S603" s="33"/>
      <c r="T603" s="33"/>
      <c r="U603" s="33"/>
      <c r="V603" s="33"/>
      <c r="W603" s="33"/>
      <c r="X603" s="33"/>
      <c r="Y603" s="33"/>
      <c r="Z603" s="77"/>
      <c r="AA603" s="33"/>
      <c r="AB603" s="33"/>
      <c r="AC603" s="33"/>
      <c r="AD603" s="33"/>
    </row>
    <row r="604" spans="2:30" x14ac:dyDescent="0.2"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4"/>
      <c r="R604" s="34"/>
      <c r="S604" s="33"/>
      <c r="T604" s="33"/>
      <c r="U604" s="33"/>
      <c r="V604" s="33"/>
      <c r="W604" s="33"/>
      <c r="X604" s="33"/>
      <c r="Y604" s="33"/>
      <c r="Z604" s="77"/>
      <c r="AA604" s="33"/>
      <c r="AB604" s="33"/>
      <c r="AC604" s="33"/>
      <c r="AD604" s="33"/>
    </row>
    <row r="605" spans="2:30" x14ac:dyDescent="0.2"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4"/>
      <c r="R605" s="34"/>
      <c r="S605" s="33"/>
      <c r="T605" s="33"/>
      <c r="U605" s="33"/>
      <c r="V605" s="33"/>
      <c r="W605" s="33"/>
      <c r="X605" s="33"/>
      <c r="Y605" s="33"/>
      <c r="Z605" s="77"/>
      <c r="AA605" s="33"/>
      <c r="AB605" s="33"/>
      <c r="AC605" s="33"/>
      <c r="AD605" s="33"/>
    </row>
    <row r="606" spans="2:30" x14ac:dyDescent="0.2"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4"/>
      <c r="R606" s="34"/>
      <c r="S606" s="33"/>
      <c r="T606" s="33"/>
      <c r="U606" s="33"/>
      <c r="V606" s="33"/>
      <c r="W606" s="33"/>
      <c r="X606" s="33"/>
      <c r="Y606" s="33"/>
      <c r="Z606" s="77"/>
      <c r="AA606" s="33"/>
      <c r="AB606" s="33"/>
      <c r="AC606" s="33"/>
      <c r="AD606" s="33"/>
    </row>
    <row r="607" spans="2:30" x14ac:dyDescent="0.2"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4"/>
      <c r="R607" s="34"/>
      <c r="S607" s="33"/>
      <c r="T607" s="33"/>
      <c r="U607" s="33"/>
      <c r="V607" s="33"/>
      <c r="W607" s="33"/>
      <c r="X607" s="33"/>
      <c r="Y607" s="33"/>
      <c r="Z607" s="77"/>
      <c r="AA607" s="33"/>
      <c r="AB607" s="33"/>
      <c r="AC607" s="33"/>
      <c r="AD607" s="33"/>
    </row>
    <row r="608" spans="2:30" x14ac:dyDescent="0.2"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4"/>
      <c r="R608" s="34"/>
      <c r="S608" s="33"/>
      <c r="T608" s="33"/>
      <c r="U608" s="33"/>
      <c r="V608" s="33"/>
      <c r="W608" s="33"/>
      <c r="X608" s="33"/>
      <c r="Y608" s="33"/>
      <c r="Z608" s="77"/>
      <c r="AA608" s="33"/>
      <c r="AB608" s="33"/>
      <c r="AC608" s="33"/>
      <c r="AD608" s="33"/>
    </row>
    <row r="609" spans="2:30" x14ac:dyDescent="0.2"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4"/>
      <c r="R609" s="34"/>
      <c r="S609" s="33"/>
      <c r="T609" s="33"/>
      <c r="U609" s="33"/>
      <c r="V609" s="33"/>
      <c r="W609" s="33"/>
      <c r="X609" s="33"/>
      <c r="Y609" s="33"/>
      <c r="Z609" s="77"/>
      <c r="AA609" s="33"/>
      <c r="AB609" s="33"/>
      <c r="AC609" s="33"/>
      <c r="AD609" s="33"/>
    </row>
    <row r="610" spans="2:30" x14ac:dyDescent="0.2"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4"/>
      <c r="R610" s="34"/>
      <c r="S610" s="33"/>
      <c r="T610" s="33"/>
      <c r="U610" s="33"/>
      <c r="V610" s="33"/>
      <c r="W610" s="33"/>
      <c r="X610" s="33"/>
      <c r="Y610" s="33"/>
      <c r="Z610" s="77"/>
      <c r="AA610" s="33"/>
      <c r="AB610" s="33"/>
      <c r="AC610" s="33"/>
      <c r="AD610" s="33"/>
    </row>
    <row r="611" spans="2:30" x14ac:dyDescent="0.2"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4"/>
      <c r="R611" s="34"/>
      <c r="S611" s="33"/>
      <c r="T611" s="33"/>
      <c r="U611" s="33"/>
      <c r="V611" s="33"/>
      <c r="W611" s="33"/>
      <c r="X611" s="33"/>
      <c r="Y611" s="33"/>
      <c r="Z611" s="77"/>
      <c r="AA611" s="33"/>
      <c r="AB611" s="33"/>
      <c r="AC611" s="33"/>
      <c r="AD611" s="33"/>
    </row>
    <row r="612" spans="2:30" x14ac:dyDescent="0.2"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4"/>
      <c r="R612" s="34"/>
      <c r="S612" s="33"/>
      <c r="T612" s="33"/>
      <c r="U612" s="33"/>
      <c r="V612" s="33"/>
      <c r="W612" s="33"/>
      <c r="X612" s="33"/>
      <c r="Y612" s="33"/>
      <c r="Z612" s="77"/>
      <c r="AA612" s="33"/>
      <c r="AB612" s="33"/>
      <c r="AC612" s="33"/>
      <c r="AD612" s="33"/>
    </row>
    <row r="613" spans="2:30" x14ac:dyDescent="0.2"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4"/>
      <c r="R613" s="34"/>
      <c r="S613" s="33"/>
      <c r="T613" s="33"/>
      <c r="U613" s="33"/>
      <c r="V613" s="33"/>
      <c r="W613" s="33"/>
      <c r="X613" s="33"/>
      <c r="Y613" s="33"/>
      <c r="Z613" s="77"/>
      <c r="AA613" s="33"/>
      <c r="AB613" s="33"/>
      <c r="AC613" s="33"/>
      <c r="AD613" s="33"/>
    </row>
    <row r="614" spans="2:30" x14ac:dyDescent="0.2"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4"/>
      <c r="R614" s="34"/>
      <c r="S614" s="33"/>
      <c r="T614" s="33"/>
      <c r="U614" s="33"/>
      <c r="V614" s="33"/>
      <c r="W614" s="33"/>
      <c r="X614" s="33"/>
      <c r="Y614" s="33"/>
      <c r="Z614" s="77"/>
      <c r="AA614" s="33"/>
      <c r="AB614" s="33"/>
      <c r="AC614" s="33"/>
      <c r="AD614" s="33"/>
    </row>
    <row r="615" spans="2:30" x14ac:dyDescent="0.2"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4"/>
      <c r="R615" s="34"/>
      <c r="S615" s="33"/>
      <c r="T615" s="33"/>
      <c r="U615" s="33"/>
      <c r="V615" s="33"/>
      <c r="W615" s="33"/>
      <c r="X615" s="33"/>
      <c r="Y615" s="33"/>
      <c r="Z615" s="77"/>
      <c r="AA615" s="33"/>
      <c r="AB615" s="33"/>
      <c r="AC615" s="33"/>
      <c r="AD615" s="33"/>
    </row>
    <row r="616" spans="2:30" x14ac:dyDescent="0.2"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4"/>
      <c r="R616" s="34"/>
      <c r="S616" s="33"/>
      <c r="T616" s="33"/>
      <c r="U616" s="33"/>
      <c r="V616" s="33"/>
      <c r="W616" s="33"/>
      <c r="X616" s="33"/>
      <c r="Y616" s="33"/>
      <c r="Z616" s="77"/>
      <c r="AA616" s="33"/>
      <c r="AB616" s="33"/>
      <c r="AC616" s="33"/>
      <c r="AD616" s="33"/>
    </row>
    <row r="617" spans="2:30" x14ac:dyDescent="0.2"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4"/>
      <c r="R617" s="34"/>
      <c r="S617" s="33"/>
      <c r="T617" s="33"/>
      <c r="U617" s="33"/>
      <c r="V617" s="33"/>
      <c r="W617" s="33"/>
      <c r="X617" s="33"/>
      <c r="Y617" s="33"/>
      <c r="Z617" s="77"/>
      <c r="AA617" s="33"/>
      <c r="AB617" s="33"/>
      <c r="AC617" s="33"/>
      <c r="AD617" s="33"/>
    </row>
    <row r="618" spans="2:30" x14ac:dyDescent="0.2"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4"/>
      <c r="R618" s="34"/>
      <c r="S618" s="33"/>
      <c r="T618" s="33"/>
      <c r="U618" s="33"/>
      <c r="V618" s="33"/>
      <c r="W618" s="33"/>
      <c r="X618" s="33"/>
      <c r="Y618" s="33"/>
      <c r="Z618" s="77"/>
      <c r="AA618" s="33"/>
      <c r="AB618" s="33"/>
      <c r="AC618" s="33"/>
      <c r="AD618" s="33"/>
    </row>
    <row r="619" spans="2:30" x14ac:dyDescent="0.2"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4"/>
      <c r="R619" s="34"/>
      <c r="S619" s="33"/>
      <c r="T619" s="33"/>
      <c r="U619" s="33"/>
      <c r="V619" s="33"/>
      <c r="W619" s="33"/>
      <c r="X619" s="33"/>
      <c r="Y619" s="33"/>
      <c r="Z619" s="77"/>
      <c r="AA619" s="33"/>
      <c r="AB619" s="33"/>
      <c r="AC619" s="33"/>
      <c r="AD619" s="33"/>
    </row>
    <row r="620" spans="2:30" x14ac:dyDescent="0.2"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4"/>
      <c r="R620" s="34"/>
      <c r="S620" s="33"/>
      <c r="T620" s="33"/>
      <c r="U620" s="33"/>
      <c r="V620" s="33"/>
      <c r="W620" s="33"/>
      <c r="X620" s="33"/>
      <c r="Y620" s="33"/>
      <c r="Z620" s="77"/>
      <c r="AA620" s="33"/>
      <c r="AB620" s="33"/>
      <c r="AC620" s="33"/>
      <c r="AD620" s="33"/>
    </row>
    <row r="621" spans="2:30" x14ac:dyDescent="0.2"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4"/>
      <c r="R621" s="34"/>
      <c r="S621" s="33"/>
      <c r="T621" s="33"/>
      <c r="U621" s="33"/>
      <c r="V621" s="33"/>
      <c r="W621" s="33"/>
      <c r="X621" s="33"/>
      <c r="Y621" s="33"/>
      <c r="Z621" s="77"/>
      <c r="AA621" s="33"/>
      <c r="AB621" s="33"/>
      <c r="AC621" s="33"/>
      <c r="AD621" s="33"/>
    </row>
    <row r="622" spans="2:30" x14ac:dyDescent="0.2"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4"/>
      <c r="R622" s="34"/>
      <c r="S622" s="33"/>
      <c r="T622" s="33"/>
      <c r="U622" s="33"/>
      <c r="V622" s="33"/>
      <c r="W622" s="33"/>
      <c r="X622" s="33"/>
      <c r="Y622" s="33"/>
      <c r="Z622" s="77"/>
      <c r="AA622" s="33"/>
      <c r="AB622" s="33"/>
      <c r="AC622" s="33"/>
      <c r="AD622" s="33"/>
    </row>
    <row r="623" spans="2:30" x14ac:dyDescent="0.2"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4"/>
      <c r="R623" s="34"/>
      <c r="S623" s="33"/>
      <c r="T623" s="33"/>
      <c r="U623" s="33"/>
      <c r="V623" s="33"/>
      <c r="W623" s="33"/>
      <c r="X623" s="33"/>
      <c r="Y623" s="33"/>
      <c r="Z623" s="77"/>
      <c r="AA623" s="33"/>
      <c r="AB623" s="33"/>
      <c r="AC623" s="33"/>
      <c r="AD623" s="33"/>
    </row>
    <row r="624" spans="2:30" x14ac:dyDescent="0.2"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4"/>
      <c r="R624" s="34"/>
      <c r="S624" s="33"/>
      <c r="T624" s="33"/>
      <c r="U624" s="33"/>
      <c r="V624" s="33"/>
      <c r="W624" s="33"/>
      <c r="X624" s="33"/>
      <c r="Y624" s="33"/>
      <c r="Z624" s="77"/>
      <c r="AA624" s="33"/>
      <c r="AB624" s="33"/>
      <c r="AC624" s="33"/>
      <c r="AD624" s="33"/>
    </row>
    <row r="625" spans="2:30" x14ac:dyDescent="0.2"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4"/>
      <c r="R625" s="34"/>
      <c r="S625" s="33"/>
      <c r="T625" s="33"/>
      <c r="U625" s="33"/>
      <c r="V625" s="33"/>
      <c r="W625" s="33"/>
      <c r="X625" s="33"/>
      <c r="Y625" s="33"/>
      <c r="Z625" s="77"/>
      <c r="AA625" s="33"/>
      <c r="AB625" s="33"/>
      <c r="AC625" s="33"/>
      <c r="AD625" s="33"/>
    </row>
    <row r="626" spans="2:30" x14ac:dyDescent="0.2"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4"/>
      <c r="R626" s="34"/>
      <c r="S626" s="33"/>
      <c r="T626" s="33"/>
      <c r="U626" s="33"/>
      <c r="V626" s="33"/>
      <c r="W626" s="33"/>
      <c r="X626" s="33"/>
      <c r="Y626" s="33"/>
      <c r="Z626" s="77"/>
      <c r="AA626" s="33"/>
      <c r="AB626" s="33"/>
      <c r="AC626" s="33"/>
      <c r="AD626" s="33"/>
    </row>
    <row r="627" spans="2:30" x14ac:dyDescent="0.2"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4"/>
      <c r="R627" s="34"/>
      <c r="S627" s="33"/>
      <c r="T627" s="33"/>
      <c r="U627" s="33"/>
      <c r="V627" s="33"/>
      <c r="W627" s="33"/>
      <c r="X627" s="33"/>
      <c r="Y627" s="33"/>
      <c r="Z627" s="77"/>
      <c r="AA627" s="33"/>
      <c r="AB627" s="33"/>
      <c r="AC627" s="33"/>
      <c r="AD627" s="33"/>
    </row>
    <row r="628" spans="2:30" x14ac:dyDescent="0.2"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4"/>
      <c r="R628" s="34"/>
      <c r="S628" s="33"/>
      <c r="T628" s="33"/>
      <c r="U628" s="33"/>
      <c r="V628" s="33"/>
      <c r="W628" s="33"/>
      <c r="X628" s="33"/>
      <c r="Y628" s="33"/>
      <c r="Z628" s="77"/>
      <c r="AA628" s="33"/>
      <c r="AB628" s="33"/>
      <c r="AC628" s="33"/>
      <c r="AD628" s="33"/>
    </row>
    <row r="629" spans="2:30" x14ac:dyDescent="0.2"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4"/>
      <c r="R629" s="34"/>
      <c r="S629" s="33"/>
      <c r="T629" s="33"/>
      <c r="U629" s="33"/>
      <c r="V629" s="33"/>
      <c r="W629" s="33"/>
      <c r="X629" s="33"/>
      <c r="Y629" s="33"/>
      <c r="Z629" s="77"/>
      <c r="AA629" s="33"/>
      <c r="AB629" s="33"/>
      <c r="AC629" s="33"/>
      <c r="AD629" s="33"/>
    </row>
    <row r="630" spans="2:30" x14ac:dyDescent="0.2"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4"/>
      <c r="R630" s="34"/>
      <c r="S630" s="33"/>
      <c r="T630" s="33"/>
      <c r="U630" s="33"/>
      <c r="V630" s="33"/>
      <c r="W630" s="33"/>
      <c r="X630" s="33"/>
      <c r="Y630" s="33"/>
      <c r="Z630" s="77"/>
      <c r="AA630" s="33"/>
      <c r="AB630" s="33"/>
      <c r="AC630" s="33"/>
      <c r="AD630" s="33"/>
    </row>
    <row r="631" spans="2:30" x14ac:dyDescent="0.2"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4"/>
      <c r="R631" s="34"/>
      <c r="S631" s="33"/>
      <c r="T631" s="33"/>
      <c r="U631" s="33"/>
      <c r="V631" s="33"/>
      <c r="W631" s="33"/>
      <c r="X631" s="33"/>
      <c r="Y631" s="33"/>
      <c r="Z631" s="77"/>
      <c r="AA631" s="33"/>
      <c r="AB631" s="33"/>
      <c r="AC631" s="33"/>
      <c r="AD631" s="33"/>
    </row>
    <row r="632" spans="2:30" x14ac:dyDescent="0.2"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4"/>
      <c r="R632" s="34"/>
      <c r="S632" s="33"/>
      <c r="T632" s="33"/>
      <c r="U632" s="33"/>
      <c r="V632" s="33"/>
      <c r="W632" s="33"/>
      <c r="X632" s="33"/>
      <c r="Y632" s="33"/>
      <c r="Z632" s="77"/>
      <c r="AA632" s="33"/>
      <c r="AB632" s="33"/>
      <c r="AC632" s="33"/>
      <c r="AD632" s="33"/>
    </row>
    <row r="633" spans="2:30" x14ac:dyDescent="0.2"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4"/>
      <c r="R633" s="34"/>
      <c r="S633" s="33"/>
      <c r="T633" s="33"/>
      <c r="U633" s="33"/>
      <c r="V633" s="33"/>
      <c r="W633" s="33"/>
      <c r="X633" s="33"/>
      <c r="Y633" s="33"/>
      <c r="Z633" s="77"/>
      <c r="AA633" s="33"/>
      <c r="AB633" s="33"/>
      <c r="AC633" s="33"/>
      <c r="AD633" s="33"/>
    </row>
    <row r="634" spans="2:30" x14ac:dyDescent="0.2"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4"/>
      <c r="R634" s="34"/>
      <c r="S634" s="33"/>
      <c r="T634" s="33"/>
      <c r="U634" s="33"/>
      <c r="V634" s="33"/>
      <c r="W634" s="33"/>
      <c r="X634" s="33"/>
      <c r="Y634" s="33"/>
      <c r="Z634" s="77"/>
      <c r="AA634" s="33"/>
      <c r="AB634" s="33"/>
      <c r="AC634" s="33"/>
      <c r="AD634" s="33"/>
    </row>
    <row r="635" spans="2:30" x14ac:dyDescent="0.2"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4"/>
      <c r="R635" s="34"/>
      <c r="S635" s="33"/>
      <c r="T635" s="33"/>
      <c r="U635" s="33"/>
      <c r="V635" s="33"/>
      <c r="W635" s="33"/>
      <c r="X635" s="33"/>
      <c r="Y635" s="33"/>
      <c r="Z635" s="77"/>
      <c r="AA635" s="33"/>
      <c r="AB635" s="33"/>
      <c r="AC635" s="33"/>
      <c r="AD635" s="33"/>
    </row>
    <row r="636" spans="2:30" x14ac:dyDescent="0.2"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4"/>
      <c r="R636" s="34"/>
      <c r="S636" s="33"/>
      <c r="T636" s="33"/>
      <c r="U636" s="33"/>
      <c r="V636" s="33"/>
      <c r="W636" s="33"/>
      <c r="X636" s="33"/>
      <c r="Y636" s="33"/>
      <c r="Z636" s="77"/>
      <c r="AA636" s="33"/>
      <c r="AB636" s="33"/>
      <c r="AC636" s="33"/>
      <c r="AD636" s="33"/>
    </row>
    <row r="637" spans="2:30" x14ac:dyDescent="0.2"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4"/>
      <c r="R637" s="34"/>
      <c r="S637" s="33"/>
      <c r="T637" s="33"/>
      <c r="U637" s="33"/>
      <c r="V637" s="33"/>
      <c r="W637" s="33"/>
      <c r="X637" s="33"/>
      <c r="Y637" s="33"/>
      <c r="Z637" s="77"/>
      <c r="AA637" s="33"/>
      <c r="AB637" s="33"/>
      <c r="AC637" s="33"/>
      <c r="AD637" s="33"/>
    </row>
    <row r="638" spans="2:30" x14ac:dyDescent="0.2"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4"/>
      <c r="R638" s="34"/>
      <c r="S638" s="33"/>
      <c r="T638" s="33"/>
      <c r="U638" s="33"/>
      <c r="V638" s="33"/>
      <c r="W638" s="33"/>
      <c r="X638" s="33"/>
      <c r="Y638" s="33"/>
      <c r="Z638" s="77"/>
      <c r="AA638" s="33"/>
      <c r="AB638" s="33"/>
      <c r="AC638" s="33"/>
      <c r="AD638" s="33"/>
    </row>
    <row r="639" spans="2:30" x14ac:dyDescent="0.2"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4"/>
      <c r="R639" s="34"/>
      <c r="S639" s="33"/>
      <c r="T639" s="33"/>
      <c r="U639" s="33"/>
      <c r="V639" s="33"/>
      <c r="W639" s="33"/>
      <c r="X639" s="33"/>
      <c r="Y639" s="33"/>
      <c r="Z639" s="77"/>
      <c r="AA639" s="33"/>
      <c r="AB639" s="33"/>
      <c r="AC639" s="33"/>
      <c r="AD639" s="33"/>
    </row>
    <row r="640" spans="2:30" x14ac:dyDescent="0.2"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4"/>
      <c r="R640" s="34"/>
      <c r="S640" s="33"/>
      <c r="T640" s="33"/>
      <c r="U640" s="33"/>
      <c r="V640" s="33"/>
      <c r="W640" s="33"/>
      <c r="X640" s="33"/>
      <c r="Y640" s="33"/>
      <c r="Z640" s="77"/>
      <c r="AA640" s="33"/>
      <c r="AB640" s="33"/>
      <c r="AC640" s="33"/>
      <c r="AD640" s="33"/>
    </row>
    <row r="641" spans="2:30" x14ac:dyDescent="0.2"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4"/>
      <c r="R641" s="34"/>
      <c r="S641" s="33"/>
      <c r="T641" s="33"/>
      <c r="U641" s="33"/>
      <c r="V641" s="33"/>
      <c r="W641" s="33"/>
      <c r="X641" s="33"/>
      <c r="Y641" s="33"/>
      <c r="Z641" s="77"/>
      <c r="AA641" s="33"/>
      <c r="AB641" s="33"/>
      <c r="AC641" s="33"/>
      <c r="AD641" s="33"/>
    </row>
    <row r="642" spans="2:30" x14ac:dyDescent="0.2"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4"/>
      <c r="R642" s="34"/>
      <c r="S642" s="33"/>
      <c r="T642" s="33"/>
      <c r="U642" s="33"/>
      <c r="V642" s="33"/>
      <c r="W642" s="33"/>
      <c r="X642" s="33"/>
      <c r="Y642" s="33"/>
      <c r="Z642" s="77"/>
      <c r="AA642" s="33"/>
      <c r="AB642" s="33"/>
      <c r="AC642" s="33"/>
      <c r="AD642" s="33"/>
    </row>
    <row r="643" spans="2:30" x14ac:dyDescent="0.2"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4"/>
      <c r="R643" s="34"/>
      <c r="S643" s="33"/>
      <c r="T643" s="33"/>
      <c r="U643" s="33"/>
      <c r="V643" s="33"/>
      <c r="W643" s="33"/>
      <c r="X643" s="33"/>
      <c r="Y643" s="33"/>
      <c r="Z643" s="77"/>
      <c r="AA643" s="33"/>
      <c r="AB643" s="33"/>
      <c r="AC643" s="33"/>
      <c r="AD643" s="33"/>
    </row>
    <row r="644" spans="2:30" x14ac:dyDescent="0.2"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4"/>
      <c r="R644" s="34"/>
      <c r="S644" s="33"/>
      <c r="T644" s="33"/>
      <c r="U644" s="33"/>
      <c r="V644" s="33"/>
      <c r="W644" s="33"/>
      <c r="X644" s="33"/>
      <c r="Y644" s="33"/>
      <c r="Z644" s="77"/>
      <c r="AA644" s="33"/>
      <c r="AB644" s="33"/>
      <c r="AC644" s="33"/>
      <c r="AD644" s="33"/>
    </row>
    <row r="645" spans="2:30" x14ac:dyDescent="0.2"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4"/>
      <c r="R645" s="34"/>
      <c r="S645" s="33"/>
      <c r="T645" s="33"/>
      <c r="U645" s="33"/>
      <c r="V645" s="33"/>
      <c r="W645" s="33"/>
      <c r="X645" s="33"/>
      <c r="Y645" s="33"/>
      <c r="Z645" s="77"/>
      <c r="AA645" s="33"/>
      <c r="AB645" s="33"/>
      <c r="AC645" s="33"/>
      <c r="AD645" s="33"/>
    </row>
    <row r="646" spans="2:30" x14ac:dyDescent="0.2"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4"/>
      <c r="R646" s="34"/>
      <c r="S646" s="33"/>
      <c r="T646" s="33"/>
      <c r="U646" s="33"/>
      <c r="V646" s="33"/>
      <c r="W646" s="33"/>
      <c r="X646" s="33"/>
      <c r="Y646" s="33"/>
      <c r="Z646" s="77"/>
      <c r="AA646" s="33"/>
      <c r="AB646" s="33"/>
      <c r="AC646" s="33"/>
      <c r="AD646" s="33"/>
    </row>
    <row r="647" spans="2:30" x14ac:dyDescent="0.2"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4"/>
      <c r="R647" s="34"/>
      <c r="S647" s="33"/>
      <c r="T647" s="33"/>
      <c r="U647" s="33"/>
      <c r="V647" s="33"/>
      <c r="W647" s="33"/>
      <c r="X647" s="33"/>
      <c r="Y647" s="33"/>
      <c r="Z647" s="77"/>
      <c r="AA647" s="33"/>
      <c r="AB647" s="33"/>
      <c r="AC647" s="33"/>
      <c r="AD647" s="33"/>
    </row>
    <row r="648" spans="2:30" x14ac:dyDescent="0.2"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4"/>
      <c r="R648" s="34"/>
      <c r="S648" s="33"/>
      <c r="T648" s="33"/>
      <c r="U648" s="33"/>
      <c r="V648" s="33"/>
      <c r="W648" s="33"/>
      <c r="X648" s="33"/>
      <c r="Y648" s="33"/>
      <c r="Z648" s="77"/>
      <c r="AA648" s="33"/>
      <c r="AB648" s="33"/>
      <c r="AC648" s="33"/>
      <c r="AD648" s="33"/>
    </row>
    <row r="649" spans="2:30" x14ac:dyDescent="0.2"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4"/>
      <c r="R649" s="34"/>
      <c r="S649" s="33"/>
      <c r="T649" s="33"/>
      <c r="U649" s="33"/>
      <c r="V649" s="33"/>
      <c r="W649" s="33"/>
      <c r="X649" s="33"/>
      <c r="Y649" s="33"/>
      <c r="Z649" s="77"/>
      <c r="AA649" s="33"/>
      <c r="AB649" s="33"/>
      <c r="AC649" s="33"/>
      <c r="AD649" s="33"/>
    </row>
    <row r="650" spans="2:30" x14ac:dyDescent="0.2"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4"/>
      <c r="R650" s="34"/>
      <c r="S650" s="33"/>
      <c r="T650" s="33"/>
      <c r="U650" s="33"/>
      <c r="V650" s="33"/>
      <c r="W650" s="33"/>
      <c r="X650" s="33"/>
      <c r="Y650" s="33"/>
      <c r="Z650" s="77"/>
      <c r="AA650" s="33"/>
      <c r="AB650" s="33"/>
      <c r="AC650" s="33"/>
      <c r="AD650" s="33"/>
    </row>
    <row r="651" spans="2:30" x14ac:dyDescent="0.2"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4"/>
      <c r="R651" s="34"/>
      <c r="S651" s="33"/>
      <c r="T651" s="33"/>
      <c r="U651" s="33"/>
      <c r="V651" s="33"/>
      <c r="W651" s="33"/>
      <c r="X651" s="33"/>
      <c r="Y651" s="33"/>
      <c r="Z651" s="77"/>
      <c r="AA651" s="33"/>
      <c r="AB651" s="33"/>
      <c r="AC651" s="33"/>
      <c r="AD651" s="33"/>
    </row>
    <row r="652" spans="2:30" x14ac:dyDescent="0.2"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4"/>
      <c r="R652" s="34"/>
      <c r="S652" s="33"/>
      <c r="T652" s="33"/>
      <c r="U652" s="33"/>
      <c r="V652" s="33"/>
      <c r="W652" s="33"/>
      <c r="X652" s="33"/>
      <c r="Y652" s="33"/>
      <c r="Z652" s="77"/>
      <c r="AA652" s="33"/>
      <c r="AB652" s="33"/>
      <c r="AC652" s="33"/>
      <c r="AD652" s="33"/>
    </row>
    <row r="653" spans="2:30" x14ac:dyDescent="0.2"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4"/>
      <c r="R653" s="34"/>
      <c r="S653" s="33"/>
      <c r="T653" s="33"/>
      <c r="U653" s="33"/>
      <c r="V653" s="33"/>
      <c r="W653" s="33"/>
      <c r="X653" s="33"/>
      <c r="Y653" s="33"/>
      <c r="Z653" s="77"/>
      <c r="AA653" s="33"/>
      <c r="AB653" s="33"/>
      <c r="AC653" s="33"/>
      <c r="AD653" s="33"/>
    </row>
    <row r="654" spans="2:30" x14ac:dyDescent="0.2"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4"/>
      <c r="R654" s="34"/>
      <c r="S654" s="33"/>
      <c r="T654" s="33"/>
      <c r="U654" s="33"/>
      <c r="V654" s="33"/>
      <c r="W654" s="33"/>
      <c r="X654" s="33"/>
      <c r="Y654" s="33"/>
      <c r="Z654" s="77"/>
      <c r="AA654" s="33"/>
      <c r="AB654" s="33"/>
      <c r="AC654" s="33"/>
      <c r="AD654" s="33"/>
    </row>
    <row r="655" spans="2:30" x14ac:dyDescent="0.2"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4"/>
      <c r="R655" s="34"/>
      <c r="S655" s="33"/>
      <c r="T655" s="33"/>
      <c r="U655" s="33"/>
      <c r="V655" s="33"/>
      <c r="W655" s="33"/>
      <c r="X655" s="33"/>
      <c r="Y655" s="33"/>
      <c r="Z655" s="77"/>
      <c r="AA655" s="33"/>
      <c r="AB655" s="33"/>
      <c r="AC655" s="33"/>
      <c r="AD655" s="33"/>
    </row>
    <row r="656" spans="2:30" x14ac:dyDescent="0.2"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4"/>
      <c r="R656" s="34"/>
      <c r="S656" s="33"/>
      <c r="T656" s="33"/>
      <c r="U656" s="33"/>
      <c r="V656" s="33"/>
      <c r="W656" s="33"/>
      <c r="X656" s="33"/>
      <c r="Y656" s="33"/>
      <c r="Z656" s="77"/>
      <c r="AA656" s="33"/>
      <c r="AB656" s="33"/>
      <c r="AC656" s="33"/>
      <c r="AD656" s="33"/>
    </row>
    <row r="657" spans="2:30" x14ac:dyDescent="0.2"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4"/>
      <c r="R657" s="34"/>
      <c r="S657" s="33"/>
      <c r="T657" s="33"/>
      <c r="U657" s="33"/>
      <c r="V657" s="33"/>
      <c r="W657" s="33"/>
      <c r="X657" s="33"/>
      <c r="Y657" s="33"/>
      <c r="Z657" s="77"/>
      <c r="AA657" s="33"/>
      <c r="AB657" s="33"/>
      <c r="AC657" s="33"/>
      <c r="AD657" s="33"/>
    </row>
    <row r="658" spans="2:30" x14ac:dyDescent="0.2"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4"/>
      <c r="R658" s="34"/>
      <c r="S658" s="33"/>
      <c r="T658" s="33"/>
      <c r="U658" s="33"/>
      <c r="V658" s="33"/>
      <c r="W658" s="33"/>
      <c r="X658" s="33"/>
      <c r="Y658" s="33"/>
      <c r="Z658" s="77"/>
      <c r="AA658" s="33"/>
      <c r="AB658" s="33"/>
      <c r="AC658" s="33"/>
      <c r="AD658" s="33"/>
    </row>
    <row r="659" spans="2:30" x14ac:dyDescent="0.2"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4"/>
      <c r="R659" s="34"/>
      <c r="S659" s="33"/>
      <c r="T659" s="33"/>
      <c r="U659" s="33"/>
      <c r="V659" s="33"/>
      <c r="W659" s="33"/>
      <c r="X659" s="33"/>
      <c r="Y659" s="33"/>
      <c r="Z659" s="77"/>
      <c r="AA659" s="33"/>
      <c r="AB659" s="33"/>
      <c r="AC659" s="33"/>
      <c r="AD659" s="33"/>
    </row>
    <row r="660" spans="2:30" x14ac:dyDescent="0.2"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4"/>
      <c r="R660" s="34"/>
      <c r="S660" s="33"/>
      <c r="T660" s="33"/>
      <c r="U660" s="33"/>
      <c r="V660" s="33"/>
      <c r="W660" s="33"/>
      <c r="X660" s="33"/>
      <c r="Y660" s="33"/>
      <c r="Z660" s="77"/>
      <c r="AA660" s="33"/>
      <c r="AB660" s="33"/>
      <c r="AC660" s="33"/>
      <c r="AD660" s="33"/>
    </row>
    <row r="661" spans="2:30" x14ac:dyDescent="0.2"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4"/>
      <c r="R661" s="34"/>
      <c r="S661" s="33"/>
      <c r="T661" s="33"/>
      <c r="U661" s="33"/>
      <c r="V661" s="33"/>
      <c r="W661" s="33"/>
      <c r="X661" s="33"/>
      <c r="Y661" s="33"/>
      <c r="Z661" s="77"/>
      <c r="AA661" s="33"/>
      <c r="AB661" s="33"/>
      <c r="AC661" s="33"/>
      <c r="AD661" s="33"/>
    </row>
    <row r="662" spans="2:30" x14ac:dyDescent="0.2"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4"/>
      <c r="R662" s="34"/>
      <c r="S662" s="33"/>
      <c r="T662" s="33"/>
      <c r="U662" s="33"/>
      <c r="V662" s="33"/>
      <c r="W662" s="33"/>
      <c r="X662" s="33"/>
      <c r="Y662" s="33"/>
      <c r="Z662" s="77"/>
      <c r="AA662" s="33"/>
      <c r="AB662" s="33"/>
      <c r="AC662" s="33"/>
      <c r="AD662" s="33"/>
    </row>
    <row r="663" spans="2:30" x14ac:dyDescent="0.2"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4"/>
      <c r="R663" s="34"/>
      <c r="S663" s="33"/>
      <c r="T663" s="33"/>
      <c r="U663" s="33"/>
      <c r="V663" s="33"/>
      <c r="W663" s="33"/>
      <c r="X663" s="33"/>
      <c r="Y663" s="33"/>
      <c r="Z663" s="77"/>
      <c r="AA663" s="33"/>
      <c r="AB663" s="33"/>
      <c r="AC663" s="33"/>
      <c r="AD663" s="33"/>
    </row>
    <row r="664" spans="2:30" x14ac:dyDescent="0.2"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4"/>
      <c r="R664" s="34"/>
      <c r="S664" s="33"/>
      <c r="T664" s="33"/>
      <c r="U664" s="33"/>
      <c r="V664" s="33"/>
      <c r="W664" s="33"/>
      <c r="X664" s="33"/>
      <c r="Y664" s="33"/>
      <c r="Z664" s="77"/>
      <c r="AA664" s="33"/>
      <c r="AB664" s="33"/>
      <c r="AC664" s="33"/>
      <c r="AD664" s="33"/>
    </row>
    <row r="665" spans="2:30" x14ac:dyDescent="0.2"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4"/>
      <c r="R665" s="34"/>
      <c r="S665" s="33"/>
      <c r="T665" s="33"/>
      <c r="U665" s="33"/>
      <c r="V665" s="33"/>
      <c r="W665" s="33"/>
      <c r="X665" s="33"/>
      <c r="Y665" s="33"/>
      <c r="Z665" s="77"/>
      <c r="AA665" s="33"/>
      <c r="AB665" s="33"/>
      <c r="AC665" s="33"/>
      <c r="AD665" s="33"/>
    </row>
    <row r="666" spans="2:30" x14ac:dyDescent="0.2"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4"/>
      <c r="R666" s="34"/>
      <c r="S666" s="33"/>
      <c r="T666" s="33"/>
      <c r="U666" s="33"/>
      <c r="V666" s="33"/>
      <c r="W666" s="33"/>
      <c r="X666" s="33"/>
      <c r="Y666" s="33"/>
      <c r="Z666" s="77"/>
      <c r="AA666" s="33"/>
      <c r="AB666" s="33"/>
      <c r="AC666" s="33"/>
      <c r="AD666" s="33"/>
    </row>
    <row r="667" spans="2:30" x14ac:dyDescent="0.2"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4"/>
      <c r="R667" s="34"/>
      <c r="S667" s="33"/>
      <c r="T667" s="33"/>
      <c r="U667" s="33"/>
      <c r="V667" s="33"/>
      <c r="W667" s="33"/>
      <c r="X667" s="33"/>
      <c r="Y667" s="33"/>
      <c r="Z667" s="77"/>
      <c r="AA667" s="33"/>
      <c r="AB667" s="33"/>
      <c r="AC667" s="33"/>
      <c r="AD667" s="33"/>
    </row>
    <row r="668" spans="2:30" x14ac:dyDescent="0.2"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4"/>
      <c r="R668" s="34"/>
      <c r="S668" s="33"/>
      <c r="T668" s="33"/>
      <c r="U668" s="33"/>
      <c r="V668" s="33"/>
      <c r="W668" s="33"/>
      <c r="X668" s="33"/>
      <c r="Y668" s="33"/>
      <c r="Z668" s="77"/>
      <c r="AA668" s="33"/>
      <c r="AB668" s="33"/>
      <c r="AC668" s="33"/>
      <c r="AD668" s="33"/>
    </row>
    <row r="669" spans="2:30" x14ac:dyDescent="0.2"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4"/>
      <c r="R669" s="34"/>
      <c r="S669" s="33"/>
      <c r="T669" s="33"/>
      <c r="U669" s="33"/>
      <c r="V669" s="33"/>
      <c r="W669" s="33"/>
      <c r="X669" s="33"/>
      <c r="Y669" s="33"/>
      <c r="Z669" s="77"/>
      <c r="AA669" s="33"/>
      <c r="AB669" s="33"/>
      <c r="AC669" s="33"/>
      <c r="AD669" s="33"/>
    </row>
    <row r="670" spans="2:30" x14ac:dyDescent="0.2"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4"/>
      <c r="R670" s="34"/>
      <c r="S670" s="33"/>
      <c r="T670" s="33"/>
      <c r="U670" s="33"/>
      <c r="V670" s="33"/>
      <c r="W670" s="33"/>
      <c r="X670" s="33"/>
      <c r="Y670" s="33"/>
      <c r="Z670" s="77"/>
      <c r="AA670" s="33"/>
      <c r="AB670" s="33"/>
      <c r="AC670" s="33"/>
      <c r="AD670" s="33"/>
    </row>
    <row r="671" spans="2:30" x14ac:dyDescent="0.2"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4"/>
      <c r="R671" s="34"/>
      <c r="S671" s="33"/>
      <c r="T671" s="33"/>
      <c r="U671" s="33"/>
      <c r="V671" s="33"/>
      <c r="W671" s="33"/>
      <c r="X671" s="33"/>
      <c r="Y671" s="33"/>
      <c r="Z671" s="77"/>
      <c r="AA671" s="33"/>
      <c r="AB671" s="33"/>
      <c r="AC671" s="33"/>
      <c r="AD671" s="33"/>
    </row>
    <row r="672" spans="2:30" x14ac:dyDescent="0.2"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4"/>
      <c r="R672" s="34"/>
      <c r="S672" s="33"/>
      <c r="T672" s="33"/>
      <c r="U672" s="33"/>
      <c r="V672" s="33"/>
      <c r="W672" s="33"/>
      <c r="X672" s="33"/>
      <c r="Y672" s="33"/>
      <c r="Z672" s="77"/>
      <c r="AA672" s="33"/>
      <c r="AB672" s="33"/>
      <c r="AC672" s="33"/>
      <c r="AD672" s="33"/>
    </row>
    <row r="673" spans="2:30" x14ac:dyDescent="0.2"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4"/>
      <c r="R673" s="34"/>
      <c r="S673" s="33"/>
      <c r="T673" s="33"/>
      <c r="U673" s="33"/>
      <c r="V673" s="33"/>
      <c r="W673" s="33"/>
      <c r="X673" s="33"/>
      <c r="Y673" s="33"/>
      <c r="Z673" s="77"/>
      <c r="AA673" s="33"/>
      <c r="AB673" s="33"/>
      <c r="AC673" s="33"/>
      <c r="AD673" s="33"/>
    </row>
    <row r="674" spans="2:30" x14ac:dyDescent="0.2"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4"/>
      <c r="R674" s="34"/>
      <c r="S674" s="33"/>
      <c r="T674" s="33"/>
      <c r="U674" s="33"/>
      <c r="V674" s="33"/>
      <c r="W674" s="33"/>
      <c r="X674" s="33"/>
      <c r="Y674" s="33"/>
      <c r="Z674" s="77"/>
      <c r="AA674" s="33"/>
      <c r="AB674" s="33"/>
      <c r="AC674" s="33"/>
      <c r="AD674" s="33"/>
    </row>
    <row r="675" spans="2:30" x14ac:dyDescent="0.2"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4"/>
      <c r="R675" s="34"/>
      <c r="S675" s="33"/>
      <c r="T675" s="33"/>
      <c r="U675" s="33"/>
      <c r="V675" s="33"/>
      <c r="W675" s="33"/>
      <c r="X675" s="33"/>
      <c r="Y675" s="33"/>
      <c r="Z675" s="77"/>
      <c r="AA675" s="33"/>
      <c r="AB675" s="33"/>
      <c r="AC675" s="33"/>
      <c r="AD675" s="33"/>
    </row>
    <row r="676" spans="2:30" x14ac:dyDescent="0.2"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4"/>
      <c r="R676" s="34"/>
      <c r="S676" s="33"/>
      <c r="T676" s="33"/>
      <c r="U676" s="33"/>
      <c r="V676" s="33"/>
      <c r="W676" s="33"/>
      <c r="X676" s="33"/>
      <c r="Y676" s="33"/>
      <c r="Z676" s="77"/>
      <c r="AA676" s="33"/>
      <c r="AB676" s="33"/>
      <c r="AC676" s="33"/>
      <c r="AD676" s="33"/>
    </row>
    <row r="677" spans="2:30" x14ac:dyDescent="0.2"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4"/>
      <c r="R677" s="34"/>
      <c r="S677" s="33"/>
      <c r="T677" s="33"/>
      <c r="U677" s="33"/>
      <c r="V677" s="33"/>
      <c r="W677" s="33"/>
      <c r="X677" s="33"/>
      <c r="Y677" s="33"/>
      <c r="Z677" s="77"/>
      <c r="AA677" s="33"/>
      <c r="AB677" s="33"/>
      <c r="AC677" s="33"/>
      <c r="AD677" s="33"/>
    </row>
    <row r="678" spans="2:30" x14ac:dyDescent="0.2"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4"/>
      <c r="R678" s="34"/>
      <c r="S678" s="33"/>
      <c r="T678" s="33"/>
      <c r="U678" s="33"/>
      <c r="V678" s="33"/>
      <c r="W678" s="33"/>
      <c r="X678" s="33"/>
      <c r="Y678" s="33"/>
      <c r="Z678" s="77"/>
      <c r="AA678" s="33"/>
      <c r="AB678" s="33"/>
      <c r="AC678" s="33"/>
      <c r="AD678" s="33"/>
    </row>
    <row r="679" spans="2:30" x14ac:dyDescent="0.2"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4"/>
      <c r="R679" s="34"/>
      <c r="S679" s="33"/>
      <c r="T679" s="33"/>
      <c r="U679" s="33"/>
      <c r="V679" s="33"/>
      <c r="W679" s="33"/>
      <c r="X679" s="33"/>
      <c r="Y679" s="33"/>
      <c r="Z679" s="77"/>
      <c r="AA679" s="33"/>
      <c r="AB679" s="33"/>
      <c r="AC679" s="33"/>
      <c r="AD679" s="33"/>
    </row>
    <row r="680" spans="2:30" x14ac:dyDescent="0.2"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4"/>
      <c r="R680" s="34"/>
      <c r="S680" s="33"/>
      <c r="T680" s="33"/>
      <c r="U680" s="33"/>
      <c r="V680" s="33"/>
      <c r="W680" s="33"/>
      <c r="X680" s="33"/>
      <c r="Y680" s="33"/>
      <c r="Z680" s="77"/>
      <c r="AA680" s="33"/>
      <c r="AB680" s="33"/>
      <c r="AC680" s="33"/>
      <c r="AD680" s="33"/>
    </row>
    <row r="681" spans="2:30" x14ac:dyDescent="0.2"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4"/>
      <c r="R681" s="34"/>
      <c r="S681" s="33"/>
      <c r="T681" s="33"/>
      <c r="U681" s="33"/>
      <c r="V681" s="33"/>
      <c r="W681" s="33"/>
      <c r="X681" s="33"/>
      <c r="Y681" s="33"/>
      <c r="Z681" s="77"/>
      <c r="AA681" s="33"/>
      <c r="AB681" s="33"/>
      <c r="AC681" s="33"/>
      <c r="AD681" s="33"/>
    </row>
    <row r="682" spans="2:30" x14ac:dyDescent="0.2"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4"/>
      <c r="R682" s="34"/>
      <c r="S682" s="33"/>
      <c r="T682" s="33"/>
      <c r="U682" s="33"/>
      <c r="V682" s="33"/>
      <c r="W682" s="33"/>
      <c r="X682" s="33"/>
      <c r="Y682" s="33"/>
      <c r="Z682" s="77"/>
      <c r="AA682" s="33"/>
      <c r="AB682" s="33"/>
      <c r="AC682" s="33"/>
      <c r="AD682" s="33"/>
    </row>
    <row r="683" spans="2:30" x14ac:dyDescent="0.2"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4"/>
      <c r="R683" s="34"/>
      <c r="S683" s="33"/>
      <c r="T683" s="33"/>
      <c r="U683" s="33"/>
      <c r="V683" s="33"/>
      <c r="W683" s="33"/>
      <c r="X683" s="33"/>
      <c r="Y683" s="33"/>
      <c r="Z683" s="77"/>
      <c r="AA683" s="33"/>
      <c r="AB683" s="33"/>
      <c r="AC683" s="33"/>
      <c r="AD683" s="33"/>
    </row>
    <row r="684" spans="2:30" x14ac:dyDescent="0.2"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4"/>
      <c r="R684" s="34"/>
      <c r="S684" s="33"/>
      <c r="T684" s="33"/>
      <c r="U684" s="33"/>
      <c r="V684" s="33"/>
      <c r="W684" s="33"/>
      <c r="X684" s="33"/>
      <c r="Y684" s="33"/>
      <c r="Z684" s="77"/>
      <c r="AA684" s="33"/>
      <c r="AB684" s="33"/>
      <c r="AC684" s="33"/>
      <c r="AD684" s="33"/>
    </row>
    <row r="685" spans="2:30" x14ac:dyDescent="0.2"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4"/>
      <c r="R685" s="34"/>
      <c r="S685" s="33"/>
      <c r="T685" s="33"/>
      <c r="U685" s="33"/>
      <c r="V685" s="33"/>
      <c r="W685" s="33"/>
      <c r="X685" s="33"/>
      <c r="Y685" s="33"/>
      <c r="Z685" s="77"/>
      <c r="AA685" s="33"/>
      <c r="AB685" s="33"/>
      <c r="AC685" s="33"/>
      <c r="AD685" s="33"/>
    </row>
    <row r="686" spans="2:30" x14ac:dyDescent="0.2"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4"/>
      <c r="R686" s="34"/>
      <c r="S686" s="33"/>
      <c r="T686" s="33"/>
      <c r="U686" s="33"/>
      <c r="V686" s="33"/>
      <c r="W686" s="33"/>
      <c r="X686" s="33"/>
      <c r="Y686" s="33"/>
      <c r="Z686" s="77"/>
      <c r="AA686" s="33"/>
      <c r="AB686" s="33"/>
      <c r="AC686" s="33"/>
      <c r="AD686" s="33"/>
    </row>
    <row r="687" spans="2:30" x14ac:dyDescent="0.2"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4"/>
      <c r="R687" s="34"/>
      <c r="S687" s="33"/>
      <c r="T687" s="33"/>
      <c r="U687" s="33"/>
      <c r="V687" s="33"/>
      <c r="W687" s="33"/>
      <c r="X687" s="33"/>
      <c r="Y687" s="33"/>
      <c r="Z687" s="77"/>
      <c r="AA687" s="33"/>
      <c r="AB687" s="33"/>
      <c r="AC687" s="33"/>
      <c r="AD687" s="33"/>
    </row>
    <row r="688" spans="2:30" x14ac:dyDescent="0.2"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4"/>
      <c r="R688" s="34"/>
      <c r="S688" s="33"/>
      <c r="T688" s="33"/>
      <c r="U688" s="33"/>
      <c r="V688" s="33"/>
      <c r="W688" s="33"/>
      <c r="X688" s="33"/>
      <c r="Y688" s="33"/>
      <c r="Z688" s="77"/>
      <c r="AA688" s="33"/>
      <c r="AB688" s="33"/>
      <c r="AC688" s="33"/>
      <c r="AD688" s="33"/>
    </row>
    <row r="689" spans="2:30" x14ac:dyDescent="0.2"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4"/>
      <c r="R689" s="34"/>
      <c r="S689" s="33"/>
      <c r="T689" s="33"/>
      <c r="U689" s="33"/>
      <c r="V689" s="33"/>
      <c r="W689" s="33"/>
      <c r="X689" s="33"/>
      <c r="Y689" s="33"/>
      <c r="Z689" s="77"/>
      <c r="AA689" s="33"/>
      <c r="AB689" s="33"/>
      <c r="AC689" s="33"/>
      <c r="AD689" s="33"/>
    </row>
    <row r="690" spans="2:30" x14ac:dyDescent="0.2"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4"/>
      <c r="R690" s="34"/>
      <c r="S690" s="33"/>
      <c r="T690" s="33"/>
      <c r="U690" s="33"/>
      <c r="V690" s="33"/>
      <c r="W690" s="33"/>
      <c r="X690" s="33"/>
      <c r="Y690" s="33"/>
      <c r="Z690" s="77"/>
      <c r="AA690" s="33"/>
      <c r="AB690" s="33"/>
      <c r="AC690" s="33"/>
      <c r="AD690" s="33"/>
    </row>
    <row r="691" spans="2:30" x14ac:dyDescent="0.2"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4"/>
      <c r="R691" s="34"/>
      <c r="S691" s="33"/>
      <c r="T691" s="33"/>
      <c r="U691" s="33"/>
      <c r="V691" s="33"/>
      <c r="W691" s="33"/>
      <c r="X691" s="33"/>
      <c r="Y691" s="33"/>
      <c r="Z691" s="77"/>
      <c r="AA691" s="33"/>
      <c r="AB691" s="33"/>
      <c r="AC691" s="33"/>
      <c r="AD691" s="33"/>
    </row>
    <row r="692" spans="2:30" x14ac:dyDescent="0.2"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4"/>
      <c r="R692" s="34"/>
      <c r="S692" s="33"/>
      <c r="T692" s="33"/>
      <c r="U692" s="33"/>
      <c r="V692" s="33"/>
      <c r="W692" s="33"/>
      <c r="X692" s="33"/>
      <c r="Y692" s="33"/>
      <c r="Z692" s="77"/>
      <c r="AA692" s="33"/>
      <c r="AB692" s="33"/>
      <c r="AC692" s="33"/>
      <c r="AD692" s="33"/>
    </row>
    <row r="693" spans="2:30" x14ac:dyDescent="0.2"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4"/>
      <c r="R693" s="34"/>
      <c r="S693" s="33"/>
      <c r="T693" s="33"/>
      <c r="U693" s="33"/>
      <c r="V693" s="33"/>
      <c r="W693" s="33"/>
      <c r="X693" s="33"/>
      <c r="Y693" s="33"/>
      <c r="Z693" s="77"/>
      <c r="AA693" s="33"/>
      <c r="AB693" s="33"/>
      <c r="AC693" s="33"/>
      <c r="AD693" s="33"/>
    </row>
    <row r="694" spans="2:30" x14ac:dyDescent="0.2"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4"/>
      <c r="R694" s="34"/>
      <c r="S694" s="33"/>
      <c r="T694" s="33"/>
      <c r="U694" s="33"/>
      <c r="V694" s="33"/>
      <c r="W694" s="33"/>
      <c r="X694" s="33"/>
      <c r="Y694" s="33"/>
      <c r="Z694" s="77"/>
      <c r="AA694" s="33"/>
      <c r="AB694" s="33"/>
      <c r="AC694" s="33"/>
      <c r="AD694" s="33"/>
    </row>
    <row r="695" spans="2:30" x14ac:dyDescent="0.2"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4"/>
      <c r="R695" s="34"/>
      <c r="S695" s="33"/>
      <c r="T695" s="33"/>
      <c r="U695" s="33"/>
      <c r="V695" s="33"/>
      <c r="W695" s="33"/>
      <c r="X695" s="33"/>
      <c r="Y695" s="33"/>
      <c r="Z695" s="77"/>
      <c r="AA695" s="33"/>
      <c r="AB695" s="33"/>
      <c r="AC695" s="33"/>
      <c r="AD695" s="33"/>
    </row>
    <row r="696" spans="2:30" x14ac:dyDescent="0.2"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4"/>
      <c r="R696" s="34"/>
      <c r="S696" s="33"/>
      <c r="T696" s="33"/>
      <c r="U696" s="33"/>
      <c r="V696" s="33"/>
      <c r="W696" s="33"/>
      <c r="X696" s="33"/>
      <c r="Y696" s="33"/>
      <c r="Z696" s="77"/>
      <c r="AA696" s="33"/>
      <c r="AB696" s="33"/>
      <c r="AC696" s="33"/>
      <c r="AD696" s="33"/>
    </row>
    <row r="697" spans="2:30" x14ac:dyDescent="0.2"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4"/>
      <c r="R697" s="34"/>
      <c r="S697" s="33"/>
      <c r="T697" s="33"/>
      <c r="U697" s="33"/>
      <c r="V697" s="33"/>
      <c r="W697" s="33"/>
      <c r="X697" s="33"/>
      <c r="Y697" s="33"/>
      <c r="Z697" s="77"/>
      <c r="AA697" s="33"/>
      <c r="AB697" s="33"/>
      <c r="AC697" s="33"/>
      <c r="AD697" s="33"/>
    </row>
    <row r="698" spans="2:30" x14ac:dyDescent="0.2"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4"/>
      <c r="R698" s="34"/>
      <c r="S698" s="33"/>
      <c r="T698" s="33"/>
      <c r="U698" s="33"/>
      <c r="V698" s="33"/>
      <c r="W698" s="33"/>
      <c r="X698" s="33"/>
      <c r="Y698" s="33"/>
      <c r="Z698" s="77"/>
      <c r="AA698" s="33"/>
      <c r="AB698" s="33"/>
      <c r="AC698" s="33"/>
      <c r="AD698" s="33"/>
    </row>
    <row r="699" spans="2:30" x14ac:dyDescent="0.2"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4"/>
      <c r="R699" s="34"/>
      <c r="S699" s="33"/>
      <c r="T699" s="33"/>
      <c r="U699" s="33"/>
      <c r="V699" s="33"/>
      <c r="W699" s="33"/>
      <c r="X699" s="33"/>
      <c r="Y699" s="33"/>
      <c r="Z699" s="77"/>
      <c r="AA699" s="33"/>
      <c r="AB699" s="33"/>
      <c r="AC699" s="33"/>
      <c r="AD699" s="33"/>
    </row>
    <row r="700" spans="2:30" x14ac:dyDescent="0.2"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4"/>
      <c r="R700" s="34"/>
      <c r="S700" s="33"/>
      <c r="T700" s="33"/>
      <c r="U700" s="33"/>
      <c r="V700" s="33"/>
      <c r="W700" s="33"/>
      <c r="X700" s="33"/>
      <c r="Y700" s="33"/>
      <c r="Z700" s="77"/>
      <c r="AA700" s="33"/>
      <c r="AB700" s="33"/>
      <c r="AC700" s="33"/>
      <c r="AD700" s="33"/>
    </row>
    <row r="701" spans="2:30" x14ac:dyDescent="0.2"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4"/>
      <c r="R701" s="34"/>
      <c r="S701" s="33"/>
      <c r="T701" s="33"/>
      <c r="U701" s="33"/>
      <c r="V701" s="33"/>
      <c r="W701" s="33"/>
      <c r="X701" s="33"/>
      <c r="Y701" s="33"/>
      <c r="Z701" s="77"/>
      <c r="AA701" s="33"/>
      <c r="AB701" s="33"/>
      <c r="AC701" s="33"/>
      <c r="AD701" s="33"/>
    </row>
    <row r="702" spans="2:30" x14ac:dyDescent="0.2"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4"/>
      <c r="R702" s="34"/>
      <c r="S702" s="33"/>
      <c r="T702" s="33"/>
      <c r="U702" s="33"/>
      <c r="V702" s="33"/>
      <c r="W702" s="33"/>
      <c r="X702" s="33"/>
      <c r="Y702" s="33"/>
      <c r="Z702" s="77"/>
      <c r="AA702" s="33"/>
      <c r="AB702" s="33"/>
      <c r="AC702" s="33"/>
      <c r="AD702" s="33"/>
    </row>
    <row r="703" spans="2:30" x14ac:dyDescent="0.2"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4"/>
      <c r="R703" s="34"/>
      <c r="S703" s="33"/>
      <c r="T703" s="33"/>
      <c r="U703" s="33"/>
      <c r="V703" s="33"/>
      <c r="W703" s="33"/>
      <c r="X703" s="33"/>
      <c r="Y703" s="33"/>
      <c r="Z703" s="77"/>
      <c r="AA703" s="33"/>
      <c r="AB703" s="33"/>
      <c r="AC703" s="33"/>
      <c r="AD703" s="33"/>
    </row>
    <row r="704" spans="2:30" x14ac:dyDescent="0.2"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4"/>
      <c r="R704" s="34"/>
      <c r="S704" s="33"/>
      <c r="T704" s="33"/>
      <c r="U704" s="33"/>
      <c r="V704" s="33"/>
      <c r="W704" s="33"/>
      <c r="X704" s="33"/>
      <c r="Y704" s="33"/>
      <c r="Z704" s="77"/>
      <c r="AA704" s="33"/>
      <c r="AB704" s="33"/>
      <c r="AC704" s="33"/>
      <c r="AD704" s="33"/>
    </row>
    <row r="705" spans="2:30" x14ac:dyDescent="0.2"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4"/>
      <c r="R705" s="34"/>
      <c r="S705" s="33"/>
      <c r="T705" s="33"/>
      <c r="U705" s="33"/>
      <c r="V705" s="33"/>
      <c r="W705" s="33"/>
      <c r="X705" s="33"/>
      <c r="Y705" s="33"/>
      <c r="Z705" s="77"/>
      <c r="AA705" s="33"/>
      <c r="AB705" s="33"/>
      <c r="AC705" s="33"/>
      <c r="AD705" s="33"/>
    </row>
    <row r="706" spans="2:30" x14ac:dyDescent="0.2"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4"/>
      <c r="R706" s="34"/>
      <c r="S706" s="33"/>
      <c r="T706" s="33"/>
      <c r="U706" s="33"/>
      <c r="V706" s="33"/>
      <c r="W706" s="33"/>
      <c r="X706" s="33"/>
      <c r="Y706" s="33"/>
      <c r="Z706" s="77"/>
      <c r="AA706" s="33"/>
      <c r="AB706" s="33"/>
      <c r="AC706" s="33"/>
      <c r="AD706" s="33"/>
    </row>
    <row r="707" spans="2:30" x14ac:dyDescent="0.2"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4"/>
      <c r="R707" s="34"/>
      <c r="S707" s="33"/>
      <c r="T707" s="33"/>
      <c r="U707" s="33"/>
      <c r="V707" s="33"/>
      <c r="W707" s="33"/>
      <c r="X707" s="33"/>
      <c r="Y707" s="33"/>
      <c r="Z707" s="77"/>
      <c r="AA707" s="33"/>
      <c r="AB707" s="33"/>
      <c r="AC707" s="33"/>
      <c r="AD707" s="33"/>
    </row>
    <row r="708" spans="2:30" x14ac:dyDescent="0.2"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4"/>
      <c r="R708" s="34"/>
      <c r="S708" s="33"/>
      <c r="T708" s="33"/>
      <c r="U708" s="33"/>
      <c r="V708" s="33"/>
      <c r="W708" s="33"/>
      <c r="X708" s="33"/>
      <c r="Y708" s="33"/>
      <c r="Z708" s="77"/>
      <c r="AA708" s="33"/>
      <c r="AB708" s="33"/>
      <c r="AC708" s="33"/>
      <c r="AD708" s="33"/>
    </row>
    <row r="709" spans="2:30" x14ac:dyDescent="0.2"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4"/>
      <c r="R709" s="34"/>
      <c r="S709" s="33"/>
      <c r="T709" s="33"/>
      <c r="U709" s="33"/>
      <c r="V709" s="33"/>
      <c r="W709" s="33"/>
      <c r="X709" s="33"/>
      <c r="Y709" s="33"/>
      <c r="Z709" s="77"/>
      <c r="AA709" s="33"/>
      <c r="AB709" s="33"/>
      <c r="AC709" s="33"/>
      <c r="AD709" s="33"/>
    </row>
    <row r="710" spans="2:30" x14ac:dyDescent="0.2"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4"/>
      <c r="R710" s="34"/>
      <c r="S710" s="33"/>
      <c r="T710" s="33"/>
      <c r="U710" s="33"/>
      <c r="V710" s="33"/>
      <c r="W710" s="33"/>
      <c r="X710" s="33"/>
      <c r="Y710" s="33"/>
      <c r="Z710" s="77"/>
      <c r="AA710" s="33"/>
      <c r="AB710" s="33"/>
      <c r="AC710" s="33"/>
      <c r="AD710" s="33"/>
    </row>
    <row r="711" spans="2:30" x14ac:dyDescent="0.2"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4"/>
      <c r="R711" s="34"/>
      <c r="S711" s="33"/>
      <c r="T711" s="33"/>
      <c r="U711" s="33"/>
      <c r="V711" s="33"/>
      <c r="W711" s="33"/>
      <c r="X711" s="33"/>
      <c r="Y711" s="33"/>
      <c r="Z711" s="77"/>
      <c r="AA711" s="33"/>
      <c r="AB711" s="33"/>
      <c r="AC711" s="33"/>
      <c r="AD711" s="33"/>
    </row>
    <row r="712" spans="2:30" x14ac:dyDescent="0.2"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4"/>
      <c r="R712" s="34"/>
      <c r="S712" s="33"/>
      <c r="T712" s="33"/>
      <c r="U712" s="33"/>
      <c r="V712" s="33"/>
      <c r="W712" s="33"/>
      <c r="X712" s="33"/>
      <c r="Y712" s="33"/>
      <c r="Z712" s="77"/>
      <c r="AA712" s="33"/>
      <c r="AB712" s="33"/>
      <c r="AC712" s="33"/>
      <c r="AD712" s="33"/>
    </row>
    <row r="713" spans="2:30" x14ac:dyDescent="0.2"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4"/>
      <c r="R713" s="34"/>
      <c r="S713" s="33"/>
      <c r="T713" s="33"/>
      <c r="U713" s="33"/>
      <c r="V713" s="33"/>
      <c r="W713" s="33"/>
      <c r="X713" s="33"/>
      <c r="Y713" s="33"/>
      <c r="Z713" s="77"/>
      <c r="AA713" s="33"/>
      <c r="AB713" s="33"/>
      <c r="AC713" s="33"/>
      <c r="AD713" s="33"/>
    </row>
    <row r="714" spans="2:30" x14ac:dyDescent="0.2"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4"/>
      <c r="R714" s="34"/>
      <c r="S714" s="33"/>
      <c r="T714" s="33"/>
      <c r="U714" s="33"/>
      <c r="V714" s="33"/>
      <c r="W714" s="33"/>
      <c r="X714" s="33"/>
      <c r="Y714" s="33"/>
      <c r="Z714" s="77"/>
      <c r="AA714" s="33"/>
      <c r="AB714" s="33"/>
      <c r="AC714" s="33"/>
      <c r="AD714" s="33"/>
    </row>
    <row r="715" spans="2:30" x14ac:dyDescent="0.2"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4"/>
      <c r="R715" s="34"/>
      <c r="S715" s="33"/>
      <c r="T715" s="33"/>
      <c r="U715" s="33"/>
      <c r="V715" s="33"/>
      <c r="W715" s="33"/>
      <c r="X715" s="33"/>
      <c r="Y715" s="33"/>
      <c r="Z715" s="77"/>
      <c r="AA715" s="33"/>
      <c r="AB715" s="33"/>
      <c r="AC715" s="33"/>
      <c r="AD715" s="33"/>
    </row>
    <row r="716" spans="2:30" x14ac:dyDescent="0.2"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4"/>
      <c r="R716" s="34"/>
      <c r="S716" s="33"/>
      <c r="T716" s="33"/>
      <c r="U716" s="33"/>
      <c r="V716" s="33"/>
      <c r="W716" s="33"/>
      <c r="X716" s="33"/>
      <c r="Y716" s="33"/>
      <c r="Z716" s="77"/>
      <c r="AA716" s="33"/>
      <c r="AB716" s="33"/>
      <c r="AC716" s="33"/>
      <c r="AD716" s="33"/>
    </row>
    <row r="717" spans="2:30" x14ac:dyDescent="0.2"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4"/>
      <c r="R717" s="34"/>
      <c r="S717" s="33"/>
      <c r="T717" s="33"/>
      <c r="U717" s="33"/>
      <c r="V717" s="33"/>
      <c r="W717" s="33"/>
      <c r="X717" s="33"/>
      <c r="Y717" s="33"/>
      <c r="Z717" s="77"/>
      <c r="AA717" s="33"/>
      <c r="AB717" s="33"/>
      <c r="AC717" s="33"/>
      <c r="AD717" s="33"/>
    </row>
    <row r="718" spans="2:30" x14ac:dyDescent="0.2"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4"/>
      <c r="R718" s="34"/>
      <c r="S718" s="33"/>
      <c r="T718" s="33"/>
      <c r="U718" s="33"/>
      <c r="V718" s="33"/>
      <c r="W718" s="33"/>
      <c r="X718" s="33"/>
      <c r="Y718" s="33"/>
      <c r="Z718" s="77"/>
      <c r="AA718" s="33"/>
      <c r="AB718" s="33"/>
      <c r="AC718" s="33"/>
      <c r="AD718" s="33"/>
    </row>
    <row r="719" spans="2:30" x14ac:dyDescent="0.2"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4"/>
      <c r="R719" s="34"/>
      <c r="S719" s="33"/>
      <c r="T719" s="33"/>
      <c r="U719" s="33"/>
      <c r="V719" s="33"/>
      <c r="W719" s="33"/>
      <c r="X719" s="33"/>
      <c r="Y719" s="33"/>
      <c r="Z719" s="77"/>
      <c r="AA719" s="33"/>
      <c r="AB719" s="33"/>
      <c r="AC719" s="33"/>
      <c r="AD719" s="33"/>
    </row>
    <row r="720" spans="2:30" x14ac:dyDescent="0.2"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4"/>
      <c r="R720" s="34"/>
      <c r="S720" s="33"/>
      <c r="T720" s="33"/>
      <c r="U720" s="33"/>
      <c r="V720" s="33"/>
      <c r="W720" s="33"/>
      <c r="X720" s="33"/>
      <c r="Y720" s="33"/>
      <c r="Z720" s="77"/>
      <c r="AA720" s="33"/>
      <c r="AB720" s="33"/>
      <c r="AC720" s="33"/>
      <c r="AD720" s="33"/>
    </row>
    <row r="721" spans="2:30" x14ac:dyDescent="0.2"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4"/>
      <c r="R721" s="34"/>
      <c r="S721" s="33"/>
      <c r="T721" s="33"/>
      <c r="U721" s="33"/>
      <c r="V721" s="33"/>
      <c r="W721" s="33"/>
      <c r="X721" s="33"/>
      <c r="Y721" s="33"/>
      <c r="Z721" s="77"/>
      <c r="AA721" s="33"/>
      <c r="AB721" s="33"/>
      <c r="AC721" s="33"/>
      <c r="AD721" s="33"/>
    </row>
    <row r="722" spans="2:30" x14ac:dyDescent="0.2"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4"/>
      <c r="R722" s="34"/>
      <c r="S722" s="33"/>
      <c r="T722" s="33"/>
      <c r="U722" s="33"/>
      <c r="V722" s="33"/>
      <c r="W722" s="33"/>
      <c r="X722" s="33"/>
      <c r="Y722" s="33"/>
      <c r="Z722" s="77"/>
      <c r="AA722" s="33"/>
      <c r="AB722" s="33"/>
      <c r="AC722" s="33"/>
      <c r="AD722" s="33"/>
    </row>
    <row r="723" spans="2:30" x14ac:dyDescent="0.2"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4"/>
      <c r="R723" s="34"/>
      <c r="S723" s="33"/>
      <c r="T723" s="33"/>
      <c r="U723" s="33"/>
      <c r="V723" s="33"/>
      <c r="W723" s="33"/>
      <c r="X723" s="33"/>
      <c r="Y723" s="33"/>
      <c r="Z723" s="77"/>
      <c r="AA723" s="33"/>
      <c r="AB723" s="33"/>
      <c r="AC723" s="33"/>
      <c r="AD723" s="33"/>
    </row>
    <row r="724" spans="2:30" x14ac:dyDescent="0.2"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4"/>
      <c r="R724" s="34"/>
      <c r="S724" s="33"/>
      <c r="T724" s="33"/>
      <c r="U724" s="33"/>
      <c r="V724" s="33"/>
      <c r="W724" s="33"/>
      <c r="X724" s="33"/>
      <c r="Y724" s="33"/>
      <c r="Z724" s="77"/>
      <c r="AA724" s="33"/>
      <c r="AB724" s="33"/>
      <c r="AC724" s="33"/>
      <c r="AD724" s="33"/>
    </row>
    <row r="725" spans="2:30" x14ac:dyDescent="0.2"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4"/>
      <c r="R725" s="34"/>
      <c r="S725" s="33"/>
      <c r="T725" s="33"/>
      <c r="U725" s="33"/>
      <c r="V725" s="33"/>
      <c r="W725" s="33"/>
      <c r="X725" s="33"/>
      <c r="Y725" s="33"/>
      <c r="Z725" s="77"/>
      <c r="AA725" s="33"/>
      <c r="AB725" s="33"/>
      <c r="AC725" s="33"/>
      <c r="AD725" s="33"/>
    </row>
    <row r="726" spans="2:30" x14ac:dyDescent="0.2"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4"/>
      <c r="R726" s="34"/>
      <c r="S726" s="33"/>
      <c r="T726" s="33"/>
      <c r="U726" s="33"/>
      <c r="V726" s="33"/>
      <c r="W726" s="33"/>
      <c r="X726" s="33"/>
      <c r="Y726" s="33"/>
      <c r="Z726" s="77"/>
      <c r="AA726" s="33"/>
      <c r="AB726" s="33"/>
      <c r="AC726" s="33"/>
      <c r="AD726" s="33"/>
    </row>
    <row r="727" spans="2:30" x14ac:dyDescent="0.2"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4"/>
      <c r="R727" s="34"/>
      <c r="S727" s="33"/>
      <c r="T727" s="33"/>
      <c r="U727" s="33"/>
      <c r="V727" s="33"/>
      <c r="W727" s="33"/>
      <c r="X727" s="33"/>
      <c r="Y727" s="33"/>
      <c r="Z727" s="77"/>
      <c r="AA727" s="33"/>
      <c r="AB727" s="33"/>
      <c r="AC727" s="33"/>
      <c r="AD727" s="33"/>
    </row>
    <row r="728" spans="2:30" x14ac:dyDescent="0.2"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4"/>
      <c r="R728" s="34"/>
      <c r="S728" s="33"/>
      <c r="T728" s="33"/>
      <c r="U728" s="33"/>
      <c r="V728" s="33"/>
      <c r="W728" s="33"/>
      <c r="X728" s="33"/>
      <c r="Y728" s="33"/>
      <c r="Z728" s="77"/>
      <c r="AA728" s="33"/>
      <c r="AB728" s="33"/>
      <c r="AC728" s="33"/>
      <c r="AD728" s="33"/>
    </row>
    <row r="729" spans="2:30" x14ac:dyDescent="0.2"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4"/>
      <c r="R729" s="34"/>
      <c r="S729" s="33"/>
      <c r="T729" s="33"/>
      <c r="U729" s="33"/>
      <c r="V729" s="33"/>
      <c r="W729" s="33"/>
      <c r="X729" s="33"/>
      <c r="Y729" s="33"/>
      <c r="Z729" s="77"/>
      <c r="AA729" s="33"/>
      <c r="AB729" s="33"/>
      <c r="AC729" s="33"/>
      <c r="AD729" s="33"/>
    </row>
    <row r="730" spans="2:30" x14ac:dyDescent="0.2"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4"/>
      <c r="R730" s="34"/>
      <c r="S730" s="33"/>
      <c r="T730" s="33"/>
      <c r="U730" s="33"/>
      <c r="V730" s="33"/>
      <c r="W730" s="33"/>
      <c r="X730" s="33"/>
      <c r="Y730" s="33"/>
      <c r="Z730" s="77"/>
      <c r="AA730" s="33"/>
      <c r="AB730" s="33"/>
      <c r="AC730" s="33"/>
      <c r="AD730" s="33"/>
    </row>
    <row r="731" spans="2:30" x14ac:dyDescent="0.2"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4"/>
      <c r="R731" s="34"/>
      <c r="S731" s="33"/>
      <c r="T731" s="33"/>
      <c r="U731" s="33"/>
      <c r="V731" s="33"/>
      <c r="W731" s="33"/>
      <c r="X731" s="33"/>
      <c r="Y731" s="33"/>
      <c r="Z731" s="77"/>
      <c r="AA731" s="33"/>
      <c r="AB731" s="33"/>
      <c r="AC731" s="33"/>
      <c r="AD731" s="33"/>
    </row>
    <row r="732" spans="2:30" x14ac:dyDescent="0.2"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4"/>
      <c r="R732" s="34"/>
      <c r="S732" s="33"/>
      <c r="T732" s="33"/>
      <c r="U732" s="33"/>
      <c r="V732" s="33"/>
      <c r="W732" s="33"/>
      <c r="X732" s="33"/>
      <c r="Y732" s="33"/>
      <c r="Z732" s="77"/>
      <c r="AA732" s="33"/>
      <c r="AB732" s="33"/>
      <c r="AC732" s="33"/>
      <c r="AD732" s="33"/>
    </row>
    <row r="733" spans="2:30" x14ac:dyDescent="0.2"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4"/>
      <c r="R733" s="34"/>
      <c r="S733" s="33"/>
      <c r="T733" s="33"/>
      <c r="U733" s="33"/>
      <c r="V733" s="33"/>
      <c r="W733" s="33"/>
      <c r="X733" s="33"/>
      <c r="Y733" s="33"/>
      <c r="Z733" s="77"/>
      <c r="AA733" s="33"/>
      <c r="AB733" s="33"/>
      <c r="AC733" s="33"/>
      <c r="AD733" s="33"/>
    </row>
    <row r="734" spans="2:30" x14ac:dyDescent="0.2"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4"/>
      <c r="R734" s="34"/>
      <c r="S734" s="33"/>
      <c r="T734" s="33"/>
      <c r="U734" s="33"/>
      <c r="V734" s="33"/>
      <c r="W734" s="33"/>
      <c r="X734" s="33"/>
      <c r="Y734" s="33"/>
      <c r="Z734" s="77"/>
      <c r="AA734" s="33"/>
      <c r="AB734" s="33"/>
      <c r="AC734" s="33"/>
      <c r="AD734" s="33"/>
    </row>
    <row r="735" spans="2:30" x14ac:dyDescent="0.2"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4"/>
      <c r="R735" s="34"/>
      <c r="S735" s="33"/>
      <c r="T735" s="33"/>
      <c r="U735" s="33"/>
      <c r="V735" s="33"/>
      <c r="W735" s="33"/>
      <c r="X735" s="33"/>
      <c r="Y735" s="33"/>
      <c r="Z735" s="77"/>
      <c r="AA735" s="33"/>
      <c r="AB735" s="33"/>
      <c r="AC735" s="33"/>
      <c r="AD735" s="33"/>
    </row>
    <row r="736" spans="2:30" x14ac:dyDescent="0.2"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4"/>
      <c r="R736" s="34"/>
      <c r="S736" s="33"/>
      <c r="T736" s="33"/>
      <c r="U736" s="33"/>
      <c r="V736" s="33"/>
      <c r="W736" s="33"/>
      <c r="X736" s="33"/>
      <c r="Y736" s="33"/>
      <c r="Z736" s="77"/>
      <c r="AA736" s="33"/>
      <c r="AB736" s="33"/>
      <c r="AC736" s="33"/>
      <c r="AD736" s="33"/>
    </row>
    <row r="737" spans="2:30" x14ac:dyDescent="0.2"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4"/>
      <c r="R737" s="34"/>
      <c r="S737" s="33"/>
      <c r="T737" s="33"/>
      <c r="U737" s="33"/>
      <c r="V737" s="33"/>
      <c r="W737" s="33"/>
      <c r="X737" s="33"/>
      <c r="Y737" s="33"/>
      <c r="Z737" s="77"/>
      <c r="AA737" s="33"/>
      <c r="AB737" s="33"/>
      <c r="AC737" s="33"/>
      <c r="AD737" s="33"/>
    </row>
    <row r="738" spans="2:30" x14ac:dyDescent="0.2"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4"/>
      <c r="R738" s="34"/>
      <c r="S738" s="33"/>
      <c r="T738" s="33"/>
      <c r="U738" s="33"/>
      <c r="V738" s="33"/>
      <c r="W738" s="33"/>
      <c r="X738" s="33"/>
      <c r="Y738" s="33"/>
      <c r="Z738" s="77"/>
      <c r="AA738" s="33"/>
      <c r="AB738" s="33"/>
      <c r="AC738" s="33"/>
      <c r="AD738" s="33"/>
    </row>
    <row r="739" spans="2:30" x14ac:dyDescent="0.2"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4"/>
      <c r="R739" s="34"/>
      <c r="S739" s="33"/>
      <c r="T739" s="33"/>
      <c r="U739" s="33"/>
      <c r="V739" s="33"/>
      <c r="W739" s="33"/>
      <c r="X739" s="33"/>
      <c r="Y739" s="33"/>
      <c r="Z739" s="77"/>
      <c r="AA739" s="33"/>
      <c r="AB739" s="33"/>
      <c r="AC739" s="33"/>
      <c r="AD739" s="33"/>
    </row>
    <row r="740" spans="2:30" x14ac:dyDescent="0.2"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4"/>
      <c r="R740" s="34"/>
      <c r="S740" s="33"/>
      <c r="T740" s="33"/>
      <c r="U740" s="33"/>
      <c r="V740" s="33"/>
      <c r="W740" s="33"/>
      <c r="X740" s="33"/>
      <c r="Y740" s="33"/>
      <c r="Z740" s="77"/>
      <c r="AA740" s="33"/>
      <c r="AB740" s="33"/>
      <c r="AC740" s="33"/>
      <c r="AD740" s="33"/>
    </row>
    <row r="741" spans="2:30" x14ac:dyDescent="0.2"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4"/>
      <c r="R741" s="34"/>
      <c r="S741" s="33"/>
      <c r="T741" s="33"/>
      <c r="U741" s="33"/>
      <c r="V741" s="33"/>
      <c r="W741" s="33"/>
      <c r="X741" s="33"/>
      <c r="Y741" s="33"/>
      <c r="Z741" s="77"/>
      <c r="AA741" s="33"/>
      <c r="AB741" s="33"/>
      <c r="AC741" s="33"/>
      <c r="AD741" s="33"/>
    </row>
    <row r="742" spans="2:30" x14ac:dyDescent="0.2"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4"/>
      <c r="R742" s="34"/>
      <c r="S742" s="33"/>
      <c r="T742" s="33"/>
      <c r="U742" s="33"/>
      <c r="V742" s="33"/>
      <c r="W742" s="33"/>
      <c r="X742" s="33"/>
      <c r="Y742" s="33"/>
      <c r="Z742" s="77"/>
      <c r="AA742" s="33"/>
      <c r="AB742" s="33"/>
      <c r="AC742" s="33"/>
      <c r="AD742" s="33"/>
    </row>
    <row r="743" spans="2:30" x14ac:dyDescent="0.2"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4"/>
      <c r="R743" s="34"/>
      <c r="S743" s="33"/>
      <c r="T743" s="33"/>
      <c r="U743" s="33"/>
      <c r="V743" s="33"/>
      <c r="W743" s="33"/>
      <c r="X743" s="33"/>
      <c r="Y743" s="33"/>
      <c r="Z743" s="77"/>
      <c r="AA743" s="33"/>
      <c r="AB743" s="33"/>
      <c r="AC743" s="33"/>
      <c r="AD743" s="33"/>
    </row>
    <row r="744" spans="2:30" x14ac:dyDescent="0.2"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4"/>
      <c r="R744" s="34"/>
      <c r="S744" s="33"/>
      <c r="T744" s="33"/>
      <c r="U744" s="33"/>
      <c r="V744" s="33"/>
      <c r="W744" s="33"/>
      <c r="X744" s="33"/>
      <c r="Y744" s="33"/>
      <c r="Z744" s="77"/>
      <c r="AA744" s="33"/>
      <c r="AB744" s="33"/>
      <c r="AC744" s="33"/>
      <c r="AD744" s="33"/>
    </row>
    <row r="745" spans="2:30" x14ac:dyDescent="0.2"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4"/>
      <c r="R745" s="34"/>
      <c r="S745" s="33"/>
      <c r="T745" s="33"/>
      <c r="U745" s="33"/>
      <c r="V745" s="33"/>
      <c r="W745" s="33"/>
      <c r="X745" s="33"/>
      <c r="Y745" s="33"/>
      <c r="Z745" s="77"/>
      <c r="AA745" s="33"/>
      <c r="AB745" s="33"/>
      <c r="AC745" s="33"/>
      <c r="AD745" s="33"/>
    </row>
    <row r="746" spans="2:30" x14ac:dyDescent="0.2"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4"/>
      <c r="R746" s="34"/>
      <c r="S746" s="33"/>
      <c r="T746" s="33"/>
      <c r="U746" s="33"/>
      <c r="V746" s="33"/>
      <c r="W746" s="33"/>
      <c r="X746" s="33"/>
      <c r="Y746" s="33"/>
      <c r="Z746" s="77"/>
      <c r="AA746" s="33"/>
      <c r="AB746" s="33"/>
      <c r="AC746" s="33"/>
      <c r="AD746" s="33"/>
    </row>
    <row r="747" spans="2:30" x14ac:dyDescent="0.2"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4"/>
      <c r="R747" s="34"/>
      <c r="S747" s="33"/>
      <c r="T747" s="33"/>
      <c r="U747" s="33"/>
      <c r="V747" s="33"/>
      <c r="W747" s="33"/>
      <c r="X747" s="33"/>
      <c r="Y747" s="33"/>
      <c r="Z747" s="77"/>
      <c r="AA747" s="33"/>
      <c r="AB747" s="33"/>
      <c r="AC747" s="33"/>
      <c r="AD747" s="33"/>
    </row>
    <row r="748" spans="2:30" x14ac:dyDescent="0.2"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4"/>
      <c r="R748" s="34"/>
      <c r="S748" s="33"/>
      <c r="T748" s="33"/>
      <c r="U748" s="33"/>
      <c r="V748" s="33"/>
      <c r="W748" s="33"/>
      <c r="X748" s="33"/>
      <c r="Y748" s="33"/>
      <c r="Z748" s="77"/>
      <c r="AA748" s="33"/>
      <c r="AB748" s="33"/>
      <c r="AC748" s="33"/>
      <c r="AD748" s="33"/>
    </row>
    <row r="749" spans="2:30" x14ac:dyDescent="0.2"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4"/>
      <c r="R749" s="34"/>
      <c r="S749" s="33"/>
      <c r="T749" s="33"/>
      <c r="U749" s="33"/>
      <c r="V749" s="33"/>
      <c r="W749" s="33"/>
      <c r="X749" s="33"/>
      <c r="Y749" s="33"/>
      <c r="Z749" s="77"/>
      <c r="AA749" s="33"/>
      <c r="AB749" s="33"/>
      <c r="AC749" s="33"/>
      <c r="AD749" s="33"/>
    </row>
    <row r="750" spans="2:30" x14ac:dyDescent="0.2"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4"/>
      <c r="R750" s="34"/>
      <c r="S750" s="33"/>
      <c r="T750" s="33"/>
      <c r="U750" s="33"/>
      <c r="V750" s="33"/>
      <c r="W750" s="33"/>
      <c r="X750" s="33"/>
      <c r="Y750" s="33"/>
      <c r="Z750" s="77"/>
      <c r="AA750" s="33"/>
      <c r="AB750" s="33"/>
      <c r="AC750" s="33"/>
      <c r="AD750" s="33"/>
    </row>
    <row r="751" spans="2:30" x14ac:dyDescent="0.2"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4"/>
      <c r="R751" s="34"/>
      <c r="S751" s="33"/>
      <c r="T751" s="33"/>
      <c r="U751" s="33"/>
      <c r="V751" s="33"/>
      <c r="W751" s="33"/>
      <c r="X751" s="33"/>
      <c r="Y751" s="33"/>
      <c r="Z751" s="77"/>
      <c r="AA751" s="33"/>
      <c r="AB751" s="33"/>
      <c r="AC751" s="33"/>
      <c r="AD751" s="33"/>
    </row>
    <row r="752" spans="2:30" x14ac:dyDescent="0.2"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4"/>
      <c r="R752" s="34"/>
      <c r="S752" s="33"/>
      <c r="T752" s="33"/>
      <c r="U752" s="33"/>
      <c r="V752" s="33"/>
      <c r="W752" s="33"/>
      <c r="X752" s="33"/>
      <c r="Y752" s="33"/>
      <c r="Z752" s="77"/>
      <c r="AA752" s="33"/>
      <c r="AB752" s="33"/>
      <c r="AC752" s="33"/>
      <c r="AD752" s="33"/>
    </row>
    <row r="753" spans="2:30" x14ac:dyDescent="0.2"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4"/>
      <c r="R753" s="34"/>
      <c r="S753" s="33"/>
      <c r="T753" s="33"/>
      <c r="U753" s="33"/>
      <c r="V753" s="33"/>
      <c r="W753" s="33"/>
      <c r="X753" s="33"/>
      <c r="Y753" s="33"/>
      <c r="Z753" s="77"/>
      <c r="AA753" s="33"/>
      <c r="AB753" s="33"/>
      <c r="AC753" s="33"/>
      <c r="AD753" s="33"/>
    </row>
    <row r="754" spans="2:30" x14ac:dyDescent="0.2"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4"/>
      <c r="R754" s="34"/>
      <c r="S754" s="33"/>
      <c r="T754" s="33"/>
      <c r="U754" s="33"/>
      <c r="V754" s="33"/>
      <c r="W754" s="33"/>
      <c r="X754" s="33"/>
      <c r="Y754" s="33"/>
      <c r="Z754" s="77"/>
      <c r="AA754" s="33"/>
      <c r="AB754" s="33"/>
      <c r="AC754" s="33"/>
      <c r="AD754" s="33"/>
    </row>
    <row r="755" spans="2:30" x14ac:dyDescent="0.2"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4"/>
      <c r="R755" s="34"/>
      <c r="S755" s="33"/>
      <c r="T755" s="33"/>
      <c r="U755" s="33"/>
      <c r="V755" s="33"/>
      <c r="W755" s="33"/>
      <c r="X755" s="33"/>
      <c r="Y755" s="33"/>
      <c r="Z755" s="77"/>
      <c r="AA755" s="33"/>
      <c r="AB755" s="33"/>
      <c r="AC755" s="33"/>
      <c r="AD755" s="33"/>
    </row>
    <row r="756" spans="2:30" x14ac:dyDescent="0.2"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4"/>
      <c r="R756" s="34"/>
      <c r="S756" s="33"/>
      <c r="T756" s="33"/>
      <c r="U756" s="33"/>
      <c r="V756" s="33"/>
      <c r="W756" s="33"/>
      <c r="X756" s="33"/>
      <c r="Y756" s="33"/>
      <c r="Z756" s="77"/>
      <c r="AA756" s="33"/>
      <c r="AB756" s="33"/>
      <c r="AC756" s="33"/>
      <c r="AD756" s="33"/>
    </row>
    <row r="757" spans="2:30" x14ac:dyDescent="0.2"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4"/>
      <c r="R757" s="34"/>
      <c r="S757" s="33"/>
      <c r="T757" s="33"/>
      <c r="U757" s="33"/>
      <c r="V757" s="33"/>
      <c r="W757" s="33"/>
      <c r="X757" s="33"/>
      <c r="Y757" s="33"/>
      <c r="Z757" s="77"/>
      <c r="AA757" s="33"/>
      <c r="AB757" s="33"/>
      <c r="AC757" s="33"/>
      <c r="AD757" s="33"/>
    </row>
    <row r="758" spans="2:30" x14ac:dyDescent="0.2"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4"/>
      <c r="R758" s="34"/>
      <c r="S758" s="33"/>
      <c r="T758" s="33"/>
      <c r="U758" s="33"/>
      <c r="V758" s="33"/>
      <c r="W758" s="33"/>
      <c r="X758" s="33"/>
      <c r="Y758" s="33"/>
      <c r="Z758" s="77"/>
      <c r="AA758" s="33"/>
      <c r="AB758" s="33"/>
      <c r="AC758" s="33"/>
      <c r="AD758" s="33"/>
    </row>
    <row r="759" spans="2:30" x14ac:dyDescent="0.2"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4"/>
      <c r="R759" s="34"/>
      <c r="S759" s="33"/>
      <c r="T759" s="33"/>
      <c r="U759" s="33"/>
      <c r="V759" s="33"/>
      <c r="W759" s="33"/>
      <c r="X759" s="33"/>
      <c r="Y759" s="33"/>
      <c r="Z759" s="77"/>
      <c r="AA759" s="33"/>
      <c r="AB759" s="33"/>
      <c r="AC759" s="33"/>
      <c r="AD759" s="33"/>
    </row>
    <row r="760" spans="2:30" x14ac:dyDescent="0.2"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4"/>
      <c r="R760" s="34"/>
      <c r="S760" s="33"/>
      <c r="T760" s="33"/>
      <c r="U760" s="33"/>
      <c r="V760" s="33"/>
      <c r="W760" s="33"/>
      <c r="X760" s="33"/>
      <c r="Y760" s="33"/>
      <c r="Z760" s="77"/>
      <c r="AA760" s="33"/>
      <c r="AB760" s="33"/>
      <c r="AC760" s="33"/>
      <c r="AD760" s="33"/>
    </row>
    <row r="761" spans="2:30" x14ac:dyDescent="0.2"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4"/>
      <c r="R761" s="34"/>
      <c r="S761" s="33"/>
      <c r="T761" s="33"/>
      <c r="U761" s="33"/>
      <c r="V761" s="33"/>
      <c r="W761" s="33"/>
      <c r="X761" s="33"/>
      <c r="Y761" s="33"/>
      <c r="Z761" s="77"/>
      <c r="AA761" s="33"/>
      <c r="AB761" s="33"/>
      <c r="AC761" s="33"/>
      <c r="AD761" s="33"/>
    </row>
    <row r="762" spans="2:30" x14ac:dyDescent="0.2"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4"/>
      <c r="R762" s="34"/>
      <c r="S762" s="33"/>
      <c r="T762" s="33"/>
      <c r="U762" s="33"/>
      <c r="V762" s="33"/>
      <c r="W762" s="33"/>
      <c r="X762" s="33"/>
      <c r="Y762" s="33"/>
      <c r="Z762" s="77"/>
      <c r="AA762" s="33"/>
      <c r="AB762" s="33"/>
      <c r="AC762" s="33"/>
      <c r="AD762" s="33"/>
    </row>
    <row r="763" spans="2:30" x14ac:dyDescent="0.2"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4"/>
      <c r="R763" s="34"/>
      <c r="S763" s="33"/>
      <c r="T763" s="33"/>
      <c r="U763" s="33"/>
      <c r="V763" s="33"/>
      <c r="W763" s="33"/>
      <c r="X763" s="33"/>
      <c r="Y763" s="33"/>
      <c r="Z763" s="77"/>
      <c r="AA763" s="33"/>
      <c r="AB763" s="33"/>
      <c r="AC763" s="33"/>
      <c r="AD763" s="33"/>
    </row>
    <row r="764" spans="2:30" x14ac:dyDescent="0.2"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4"/>
      <c r="R764" s="34"/>
      <c r="S764" s="33"/>
      <c r="T764" s="33"/>
      <c r="U764" s="33"/>
      <c r="V764" s="33"/>
      <c r="W764" s="33"/>
      <c r="X764" s="33"/>
      <c r="Y764" s="33"/>
      <c r="Z764" s="77"/>
      <c r="AA764" s="33"/>
      <c r="AB764" s="33"/>
      <c r="AC764" s="33"/>
      <c r="AD764" s="33"/>
    </row>
    <row r="765" spans="2:30" x14ac:dyDescent="0.2"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4"/>
      <c r="R765" s="34"/>
      <c r="S765" s="33"/>
      <c r="T765" s="33"/>
      <c r="U765" s="33"/>
      <c r="V765" s="33"/>
      <c r="W765" s="33"/>
      <c r="X765" s="33"/>
      <c r="Y765" s="33"/>
      <c r="Z765" s="77"/>
      <c r="AA765" s="33"/>
      <c r="AB765" s="33"/>
      <c r="AC765" s="33"/>
      <c r="AD765" s="33"/>
    </row>
    <row r="766" spans="2:30" x14ac:dyDescent="0.2"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4"/>
      <c r="R766" s="34"/>
      <c r="S766" s="33"/>
      <c r="T766" s="33"/>
      <c r="U766" s="33"/>
      <c r="V766" s="33"/>
      <c r="W766" s="33"/>
      <c r="X766" s="33"/>
      <c r="Y766" s="33"/>
      <c r="Z766" s="77"/>
      <c r="AA766" s="33"/>
      <c r="AB766" s="33"/>
      <c r="AC766" s="33"/>
      <c r="AD766" s="33"/>
    </row>
    <row r="767" spans="2:30" x14ac:dyDescent="0.2"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4"/>
      <c r="R767" s="34"/>
      <c r="S767" s="33"/>
      <c r="T767" s="33"/>
      <c r="U767" s="33"/>
      <c r="V767" s="33"/>
      <c r="W767" s="33"/>
      <c r="X767" s="33"/>
      <c r="Y767" s="33"/>
      <c r="Z767" s="77"/>
      <c r="AA767" s="33"/>
      <c r="AB767" s="33"/>
      <c r="AC767" s="33"/>
      <c r="AD767" s="33"/>
    </row>
    <row r="768" spans="2:30" x14ac:dyDescent="0.2"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4"/>
      <c r="R768" s="34"/>
      <c r="S768" s="33"/>
      <c r="T768" s="33"/>
      <c r="U768" s="33"/>
      <c r="V768" s="33"/>
      <c r="W768" s="33"/>
      <c r="X768" s="33"/>
      <c r="Y768" s="33"/>
      <c r="Z768" s="77"/>
      <c r="AA768" s="33"/>
      <c r="AB768" s="33"/>
      <c r="AC768" s="33"/>
      <c r="AD768" s="33"/>
    </row>
    <row r="769" spans="2:30" x14ac:dyDescent="0.2"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4"/>
      <c r="R769" s="34"/>
      <c r="S769" s="33"/>
      <c r="T769" s="33"/>
      <c r="U769" s="33"/>
      <c r="V769" s="33"/>
      <c r="W769" s="33"/>
      <c r="X769" s="33"/>
      <c r="Y769" s="33"/>
      <c r="Z769" s="77"/>
      <c r="AA769" s="33"/>
      <c r="AB769" s="33"/>
      <c r="AC769" s="33"/>
      <c r="AD769" s="33"/>
    </row>
    <row r="770" spans="2:30" x14ac:dyDescent="0.2"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4"/>
      <c r="R770" s="34"/>
      <c r="S770" s="33"/>
      <c r="T770" s="33"/>
      <c r="U770" s="33"/>
      <c r="V770" s="33"/>
      <c r="W770" s="33"/>
      <c r="X770" s="33"/>
      <c r="Y770" s="33"/>
      <c r="Z770" s="77"/>
      <c r="AA770" s="33"/>
      <c r="AB770" s="33"/>
      <c r="AC770" s="33"/>
      <c r="AD770" s="33"/>
    </row>
    <row r="771" spans="2:30" x14ac:dyDescent="0.2"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4"/>
      <c r="R771" s="34"/>
      <c r="S771" s="33"/>
      <c r="T771" s="33"/>
      <c r="U771" s="33"/>
      <c r="V771" s="33"/>
      <c r="W771" s="33"/>
      <c r="X771" s="33"/>
      <c r="Y771" s="33"/>
      <c r="Z771" s="77"/>
      <c r="AA771" s="33"/>
      <c r="AB771" s="33"/>
      <c r="AC771" s="33"/>
      <c r="AD771" s="33"/>
    </row>
    <row r="772" spans="2:30" x14ac:dyDescent="0.2"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4"/>
      <c r="R772" s="34"/>
      <c r="S772" s="33"/>
      <c r="T772" s="33"/>
      <c r="U772" s="33"/>
      <c r="V772" s="33"/>
      <c r="W772" s="33"/>
      <c r="X772" s="33"/>
      <c r="Y772" s="33"/>
      <c r="Z772" s="77"/>
      <c r="AA772" s="33"/>
      <c r="AB772" s="33"/>
      <c r="AC772" s="33"/>
      <c r="AD772" s="33"/>
    </row>
    <row r="773" spans="2:30" x14ac:dyDescent="0.2"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4"/>
      <c r="R773" s="34"/>
      <c r="S773" s="33"/>
      <c r="T773" s="33"/>
      <c r="U773" s="33"/>
      <c r="V773" s="33"/>
      <c r="W773" s="33"/>
      <c r="X773" s="33"/>
      <c r="Y773" s="33"/>
      <c r="Z773" s="77"/>
      <c r="AA773" s="33"/>
      <c r="AB773" s="33"/>
      <c r="AC773" s="33"/>
      <c r="AD773" s="33"/>
    </row>
    <row r="774" spans="2:30" x14ac:dyDescent="0.2"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4"/>
      <c r="R774" s="34"/>
      <c r="S774" s="33"/>
      <c r="T774" s="33"/>
      <c r="U774" s="33"/>
      <c r="V774" s="33"/>
      <c r="W774" s="33"/>
      <c r="X774" s="33"/>
      <c r="Y774" s="33"/>
      <c r="Z774" s="77"/>
      <c r="AA774" s="33"/>
      <c r="AB774" s="33"/>
      <c r="AC774" s="33"/>
      <c r="AD774" s="33"/>
    </row>
    <row r="775" spans="2:30" x14ac:dyDescent="0.2"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4"/>
      <c r="R775" s="34"/>
      <c r="S775" s="33"/>
      <c r="T775" s="33"/>
      <c r="U775" s="33"/>
      <c r="V775" s="33"/>
      <c r="W775" s="33"/>
      <c r="X775" s="33"/>
      <c r="Y775" s="33"/>
      <c r="Z775" s="77"/>
      <c r="AA775" s="33"/>
      <c r="AB775" s="33"/>
      <c r="AC775" s="33"/>
      <c r="AD775" s="33"/>
    </row>
    <row r="776" spans="2:30" x14ac:dyDescent="0.2"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4"/>
      <c r="R776" s="34"/>
      <c r="S776" s="33"/>
      <c r="T776" s="33"/>
      <c r="U776" s="33"/>
      <c r="V776" s="33"/>
      <c r="W776" s="33"/>
      <c r="X776" s="33"/>
      <c r="Y776" s="33"/>
      <c r="Z776" s="77"/>
      <c r="AA776" s="33"/>
      <c r="AB776" s="33"/>
      <c r="AC776" s="33"/>
      <c r="AD776" s="33"/>
    </row>
    <row r="777" spans="2:30" x14ac:dyDescent="0.2"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4"/>
      <c r="R777" s="34"/>
      <c r="S777" s="33"/>
      <c r="T777" s="33"/>
      <c r="U777" s="33"/>
      <c r="V777" s="33"/>
      <c r="W777" s="33"/>
      <c r="X777" s="33"/>
      <c r="Y777" s="33"/>
      <c r="Z777" s="77"/>
      <c r="AA777" s="33"/>
      <c r="AB777" s="33"/>
      <c r="AC777" s="33"/>
      <c r="AD777" s="33"/>
    </row>
    <row r="778" spans="2:30" x14ac:dyDescent="0.2"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4"/>
      <c r="R778" s="34"/>
      <c r="S778" s="33"/>
      <c r="T778" s="33"/>
      <c r="U778" s="33"/>
      <c r="V778" s="33"/>
      <c r="W778" s="33"/>
      <c r="X778" s="33"/>
      <c r="Y778" s="33"/>
      <c r="Z778" s="77"/>
      <c r="AA778" s="33"/>
      <c r="AB778" s="33"/>
      <c r="AC778" s="33"/>
      <c r="AD778" s="33"/>
    </row>
    <row r="779" spans="2:30" x14ac:dyDescent="0.2"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4"/>
      <c r="R779" s="34"/>
      <c r="S779" s="33"/>
      <c r="T779" s="33"/>
      <c r="U779" s="33"/>
      <c r="V779" s="33"/>
      <c r="W779" s="33"/>
      <c r="X779" s="33"/>
      <c r="Y779" s="33"/>
      <c r="Z779" s="77"/>
      <c r="AA779" s="33"/>
      <c r="AB779" s="33"/>
      <c r="AC779" s="33"/>
      <c r="AD779" s="33"/>
    </row>
    <row r="780" spans="2:30" x14ac:dyDescent="0.2"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4"/>
      <c r="R780" s="34"/>
      <c r="S780" s="33"/>
      <c r="T780" s="33"/>
      <c r="U780" s="33"/>
      <c r="V780" s="33"/>
      <c r="W780" s="33"/>
      <c r="X780" s="33"/>
      <c r="Y780" s="33"/>
      <c r="Z780" s="77"/>
      <c r="AA780" s="33"/>
      <c r="AB780" s="33"/>
      <c r="AC780" s="33"/>
      <c r="AD780" s="33"/>
    </row>
    <row r="781" spans="2:30" x14ac:dyDescent="0.2"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4"/>
      <c r="R781" s="34"/>
      <c r="S781" s="33"/>
      <c r="T781" s="33"/>
      <c r="U781" s="33"/>
      <c r="V781" s="33"/>
      <c r="W781" s="33"/>
      <c r="X781" s="33"/>
      <c r="Y781" s="33"/>
      <c r="Z781" s="77"/>
      <c r="AA781" s="33"/>
      <c r="AB781" s="33"/>
      <c r="AC781" s="33"/>
      <c r="AD781" s="33"/>
    </row>
    <row r="782" spans="2:30" x14ac:dyDescent="0.2"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4"/>
      <c r="R782" s="34"/>
      <c r="S782" s="33"/>
      <c r="T782" s="33"/>
      <c r="U782" s="33"/>
      <c r="V782" s="33"/>
      <c r="W782" s="33"/>
      <c r="X782" s="33"/>
      <c r="Y782" s="33"/>
      <c r="Z782" s="77"/>
      <c r="AA782" s="33"/>
      <c r="AB782" s="33"/>
      <c r="AC782" s="33"/>
      <c r="AD782" s="33"/>
    </row>
    <row r="783" spans="2:30" x14ac:dyDescent="0.2"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4"/>
      <c r="R783" s="34"/>
      <c r="S783" s="33"/>
      <c r="T783" s="33"/>
      <c r="U783" s="33"/>
      <c r="V783" s="33"/>
      <c r="W783" s="33"/>
      <c r="X783" s="33"/>
      <c r="Y783" s="33"/>
      <c r="Z783" s="77"/>
      <c r="AA783" s="33"/>
      <c r="AB783" s="33"/>
      <c r="AC783" s="33"/>
      <c r="AD783" s="33"/>
    </row>
    <row r="784" spans="2:30" x14ac:dyDescent="0.2"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4"/>
      <c r="R784" s="34"/>
      <c r="S784" s="33"/>
      <c r="T784" s="33"/>
      <c r="U784" s="33"/>
      <c r="V784" s="33"/>
      <c r="W784" s="33"/>
      <c r="X784" s="33"/>
      <c r="Y784" s="33"/>
      <c r="Z784" s="77"/>
      <c r="AA784" s="33"/>
      <c r="AB784" s="33"/>
      <c r="AC784" s="33"/>
      <c r="AD784" s="33"/>
    </row>
    <row r="785" spans="2:30" x14ac:dyDescent="0.2"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4"/>
      <c r="R785" s="34"/>
      <c r="S785" s="33"/>
      <c r="T785" s="33"/>
      <c r="U785" s="33"/>
      <c r="V785" s="33"/>
      <c r="W785" s="33"/>
      <c r="X785" s="33"/>
      <c r="Y785" s="33"/>
      <c r="Z785" s="77"/>
      <c r="AA785" s="33"/>
      <c r="AB785" s="33"/>
      <c r="AC785" s="33"/>
      <c r="AD785" s="33"/>
    </row>
    <row r="786" spans="2:30" x14ac:dyDescent="0.2"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4"/>
      <c r="R786" s="34"/>
      <c r="S786" s="33"/>
      <c r="T786" s="33"/>
      <c r="U786" s="33"/>
      <c r="V786" s="33"/>
      <c r="W786" s="33"/>
      <c r="X786" s="33"/>
      <c r="Y786" s="33"/>
      <c r="Z786" s="77"/>
      <c r="AA786" s="33"/>
      <c r="AB786" s="33"/>
      <c r="AC786" s="33"/>
      <c r="AD786" s="33"/>
    </row>
    <row r="787" spans="2:30" x14ac:dyDescent="0.2"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4"/>
      <c r="R787" s="34"/>
      <c r="S787" s="33"/>
      <c r="T787" s="33"/>
      <c r="U787" s="33"/>
      <c r="V787" s="33"/>
      <c r="W787" s="33"/>
      <c r="X787" s="33"/>
      <c r="Y787" s="33"/>
      <c r="Z787" s="77"/>
      <c r="AA787" s="33"/>
      <c r="AB787" s="33"/>
      <c r="AC787" s="33"/>
      <c r="AD787" s="33"/>
    </row>
    <row r="788" spans="2:30" x14ac:dyDescent="0.2"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4"/>
      <c r="R788" s="34"/>
      <c r="S788" s="33"/>
      <c r="T788" s="33"/>
      <c r="U788" s="33"/>
      <c r="V788" s="33"/>
      <c r="W788" s="33"/>
      <c r="X788" s="33"/>
      <c r="Y788" s="33"/>
      <c r="Z788" s="77"/>
      <c r="AA788" s="33"/>
      <c r="AB788" s="33"/>
      <c r="AC788" s="33"/>
      <c r="AD788" s="33"/>
    </row>
    <row r="789" spans="2:30" x14ac:dyDescent="0.2"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4"/>
      <c r="R789" s="34"/>
      <c r="S789" s="33"/>
      <c r="T789" s="33"/>
      <c r="U789" s="33"/>
      <c r="V789" s="33"/>
      <c r="W789" s="33"/>
      <c r="X789" s="33"/>
      <c r="Y789" s="33"/>
      <c r="Z789" s="77"/>
      <c r="AA789" s="33"/>
      <c r="AB789" s="33"/>
      <c r="AC789" s="33"/>
      <c r="AD789" s="33"/>
    </row>
    <row r="790" spans="2:30" x14ac:dyDescent="0.2"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4"/>
      <c r="R790" s="34"/>
      <c r="S790" s="33"/>
      <c r="T790" s="33"/>
      <c r="U790" s="33"/>
      <c r="V790" s="33"/>
      <c r="W790" s="33"/>
      <c r="X790" s="33"/>
      <c r="Y790" s="33"/>
      <c r="Z790" s="77"/>
      <c r="AA790" s="33"/>
      <c r="AB790" s="33"/>
      <c r="AC790" s="33"/>
      <c r="AD790" s="33"/>
    </row>
    <row r="791" spans="2:30" x14ac:dyDescent="0.2"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4"/>
      <c r="R791" s="34"/>
      <c r="S791" s="33"/>
      <c r="T791" s="33"/>
      <c r="U791" s="33"/>
      <c r="V791" s="33"/>
      <c r="W791" s="33"/>
      <c r="X791" s="33"/>
      <c r="Y791" s="33"/>
      <c r="Z791" s="77"/>
      <c r="AA791" s="33"/>
      <c r="AB791" s="33"/>
      <c r="AC791" s="33"/>
      <c r="AD791" s="33"/>
    </row>
    <row r="792" spans="2:30" x14ac:dyDescent="0.2"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4"/>
      <c r="R792" s="34"/>
      <c r="S792" s="33"/>
      <c r="T792" s="33"/>
      <c r="U792" s="33"/>
      <c r="V792" s="33"/>
      <c r="W792" s="33"/>
      <c r="X792" s="33"/>
      <c r="Y792" s="33"/>
      <c r="Z792" s="77"/>
      <c r="AA792" s="33"/>
      <c r="AB792" s="33"/>
      <c r="AC792" s="33"/>
      <c r="AD792" s="33"/>
    </row>
    <row r="793" spans="2:30" x14ac:dyDescent="0.2"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4"/>
      <c r="R793" s="34"/>
      <c r="S793" s="33"/>
      <c r="T793" s="33"/>
      <c r="U793" s="33"/>
      <c r="V793" s="33"/>
      <c r="W793" s="33"/>
      <c r="X793" s="33"/>
      <c r="Y793" s="33"/>
      <c r="Z793" s="77"/>
      <c r="AA793" s="33"/>
      <c r="AB793" s="33"/>
      <c r="AC793" s="33"/>
      <c r="AD793" s="33"/>
    </row>
    <row r="794" spans="2:30" x14ac:dyDescent="0.2"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4"/>
      <c r="R794" s="34"/>
      <c r="S794" s="33"/>
      <c r="T794" s="33"/>
      <c r="U794" s="33"/>
      <c r="V794" s="33"/>
      <c r="W794" s="33"/>
      <c r="X794" s="33"/>
      <c r="Y794" s="33"/>
      <c r="Z794" s="77"/>
      <c r="AA794" s="33"/>
      <c r="AB794" s="33"/>
      <c r="AC794" s="33"/>
      <c r="AD794" s="33"/>
    </row>
    <row r="795" spans="2:30" x14ac:dyDescent="0.2"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4"/>
      <c r="R795" s="34"/>
      <c r="S795" s="33"/>
      <c r="T795" s="33"/>
      <c r="U795" s="33"/>
      <c r="V795" s="33"/>
      <c r="W795" s="33"/>
      <c r="X795" s="33"/>
      <c r="Y795" s="33"/>
      <c r="Z795" s="77"/>
      <c r="AA795" s="33"/>
      <c r="AB795" s="33"/>
      <c r="AC795" s="33"/>
      <c r="AD795" s="33"/>
    </row>
    <row r="796" spans="2:30" x14ac:dyDescent="0.2"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4"/>
      <c r="R796" s="34"/>
      <c r="S796" s="33"/>
      <c r="T796" s="33"/>
      <c r="U796" s="33"/>
      <c r="V796" s="33"/>
      <c r="W796" s="33"/>
      <c r="X796" s="33"/>
      <c r="Y796" s="33"/>
      <c r="Z796" s="77"/>
      <c r="AA796" s="33"/>
      <c r="AB796" s="33"/>
      <c r="AC796" s="33"/>
      <c r="AD796" s="33"/>
    </row>
    <row r="797" spans="2:30" x14ac:dyDescent="0.2"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4"/>
      <c r="R797" s="34"/>
      <c r="S797" s="33"/>
      <c r="T797" s="33"/>
      <c r="U797" s="33"/>
      <c r="V797" s="33"/>
      <c r="W797" s="33"/>
      <c r="X797" s="33"/>
      <c r="Y797" s="33"/>
      <c r="Z797" s="77"/>
      <c r="AA797" s="33"/>
      <c r="AB797" s="33"/>
      <c r="AC797" s="33"/>
      <c r="AD797" s="33"/>
    </row>
    <row r="798" spans="2:30" x14ac:dyDescent="0.2"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4"/>
      <c r="R798" s="34"/>
      <c r="S798" s="33"/>
      <c r="T798" s="33"/>
      <c r="U798" s="33"/>
      <c r="V798" s="33"/>
      <c r="W798" s="33"/>
      <c r="X798" s="33"/>
      <c r="Y798" s="33"/>
      <c r="Z798" s="77"/>
      <c r="AA798" s="33"/>
      <c r="AB798" s="33"/>
      <c r="AC798" s="33"/>
      <c r="AD798" s="33"/>
    </row>
    <row r="799" spans="2:30" x14ac:dyDescent="0.2"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4"/>
      <c r="R799" s="34"/>
      <c r="S799" s="33"/>
      <c r="T799" s="33"/>
      <c r="U799" s="33"/>
      <c r="V799" s="33"/>
      <c r="W799" s="33"/>
      <c r="X799" s="33"/>
      <c r="Y799" s="33"/>
      <c r="Z799" s="77"/>
      <c r="AA799" s="33"/>
      <c r="AB799" s="33"/>
      <c r="AC799" s="33"/>
      <c r="AD799" s="33"/>
    </row>
    <row r="800" spans="2:30" x14ac:dyDescent="0.2"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4"/>
      <c r="R800" s="34"/>
      <c r="S800" s="33"/>
      <c r="T800" s="33"/>
      <c r="U800" s="33"/>
      <c r="V800" s="33"/>
      <c r="W800" s="33"/>
      <c r="X800" s="33"/>
      <c r="Y800" s="33"/>
      <c r="Z800" s="77"/>
      <c r="AA800" s="33"/>
      <c r="AB800" s="33"/>
      <c r="AC800" s="33"/>
      <c r="AD800" s="33"/>
    </row>
    <row r="801" spans="2:30" x14ac:dyDescent="0.2"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4"/>
      <c r="R801" s="34"/>
      <c r="S801" s="33"/>
      <c r="T801" s="33"/>
      <c r="U801" s="33"/>
      <c r="V801" s="33"/>
      <c r="W801" s="33"/>
      <c r="X801" s="33"/>
      <c r="Y801" s="33"/>
      <c r="Z801" s="77"/>
      <c r="AA801" s="33"/>
      <c r="AB801" s="33"/>
      <c r="AC801" s="33"/>
      <c r="AD801" s="33"/>
    </row>
    <row r="802" spans="2:30" x14ac:dyDescent="0.2"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4"/>
      <c r="R802" s="34"/>
      <c r="S802" s="33"/>
      <c r="T802" s="33"/>
      <c r="U802" s="33"/>
      <c r="V802" s="33"/>
      <c r="W802" s="33"/>
      <c r="X802" s="33"/>
      <c r="Y802" s="33"/>
      <c r="Z802" s="77"/>
      <c r="AA802" s="33"/>
      <c r="AB802" s="33"/>
      <c r="AC802" s="33"/>
      <c r="AD802" s="33"/>
    </row>
    <row r="803" spans="2:30" x14ac:dyDescent="0.2"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4"/>
      <c r="R803" s="34"/>
      <c r="S803" s="33"/>
      <c r="T803" s="33"/>
      <c r="U803" s="33"/>
      <c r="V803" s="33"/>
      <c r="W803" s="33"/>
      <c r="X803" s="33"/>
      <c r="Y803" s="33"/>
      <c r="Z803" s="77"/>
      <c r="AA803" s="33"/>
      <c r="AB803" s="33"/>
      <c r="AC803" s="33"/>
      <c r="AD803" s="33"/>
    </row>
    <row r="804" spans="2:30" x14ac:dyDescent="0.2"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4"/>
      <c r="R804" s="34"/>
      <c r="S804" s="33"/>
      <c r="T804" s="33"/>
      <c r="U804" s="33"/>
      <c r="V804" s="33"/>
      <c r="W804" s="33"/>
      <c r="X804" s="33"/>
      <c r="Y804" s="33"/>
      <c r="Z804" s="77"/>
      <c r="AA804" s="33"/>
      <c r="AB804" s="33"/>
      <c r="AC804" s="33"/>
      <c r="AD804" s="33"/>
    </row>
    <row r="805" spans="2:30" x14ac:dyDescent="0.2"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4"/>
      <c r="R805" s="34"/>
      <c r="S805" s="33"/>
      <c r="T805" s="33"/>
      <c r="U805" s="33"/>
      <c r="V805" s="33"/>
      <c r="W805" s="33"/>
      <c r="X805" s="33"/>
      <c r="Y805" s="33"/>
      <c r="Z805" s="77"/>
      <c r="AA805" s="33"/>
      <c r="AB805" s="33"/>
      <c r="AC805" s="33"/>
      <c r="AD805" s="33"/>
    </row>
    <row r="806" spans="2:30" x14ac:dyDescent="0.2"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4"/>
      <c r="R806" s="34"/>
      <c r="S806" s="33"/>
      <c r="T806" s="33"/>
      <c r="U806" s="33"/>
      <c r="V806" s="33"/>
      <c r="W806" s="33"/>
      <c r="X806" s="33"/>
      <c r="Y806" s="33"/>
      <c r="Z806" s="77"/>
      <c r="AA806" s="33"/>
      <c r="AB806" s="33"/>
      <c r="AC806" s="33"/>
      <c r="AD806" s="33"/>
    </row>
    <row r="807" spans="2:30" x14ac:dyDescent="0.2"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4"/>
      <c r="R807" s="34"/>
      <c r="S807" s="33"/>
      <c r="T807" s="33"/>
      <c r="U807" s="33"/>
      <c r="V807" s="33"/>
      <c r="W807" s="33"/>
      <c r="X807" s="33"/>
      <c r="Y807" s="33"/>
      <c r="Z807" s="77"/>
      <c r="AA807" s="33"/>
      <c r="AB807" s="33"/>
      <c r="AC807" s="33"/>
      <c r="AD807" s="33"/>
    </row>
    <row r="808" spans="2:30" x14ac:dyDescent="0.2"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4"/>
      <c r="R808" s="34"/>
      <c r="S808" s="33"/>
      <c r="T808" s="33"/>
      <c r="U808" s="33"/>
      <c r="V808" s="33"/>
      <c r="W808" s="33"/>
      <c r="X808" s="33"/>
      <c r="Y808" s="33"/>
      <c r="Z808" s="77"/>
      <c r="AA808" s="33"/>
      <c r="AB808" s="33"/>
      <c r="AC808" s="33"/>
      <c r="AD808" s="33"/>
    </row>
    <row r="809" spans="2:30" x14ac:dyDescent="0.2"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4"/>
      <c r="R809" s="34"/>
      <c r="S809" s="33"/>
      <c r="T809" s="33"/>
      <c r="U809" s="33"/>
      <c r="V809" s="33"/>
      <c r="W809" s="33"/>
      <c r="X809" s="33"/>
      <c r="Y809" s="33"/>
      <c r="Z809" s="77"/>
      <c r="AA809" s="33"/>
      <c r="AB809" s="33"/>
      <c r="AC809" s="33"/>
      <c r="AD809" s="33"/>
    </row>
    <row r="810" spans="2:30" x14ac:dyDescent="0.2"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4"/>
      <c r="R810" s="34"/>
      <c r="S810" s="33"/>
      <c r="T810" s="33"/>
      <c r="U810" s="33"/>
      <c r="V810" s="33"/>
      <c r="W810" s="33"/>
      <c r="X810" s="33"/>
      <c r="Y810" s="33"/>
      <c r="Z810" s="77"/>
      <c r="AA810" s="33"/>
      <c r="AB810" s="33"/>
      <c r="AC810" s="33"/>
      <c r="AD810" s="33"/>
    </row>
    <row r="811" spans="2:30" x14ac:dyDescent="0.2"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4"/>
      <c r="R811" s="34"/>
      <c r="S811" s="33"/>
      <c r="T811" s="33"/>
      <c r="U811" s="33"/>
      <c r="V811" s="33"/>
      <c r="W811" s="33"/>
      <c r="X811" s="33"/>
      <c r="Y811" s="33"/>
      <c r="Z811" s="77"/>
      <c r="AA811" s="33"/>
      <c r="AB811" s="33"/>
      <c r="AC811" s="33"/>
      <c r="AD811" s="33"/>
    </row>
    <row r="812" spans="2:30" x14ac:dyDescent="0.2"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4"/>
      <c r="R812" s="34"/>
      <c r="S812" s="33"/>
      <c r="T812" s="33"/>
      <c r="U812" s="33"/>
      <c r="V812" s="33"/>
      <c r="W812" s="33"/>
      <c r="X812" s="33"/>
      <c r="Y812" s="33"/>
      <c r="Z812" s="77"/>
      <c r="AA812" s="33"/>
      <c r="AB812" s="33"/>
      <c r="AC812" s="33"/>
      <c r="AD812" s="33"/>
    </row>
    <row r="813" spans="2:30" x14ac:dyDescent="0.2"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4"/>
      <c r="R813" s="34"/>
      <c r="S813" s="33"/>
      <c r="T813" s="33"/>
      <c r="U813" s="33"/>
      <c r="V813" s="33"/>
      <c r="W813" s="33"/>
      <c r="X813" s="33"/>
      <c r="Y813" s="33"/>
      <c r="Z813" s="77"/>
      <c r="AA813" s="33"/>
      <c r="AB813" s="33"/>
      <c r="AC813" s="33"/>
      <c r="AD813" s="33"/>
    </row>
    <row r="814" spans="2:30" x14ac:dyDescent="0.2"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4"/>
      <c r="R814" s="34"/>
      <c r="S814" s="33"/>
      <c r="T814" s="33"/>
      <c r="U814" s="33"/>
      <c r="V814" s="33"/>
      <c r="W814" s="33"/>
      <c r="X814" s="33"/>
      <c r="Y814" s="33"/>
      <c r="Z814" s="77"/>
      <c r="AA814" s="33"/>
      <c r="AB814" s="33"/>
      <c r="AC814" s="33"/>
      <c r="AD814" s="33"/>
    </row>
    <row r="815" spans="2:30" x14ac:dyDescent="0.2"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4"/>
      <c r="R815" s="34"/>
      <c r="S815" s="33"/>
      <c r="T815" s="33"/>
      <c r="U815" s="33"/>
      <c r="V815" s="33"/>
      <c r="W815" s="33"/>
      <c r="X815" s="33"/>
      <c r="Y815" s="33"/>
      <c r="Z815" s="77"/>
      <c r="AA815" s="33"/>
      <c r="AB815" s="33"/>
      <c r="AC815" s="33"/>
      <c r="AD815" s="33"/>
    </row>
    <row r="816" spans="2:30" x14ac:dyDescent="0.2"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4"/>
      <c r="R816" s="34"/>
      <c r="S816" s="33"/>
      <c r="T816" s="33"/>
      <c r="U816" s="33"/>
      <c r="V816" s="33"/>
      <c r="W816" s="33"/>
      <c r="X816" s="33"/>
      <c r="Y816" s="33"/>
      <c r="Z816" s="77"/>
      <c r="AA816" s="33"/>
      <c r="AB816" s="33"/>
      <c r="AC816" s="33"/>
      <c r="AD816" s="33"/>
    </row>
    <row r="817" spans="2:30" x14ac:dyDescent="0.2"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4"/>
      <c r="R817" s="34"/>
      <c r="S817" s="33"/>
      <c r="T817" s="33"/>
      <c r="U817" s="33"/>
      <c r="V817" s="33"/>
      <c r="W817" s="33"/>
      <c r="X817" s="33"/>
      <c r="Y817" s="33"/>
      <c r="Z817" s="77"/>
      <c r="AA817" s="33"/>
      <c r="AB817" s="33"/>
      <c r="AC817" s="33"/>
      <c r="AD817" s="33"/>
    </row>
    <row r="818" spans="2:30" x14ac:dyDescent="0.2"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4"/>
      <c r="R818" s="34"/>
      <c r="S818" s="33"/>
      <c r="T818" s="33"/>
      <c r="U818" s="33"/>
      <c r="V818" s="33"/>
      <c r="W818" s="33"/>
      <c r="X818" s="33"/>
      <c r="Y818" s="33"/>
      <c r="Z818" s="77"/>
      <c r="AA818" s="33"/>
      <c r="AB818" s="33"/>
      <c r="AC818" s="33"/>
      <c r="AD818" s="33"/>
    </row>
    <row r="819" spans="2:30" x14ac:dyDescent="0.2"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4"/>
      <c r="R819" s="34"/>
      <c r="S819" s="33"/>
      <c r="T819" s="33"/>
      <c r="U819" s="33"/>
      <c r="V819" s="33"/>
      <c r="W819" s="33"/>
      <c r="X819" s="33"/>
      <c r="Y819" s="33"/>
      <c r="Z819" s="77"/>
      <c r="AA819" s="33"/>
      <c r="AB819" s="33"/>
      <c r="AC819" s="33"/>
      <c r="AD819" s="33"/>
    </row>
    <row r="820" spans="2:30" x14ac:dyDescent="0.2"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4"/>
      <c r="R820" s="34"/>
      <c r="S820" s="33"/>
      <c r="T820" s="33"/>
      <c r="U820" s="33"/>
      <c r="V820" s="33"/>
      <c r="W820" s="33"/>
      <c r="X820" s="33"/>
      <c r="Y820" s="33"/>
      <c r="Z820" s="77"/>
      <c r="AA820" s="33"/>
      <c r="AB820" s="33"/>
      <c r="AC820" s="33"/>
      <c r="AD820" s="33"/>
    </row>
    <row r="821" spans="2:30" x14ac:dyDescent="0.2"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4"/>
      <c r="R821" s="34"/>
      <c r="S821" s="33"/>
      <c r="T821" s="33"/>
      <c r="U821" s="33"/>
      <c r="V821" s="33"/>
      <c r="W821" s="33"/>
      <c r="X821" s="33"/>
      <c r="Y821" s="33"/>
      <c r="Z821" s="77"/>
      <c r="AA821" s="33"/>
      <c r="AB821" s="33"/>
      <c r="AC821" s="33"/>
      <c r="AD821" s="33"/>
    </row>
    <row r="822" spans="2:30" x14ac:dyDescent="0.2"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4"/>
      <c r="R822" s="34"/>
      <c r="S822" s="33"/>
      <c r="T822" s="33"/>
      <c r="U822" s="33"/>
      <c r="V822" s="33"/>
      <c r="W822" s="33"/>
      <c r="X822" s="33"/>
      <c r="Y822" s="33"/>
      <c r="Z822" s="77"/>
      <c r="AA822" s="33"/>
      <c r="AB822" s="33"/>
      <c r="AC822" s="33"/>
      <c r="AD822" s="33"/>
    </row>
    <row r="823" spans="2:30" x14ac:dyDescent="0.2"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4"/>
      <c r="R823" s="34"/>
      <c r="S823" s="33"/>
      <c r="T823" s="33"/>
      <c r="U823" s="33"/>
      <c r="V823" s="33"/>
      <c r="W823" s="33"/>
      <c r="X823" s="33"/>
      <c r="Y823" s="33"/>
      <c r="Z823" s="77"/>
      <c r="AA823" s="33"/>
      <c r="AB823" s="33"/>
      <c r="AC823" s="33"/>
      <c r="AD823" s="33"/>
    </row>
    <row r="824" spans="2:30" x14ac:dyDescent="0.2"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4"/>
      <c r="R824" s="34"/>
      <c r="S824" s="33"/>
      <c r="T824" s="33"/>
      <c r="U824" s="33"/>
      <c r="V824" s="33"/>
      <c r="W824" s="33"/>
      <c r="X824" s="33"/>
      <c r="Y824" s="33"/>
      <c r="Z824" s="77"/>
      <c r="AA824" s="33"/>
      <c r="AB824" s="33"/>
      <c r="AC824" s="33"/>
      <c r="AD824" s="33"/>
    </row>
    <row r="825" spans="2:30" x14ac:dyDescent="0.2"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4"/>
      <c r="R825" s="34"/>
      <c r="S825" s="33"/>
      <c r="T825" s="33"/>
      <c r="U825" s="33"/>
      <c r="V825" s="33"/>
      <c r="W825" s="33"/>
      <c r="X825" s="33"/>
      <c r="Y825" s="33"/>
      <c r="Z825" s="77"/>
      <c r="AA825" s="33"/>
      <c r="AB825" s="33"/>
      <c r="AC825" s="33"/>
      <c r="AD825" s="33"/>
    </row>
    <row r="826" spans="2:30" x14ac:dyDescent="0.2"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4"/>
      <c r="R826" s="34"/>
      <c r="S826" s="33"/>
      <c r="T826" s="33"/>
      <c r="U826" s="33"/>
      <c r="V826" s="33"/>
      <c r="W826" s="33"/>
      <c r="X826" s="33"/>
      <c r="Y826" s="33"/>
      <c r="Z826" s="77"/>
      <c r="AA826" s="33"/>
      <c r="AB826" s="33"/>
      <c r="AC826" s="33"/>
      <c r="AD826" s="33"/>
    </row>
    <row r="827" spans="2:30" x14ac:dyDescent="0.2"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4"/>
      <c r="R827" s="34"/>
      <c r="S827" s="33"/>
      <c r="T827" s="33"/>
      <c r="U827" s="33"/>
      <c r="V827" s="33"/>
      <c r="W827" s="33"/>
      <c r="X827" s="33"/>
      <c r="Y827" s="33"/>
      <c r="Z827" s="77"/>
      <c r="AA827" s="33"/>
      <c r="AB827" s="33"/>
      <c r="AC827" s="33"/>
      <c r="AD827" s="33"/>
    </row>
    <row r="828" spans="2:30" x14ac:dyDescent="0.2"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4"/>
      <c r="R828" s="34"/>
      <c r="S828" s="33"/>
      <c r="T828" s="33"/>
      <c r="U828" s="33"/>
      <c r="V828" s="33"/>
      <c r="W828" s="33"/>
      <c r="X828" s="33"/>
      <c r="Y828" s="33"/>
      <c r="Z828" s="77"/>
      <c r="AA828" s="33"/>
      <c r="AB828" s="33"/>
      <c r="AC828" s="33"/>
      <c r="AD828" s="33"/>
    </row>
    <row r="829" spans="2:30" x14ac:dyDescent="0.2"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4"/>
      <c r="R829" s="34"/>
      <c r="S829" s="33"/>
      <c r="T829" s="33"/>
      <c r="U829" s="33"/>
      <c r="V829" s="33"/>
      <c r="W829" s="33"/>
      <c r="X829" s="33"/>
      <c r="Y829" s="33"/>
      <c r="Z829" s="77"/>
      <c r="AA829" s="33"/>
      <c r="AB829" s="33"/>
      <c r="AC829" s="33"/>
      <c r="AD829" s="33"/>
    </row>
    <row r="830" spans="2:30" x14ac:dyDescent="0.2"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4"/>
      <c r="R830" s="34"/>
      <c r="S830" s="33"/>
      <c r="T830" s="33"/>
      <c r="U830" s="33"/>
      <c r="V830" s="33"/>
      <c r="W830" s="33"/>
      <c r="X830" s="33"/>
      <c r="Y830" s="33"/>
      <c r="Z830" s="77"/>
      <c r="AA830" s="33"/>
      <c r="AB830" s="33"/>
      <c r="AC830" s="33"/>
      <c r="AD830" s="33"/>
    </row>
    <row r="831" spans="2:30" x14ac:dyDescent="0.2"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4"/>
      <c r="R831" s="34"/>
      <c r="S831" s="33"/>
      <c r="T831" s="33"/>
      <c r="U831" s="33"/>
      <c r="V831" s="33"/>
      <c r="W831" s="33"/>
      <c r="X831" s="33"/>
      <c r="Y831" s="33"/>
      <c r="Z831" s="77"/>
      <c r="AA831" s="33"/>
      <c r="AB831" s="33"/>
      <c r="AC831" s="33"/>
      <c r="AD831" s="33"/>
    </row>
    <row r="832" spans="2:30" x14ac:dyDescent="0.2"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4"/>
      <c r="R832" s="34"/>
      <c r="S832" s="33"/>
      <c r="T832" s="33"/>
      <c r="U832" s="33"/>
      <c r="V832" s="33"/>
      <c r="W832" s="33"/>
      <c r="X832" s="33"/>
      <c r="Y832" s="33"/>
      <c r="Z832" s="77"/>
      <c r="AA832" s="33"/>
      <c r="AB832" s="33"/>
      <c r="AC832" s="33"/>
      <c r="AD832" s="33"/>
    </row>
    <row r="833" spans="2:30" x14ac:dyDescent="0.2"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4"/>
      <c r="R833" s="34"/>
      <c r="S833" s="33"/>
      <c r="T833" s="33"/>
      <c r="U833" s="33"/>
      <c r="V833" s="33"/>
      <c r="W833" s="33"/>
      <c r="X833" s="33"/>
      <c r="Y833" s="33"/>
      <c r="Z833" s="77"/>
      <c r="AA833" s="33"/>
      <c r="AB833" s="33"/>
      <c r="AC833" s="33"/>
      <c r="AD833" s="33"/>
    </row>
    <row r="834" spans="2:30" x14ac:dyDescent="0.2"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4"/>
      <c r="R834" s="34"/>
      <c r="S834" s="33"/>
      <c r="T834" s="33"/>
      <c r="U834" s="33"/>
      <c r="V834" s="33"/>
      <c r="W834" s="33"/>
      <c r="X834" s="33"/>
      <c r="Y834" s="33"/>
      <c r="Z834" s="77"/>
      <c r="AA834" s="33"/>
      <c r="AB834" s="33"/>
      <c r="AC834" s="33"/>
      <c r="AD834" s="33"/>
    </row>
    <row r="835" spans="2:30" x14ac:dyDescent="0.2"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4"/>
      <c r="R835" s="34"/>
      <c r="S835" s="33"/>
      <c r="T835" s="33"/>
      <c r="U835" s="33"/>
      <c r="V835" s="33"/>
      <c r="W835" s="33"/>
      <c r="X835" s="33"/>
      <c r="Y835" s="33"/>
      <c r="Z835" s="77"/>
      <c r="AA835" s="33"/>
      <c r="AB835" s="33"/>
      <c r="AC835" s="33"/>
      <c r="AD835" s="33"/>
    </row>
    <row r="836" spans="2:30" x14ac:dyDescent="0.2"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4"/>
      <c r="R836" s="34"/>
      <c r="S836" s="33"/>
      <c r="T836" s="33"/>
      <c r="U836" s="33"/>
      <c r="V836" s="33"/>
      <c r="W836" s="33"/>
      <c r="X836" s="33"/>
      <c r="Y836" s="33"/>
      <c r="Z836" s="77"/>
      <c r="AA836" s="33"/>
      <c r="AB836" s="33"/>
      <c r="AC836" s="33"/>
      <c r="AD836" s="33"/>
    </row>
    <row r="837" spans="2:30" x14ac:dyDescent="0.2"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4"/>
      <c r="R837" s="34"/>
      <c r="S837" s="33"/>
      <c r="T837" s="33"/>
      <c r="U837" s="33"/>
      <c r="V837" s="33"/>
      <c r="W837" s="33"/>
      <c r="X837" s="33"/>
      <c r="Y837" s="33"/>
      <c r="Z837" s="77"/>
      <c r="AA837" s="33"/>
      <c r="AB837" s="33"/>
      <c r="AC837" s="33"/>
      <c r="AD837" s="33"/>
    </row>
    <row r="838" spans="2:30" x14ac:dyDescent="0.2"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4"/>
      <c r="R838" s="34"/>
      <c r="S838" s="33"/>
      <c r="T838" s="33"/>
      <c r="U838" s="33"/>
      <c r="V838" s="33"/>
      <c r="W838" s="33"/>
      <c r="X838" s="33"/>
      <c r="Y838" s="33"/>
      <c r="Z838" s="77"/>
      <c r="AA838" s="33"/>
      <c r="AB838" s="33"/>
      <c r="AC838" s="33"/>
      <c r="AD838" s="33"/>
    </row>
    <row r="839" spans="2:30" x14ac:dyDescent="0.2"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4"/>
      <c r="R839" s="34"/>
      <c r="S839" s="33"/>
      <c r="T839" s="33"/>
      <c r="U839" s="33"/>
      <c r="V839" s="33"/>
      <c r="W839" s="33"/>
      <c r="X839" s="33"/>
      <c r="Y839" s="33"/>
      <c r="Z839" s="77"/>
      <c r="AA839" s="33"/>
      <c r="AB839" s="33"/>
      <c r="AC839" s="33"/>
      <c r="AD839" s="33"/>
    </row>
    <row r="840" spans="2:30" x14ac:dyDescent="0.2"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4"/>
      <c r="R840" s="34"/>
      <c r="S840" s="33"/>
      <c r="T840" s="33"/>
      <c r="U840" s="33"/>
      <c r="V840" s="33"/>
      <c r="W840" s="33"/>
      <c r="X840" s="33"/>
      <c r="Y840" s="33"/>
      <c r="Z840" s="77"/>
      <c r="AA840" s="33"/>
      <c r="AB840" s="33"/>
      <c r="AC840" s="33"/>
      <c r="AD840" s="33"/>
    </row>
    <row r="841" spans="2:30" x14ac:dyDescent="0.2"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4"/>
      <c r="R841" s="34"/>
      <c r="S841" s="33"/>
      <c r="T841" s="33"/>
      <c r="U841" s="33"/>
      <c r="V841" s="33"/>
      <c r="W841" s="33"/>
      <c r="X841" s="33"/>
      <c r="Y841" s="33"/>
      <c r="Z841" s="77"/>
      <c r="AA841" s="33"/>
      <c r="AB841" s="33"/>
      <c r="AC841" s="33"/>
      <c r="AD841" s="33"/>
    </row>
    <row r="842" spans="2:30" x14ac:dyDescent="0.2"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4"/>
      <c r="R842" s="34"/>
      <c r="S842" s="33"/>
      <c r="T842" s="33"/>
      <c r="U842" s="33"/>
      <c r="V842" s="33"/>
      <c r="W842" s="33"/>
      <c r="X842" s="33"/>
      <c r="Y842" s="33"/>
      <c r="Z842" s="77"/>
      <c r="AA842" s="33"/>
      <c r="AB842" s="33"/>
      <c r="AC842" s="33"/>
      <c r="AD842" s="33"/>
    </row>
    <row r="843" spans="2:30" x14ac:dyDescent="0.2"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4"/>
      <c r="R843" s="34"/>
      <c r="S843" s="33"/>
      <c r="T843" s="33"/>
      <c r="U843" s="33"/>
      <c r="V843" s="33"/>
      <c r="W843" s="33"/>
      <c r="X843" s="33"/>
      <c r="Y843" s="33"/>
      <c r="Z843" s="77"/>
      <c r="AA843" s="33"/>
      <c r="AB843" s="33"/>
      <c r="AC843" s="33"/>
      <c r="AD843" s="33"/>
    </row>
    <row r="844" spans="2:30" x14ac:dyDescent="0.2"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4"/>
      <c r="R844" s="34"/>
      <c r="S844" s="33"/>
      <c r="T844" s="33"/>
      <c r="U844" s="33"/>
      <c r="V844" s="33"/>
      <c r="W844" s="33"/>
      <c r="X844" s="33"/>
      <c r="Y844" s="33"/>
      <c r="Z844" s="77"/>
      <c r="AA844" s="33"/>
      <c r="AB844" s="33"/>
      <c r="AC844" s="33"/>
      <c r="AD844" s="33"/>
    </row>
    <row r="845" spans="2:30" x14ac:dyDescent="0.2"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4"/>
      <c r="R845" s="34"/>
      <c r="S845" s="33"/>
      <c r="T845" s="33"/>
      <c r="U845" s="33"/>
      <c r="V845" s="33"/>
      <c r="W845" s="33"/>
      <c r="X845" s="33"/>
      <c r="Y845" s="33"/>
      <c r="Z845" s="77"/>
      <c r="AA845" s="33"/>
      <c r="AB845" s="33"/>
      <c r="AC845" s="33"/>
      <c r="AD845" s="33"/>
    </row>
    <row r="846" spans="2:30" x14ac:dyDescent="0.2"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4"/>
      <c r="R846" s="34"/>
      <c r="S846" s="33"/>
      <c r="T846" s="33"/>
      <c r="U846" s="33"/>
      <c r="V846" s="33"/>
      <c r="W846" s="33"/>
      <c r="X846" s="33"/>
      <c r="Y846" s="33"/>
      <c r="Z846" s="77"/>
      <c r="AA846" s="33"/>
      <c r="AB846" s="33"/>
      <c r="AC846" s="33"/>
      <c r="AD846" s="33"/>
    </row>
    <row r="847" spans="2:30" x14ac:dyDescent="0.2"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4"/>
      <c r="R847" s="34"/>
      <c r="S847" s="33"/>
      <c r="T847" s="33"/>
      <c r="U847" s="33"/>
      <c r="V847" s="33"/>
      <c r="W847" s="33"/>
      <c r="X847" s="33"/>
      <c r="Y847" s="33"/>
      <c r="Z847" s="77"/>
      <c r="AA847" s="33"/>
      <c r="AB847" s="33"/>
      <c r="AC847" s="33"/>
      <c r="AD847" s="33"/>
    </row>
    <row r="848" spans="2:30" x14ac:dyDescent="0.2"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4"/>
      <c r="R848" s="34"/>
      <c r="S848" s="33"/>
      <c r="T848" s="33"/>
      <c r="U848" s="33"/>
      <c r="V848" s="33"/>
      <c r="W848" s="33"/>
      <c r="X848" s="33"/>
      <c r="Y848" s="33"/>
      <c r="Z848" s="77"/>
      <c r="AA848" s="33"/>
      <c r="AB848" s="33"/>
      <c r="AC848" s="33"/>
      <c r="AD848" s="33"/>
    </row>
    <row r="849" spans="2:30" x14ac:dyDescent="0.2"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4"/>
      <c r="R849" s="34"/>
      <c r="S849" s="33"/>
      <c r="T849" s="33"/>
      <c r="U849" s="33"/>
      <c r="V849" s="33"/>
      <c r="W849" s="33"/>
      <c r="X849" s="33"/>
      <c r="Y849" s="33"/>
      <c r="Z849" s="77"/>
      <c r="AA849" s="33"/>
      <c r="AB849" s="33"/>
      <c r="AC849" s="33"/>
      <c r="AD849" s="33"/>
    </row>
    <row r="850" spans="2:30" x14ac:dyDescent="0.2"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4"/>
      <c r="R850" s="34"/>
      <c r="S850" s="33"/>
      <c r="T850" s="33"/>
      <c r="U850" s="33"/>
      <c r="V850" s="33"/>
      <c r="W850" s="33"/>
      <c r="X850" s="33"/>
      <c r="Y850" s="33"/>
      <c r="Z850" s="77"/>
      <c r="AA850" s="33"/>
      <c r="AB850" s="33"/>
      <c r="AC850" s="33"/>
      <c r="AD850" s="33"/>
    </row>
    <row r="851" spans="2:30" x14ac:dyDescent="0.2"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4"/>
      <c r="R851" s="34"/>
      <c r="S851" s="33"/>
      <c r="T851" s="33"/>
      <c r="U851" s="33"/>
      <c r="V851" s="33"/>
      <c r="W851" s="33"/>
      <c r="X851" s="33"/>
      <c r="Y851" s="33"/>
      <c r="Z851" s="77"/>
      <c r="AA851" s="33"/>
      <c r="AB851" s="33"/>
      <c r="AC851" s="33"/>
      <c r="AD851" s="33"/>
    </row>
    <row r="852" spans="2:30" x14ac:dyDescent="0.2"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4"/>
      <c r="R852" s="34"/>
      <c r="S852" s="33"/>
      <c r="T852" s="33"/>
      <c r="U852" s="33"/>
      <c r="V852" s="33"/>
      <c r="W852" s="33"/>
      <c r="X852" s="33"/>
      <c r="Y852" s="33"/>
      <c r="Z852" s="77"/>
      <c r="AA852" s="33"/>
      <c r="AB852" s="33"/>
      <c r="AC852" s="33"/>
      <c r="AD852" s="33"/>
    </row>
    <row r="853" spans="2:30" x14ac:dyDescent="0.2"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4"/>
      <c r="R853" s="34"/>
      <c r="S853" s="33"/>
      <c r="T853" s="33"/>
      <c r="U853" s="33"/>
      <c r="V853" s="33"/>
      <c r="W853" s="33"/>
      <c r="X853" s="33"/>
      <c r="Y853" s="33"/>
      <c r="Z853" s="77"/>
      <c r="AA853" s="33"/>
      <c r="AB853" s="33"/>
      <c r="AC853" s="33"/>
      <c r="AD853" s="33"/>
    </row>
    <row r="854" spans="2:30" x14ac:dyDescent="0.2"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4"/>
      <c r="R854" s="34"/>
      <c r="S854" s="33"/>
      <c r="T854" s="33"/>
      <c r="U854" s="33"/>
      <c r="V854" s="33"/>
      <c r="W854" s="33"/>
      <c r="X854" s="33"/>
      <c r="Y854" s="33"/>
      <c r="Z854" s="77"/>
      <c r="AA854" s="33"/>
      <c r="AB854" s="33"/>
      <c r="AC854" s="33"/>
      <c r="AD854" s="33"/>
    </row>
    <row r="855" spans="2:30" x14ac:dyDescent="0.2"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4"/>
      <c r="R855" s="34"/>
      <c r="S855" s="33"/>
      <c r="T855" s="33"/>
      <c r="U855" s="33"/>
      <c r="V855" s="33"/>
      <c r="W855" s="33"/>
      <c r="X855" s="33"/>
      <c r="Y855" s="33"/>
      <c r="Z855" s="77"/>
      <c r="AA855" s="33"/>
      <c r="AB855" s="33"/>
      <c r="AC855" s="33"/>
      <c r="AD855" s="33"/>
    </row>
    <row r="856" spans="2:30" x14ac:dyDescent="0.2"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4"/>
      <c r="R856" s="34"/>
      <c r="S856" s="33"/>
      <c r="T856" s="33"/>
      <c r="U856" s="33"/>
      <c r="V856" s="33"/>
      <c r="W856" s="33"/>
      <c r="X856" s="33"/>
      <c r="Y856" s="33"/>
      <c r="Z856" s="77"/>
      <c r="AA856" s="33"/>
      <c r="AB856" s="33"/>
      <c r="AC856" s="33"/>
      <c r="AD856" s="33"/>
    </row>
    <row r="857" spans="2:30" x14ac:dyDescent="0.2"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4"/>
      <c r="R857" s="34"/>
      <c r="S857" s="33"/>
      <c r="T857" s="33"/>
      <c r="U857" s="33"/>
      <c r="V857" s="33"/>
      <c r="W857" s="33"/>
      <c r="X857" s="33"/>
      <c r="Y857" s="33"/>
      <c r="Z857" s="77"/>
      <c r="AA857" s="33"/>
      <c r="AB857" s="33"/>
      <c r="AC857" s="33"/>
      <c r="AD857" s="33"/>
    </row>
    <row r="858" spans="2:30" x14ac:dyDescent="0.2"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4"/>
      <c r="R858" s="34"/>
      <c r="S858" s="33"/>
      <c r="T858" s="33"/>
      <c r="U858" s="33"/>
      <c r="V858" s="33"/>
      <c r="W858" s="33"/>
      <c r="X858" s="33"/>
      <c r="Y858" s="33"/>
      <c r="Z858" s="77"/>
      <c r="AA858" s="33"/>
      <c r="AB858" s="33"/>
      <c r="AC858" s="33"/>
      <c r="AD858" s="33"/>
    </row>
    <row r="859" spans="2:30" x14ac:dyDescent="0.2"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4"/>
      <c r="R859" s="34"/>
      <c r="S859" s="33"/>
      <c r="T859" s="33"/>
      <c r="U859" s="33"/>
      <c r="V859" s="33"/>
      <c r="W859" s="33"/>
      <c r="X859" s="33"/>
      <c r="Y859" s="33"/>
      <c r="Z859" s="77"/>
      <c r="AA859" s="33"/>
      <c r="AB859" s="33"/>
      <c r="AC859" s="33"/>
      <c r="AD859" s="33"/>
    </row>
    <row r="860" spans="2:30" x14ac:dyDescent="0.2"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4"/>
      <c r="R860" s="34"/>
      <c r="S860" s="33"/>
      <c r="T860" s="33"/>
      <c r="U860" s="33"/>
      <c r="V860" s="33"/>
      <c r="W860" s="33"/>
      <c r="X860" s="33"/>
      <c r="Y860" s="33"/>
      <c r="Z860" s="77"/>
      <c r="AA860" s="33"/>
      <c r="AB860" s="33"/>
      <c r="AC860" s="33"/>
      <c r="AD860" s="33"/>
    </row>
    <row r="861" spans="2:30" x14ac:dyDescent="0.2"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4"/>
      <c r="R861" s="34"/>
      <c r="S861" s="33"/>
      <c r="T861" s="33"/>
      <c r="U861" s="33"/>
      <c r="V861" s="33"/>
      <c r="W861" s="33"/>
      <c r="X861" s="33"/>
      <c r="Y861" s="33"/>
      <c r="Z861" s="77"/>
      <c r="AA861" s="33"/>
      <c r="AB861" s="33"/>
      <c r="AC861" s="33"/>
      <c r="AD861" s="33"/>
    </row>
    <row r="862" spans="2:30" x14ac:dyDescent="0.2"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4"/>
      <c r="R862" s="34"/>
      <c r="S862" s="33"/>
      <c r="T862" s="33"/>
      <c r="U862" s="33"/>
      <c r="V862" s="33"/>
      <c r="W862" s="33"/>
      <c r="X862" s="33"/>
      <c r="Y862" s="33"/>
      <c r="Z862" s="77"/>
      <c r="AA862" s="33"/>
      <c r="AB862" s="33"/>
      <c r="AC862" s="33"/>
      <c r="AD862" s="33"/>
    </row>
    <row r="863" spans="2:30" x14ac:dyDescent="0.2"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4"/>
      <c r="R863" s="34"/>
      <c r="S863" s="33"/>
      <c r="T863" s="33"/>
      <c r="U863" s="33"/>
      <c r="V863" s="33"/>
      <c r="W863" s="33"/>
      <c r="X863" s="33"/>
      <c r="Y863" s="33"/>
      <c r="Z863" s="77"/>
      <c r="AA863" s="33"/>
      <c r="AB863" s="33"/>
      <c r="AC863" s="33"/>
      <c r="AD863" s="33"/>
    </row>
    <row r="864" spans="2:30" x14ac:dyDescent="0.2"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4"/>
      <c r="R864" s="34"/>
      <c r="S864" s="33"/>
      <c r="T864" s="33"/>
      <c r="U864" s="33"/>
      <c r="V864" s="33"/>
      <c r="W864" s="33"/>
      <c r="X864" s="33"/>
      <c r="Y864" s="33"/>
      <c r="Z864" s="77"/>
      <c r="AA864" s="33"/>
      <c r="AB864" s="33"/>
      <c r="AC864" s="33"/>
      <c r="AD864" s="33"/>
    </row>
    <row r="865" spans="2:30" x14ac:dyDescent="0.2"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4"/>
      <c r="R865" s="34"/>
      <c r="S865" s="33"/>
      <c r="T865" s="33"/>
      <c r="U865" s="33"/>
      <c r="V865" s="33"/>
      <c r="W865" s="33"/>
      <c r="X865" s="33"/>
      <c r="Y865" s="33"/>
      <c r="Z865" s="77"/>
      <c r="AA865" s="33"/>
      <c r="AB865" s="33"/>
      <c r="AC865" s="33"/>
      <c r="AD865" s="33"/>
    </row>
    <row r="866" spans="2:30" x14ac:dyDescent="0.2"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4"/>
      <c r="R866" s="34"/>
      <c r="S866" s="33"/>
      <c r="T866" s="33"/>
      <c r="U866" s="33"/>
      <c r="V866" s="33"/>
      <c r="W866" s="33"/>
      <c r="X866" s="33"/>
      <c r="Y866" s="33"/>
      <c r="Z866" s="77"/>
      <c r="AA866" s="33"/>
      <c r="AB866" s="33"/>
      <c r="AC866" s="33"/>
      <c r="AD866" s="33"/>
    </row>
    <row r="867" spans="2:30" x14ac:dyDescent="0.2"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4"/>
      <c r="R867" s="34"/>
      <c r="S867" s="33"/>
      <c r="T867" s="33"/>
      <c r="U867" s="33"/>
      <c r="V867" s="33"/>
      <c r="W867" s="33"/>
      <c r="X867" s="33"/>
      <c r="Y867" s="33"/>
      <c r="Z867" s="77"/>
      <c r="AA867" s="33"/>
      <c r="AB867" s="33"/>
      <c r="AC867" s="33"/>
      <c r="AD867" s="33"/>
    </row>
    <row r="868" spans="2:30" x14ac:dyDescent="0.2"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4"/>
      <c r="R868" s="34"/>
      <c r="S868" s="33"/>
      <c r="T868" s="33"/>
      <c r="U868" s="33"/>
      <c r="V868" s="33"/>
      <c r="W868" s="33"/>
      <c r="X868" s="33"/>
      <c r="Y868" s="33"/>
      <c r="Z868" s="77"/>
      <c r="AA868" s="33"/>
      <c r="AB868" s="33"/>
      <c r="AC868" s="33"/>
      <c r="AD868" s="33"/>
    </row>
    <row r="869" spans="2:30" x14ac:dyDescent="0.2"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4"/>
      <c r="R869" s="34"/>
      <c r="S869" s="33"/>
      <c r="T869" s="33"/>
      <c r="U869" s="33"/>
      <c r="V869" s="33"/>
      <c r="W869" s="33"/>
      <c r="X869" s="33"/>
      <c r="Y869" s="33"/>
      <c r="Z869" s="77"/>
      <c r="AA869" s="33"/>
      <c r="AB869" s="33"/>
      <c r="AC869" s="33"/>
      <c r="AD869" s="33"/>
    </row>
    <row r="870" spans="2:30" x14ac:dyDescent="0.2"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4"/>
      <c r="R870" s="34"/>
      <c r="S870" s="33"/>
      <c r="T870" s="33"/>
      <c r="U870" s="33"/>
      <c r="V870" s="33"/>
      <c r="W870" s="33"/>
      <c r="X870" s="33"/>
      <c r="Y870" s="33"/>
      <c r="Z870" s="77"/>
      <c r="AA870" s="33"/>
      <c r="AB870" s="33"/>
      <c r="AC870" s="33"/>
      <c r="AD870" s="33"/>
    </row>
    <row r="871" spans="2:30" x14ac:dyDescent="0.2"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4"/>
      <c r="R871" s="34"/>
      <c r="S871" s="33"/>
      <c r="T871" s="33"/>
      <c r="U871" s="33"/>
      <c r="V871" s="33"/>
      <c r="W871" s="33"/>
      <c r="X871" s="33"/>
      <c r="Y871" s="33"/>
      <c r="Z871" s="77"/>
      <c r="AA871" s="33"/>
      <c r="AB871" s="33"/>
      <c r="AC871" s="33"/>
      <c r="AD871" s="33"/>
    </row>
    <row r="872" spans="2:30" x14ac:dyDescent="0.2"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4"/>
      <c r="R872" s="34"/>
      <c r="S872" s="33"/>
      <c r="T872" s="33"/>
      <c r="U872" s="33"/>
      <c r="V872" s="33"/>
      <c r="W872" s="33"/>
      <c r="X872" s="33"/>
      <c r="Y872" s="33"/>
      <c r="Z872" s="77"/>
      <c r="AA872" s="33"/>
      <c r="AB872" s="33"/>
      <c r="AC872" s="33"/>
      <c r="AD872" s="33"/>
    </row>
    <row r="873" spans="2:30" x14ac:dyDescent="0.2"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4"/>
      <c r="R873" s="34"/>
      <c r="S873" s="33"/>
      <c r="T873" s="33"/>
      <c r="U873" s="33"/>
      <c r="V873" s="33"/>
      <c r="W873" s="33"/>
      <c r="X873" s="33"/>
      <c r="Y873" s="33"/>
      <c r="Z873" s="77"/>
      <c r="AA873" s="33"/>
      <c r="AB873" s="33"/>
      <c r="AC873" s="33"/>
      <c r="AD873" s="33"/>
    </row>
    <row r="874" spans="2:30" x14ac:dyDescent="0.2"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4"/>
      <c r="R874" s="34"/>
      <c r="S874" s="33"/>
      <c r="T874" s="33"/>
      <c r="U874" s="33"/>
      <c r="V874" s="33"/>
      <c r="W874" s="33"/>
      <c r="X874" s="33"/>
      <c r="Y874" s="33"/>
      <c r="Z874" s="77"/>
      <c r="AA874" s="33"/>
      <c r="AB874" s="33"/>
      <c r="AC874" s="33"/>
      <c r="AD874" s="33"/>
    </row>
    <row r="875" spans="2:30" x14ac:dyDescent="0.2"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4"/>
      <c r="R875" s="34"/>
      <c r="S875" s="33"/>
      <c r="T875" s="33"/>
      <c r="U875" s="33"/>
      <c r="V875" s="33"/>
      <c r="W875" s="33"/>
      <c r="X875" s="33"/>
      <c r="Y875" s="33"/>
      <c r="Z875" s="77"/>
      <c r="AA875" s="33"/>
      <c r="AB875" s="33"/>
      <c r="AC875" s="33"/>
      <c r="AD875" s="33"/>
    </row>
    <row r="876" spans="2:30" x14ac:dyDescent="0.2"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4"/>
      <c r="R876" s="34"/>
      <c r="S876" s="33"/>
      <c r="T876" s="33"/>
      <c r="U876" s="33"/>
      <c r="V876" s="33"/>
      <c r="W876" s="33"/>
      <c r="X876" s="33"/>
      <c r="Y876" s="33"/>
      <c r="Z876" s="77"/>
      <c r="AA876" s="33"/>
      <c r="AB876" s="33"/>
      <c r="AC876" s="33"/>
      <c r="AD876" s="33"/>
    </row>
    <row r="877" spans="2:30" x14ac:dyDescent="0.2"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4"/>
      <c r="R877" s="34"/>
      <c r="S877" s="33"/>
      <c r="T877" s="33"/>
      <c r="U877" s="33"/>
      <c r="V877" s="33"/>
      <c r="W877" s="33"/>
      <c r="X877" s="33"/>
      <c r="Y877" s="33"/>
      <c r="Z877" s="77"/>
      <c r="AA877" s="33"/>
      <c r="AB877" s="33"/>
      <c r="AC877" s="33"/>
      <c r="AD877" s="33"/>
    </row>
    <row r="878" spans="2:30" x14ac:dyDescent="0.2"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4"/>
      <c r="R878" s="34"/>
      <c r="S878" s="33"/>
      <c r="T878" s="33"/>
      <c r="U878" s="33"/>
      <c r="V878" s="33"/>
      <c r="W878" s="33"/>
      <c r="X878" s="33"/>
      <c r="Y878" s="33"/>
      <c r="Z878" s="77"/>
      <c r="AA878" s="33"/>
      <c r="AB878" s="33"/>
      <c r="AC878" s="33"/>
      <c r="AD878" s="33"/>
    </row>
    <row r="879" spans="2:30" x14ac:dyDescent="0.2"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4"/>
      <c r="R879" s="34"/>
      <c r="S879" s="33"/>
      <c r="T879" s="33"/>
      <c r="U879" s="33"/>
      <c r="V879" s="33"/>
      <c r="W879" s="33"/>
      <c r="X879" s="33"/>
      <c r="Y879" s="33"/>
      <c r="Z879" s="77"/>
      <c r="AA879" s="33"/>
      <c r="AB879" s="33"/>
      <c r="AC879" s="33"/>
      <c r="AD879" s="33"/>
    </row>
    <row r="880" spans="2:30" x14ac:dyDescent="0.2"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4"/>
      <c r="R880" s="34"/>
      <c r="S880" s="33"/>
      <c r="T880" s="33"/>
      <c r="U880" s="33"/>
      <c r="V880" s="33"/>
      <c r="W880" s="33"/>
      <c r="X880" s="33"/>
      <c r="Y880" s="33"/>
      <c r="Z880" s="77"/>
      <c r="AA880" s="33"/>
      <c r="AB880" s="33"/>
      <c r="AC880" s="33"/>
      <c r="AD880" s="33"/>
    </row>
    <row r="881" spans="2:30" x14ac:dyDescent="0.2"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4"/>
      <c r="R881" s="34"/>
      <c r="S881" s="33"/>
      <c r="T881" s="33"/>
      <c r="U881" s="33"/>
      <c r="V881" s="33"/>
      <c r="W881" s="33"/>
      <c r="X881" s="33"/>
      <c r="Y881" s="33"/>
      <c r="Z881" s="77"/>
      <c r="AA881" s="33"/>
      <c r="AB881" s="33"/>
      <c r="AC881" s="33"/>
      <c r="AD881" s="33"/>
    </row>
    <row r="882" spans="2:30" x14ac:dyDescent="0.2"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4"/>
      <c r="R882" s="34"/>
      <c r="S882" s="33"/>
      <c r="T882" s="33"/>
      <c r="U882" s="33"/>
      <c r="V882" s="33"/>
      <c r="W882" s="33"/>
      <c r="X882" s="33"/>
      <c r="Y882" s="33"/>
      <c r="Z882" s="77"/>
      <c r="AA882" s="33"/>
      <c r="AB882" s="33"/>
      <c r="AC882" s="33"/>
      <c r="AD882" s="33"/>
    </row>
    <row r="883" spans="2:30" x14ac:dyDescent="0.2"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4"/>
      <c r="R883" s="34"/>
      <c r="S883" s="33"/>
      <c r="T883" s="33"/>
      <c r="U883" s="33"/>
      <c r="V883" s="33"/>
      <c r="W883" s="33"/>
      <c r="X883" s="33"/>
      <c r="Y883" s="33"/>
      <c r="Z883" s="77"/>
      <c r="AA883" s="33"/>
      <c r="AB883" s="33"/>
      <c r="AC883" s="33"/>
      <c r="AD883" s="33"/>
    </row>
    <row r="884" spans="2:30" x14ac:dyDescent="0.2"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4"/>
      <c r="R884" s="34"/>
      <c r="S884" s="33"/>
      <c r="T884" s="33"/>
      <c r="U884" s="33"/>
      <c r="V884" s="33"/>
      <c r="W884" s="33"/>
      <c r="X884" s="33"/>
      <c r="Y884" s="33"/>
      <c r="Z884" s="77"/>
      <c r="AA884" s="33"/>
      <c r="AB884" s="33"/>
      <c r="AC884" s="33"/>
      <c r="AD884" s="33"/>
    </row>
    <row r="885" spans="2:30" x14ac:dyDescent="0.2"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4"/>
      <c r="R885" s="34"/>
      <c r="S885" s="33"/>
      <c r="T885" s="33"/>
      <c r="U885" s="33"/>
      <c r="V885" s="33"/>
      <c r="W885" s="33"/>
      <c r="X885" s="33"/>
      <c r="Y885" s="33"/>
      <c r="Z885" s="77"/>
      <c r="AA885" s="33"/>
      <c r="AB885" s="33"/>
      <c r="AC885" s="33"/>
      <c r="AD885" s="33"/>
    </row>
    <row r="886" spans="2:30" x14ac:dyDescent="0.2"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4"/>
      <c r="R886" s="34"/>
      <c r="S886" s="33"/>
      <c r="T886" s="33"/>
      <c r="U886" s="33"/>
      <c r="V886" s="33"/>
      <c r="W886" s="33"/>
      <c r="X886" s="33"/>
      <c r="Y886" s="33"/>
      <c r="Z886" s="77"/>
      <c r="AA886" s="33"/>
      <c r="AB886" s="33"/>
      <c r="AC886" s="33"/>
      <c r="AD886" s="33"/>
    </row>
    <row r="887" spans="2:30" x14ac:dyDescent="0.2"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4"/>
      <c r="R887" s="34"/>
      <c r="S887" s="33"/>
      <c r="T887" s="33"/>
      <c r="U887" s="33"/>
      <c r="V887" s="33"/>
      <c r="W887" s="33"/>
      <c r="X887" s="33"/>
      <c r="Y887" s="33"/>
      <c r="Z887" s="77"/>
      <c r="AA887" s="33"/>
      <c r="AB887" s="33"/>
      <c r="AC887" s="33"/>
      <c r="AD887" s="33"/>
    </row>
    <row r="888" spans="2:30" x14ac:dyDescent="0.2"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4"/>
      <c r="R888" s="34"/>
      <c r="S888" s="33"/>
      <c r="T888" s="33"/>
      <c r="U888" s="33"/>
      <c r="V888" s="33"/>
      <c r="W888" s="33"/>
      <c r="X888" s="33"/>
      <c r="Y888" s="33"/>
      <c r="Z888" s="77"/>
      <c r="AA888" s="33"/>
      <c r="AB888" s="33"/>
      <c r="AC888" s="33"/>
      <c r="AD888" s="33"/>
    </row>
    <row r="889" spans="2:30" x14ac:dyDescent="0.2"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4"/>
      <c r="R889" s="34"/>
      <c r="S889" s="33"/>
      <c r="T889" s="33"/>
      <c r="U889" s="33"/>
      <c r="V889" s="33"/>
      <c r="W889" s="33"/>
      <c r="X889" s="33"/>
      <c r="Y889" s="33"/>
      <c r="Z889" s="77"/>
      <c r="AA889" s="33"/>
      <c r="AB889" s="33"/>
      <c r="AC889" s="33"/>
      <c r="AD889" s="33"/>
    </row>
    <row r="890" spans="2:30" x14ac:dyDescent="0.2"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4"/>
      <c r="R890" s="34"/>
      <c r="S890" s="33"/>
      <c r="T890" s="33"/>
      <c r="U890" s="33"/>
      <c r="V890" s="33"/>
      <c r="W890" s="33"/>
      <c r="X890" s="33"/>
      <c r="Y890" s="33"/>
      <c r="Z890" s="77"/>
      <c r="AA890" s="33"/>
      <c r="AB890" s="33"/>
      <c r="AC890" s="33"/>
      <c r="AD890" s="33"/>
    </row>
    <row r="891" spans="2:30" x14ac:dyDescent="0.2"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4"/>
      <c r="R891" s="34"/>
      <c r="S891" s="33"/>
      <c r="T891" s="33"/>
      <c r="U891" s="33"/>
      <c r="V891" s="33"/>
      <c r="W891" s="33"/>
      <c r="X891" s="33"/>
      <c r="Y891" s="33"/>
      <c r="Z891" s="77"/>
      <c r="AA891" s="33"/>
      <c r="AB891" s="33"/>
      <c r="AC891" s="33"/>
      <c r="AD891" s="33"/>
    </row>
    <row r="892" spans="2:30" x14ac:dyDescent="0.2"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4"/>
      <c r="R892" s="34"/>
      <c r="S892" s="33"/>
      <c r="T892" s="33"/>
      <c r="U892" s="33"/>
      <c r="V892" s="33"/>
      <c r="W892" s="33"/>
      <c r="X892" s="33"/>
      <c r="Y892" s="33"/>
      <c r="Z892" s="77"/>
      <c r="AA892" s="33"/>
      <c r="AB892" s="33"/>
      <c r="AC892" s="33"/>
      <c r="AD892" s="33"/>
    </row>
    <row r="893" spans="2:30" x14ac:dyDescent="0.2"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4"/>
      <c r="R893" s="34"/>
      <c r="S893" s="33"/>
      <c r="T893" s="33"/>
      <c r="U893" s="33"/>
      <c r="V893" s="33"/>
      <c r="W893" s="33"/>
      <c r="X893" s="33"/>
      <c r="Y893" s="33"/>
      <c r="Z893" s="77"/>
      <c r="AA893" s="33"/>
      <c r="AB893" s="33"/>
      <c r="AC893" s="33"/>
      <c r="AD893" s="33"/>
    </row>
    <row r="894" spans="2:30" x14ac:dyDescent="0.2"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4"/>
      <c r="R894" s="34"/>
      <c r="S894" s="33"/>
      <c r="T894" s="33"/>
      <c r="U894" s="33"/>
      <c r="V894" s="33"/>
      <c r="W894" s="33"/>
      <c r="X894" s="33"/>
      <c r="Y894" s="33"/>
      <c r="Z894" s="77"/>
      <c r="AA894" s="33"/>
      <c r="AB894" s="33"/>
      <c r="AC894" s="33"/>
      <c r="AD894" s="33"/>
    </row>
    <row r="895" spans="2:30" x14ac:dyDescent="0.2"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4"/>
      <c r="R895" s="34"/>
      <c r="S895" s="33"/>
      <c r="T895" s="33"/>
      <c r="U895" s="33"/>
      <c r="V895" s="33"/>
      <c r="W895" s="33"/>
      <c r="X895" s="33"/>
      <c r="Y895" s="33"/>
      <c r="Z895" s="77"/>
      <c r="AA895" s="33"/>
      <c r="AB895" s="33"/>
      <c r="AC895" s="33"/>
      <c r="AD895" s="33"/>
    </row>
    <row r="896" spans="2:30" x14ac:dyDescent="0.2"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4"/>
      <c r="R896" s="34"/>
      <c r="S896" s="33"/>
      <c r="T896" s="33"/>
      <c r="U896" s="33"/>
      <c r="V896" s="33"/>
      <c r="W896" s="33"/>
      <c r="X896" s="33"/>
      <c r="Y896" s="33"/>
      <c r="Z896" s="77"/>
      <c r="AA896" s="33"/>
      <c r="AB896" s="33"/>
      <c r="AC896" s="33"/>
      <c r="AD896" s="33"/>
    </row>
    <row r="897" spans="2:30" x14ac:dyDescent="0.2"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4"/>
      <c r="R897" s="34"/>
      <c r="S897" s="33"/>
      <c r="T897" s="33"/>
      <c r="U897" s="33"/>
      <c r="V897" s="33"/>
      <c r="W897" s="33"/>
      <c r="X897" s="33"/>
      <c r="Y897" s="33"/>
      <c r="Z897" s="77"/>
      <c r="AA897" s="33"/>
      <c r="AB897" s="33"/>
      <c r="AC897" s="33"/>
      <c r="AD897" s="33"/>
    </row>
    <row r="898" spans="2:30" x14ac:dyDescent="0.2"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4"/>
      <c r="R898" s="34"/>
      <c r="S898" s="33"/>
      <c r="T898" s="33"/>
      <c r="U898" s="33"/>
      <c r="V898" s="33"/>
      <c r="W898" s="33"/>
      <c r="X898" s="33"/>
      <c r="Y898" s="33"/>
      <c r="Z898" s="77"/>
      <c r="AA898" s="33"/>
      <c r="AB898" s="33"/>
      <c r="AC898" s="33"/>
      <c r="AD898" s="33"/>
    </row>
    <row r="899" spans="2:30" x14ac:dyDescent="0.2"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4"/>
      <c r="R899" s="34"/>
      <c r="S899" s="33"/>
      <c r="T899" s="33"/>
      <c r="U899" s="33"/>
      <c r="V899" s="33"/>
      <c r="W899" s="33"/>
      <c r="X899" s="33"/>
      <c r="Y899" s="33"/>
      <c r="Z899" s="77"/>
      <c r="AA899" s="33"/>
      <c r="AB899" s="33"/>
      <c r="AC899" s="33"/>
      <c r="AD899" s="33"/>
    </row>
    <row r="900" spans="2:30" x14ac:dyDescent="0.2"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4"/>
      <c r="R900" s="34"/>
      <c r="S900" s="33"/>
      <c r="T900" s="33"/>
      <c r="U900" s="33"/>
      <c r="V900" s="33"/>
      <c r="W900" s="33"/>
      <c r="X900" s="33"/>
      <c r="Y900" s="33"/>
      <c r="Z900" s="77"/>
      <c r="AA900" s="33"/>
      <c r="AB900" s="33"/>
      <c r="AC900" s="33"/>
      <c r="AD900" s="33"/>
    </row>
    <row r="901" spans="2:30" x14ac:dyDescent="0.2"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4"/>
      <c r="R901" s="34"/>
      <c r="S901" s="33"/>
      <c r="T901" s="33"/>
      <c r="U901" s="33"/>
      <c r="V901" s="33"/>
      <c r="W901" s="33"/>
      <c r="X901" s="33"/>
      <c r="Y901" s="33"/>
      <c r="Z901" s="77"/>
      <c r="AA901" s="33"/>
      <c r="AB901" s="33"/>
      <c r="AC901" s="33"/>
      <c r="AD901" s="33"/>
    </row>
    <row r="902" spans="2:30" x14ac:dyDescent="0.2"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4"/>
      <c r="R902" s="34"/>
      <c r="S902" s="33"/>
      <c r="T902" s="33"/>
      <c r="U902" s="33"/>
      <c r="V902" s="33"/>
      <c r="W902" s="33"/>
      <c r="X902" s="33"/>
      <c r="Y902" s="33"/>
      <c r="Z902" s="77"/>
      <c r="AA902" s="33"/>
      <c r="AB902" s="33"/>
      <c r="AC902" s="33"/>
      <c r="AD902" s="33"/>
    </row>
    <row r="903" spans="2:30" x14ac:dyDescent="0.2"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4"/>
      <c r="R903" s="34"/>
      <c r="S903" s="33"/>
      <c r="T903" s="33"/>
      <c r="U903" s="33"/>
      <c r="V903" s="33"/>
      <c r="W903" s="33"/>
      <c r="X903" s="33"/>
      <c r="Y903" s="33"/>
      <c r="Z903" s="77"/>
      <c r="AA903" s="33"/>
      <c r="AB903" s="33"/>
      <c r="AC903" s="33"/>
      <c r="AD903" s="33"/>
    </row>
    <row r="904" spans="2:30" x14ac:dyDescent="0.2"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4"/>
      <c r="R904" s="34"/>
      <c r="S904" s="33"/>
      <c r="T904" s="33"/>
      <c r="U904" s="33"/>
      <c r="V904" s="33"/>
      <c r="W904" s="33"/>
      <c r="X904" s="33"/>
      <c r="Y904" s="33"/>
      <c r="Z904" s="77"/>
      <c r="AA904" s="33"/>
      <c r="AB904" s="33"/>
      <c r="AC904" s="33"/>
      <c r="AD904" s="33"/>
    </row>
    <row r="905" spans="2:30" x14ac:dyDescent="0.2"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4"/>
      <c r="R905" s="34"/>
      <c r="S905" s="33"/>
      <c r="T905" s="33"/>
      <c r="U905" s="33"/>
      <c r="V905" s="33"/>
      <c r="W905" s="33"/>
      <c r="X905" s="33"/>
      <c r="Y905" s="33"/>
      <c r="Z905" s="77"/>
      <c r="AA905" s="33"/>
      <c r="AB905" s="33"/>
      <c r="AC905" s="33"/>
      <c r="AD905" s="33"/>
    </row>
    <row r="906" spans="2:30" x14ac:dyDescent="0.2"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4"/>
      <c r="R906" s="34"/>
      <c r="S906" s="33"/>
      <c r="T906" s="33"/>
      <c r="U906" s="33"/>
      <c r="V906" s="33"/>
      <c r="W906" s="33"/>
      <c r="X906" s="33"/>
      <c r="Y906" s="33"/>
      <c r="Z906" s="77"/>
      <c r="AA906" s="33"/>
      <c r="AB906" s="33"/>
      <c r="AC906" s="33"/>
      <c r="AD906" s="33"/>
    </row>
    <row r="907" spans="2:30" x14ac:dyDescent="0.2"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4"/>
      <c r="R907" s="34"/>
      <c r="S907" s="33"/>
      <c r="T907" s="33"/>
      <c r="U907" s="33"/>
      <c r="V907" s="33"/>
      <c r="W907" s="33"/>
      <c r="X907" s="33"/>
      <c r="Y907" s="33"/>
      <c r="Z907" s="77"/>
      <c r="AA907" s="33"/>
      <c r="AB907" s="33"/>
      <c r="AC907" s="33"/>
      <c r="AD907" s="33"/>
    </row>
    <row r="908" spans="2:30" x14ac:dyDescent="0.2"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4"/>
      <c r="R908" s="34"/>
      <c r="S908" s="33"/>
      <c r="T908" s="33"/>
      <c r="U908" s="33"/>
      <c r="V908" s="33"/>
      <c r="W908" s="33"/>
      <c r="X908" s="33"/>
      <c r="Y908" s="33"/>
      <c r="Z908" s="77"/>
      <c r="AA908" s="33"/>
      <c r="AB908" s="33"/>
      <c r="AC908" s="33"/>
      <c r="AD908" s="33"/>
    </row>
    <row r="909" spans="2:30" x14ac:dyDescent="0.2"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4"/>
      <c r="R909" s="34"/>
      <c r="S909" s="33"/>
      <c r="T909" s="33"/>
      <c r="U909" s="33"/>
      <c r="V909" s="33"/>
      <c r="W909" s="33"/>
      <c r="X909" s="33"/>
      <c r="Y909" s="33"/>
      <c r="Z909" s="77"/>
      <c r="AA909" s="33"/>
      <c r="AB909" s="33"/>
      <c r="AC909" s="33"/>
      <c r="AD909" s="33"/>
    </row>
    <row r="910" spans="2:30" x14ac:dyDescent="0.2"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4"/>
      <c r="R910" s="34"/>
      <c r="S910" s="33"/>
      <c r="T910" s="33"/>
      <c r="U910" s="33"/>
      <c r="V910" s="33"/>
      <c r="W910" s="33"/>
      <c r="X910" s="33"/>
      <c r="Y910" s="33"/>
      <c r="Z910" s="77"/>
      <c r="AA910" s="33"/>
      <c r="AB910" s="33"/>
      <c r="AC910" s="33"/>
      <c r="AD910" s="33"/>
    </row>
    <row r="911" spans="2:30" x14ac:dyDescent="0.2"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4"/>
      <c r="R911" s="34"/>
      <c r="S911" s="33"/>
      <c r="T911" s="33"/>
      <c r="U911" s="33"/>
      <c r="V911" s="33"/>
      <c r="W911" s="33"/>
      <c r="X911" s="33"/>
      <c r="Y911" s="33"/>
      <c r="Z911" s="77"/>
      <c r="AA911" s="33"/>
      <c r="AB911" s="33"/>
      <c r="AC911" s="33"/>
      <c r="AD911" s="33"/>
    </row>
    <row r="912" spans="2:30" x14ac:dyDescent="0.2"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4"/>
      <c r="R912" s="34"/>
      <c r="S912" s="33"/>
      <c r="T912" s="33"/>
      <c r="U912" s="33"/>
      <c r="V912" s="33"/>
      <c r="W912" s="33"/>
      <c r="X912" s="33"/>
      <c r="Y912" s="33"/>
      <c r="Z912" s="77"/>
      <c r="AA912" s="33"/>
      <c r="AB912" s="33"/>
      <c r="AC912" s="33"/>
      <c r="AD912" s="33"/>
    </row>
    <row r="913" spans="2:30" x14ac:dyDescent="0.2"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4"/>
      <c r="R913" s="34"/>
      <c r="S913" s="33"/>
      <c r="T913" s="33"/>
      <c r="U913" s="33"/>
      <c r="V913" s="33"/>
      <c r="W913" s="33"/>
      <c r="X913" s="33"/>
      <c r="Y913" s="33"/>
      <c r="Z913" s="77"/>
      <c r="AA913" s="33"/>
      <c r="AB913" s="33"/>
      <c r="AC913" s="33"/>
      <c r="AD913" s="33"/>
    </row>
    <row r="914" spans="2:30" x14ac:dyDescent="0.2"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4"/>
      <c r="R914" s="34"/>
      <c r="S914" s="33"/>
      <c r="T914" s="33"/>
      <c r="U914" s="33"/>
      <c r="V914" s="33"/>
      <c r="W914" s="33"/>
      <c r="X914" s="33"/>
      <c r="Y914" s="33"/>
      <c r="Z914" s="77"/>
      <c r="AA914" s="33"/>
      <c r="AB914" s="33"/>
      <c r="AC914" s="33"/>
      <c r="AD914" s="33"/>
    </row>
    <row r="915" spans="2:30" x14ac:dyDescent="0.2"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4"/>
      <c r="R915" s="34"/>
      <c r="S915" s="33"/>
      <c r="T915" s="33"/>
      <c r="U915" s="33"/>
      <c r="V915" s="33"/>
      <c r="W915" s="33"/>
      <c r="X915" s="33"/>
      <c r="Y915" s="33"/>
      <c r="Z915" s="77"/>
      <c r="AA915" s="33"/>
      <c r="AB915" s="33"/>
      <c r="AC915" s="33"/>
      <c r="AD915" s="33"/>
    </row>
    <row r="916" spans="2:30" x14ac:dyDescent="0.2"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4"/>
      <c r="R916" s="34"/>
      <c r="S916" s="33"/>
      <c r="T916" s="33"/>
      <c r="U916" s="33"/>
      <c r="V916" s="33"/>
      <c r="W916" s="33"/>
      <c r="X916" s="33"/>
      <c r="Y916" s="33"/>
      <c r="Z916" s="77"/>
      <c r="AA916" s="33"/>
      <c r="AB916" s="33"/>
      <c r="AC916" s="33"/>
      <c r="AD916" s="33"/>
    </row>
    <row r="917" spans="2:30" x14ac:dyDescent="0.2"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4"/>
      <c r="R917" s="34"/>
      <c r="S917" s="33"/>
      <c r="T917" s="33"/>
      <c r="U917" s="33"/>
      <c r="V917" s="33"/>
      <c r="W917" s="33"/>
      <c r="X917" s="33"/>
      <c r="Y917" s="33"/>
      <c r="Z917" s="77"/>
      <c r="AA917" s="33"/>
      <c r="AB917" s="33"/>
      <c r="AC917" s="33"/>
      <c r="AD917" s="33"/>
    </row>
    <row r="918" spans="2:30" x14ac:dyDescent="0.2"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4"/>
      <c r="R918" s="34"/>
      <c r="S918" s="33"/>
      <c r="T918" s="33"/>
      <c r="U918" s="33"/>
      <c r="V918" s="33"/>
      <c r="W918" s="33"/>
      <c r="X918" s="33"/>
      <c r="Y918" s="33"/>
      <c r="Z918" s="77"/>
      <c r="AA918" s="33"/>
      <c r="AB918" s="33"/>
      <c r="AC918" s="33"/>
      <c r="AD918" s="33"/>
    </row>
    <row r="919" spans="2:30" x14ac:dyDescent="0.2"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4"/>
      <c r="R919" s="34"/>
      <c r="S919" s="33"/>
      <c r="T919" s="33"/>
      <c r="U919" s="33"/>
      <c r="V919" s="33"/>
      <c r="W919" s="33"/>
      <c r="X919" s="33"/>
      <c r="Y919" s="33"/>
      <c r="Z919" s="77"/>
      <c r="AA919" s="33"/>
      <c r="AB919" s="33"/>
      <c r="AC919" s="33"/>
      <c r="AD919" s="33"/>
    </row>
    <row r="920" spans="2:30" x14ac:dyDescent="0.2"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4"/>
      <c r="R920" s="34"/>
      <c r="S920" s="33"/>
      <c r="T920" s="33"/>
      <c r="U920" s="33"/>
      <c r="V920" s="33"/>
      <c r="W920" s="33"/>
      <c r="X920" s="33"/>
      <c r="Y920" s="33"/>
      <c r="Z920" s="77"/>
      <c r="AA920" s="33"/>
      <c r="AB920" s="33"/>
      <c r="AC920" s="33"/>
      <c r="AD920" s="33"/>
    </row>
    <row r="921" spans="2:30" x14ac:dyDescent="0.2"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4"/>
      <c r="R921" s="34"/>
      <c r="S921" s="33"/>
      <c r="T921" s="33"/>
      <c r="U921" s="33"/>
      <c r="V921" s="33"/>
      <c r="W921" s="33"/>
      <c r="X921" s="33"/>
      <c r="Y921" s="33"/>
      <c r="Z921" s="77"/>
      <c r="AA921" s="33"/>
      <c r="AB921" s="33"/>
      <c r="AC921" s="33"/>
      <c r="AD921" s="33"/>
    </row>
    <row r="922" spans="2:30" x14ac:dyDescent="0.2"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4"/>
      <c r="R922" s="34"/>
      <c r="S922" s="33"/>
      <c r="T922" s="33"/>
      <c r="U922" s="33"/>
      <c r="V922" s="33"/>
      <c r="W922" s="33"/>
      <c r="X922" s="33"/>
      <c r="Y922" s="33"/>
      <c r="Z922" s="77"/>
      <c r="AA922" s="33"/>
      <c r="AB922" s="33"/>
      <c r="AC922" s="33"/>
      <c r="AD922" s="33"/>
    </row>
    <row r="923" spans="2:30" x14ac:dyDescent="0.2"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4"/>
      <c r="R923" s="34"/>
      <c r="S923" s="33"/>
      <c r="T923" s="33"/>
      <c r="U923" s="33"/>
      <c r="V923" s="33"/>
      <c r="W923" s="33"/>
      <c r="X923" s="33"/>
      <c r="Y923" s="33"/>
      <c r="Z923" s="77"/>
      <c r="AA923" s="33"/>
      <c r="AB923" s="33"/>
      <c r="AC923" s="33"/>
      <c r="AD923" s="33"/>
    </row>
    <row r="924" spans="2:30" x14ac:dyDescent="0.2"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4"/>
      <c r="R924" s="34"/>
      <c r="S924" s="33"/>
      <c r="T924" s="33"/>
      <c r="U924" s="33"/>
      <c r="V924" s="33"/>
      <c r="W924" s="33"/>
      <c r="X924" s="33"/>
      <c r="Y924" s="33"/>
      <c r="Z924" s="77"/>
      <c r="AA924" s="33"/>
      <c r="AB924" s="33"/>
      <c r="AC924" s="33"/>
      <c r="AD924" s="33"/>
    </row>
    <row r="925" spans="2:30" x14ac:dyDescent="0.2"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4"/>
      <c r="R925" s="34"/>
      <c r="S925" s="33"/>
      <c r="T925" s="33"/>
      <c r="U925" s="33"/>
      <c r="V925" s="33"/>
      <c r="W925" s="33"/>
      <c r="X925" s="33"/>
      <c r="Y925" s="33"/>
      <c r="Z925" s="77"/>
      <c r="AA925" s="33"/>
      <c r="AB925" s="33"/>
      <c r="AC925" s="33"/>
      <c r="AD925" s="33"/>
    </row>
    <row r="926" spans="2:30" x14ac:dyDescent="0.2"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4"/>
      <c r="R926" s="34"/>
      <c r="S926" s="33"/>
      <c r="T926" s="33"/>
      <c r="U926" s="33"/>
      <c r="V926" s="33"/>
      <c r="W926" s="33"/>
      <c r="X926" s="33"/>
      <c r="Y926" s="33"/>
      <c r="Z926" s="77"/>
      <c r="AA926" s="33"/>
      <c r="AB926" s="33"/>
      <c r="AC926" s="33"/>
      <c r="AD926" s="33"/>
    </row>
    <row r="927" spans="2:30" x14ac:dyDescent="0.2"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4"/>
      <c r="R927" s="34"/>
      <c r="S927" s="33"/>
      <c r="T927" s="33"/>
      <c r="U927" s="33"/>
      <c r="V927" s="33"/>
      <c r="W927" s="33"/>
      <c r="X927" s="33"/>
      <c r="Y927" s="33"/>
      <c r="Z927" s="77"/>
      <c r="AA927" s="33"/>
      <c r="AB927" s="33"/>
      <c r="AC927" s="33"/>
      <c r="AD927" s="33"/>
    </row>
    <row r="928" spans="2:30" x14ac:dyDescent="0.2"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4"/>
      <c r="R928" s="34"/>
      <c r="S928" s="33"/>
      <c r="T928" s="33"/>
      <c r="U928" s="33"/>
      <c r="V928" s="33"/>
      <c r="W928" s="33"/>
      <c r="X928" s="33"/>
      <c r="Y928" s="33"/>
      <c r="Z928" s="77"/>
      <c r="AA928" s="33"/>
      <c r="AB928" s="33"/>
      <c r="AC928" s="33"/>
      <c r="AD928" s="33"/>
    </row>
    <row r="929" spans="2:30" x14ac:dyDescent="0.2"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4"/>
      <c r="R929" s="34"/>
      <c r="S929" s="33"/>
      <c r="T929" s="33"/>
      <c r="U929" s="33"/>
      <c r="V929" s="33"/>
      <c r="W929" s="33"/>
      <c r="X929" s="33"/>
      <c r="Y929" s="33"/>
      <c r="Z929" s="77"/>
      <c r="AA929" s="33"/>
      <c r="AB929" s="33"/>
      <c r="AC929" s="33"/>
      <c r="AD929" s="33"/>
    </row>
    <row r="930" spans="2:30" x14ac:dyDescent="0.2"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4"/>
      <c r="R930" s="34"/>
      <c r="S930" s="33"/>
      <c r="T930" s="33"/>
      <c r="U930" s="33"/>
      <c r="V930" s="33"/>
      <c r="W930" s="33"/>
      <c r="X930" s="33"/>
      <c r="Y930" s="33"/>
      <c r="Z930" s="77"/>
      <c r="AA930" s="33"/>
      <c r="AB930" s="33"/>
      <c r="AC930" s="33"/>
      <c r="AD930" s="33"/>
    </row>
    <row r="931" spans="2:30" x14ac:dyDescent="0.2"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4"/>
      <c r="R931" s="34"/>
      <c r="S931" s="33"/>
      <c r="T931" s="33"/>
      <c r="U931" s="33"/>
      <c r="V931" s="33"/>
      <c r="W931" s="33"/>
      <c r="X931" s="33"/>
      <c r="Y931" s="33"/>
      <c r="Z931" s="77"/>
      <c r="AA931" s="33"/>
      <c r="AB931" s="33"/>
      <c r="AC931" s="33"/>
      <c r="AD931" s="33"/>
    </row>
    <row r="932" spans="2:30" x14ac:dyDescent="0.2"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4"/>
      <c r="R932" s="34"/>
      <c r="S932" s="33"/>
      <c r="T932" s="33"/>
      <c r="U932" s="33"/>
      <c r="V932" s="33"/>
      <c r="W932" s="33"/>
      <c r="X932" s="33"/>
      <c r="Y932" s="33"/>
      <c r="Z932" s="77"/>
      <c r="AA932" s="33"/>
      <c r="AB932" s="33"/>
      <c r="AC932" s="33"/>
      <c r="AD932" s="33"/>
    </row>
    <row r="933" spans="2:30" x14ac:dyDescent="0.2"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4"/>
      <c r="R933" s="34"/>
      <c r="S933" s="33"/>
      <c r="T933" s="33"/>
      <c r="U933" s="33"/>
      <c r="V933" s="33"/>
      <c r="W933" s="33"/>
      <c r="X933" s="33"/>
      <c r="Y933" s="33"/>
      <c r="Z933" s="77"/>
      <c r="AA933" s="33"/>
      <c r="AB933" s="33"/>
      <c r="AC933" s="33"/>
      <c r="AD933" s="33"/>
    </row>
    <row r="934" spans="2:30" x14ac:dyDescent="0.2"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4"/>
      <c r="R934" s="34"/>
      <c r="S934" s="33"/>
      <c r="T934" s="33"/>
      <c r="U934" s="33"/>
      <c r="V934" s="33"/>
      <c r="W934" s="33"/>
      <c r="X934" s="33"/>
      <c r="Y934" s="33"/>
      <c r="Z934" s="77"/>
      <c r="AA934" s="33"/>
      <c r="AB934" s="33"/>
      <c r="AC934" s="33"/>
      <c r="AD934" s="33"/>
    </row>
    <row r="935" spans="2:30" x14ac:dyDescent="0.2"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4"/>
      <c r="R935" s="34"/>
      <c r="S935" s="33"/>
      <c r="T935" s="33"/>
      <c r="U935" s="33"/>
      <c r="V935" s="33"/>
      <c r="W935" s="33"/>
      <c r="X935" s="33"/>
      <c r="Y935" s="33"/>
      <c r="Z935" s="77"/>
      <c r="AA935" s="33"/>
      <c r="AB935" s="33"/>
      <c r="AC935" s="33"/>
      <c r="AD935" s="33"/>
    </row>
    <row r="936" spans="2:30" x14ac:dyDescent="0.2"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4"/>
      <c r="R936" s="34"/>
      <c r="S936" s="33"/>
      <c r="T936" s="33"/>
      <c r="U936" s="33"/>
      <c r="V936" s="33"/>
      <c r="W936" s="33"/>
      <c r="X936" s="33"/>
      <c r="Y936" s="33"/>
      <c r="Z936" s="77"/>
      <c r="AA936" s="33"/>
      <c r="AB936" s="33"/>
      <c r="AC936" s="33"/>
      <c r="AD936" s="33"/>
    </row>
    <row r="937" spans="2:30" x14ac:dyDescent="0.2"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4"/>
      <c r="R937" s="34"/>
      <c r="S937" s="33"/>
      <c r="T937" s="33"/>
      <c r="U937" s="33"/>
      <c r="V937" s="33"/>
      <c r="W937" s="33"/>
      <c r="X937" s="33"/>
      <c r="Y937" s="33"/>
      <c r="Z937" s="77"/>
      <c r="AA937" s="33"/>
      <c r="AB937" s="33"/>
      <c r="AC937" s="33"/>
      <c r="AD937" s="33"/>
    </row>
    <row r="938" spans="2:30" x14ac:dyDescent="0.2"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4"/>
      <c r="R938" s="34"/>
      <c r="S938" s="33"/>
      <c r="T938" s="33"/>
      <c r="U938" s="33"/>
      <c r="V938" s="33"/>
      <c r="W938" s="33"/>
      <c r="X938" s="33"/>
      <c r="Y938" s="33"/>
      <c r="Z938" s="77"/>
      <c r="AA938" s="33"/>
      <c r="AB938" s="33"/>
      <c r="AC938" s="33"/>
      <c r="AD938" s="33"/>
    </row>
    <row r="939" spans="2:30" x14ac:dyDescent="0.2"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4"/>
      <c r="R939" s="34"/>
      <c r="S939" s="33"/>
      <c r="T939" s="33"/>
      <c r="U939" s="33"/>
      <c r="V939" s="33"/>
      <c r="W939" s="33"/>
      <c r="X939" s="33"/>
      <c r="Y939" s="33"/>
      <c r="Z939" s="77"/>
      <c r="AA939" s="33"/>
      <c r="AB939" s="33"/>
      <c r="AC939" s="33"/>
      <c r="AD939" s="33"/>
    </row>
    <row r="940" spans="2:30" x14ac:dyDescent="0.2"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4"/>
      <c r="R940" s="34"/>
      <c r="S940" s="33"/>
      <c r="T940" s="33"/>
      <c r="U940" s="33"/>
      <c r="V940" s="33"/>
      <c r="W940" s="33"/>
      <c r="X940" s="33"/>
      <c r="Y940" s="33"/>
      <c r="Z940" s="77"/>
      <c r="AA940" s="33"/>
      <c r="AB940" s="33"/>
      <c r="AC940" s="33"/>
      <c r="AD940" s="33"/>
    </row>
    <row r="941" spans="2:30" x14ac:dyDescent="0.2"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4"/>
      <c r="R941" s="34"/>
      <c r="S941" s="33"/>
      <c r="T941" s="33"/>
      <c r="U941" s="33"/>
      <c r="V941" s="33"/>
      <c r="W941" s="33"/>
      <c r="X941" s="33"/>
      <c r="Y941" s="33"/>
      <c r="Z941" s="77"/>
      <c r="AA941" s="33"/>
      <c r="AB941" s="33"/>
      <c r="AC941" s="33"/>
      <c r="AD941" s="33"/>
    </row>
    <row r="942" spans="2:30" x14ac:dyDescent="0.2"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4"/>
      <c r="R942" s="34"/>
      <c r="S942" s="33"/>
      <c r="T942" s="33"/>
      <c r="U942" s="33"/>
      <c r="V942" s="33"/>
      <c r="W942" s="33"/>
      <c r="X942" s="33"/>
      <c r="Y942" s="33"/>
      <c r="Z942" s="77"/>
      <c r="AA942" s="33"/>
      <c r="AB942" s="33"/>
      <c r="AC942" s="33"/>
      <c r="AD942" s="33"/>
    </row>
    <row r="943" spans="2:30" x14ac:dyDescent="0.2"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4"/>
      <c r="R943" s="34"/>
      <c r="S943" s="33"/>
      <c r="T943" s="33"/>
      <c r="U943" s="33"/>
      <c r="V943" s="33"/>
      <c r="W943" s="33"/>
      <c r="X943" s="33"/>
      <c r="Y943" s="33"/>
      <c r="Z943" s="77"/>
      <c r="AA943" s="33"/>
      <c r="AB943" s="33"/>
      <c r="AC943" s="33"/>
      <c r="AD943" s="33"/>
    </row>
    <row r="944" spans="2:30" x14ac:dyDescent="0.2"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4"/>
      <c r="R944" s="34"/>
      <c r="S944" s="33"/>
      <c r="T944" s="33"/>
      <c r="U944" s="33"/>
      <c r="V944" s="33"/>
      <c r="W944" s="33"/>
      <c r="X944" s="33"/>
      <c r="Y944" s="33"/>
      <c r="Z944" s="77"/>
      <c r="AA944" s="33"/>
      <c r="AB944" s="33"/>
      <c r="AC944" s="33"/>
      <c r="AD944" s="33"/>
    </row>
    <row r="945" spans="2:30" x14ac:dyDescent="0.2"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4"/>
      <c r="R945" s="34"/>
      <c r="S945" s="33"/>
      <c r="T945" s="33"/>
      <c r="U945" s="33"/>
      <c r="V945" s="33"/>
      <c r="W945" s="33"/>
      <c r="X945" s="33"/>
      <c r="Y945" s="33"/>
      <c r="Z945" s="77"/>
      <c r="AA945" s="33"/>
      <c r="AB945" s="33"/>
      <c r="AC945" s="33"/>
      <c r="AD945" s="33"/>
    </row>
    <row r="946" spans="2:30" x14ac:dyDescent="0.2"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4"/>
      <c r="R946" s="34"/>
      <c r="S946" s="33"/>
      <c r="T946" s="33"/>
      <c r="U946" s="33"/>
      <c r="V946" s="33"/>
      <c r="W946" s="33"/>
      <c r="X946" s="33"/>
      <c r="Y946" s="33"/>
      <c r="Z946" s="77"/>
      <c r="AA946" s="33"/>
      <c r="AB946" s="33"/>
      <c r="AC946" s="33"/>
      <c r="AD946" s="33"/>
    </row>
    <row r="947" spans="2:30" x14ac:dyDescent="0.2"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4"/>
      <c r="R947" s="34"/>
      <c r="S947" s="33"/>
      <c r="T947" s="33"/>
      <c r="U947" s="33"/>
      <c r="V947" s="33"/>
      <c r="W947" s="33"/>
      <c r="X947" s="33"/>
      <c r="Y947" s="33"/>
      <c r="Z947" s="77"/>
      <c r="AA947" s="33"/>
      <c r="AB947" s="33"/>
      <c r="AC947" s="33"/>
      <c r="AD947" s="33"/>
    </row>
    <row r="948" spans="2:30" x14ac:dyDescent="0.2"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4"/>
      <c r="R948" s="34"/>
      <c r="S948" s="33"/>
      <c r="T948" s="33"/>
      <c r="U948" s="33"/>
      <c r="V948" s="33"/>
      <c r="W948" s="33"/>
      <c r="X948" s="33"/>
      <c r="Y948" s="33"/>
      <c r="Z948" s="77"/>
      <c r="AA948" s="33"/>
      <c r="AB948" s="33"/>
      <c r="AC948" s="33"/>
      <c r="AD948" s="33"/>
    </row>
    <row r="949" spans="2:30" x14ac:dyDescent="0.2"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4"/>
      <c r="R949" s="34"/>
      <c r="S949" s="33"/>
      <c r="T949" s="33"/>
      <c r="U949" s="33"/>
      <c r="V949" s="33"/>
      <c r="W949" s="33"/>
      <c r="X949" s="33"/>
      <c r="Y949" s="33"/>
      <c r="Z949" s="77"/>
      <c r="AA949" s="33"/>
      <c r="AB949" s="33"/>
      <c r="AC949" s="33"/>
      <c r="AD949" s="33"/>
    </row>
    <row r="950" spans="2:30" x14ac:dyDescent="0.2"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4"/>
      <c r="R950" s="34"/>
      <c r="S950" s="33"/>
      <c r="T950" s="33"/>
      <c r="U950" s="33"/>
      <c r="V950" s="33"/>
      <c r="W950" s="33"/>
      <c r="X950" s="33"/>
      <c r="Y950" s="33"/>
      <c r="Z950" s="77"/>
      <c r="AA950" s="33"/>
      <c r="AB950" s="33"/>
      <c r="AC950" s="33"/>
      <c r="AD950" s="33"/>
    </row>
    <row r="951" spans="2:30" x14ac:dyDescent="0.2"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4"/>
      <c r="R951" s="34"/>
      <c r="S951" s="33"/>
      <c r="T951" s="33"/>
      <c r="U951" s="33"/>
      <c r="V951" s="33"/>
      <c r="W951" s="33"/>
      <c r="X951" s="33"/>
      <c r="Y951" s="33"/>
      <c r="Z951" s="77"/>
      <c r="AA951" s="33"/>
      <c r="AB951" s="33"/>
      <c r="AC951" s="33"/>
      <c r="AD951" s="33"/>
    </row>
    <row r="952" spans="2:30" x14ac:dyDescent="0.2"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4"/>
      <c r="R952" s="34"/>
      <c r="S952" s="33"/>
      <c r="T952" s="33"/>
      <c r="U952" s="33"/>
      <c r="V952" s="33"/>
      <c r="W952" s="33"/>
      <c r="X952" s="33"/>
      <c r="Y952" s="33"/>
      <c r="Z952" s="77"/>
      <c r="AA952" s="33"/>
      <c r="AB952" s="33"/>
      <c r="AC952" s="33"/>
      <c r="AD952" s="33"/>
    </row>
    <row r="953" spans="2:30" x14ac:dyDescent="0.2"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4"/>
      <c r="R953" s="34"/>
      <c r="S953" s="33"/>
      <c r="T953" s="33"/>
      <c r="U953" s="33"/>
      <c r="V953" s="33"/>
      <c r="W953" s="33"/>
      <c r="X953" s="33"/>
      <c r="Y953" s="33"/>
      <c r="Z953" s="77"/>
      <c r="AA953" s="33"/>
      <c r="AB953" s="33"/>
      <c r="AC953" s="33"/>
      <c r="AD953" s="33"/>
    </row>
    <row r="954" spans="2:30" x14ac:dyDescent="0.2"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4"/>
      <c r="R954" s="34"/>
      <c r="S954" s="33"/>
      <c r="T954" s="33"/>
      <c r="U954" s="33"/>
      <c r="V954" s="33"/>
      <c r="W954" s="33"/>
      <c r="X954" s="33"/>
      <c r="Y954" s="33"/>
      <c r="Z954" s="77"/>
      <c r="AA954" s="33"/>
      <c r="AB954" s="33"/>
      <c r="AC954" s="33"/>
      <c r="AD954" s="33"/>
    </row>
    <row r="955" spans="2:30" x14ac:dyDescent="0.2"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4"/>
      <c r="R955" s="34"/>
      <c r="S955" s="33"/>
      <c r="T955" s="33"/>
      <c r="U955" s="33"/>
      <c r="V955" s="33"/>
      <c r="W955" s="33"/>
      <c r="X955" s="33"/>
      <c r="Y955" s="33"/>
      <c r="Z955" s="77"/>
      <c r="AA955" s="33"/>
      <c r="AB955" s="33"/>
      <c r="AC955" s="33"/>
      <c r="AD955" s="33"/>
    </row>
    <row r="956" spans="2:30" x14ac:dyDescent="0.2"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4"/>
      <c r="R956" s="34"/>
      <c r="S956" s="33"/>
      <c r="T956" s="33"/>
      <c r="U956" s="33"/>
      <c r="V956" s="33"/>
      <c r="W956" s="33"/>
      <c r="X956" s="33"/>
      <c r="Y956" s="33"/>
      <c r="Z956" s="77"/>
      <c r="AA956" s="33"/>
      <c r="AB956" s="33"/>
      <c r="AC956" s="33"/>
      <c r="AD956" s="33"/>
    </row>
    <row r="957" spans="2:30" x14ac:dyDescent="0.2"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4"/>
      <c r="R957" s="34"/>
      <c r="S957" s="33"/>
      <c r="T957" s="33"/>
      <c r="U957" s="33"/>
      <c r="V957" s="33"/>
      <c r="W957" s="33"/>
      <c r="X957" s="33"/>
      <c r="Y957" s="33"/>
      <c r="Z957" s="77"/>
      <c r="AA957" s="33"/>
      <c r="AB957" s="33"/>
      <c r="AC957" s="33"/>
      <c r="AD957" s="33"/>
    </row>
    <row r="958" spans="2:30" x14ac:dyDescent="0.2"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4"/>
      <c r="R958" s="34"/>
      <c r="S958" s="33"/>
      <c r="T958" s="33"/>
      <c r="U958" s="33"/>
      <c r="V958" s="33"/>
      <c r="W958" s="33"/>
      <c r="X958" s="33"/>
      <c r="Y958" s="33"/>
      <c r="Z958" s="77"/>
      <c r="AA958" s="33"/>
      <c r="AB958" s="33"/>
      <c r="AC958" s="33"/>
      <c r="AD958" s="33"/>
    </row>
    <row r="959" spans="2:30" x14ac:dyDescent="0.2"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4"/>
      <c r="R959" s="34"/>
      <c r="S959" s="33"/>
      <c r="T959" s="33"/>
      <c r="U959" s="33"/>
      <c r="V959" s="33"/>
      <c r="W959" s="33"/>
      <c r="X959" s="33"/>
      <c r="Y959" s="33"/>
      <c r="Z959" s="77"/>
      <c r="AA959" s="33"/>
      <c r="AB959" s="33"/>
      <c r="AC959" s="33"/>
      <c r="AD959" s="33"/>
    </row>
    <row r="960" spans="2:30" x14ac:dyDescent="0.2"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4"/>
      <c r="R960" s="34"/>
      <c r="S960" s="33"/>
      <c r="T960" s="33"/>
      <c r="U960" s="33"/>
      <c r="V960" s="33"/>
      <c r="W960" s="33"/>
      <c r="X960" s="33"/>
      <c r="Y960" s="33"/>
      <c r="Z960" s="77"/>
      <c r="AA960" s="33"/>
      <c r="AB960" s="33"/>
      <c r="AC960" s="33"/>
      <c r="AD960" s="33"/>
    </row>
    <row r="961" spans="2:30" x14ac:dyDescent="0.2"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4"/>
      <c r="R961" s="34"/>
      <c r="S961" s="33"/>
      <c r="T961" s="33"/>
      <c r="U961" s="33"/>
      <c r="V961" s="33"/>
      <c r="W961" s="33"/>
      <c r="X961" s="33"/>
      <c r="Y961" s="33"/>
      <c r="Z961" s="77"/>
      <c r="AA961" s="33"/>
      <c r="AB961" s="33"/>
      <c r="AC961" s="33"/>
      <c r="AD961" s="33"/>
    </row>
    <row r="962" spans="2:30" x14ac:dyDescent="0.2"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4"/>
      <c r="R962" s="34"/>
      <c r="S962" s="33"/>
      <c r="T962" s="33"/>
      <c r="U962" s="33"/>
      <c r="V962" s="33"/>
      <c r="W962" s="33"/>
      <c r="X962" s="33"/>
      <c r="Y962" s="33"/>
      <c r="Z962" s="77"/>
      <c r="AA962" s="33"/>
      <c r="AB962" s="33"/>
      <c r="AC962" s="33"/>
      <c r="AD962" s="33"/>
    </row>
    <row r="963" spans="2:30" x14ac:dyDescent="0.2"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4"/>
      <c r="R963" s="34"/>
      <c r="S963" s="33"/>
      <c r="T963" s="33"/>
      <c r="U963" s="33"/>
      <c r="V963" s="33"/>
      <c r="W963" s="33"/>
      <c r="X963" s="33"/>
      <c r="Y963" s="33"/>
      <c r="Z963" s="77"/>
      <c r="AA963" s="33"/>
      <c r="AB963" s="33"/>
      <c r="AC963" s="33"/>
      <c r="AD963" s="33"/>
    </row>
    <row r="964" spans="2:30" x14ac:dyDescent="0.2"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4"/>
      <c r="R964" s="34"/>
      <c r="S964" s="33"/>
      <c r="T964" s="33"/>
      <c r="U964" s="33"/>
      <c r="V964" s="33"/>
      <c r="W964" s="33"/>
      <c r="X964" s="33"/>
      <c r="Y964" s="33"/>
      <c r="Z964" s="77"/>
      <c r="AA964" s="33"/>
      <c r="AB964" s="33"/>
      <c r="AC964" s="33"/>
      <c r="AD964" s="33"/>
    </row>
    <row r="965" spans="2:30" x14ac:dyDescent="0.2"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4"/>
      <c r="R965" s="34"/>
      <c r="S965" s="33"/>
      <c r="T965" s="33"/>
      <c r="U965" s="33"/>
      <c r="V965" s="33"/>
      <c r="W965" s="33"/>
      <c r="X965" s="33"/>
      <c r="Y965" s="33"/>
      <c r="Z965" s="77"/>
      <c r="AA965" s="33"/>
      <c r="AB965" s="33"/>
      <c r="AC965" s="33"/>
      <c r="AD965" s="33"/>
    </row>
    <row r="966" spans="2:30" x14ac:dyDescent="0.2"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4"/>
      <c r="R966" s="34"/>
      <c r="S966" s="33"/>
      <c r="T966" s="33"/>
      <c r="U966" s="33"/>
      <c r="V966" s="33"/>
      <c r="W966" s="33"/>
      <c r="X966" s="33"/>
      <c r="Y966" s="33"/>
      <c r="Z966" s="77"/>
      <c r="AA966" s="33"/>
      <c r="AB966" s="33"/>
      <c r="AC966" s="33"/>
      <c r="AD966" s="33"/>
    </row>
    <row r="967" spans="2:30" x14ac:dyDescent="0.2"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4"/>
      <c r="R967" s="34"/>
      <c r="S967" s="33"/>
      <c r="T967" s="33"/>
      <c r="U967" s="33"/>
      <c r="V967" s="33"/>
      <c r="W967" s="33"/>
      <c r="X967" s="33"/>
      <c r="Y967" s="33"/>
      <c r="Z967" s="77"/>
      <c r="AA967" s="33"/>
      <c r="AB967" s="33"/>
      <c r="AC967" s="33"/>
      <c r="AD967" s="33"/>
    </row>
    <row r="968" spans="2:30" x14ac:dyDescent="0.2"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4"/>
      <c r="R968" s="34"/>
      <c r="S968" s="33"/>
      <c r="T968" s="33"/>
      <c r="U968" s="33"/>
      <c r="V968" s="33"/>
      <c r="W968" s="33"/>
      <c r="X968" s="33"/>
      <c r="Y968" s="33"/>
      <c r="Z968" s="77"/>
      <c r="AA968" s="33"/>
      <c r="AB968" s="33"/>
      <c r="AC968" s="33"/>
      <c r="AD968" s="33"/>
    </row>
    <row r="969" spans="2:30" x14ac:dyDescent="0.2"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4"/>
      <c r="R969" s="34"/>
      <c r="S969" s="33"/>
      <c r="T969" s="33"/>
      <c r="U969" s="33"/>
      <c r="V969" s="33"/>
      <c r="W969" s="33"/>
      <c r="X969" s="33"/>
      <c r="Y969" s="33"/>
      <c r="Z969" s="77"/>
      <c r="AA969" s="33"/>
      <c r="AB969" s="33"/>
      <c r="AC969" s="33"/>
      <c r="AD969" s="33"/>
    </row>
    <row r="970" spans="2:30" x14ac:dyDescent="0.2"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4"/>
      <c r="R970" s="34"/>
      <c r="S970" s="33"/>
      <c r="T970" s="33"/>
      <c r="U970" s="33"/>
      <c r="V970" s="33"/>
      <c r="W970" s="33"/>
      <c r="X970" s="33"/>
      <c r="Y970" s="33"/>
      <c r="Z970" s="77"/>
      <c r="AA970" s="33"/>
      <c r="AB970" s="33"/>
      <c r="AC970" s="33"/>
      <c r="AD970" s="33"/>
    </row>
    <row r="971" spans="2:30" x14ac:dyDescent="0.2"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4"/>
      <c r="R971" s="34"/>
      <c r="S971" s="33"/>
      <c r="T971" s="33"/>
      <c r="U971" s="33"/>
      <c r="V971" s="33"/>
      <c r="W971" s="33"/>
      <c r="X971" s="33"/>
      <c r="Y971" s="33"/>
      <c r="Z971" s="77"/>
      <c r="AA971" s="33"/>
      <c r="AB971" s="33"/>
      <c r="AC971" s="33"/>
      <c r="AD971" s="33"/>
    </row>
    <row r="972" spans="2:30" x14ac:dyDescent="0.2"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4"/>
      <c r="R972" s="34"/>
      <c r="S972" s="33"/>
      <c r="T972" s="33"/>
      <c r="U972" s="33"/>
      <c r="V972" s="33"/>
      <c r="W972" s="33"/>
      <c r="X972" s="33"/>
      <c r="Y972" s="33"/>
      <c r="Z972" s="77"/>
      <c r="AA972" s="33"/>
      <c r="AB972" s="33"/>
      <c r="AC972" s="33"/>
      <c r="AD972" s="33"/>
    </row>
    <row r="973" spans="2:30" x14ac:dyDescent="0.2"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4"/>
      <c r="R973" s="34"/>
      <c r="S973" s="33"/>
      <c r="T973" s="33"/>
      <c r="U973" s="33"/>
      <c r="V973" s="33"/>
      <c r="W973" s="33"/>
      <c r="X973" s="33"/>
      <c r="Y973" s="33"/>
      <c r="Z973" s="77"/>
      <c r="AA973" s="33"/>
      <c r="AB973" s="33"/>
      <c r="AC973" s="33"/>
      <c r="AD973" s="33"/>
    </row>
    <row r="974" spans="2:30" x14ac:dyDescent="0.2"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4"/>
      <c r="R974" s="34"/>
      <c r="S974" s="33"/>
      <c r="T974" s="33"/>
      <c r="U974" s="33"/>
      <c r="V974" s="33"/>
      <c r="W974" s="33"/>
      <c r="X974" s="33"/>
      <c r="Y974" s="33"/>
      <c r="Z974" s="77"/>
      <c r="AA974" s="33"/>
      <c r="AB974" s="33"/>
      <c r="AC974" s="33"/>
      <c r="AD974" s="33"/>
    </row>
    <row r="975" spans="2:30" x14ac:dyDescent="0.2"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4"/>
      <c r="R975" s="34"/>
      <c r="S975" s="33"/>
      <c r="T975" s="33"/>
      <c r="U975" s="33"/>
      <c r="V975" s="33"/>
      <c r="W975" s="33"/>
      <c r="X975" s="33"/>
      <c r="Y975" s="33"/>
      <c r="Z975" s="77"/>
      <c r="AA975" s="33"/>
      <c r="AB975" s="33"/>
      <c r="AC975" s="33"/>
      <c r="AD975" s="33"/>
    </row>
    <row r="976" spans="2:30" x14ac:dyDescent="0.2"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4"/>
      <c r="R976" s="34"/>
      <c r="S976" s="33"/>
      <c r="T976" s="33"/>
      <c r="U976" s="33"/>
      <c r="V976" s="33"/>
      <c r="W976" s="33"/>
      <c r="X976" s="33"/>
      <c r="Y976" s="33"/>
      <c r="Z976" s="77"/>
      <c r="AA976" s="33"/>
      <c r="AB976" s="33"/>
      <c r="AC976" s="33"/>
      <c r="AD976" s="33"/>
    </row>
    <row r="977" spans="2:30" x14ac:dyDescent="0.2"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4"/>
      <c r="R977" s="34"/>
      <c r="S977" s="33"/>
      <c r="T977" s="33"/>
      <c r="U977" s="33"/>
      <c r="V977" s="33"/>
      <c r="W977" s="33"/>
      <c r="X977" s="33"/>
      <c r="Y977" s="33"/>
      <c r="Z977" s="77"/>
      <c r="AA977" s="33"/>
      <c r="AB977" s="33"/>
      <c r="AC977" s="33"/>
      <c r="AD977" s="33"/>
    </row>
    <row r="978" spans="2:30" x14ac:dyDescent="0.2"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4"/>
      <c r="R978" s="34"/>
      <c r="S978" s="33"/>
      <c r="T978" s="33"/>
      <c r="U978" s="33"/>
      <c r="V978" s="33"/>
      <c r="W978" s="33"/>
      <c r="X978" s="33"/>
      <c r="Y978" s="33"/>
      <c r="Z978" s="77"/>
      <c r="AA978" s="33"/>
      <c r="AB978" s="33"/>
      <c r="AC978" s="33"/>
      <c r="AD978" s="33"/>
    </row>
    <row r="979" spans="2:30" x14ac:dyDescent="0.2"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4"/>
      <c r="R979" s="34"/>
      <c r="S979" s="33"/>
      <c r="T979" s="33"/>
      <c r="U979" s="33"/>
      <c r="V979" s="33"/>
      <c r="W979" s="33"/>
      <c r="X979" s="33"/>
      <c r="Y979" s="33"/>
      <c r="Z979" s="77"/>
      <c r="AA979" s="33"/>
      <c r="AB979" s="33"/>
      <c r="AC979" s="33"/>
      <c r="AD979" s="33"/>
    </row>
    <row r="980" spans="2:30" x14ac:dyDescent="0.2"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4"/>
      <c r="R980" s="34"/>
      <c r="S980" s="33"/>
      <c r="T980" s="33"/>
      <c r="U980" s="33"/>
      <c r="V980" s="33"/>
      <c r="W980" s="33"/>
      <c r="X980" s="33"/>
      <c r="Y980" s="33"/>
      <c r="Z980" s="77"/>
      <c r="AA980" s="33"/>
      <c r="AB980" s="33"/>
      <c r="AC980" s="33"/>
      <c r="AD980" s="33"/>
    </row>
    <row r="981" spans="2:30" x14ac:dyDescent="0.2"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4"/>
      <c r="R981" s="34"/>
      <c r="S981" s="33"/>
      <c r="T981" s="33"/>
      <c r="U981" s="33"/>
      <c r="V981" s="33"/>
      <c r="W981" s="33"/>
      <c r="X981" s="33"/>
      <c r="Y981" s="33"/>
      <c r="Z981" s="77"/>
      <c r="AA981" s="33"/>
      <c r="AB981" s="33"/>
      <c r="AC981" s="33"/>
      <c r="AD981" s="33"/>
    </row>
    <row r="982" spans="2:30" x14ac:dyDescent="0.2"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4"/>
      <c r="R982" s="34"/>
      <c r="S982" s="33"/>
      <c r="T982" s="33"/>
      <c r="U982" s="33"/>
      <c r="V982" s="33"/>
      <c r="W982" s="33"/>
      <c r="X982" s="33"/>
      <c r="Y982" s="33"/>
      <c r="Z982" s="77"/>
      <c r="AA982" s="33"/>
      <c r="AB982" s="33"/>
      <c r="AC982" s="33"/>
      <c r="AD982" s="33"/>
    </row>
    <row r="983" spans="2:30" x14ac:dyDescent="0.2"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4"/>
      <c r="R983" s="34"/>
      <c r="S983" s="33"/>
      <c r="T983" s="33"/>
      <c r="U983" s="33"/>
      <c r="V983" s="33"/>
      <c r="W983" s="33"/>
      <c r="X983" s="33"/>
      <c r="Y983" s="33"/>
      <c r="Z983" s="77"/>
      <c r="AA983" s="33"/>
      <c r="AB983" s="33"/>
      <c r="AC983" s="33"/>
      <c r="AD983" s="33"/>
    </row>
    <row r="984" spans="2:30" x14ac:dyDescent="0.2"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4"/>
      <c r="R984" s="34"/>
      <c r="S984" s="33"/>
      <c r="T984" s="33"/>
      <c r="U984" s="33"/>
      <c r="V984" s="33"/>
      <c r="W984" s="33"/>
      <c r="X984" s="33"/>
      <c r="Y984" s="33"/>
      <c r="Z984" s="77"/>
      <c r="AA984" s="33"/>
      <c r="AB984" s="33"/>
      <c r="AC984" s="33"/>
      <c r="AD984" s="33"/>
    </row>
    <row r="985" spans="2:30" x14ac:dyDescent="0.2"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4"/>
      <c r="R985" s="34"/>
      <c r="S985" s="33"/>
      <c r="T985" s="33"/>
      <c r="U985" s="33"/>
      <c r="V985" s="33"/>
      <c r="W985" s="33"/>
      <c r="X985" s="33"/>
      <c r="Y985" s="33"/>
      <c r="Z985" s="77"/>
      <c r="AA985" s="33"/>
      <c r="AB985" s="33"/>
      <c r="AC985" s="33"/>
      <c r="AD985" s="33"/>
    </row>
    <row r="986" spans="2:30" x14ac:dyDescent="0.2"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4"/>
      <c r="R986" s="34"/>
      <c r="S986" s="33"/>
      <c r="T986" s="33"/>
      <c r="U986" s="33"/>
      <c r="V986" s="33"/>
      <c r="W986" s="33"/>
      <c r="X986" s="33"/>
      <c r="Y986" s="33"/>
      <c r="Z986" s="77"/>
      <c r="AA986" s="33"/>
      <c r="AB986" s="33"/>
      <c r="AC986" s="33"/>
      <c r="AD986" s="33"/>
    </row>
    <row r="987" spans="2:30" x14ac:dyDescent="0.2"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4"/>
      <c r="R987" s="34"/>
      <c r="S987" s="33"/>
      <c r="T987" s="33"/>
      <c r="U987" s="33"/>
      <c r="V987" s="33"/>
      <c r="W987" s="33"/>
      <c r="X987" s="33"/>
      <c r="Y987" s="33"/>
      <c r="Z987" s="77"/>
      <c r="AA987" s="33"/>
      <c r="AB987" s="33"/>
      <c r="AC987" s="33"/>
      <c r="AD987" s="33"/>
    </row>
    <row r="988" spans="2:30" x14ac:dyDescent="0.2"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4"/>
      <c r="R988" s="34"/>
      <c r="S988" s="33"/>
      <c r="T988" s="33"/>
      <c r="U988" s="33"/>
      <c r="V988" s="33"/>
      <c r="W988" s="33"/>
      <c r="X988" s="33"/>
      <c r="Y988" s="33"/>
      <c r="Z988" s="77"/>
      <c r="AA988" s="33"/>
      <c r="AB988" s="33"/>
      <c r="AC988" s="33"/>
      <c r="AD988" s="33"/>
    </row>
    <row r="989" spans="2:30" x14ac:dyDescent="0.2"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4"/>
      <c r="R989" s="34"/>
      <c r="S989" s="33"/>
      <c r="T989" s="33"/>
      <c r="U989" s="33"/>
      <c r="V989" s="33"/>
      <c r="W989" s="33"/>
      <c r="X989" s="33"/>
      <c r="Y989" s="33"/>
      <c r="Z989" s="77"/>
      <c r="AA989" s="33"/>
      <c r="AB989" s="33"/>
      <c r="AC989" s="33"/>
      <c r="AD989" s="33"/>
    </row>
    <row r="990" spans="2:30" x14ac:dyDescent="0.2"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4"/>
      <c r="R990" s="34"/>
      <c r="S990" s="33"/>
      <c r="T990" s="33"/>
      <c r="U990" s="33"/>
      <c r="V990" s="33"/>
      <c r="W990" s="33"/>
      <c r="X990" s="33"/>
      <c r="Y990" s="33"/>
      <c r="Z990" s="77"/>
      <c r="AA990" s="33"/>
      <c r="AB990" s="33"/>
      <c r="AC990" s="33"/>
      <c r="AD990" s="33"/>
    </row>
    <row r="991" spans="2:30" x14ac:dyDescent="0.2"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4"/>
      <c r="R991" s="34"/>
      <c r="S991" s="33"/>
      <c r="T991" s="33"/>
      <c r="U991" s="33"/>
      <c r="V991" s="33"/>
      <c r="W991" s="33"/>
      <c r="X991" s="33"/>
      <c r="Y991" s="33"/>
      <c r="Z991" s="77"/>
      <c r="AA991" s="33"/>
      <c r="AB991" s="33"/>
      <c r="AC991" s="33"/>
      <c r="AD991" s="33"/>
    </row>
    <row r="992" spans="2:30" x14ac:dyDescent="0.2"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4"/>
      <c r="R992" s="34"/>
      <c r="S992" s="33"/>
      <c r="T992" s="33"/>
      <c r="U992" s="33"/>
      <c r="V992" s="33"/>
      <c r="W992" s="33"/>
      <c r="X992" s="33"/>
      <c r="Y992" s="33"/>
      <c r="Z992" s="77"/>
      <c r="AA992" s="33"/>
      <c r="AB992" s="33"/>
      <c r="AC992" s="33"/>
      <c r="AD992" s="33"/>
    </row>
    <row r="993" spans="2:30" x14ac:dyDescent="0.2"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4"/>
      <c r="R993" s="34"/>
      <c r="S993" s="33"/>
      <c r="T993" s="33"/>
      <c r="U993" s="33"/>
      <c r="V993" s="33"/>
      <c r="W993" s="33"/>
      <c r="X993" s="33"/>
      <c r="Y993" s="33"/>
      <c r="Z993" s="77"/>
      <c r="AA993" s="33"/>
      <c r="AB993" s="33"/>
      <c r="AC993" s="33"/>
      <c r="AD993" s="33"/>
    </row>
    <row r="994" spans="2:30" x14ac:dyDescent="0.2"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4"/>
      <c r="R994" s="34"/>
      <c r="S994" s="33"/>
      <c r="T994" s="33"/>
      <c r="U994" s="33"/>
      <c r="V994" s="33"/>
      <c r="W994" s="33"/>
      <c r="X994" s="33"/>
      <c r="Y994" s="33"/>
      <c r="Z994" s="77"/>
      <c r="AA994" s="33"/>
      <c r="AB994" s="33"/>
      <c r="AC994" s="33"/>
      <c r="AD994" s="33"/>
    </row>
    <row r="995" spans="2:30" x14ac:dyDescent="0.2"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4"/>
      <c r="R995" s="34"/>
      <c r="S995" s="33"/>
      <c r="T995" s="33"/>
      <c r="U995" s="33"/>
      <c r="V995" s="33"/>
      <c r="W995" s="33"/>
      <c r="X995" s="33"/>
      <c r="Y995" s="33"/>
      <c r="Z995" s="77"/>
      <c r="AA995" s="33"/>
      <c r="AB995" s="33"/>
      <c r="AC995" s="33"/>
      <c r="AD995" s="33"/>
    </row>
    <row r="996" spans="2:30" x14ac:dyDescent="0.2"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4"/>
      <c r="R996" s="34"/>
      <c r="S996" s="33"/>
      <c r="T996" s="33"/>
      <c r="U996" s="33"/>
      <c r="V996" s="33"/>
      <c r="W996" s="33"/>
      <c r="X996" s="33"/>
      <c r="Y996" s="33"/>
      <c r="Z996" s="77"/>
      <c r="AA996" s="33"/>
      <c r="AB996" s="33"/>
      <c r="AC996" s="33"/>
      <c r="AD996" s="33"/>
    </row>
    <row r="997" spans="2:30" x14ac:dyDescent="0.2"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4"/>
      <c r="R997" s="34"/>
      <c r="S997" s="33"/>
      <c r="T997" s="33"/>
      <c r="U997" s="33"/>
      <c r="V997" s="33"/>
      <c r="W997" s="33"/>
      <c r="X997" s="33"/>
      <c r="Y997" s="33"/>
      <c r="Z997" s="77"/>
      <c r="AA997" s="33"/>
      <c r="AB997" s="33"/>
      <c r="AC997" s="33"/>
      <c r="AD997" s="33"/>
    </row>
    <row r="998" spans="2:30" x14ac:dyDescent="0.2"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4"/>
      <c r="R998" s="34"/>
      <c r="S998" s="33"/>
      <c r="T998" s="33"/>
      <c r="U998" s="33"/>
      <c r="V998" s="33"/>
      <c r="W998" s="33"/>
      <c r="X998" s="33"/>
      <c r="Y998" s="33"/>
      <c r="Z998" s="77"/>
      <c r="AA998" s="33"/>
      <c r="AB998" s="33"/>
      <c r="AC998" s="33"/>
      <c r="AD998" s="33"/>
    </row>
    <row r="999" spans="2:30" x14ac:dyDescent="0.2"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4"/>
      <c r="R999" s="34"/>
      <c r="S999" s="33"/>
      <c r="T999" s="33"/>
      <c r="U999" s="33"/>
      <c r="V999" s="33"/>
      <c r="W999" s="33"/>
      <c r="X999" s="33"/>
      <c r="Y999" s="33"/>
      <c r="Z999" s="77"/>
      <c r="AA999" s="33"/>
      <c r="AB999" s="33"/>
      <c r="AC999" s="33"/>
      <c r="AD999" s="33"/>
    </row>
    <row r="1000" spans="2:30" x14ac:dyDescent="0.2"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4"/>
      <c r="R1000" s="34"/>
      <c r="S1000" s="33"/>
      <c r="T1000" s="33"/>
      <c r="U1000" s="33"/>
      <c r="V1000" s="33"/>
      <c r="W1000" s="33"/>
      <c r="X1000" s="33"/>
      <c r="Y1000" s="33"/>
      <c r="Z1000" s="77"/>
      <c r="AA1000" s="33"/>
      <c r="AB1000" s="33"/>
      <c r="AC1000" s="33"/>
      <c r="AD1000" s="33"/>
    </row>
    <row r="1001" spans="2:30" x14ac:dyDescent="0.2"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4"/>
      <c r="R1001" s="34"/>
      <c r="S1001" s="33"/>
      <c r="T1001" s="33"/>
      <c r="U1001" s="33"/>
      <c r="V1001" s="33"/>
      <c r="W1001" s="33"/>
      <c r="X1001" s="33"/>
      <c r="Y1001" s="33"/>
      <c r="Z1001" s="77"/>
      <c r="AA1001" s="33"/>
      <c r="AB1001" s="33"/>
      <c r="AC1001" s="33"/>
      <c r="AD1001" s="33"/>
    </row>
    <row r="1002" spans="2:30" x14ac:dyDescent="0.2"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4"/>
      <c r="R1002" s="34"/>
      <c r="S1002" s="33"/>
      <c r="T1002" s="33"/>
      <c r="U1002" s="33"/>
      <c r="V1002" s="33"/>
      <c r="W1002" s="33"/>
      <c r="X1002" s="33"/>
      <c r="Y1002" s="33"/>
      <c r="Z1002" s="77"/>
      <c r="AA1002" s="33"/>
      <c r="AB1002" s="33"/>
      <c r="AC1002" s="33"/>
      <c r="AD1002" s="33"/>
    </row>
    <row r="1003" spans="2:30" x14ac:dyDescent="0.2"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4"/>
      <c r="R1003" s="34"/>
      <c r="S1003" s="33"/>
      <c r="T1003" s="33"/>
      <c r="U1003" s="33"/>
      <c r="V1003" s="33"/>
      <c r="W1003" s="33"/>
      <c r="X1003" s="33"/>
      <c r="Y1003" s="33"/>
      <c r="Z1003" s="77"/>
      <c r="AA1003" s="33"/>
      <c r="AB1003" s="33"/>
      <c r="AC1003" s="33"/>
      <c r="AD1003" s="33"/>
    </row>
    <row r="1004" spans="2:30" x14ac:dyDescent="0.2"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4"/>
      <c r="R1004" s="34"/>
      <c r="S1004" s="33"/>
      <c r="T1004" s="33"/>
      <c r="U1004" s="33"/>
      <c r="V1004" s="33"/>
      <c r="W1004" s="33"/>
      <c r="X1004" s="33"/>
      <c r="Y1004" s="33"/>
      <c r="Z1004" s="77"/>
      <c r="AA1004" s="33"/>
      <c r="AB1004" s="33"/>
      <c r="AC1004" s="33"/>
      <c r="AD1004" s="33"/>
    </row>
    <row r="1005" spans="2:30" x14ac:dyDescent="0.2"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4"/>
      <c r="R1005" s="34"/>
      <c r="S1005" s="33"/>
      <c r="T1005" s="33"/>
      <c r="U1005" s="33"/>
      <c r="V1005" s="33"/>
      <c r="W1005" s="33"/>
      <c r="X1005" s="33"/>
      <c r="Y1005" s="33"/>
      <c r="Z1005" s="77"/>
      <c r="AA1005" s="33"/>
      <c r="AB1005" s="33"/>
      <c r="AC1005" s="33"/>
      <c r="AD1005" s="33"/>
    </row>
    <row r="1006" spans="2:30" x14ac:dyDescent="0.2"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4"/>
      <c r="R1006" s="34"/>
      <c r="S1006" s="33"/>
      <c r="T1006" s="33"/>
      <c r="U1006" s="33"/>
      <c r="V1006" s="33"/>
      <c r="W1006" s="33"/>
      <c r="X1006" s="33"/>
      <c r="Y1006" s="33"/>
      <c r="Z1006" s="77"/>
      <c r="AA1006" s="33"/>
      <c r="AB1006" s="33"/>
      <c r="AC1006" s="33"/>
      <c r="AD1006" s="33"/>
    </row>
    <row r="1007" spans="2:30" x14ac:dyDescent="0.2"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4"/>
      <c r="R1007" s="34"/>
      <c r="S1007" s="33"/>
      <c r="T1007" s="33"/>
      <c r="U1007" s="33"/>
      <c r="V1007" s="33"/>
      <c r="W1007" s="33"/>
      <c r="X1007" s="33"/>
      <c r="Y1007" s="33"/>
      <c r="Z1007" s="77"/>
      <c r="AA1007" s="33"/>
      <c r="AB1007" s="33"/>
      <c r="AC1007" s="33"/>
      <c r="AD1007" s="33"/>
    </row>
    <row r="1008" spans="2:30" x14ac:dyDescent="0.2"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4"/>
      <c r="R1008" s="34"/>
      <c r="S1008" s="33"/>
      <c r="T1008" s="33"/>
      <c r="U1008" s="33"/>
      <c r="V1008" s="33"/>
      <c r="W1008" s="33"/>
      <c r="X1008" s="33"/>
      <c r="Y1008" s="33"/>
      <c r="Z1008" s="77"/>
      <c r="AA1008" s="33"/>
      <c r="AB1008" s="33"/>
      <c r="AC1008" s="33"/>
      <c r="AD1008" s="33"/>
    </row>
    <row r="1009" spans="2:30" x14ac:dyDescent="0.2"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4"/>
      <c r="R1009" s="34"/>
      <c r="S1009" s="33"/>
      <c r="T1009" s="33"/>
      <c r="U1009" s="33"/>
      <c r="V1009" s="33"/>
      <c r="W1009" s="33"/>
      <c r="X1009" s="33"/>
      <c r="Y1009" s="33"/>
      <c r="Z1009" s="77"/>
      <c r="AA1009" s="33"/>
      <c r="AB1009" s="33"/>
      <c r="AC1009" s="33"/>
      <c r="AD1009" s="33"/>
    </row>
    <row r="1010" spans="2:30" x14ac:dyDescent="0.2"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4"/>
      <c r="R1010" s="34"/>
      <c r="S1010" s="33"/>
      <c r="T1010" s="33"/>
      <c r="U1010" s="33"/>
      <c r="V1010" s="33"/>
      <c r="W1010" s="33"/>
      <c r="X1010" s="33"/>
      <c r="Y1010" s="33"/>
      <c r="Z1010" s="77"/>
      <c r="AA1010" s="33"/>
      <c r="AB1010" s="33"/>
      <c r="AC1010" s="33"/>
      <c r="AD1010" s="33"/>
    </row>
    <row r="1011" spans="2:30" x14ac:dyDescent="0.2"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4"/>
      <c r="R1011" s="34"/>
      <c r="S1011" s="33"/>
      <c r="T1011" s="33"/>
      <c r="U1011" s="33"/>
      <c r="V1011" s="33"/>
      <c r="W1011" s="33"/>
      <c r="X1011" s="33"/>
      <c r="Y1011" s="33"/>
      <c r="Z1011" s="77"/>
      <c r="AA1011" s="33"/>
      <c r="AB1011" s="33"/>
      <c r="AC1011" s="33"/>
      <c r="AD1011" s="33"/>
    </row>
    <row r="1012" spans="2:30" x14ac:dyDescent="0.2"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4"/>
      <c r="R1012" s="34"/>
      <c r="S1012" s="33"/>
      <c r="T1012" s="33"/>
      <c r="U1012" s="33"/>
      <c r="V1012" s="33"/>
      <c r="W1012" s="33"/>
      <c r="X1012" s="33"/>
      <c r="Y1012" s="33"/>
      <c r="Z1012" s="77"/>
      <c r="AA1012" s="33"/>
      <c r="AB1012" s="33"/>
      <c r="AC1012" s="33"/>
      <c r="AD1012" s="33"/>
    </row>
    <row r="1013" spans="2:30" x14ac:dyDescent="0.2"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4"/>
      <c r="R1013" s="34"/>
      <c r="S1013" s="33"/>
      <c r="T1013" s="33"/>
      <c r="U1013" s="33"/>
      <c r="V1013" s="33"/>
      <c r="W1013" s="33"/>
      <c r="X1013" s="33"/>
      <c r="Y1013" s="33"/>
      <c r="Z1013" s="77"/>
      <c r="AA1013" s="33"/>
      <c r="AB1013" s="33"/>
      <c r="AC1013" s="33"/>
      <c r="AD1013" s="33"/>
    </row>
    <row r="1014" spans="2:30" x14ac:dyDescent="0.2"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4"/>
      <c r="R1014" s="34"/>
      <c r="S1014" s="33"/>
      <c r="T1014" s="33"/>
      <c r="U1014" s="33"/>
      <c r="V1014" s="33"/>
      <c r="W1014" s="33"/>
      <c r="X1014" s="33"/>
      <c r="Y1014" s="33"/>
      <c r="Z1014" s="77"/>
      <c r="AA1014" s="33"/>
      <c r="AB1014" s="33"/>
      <c r="AC1014" s="33"/>
      <c r="AD1014" s="33"/>
    </row>
    <row r="1015" spans="2:30" x14ac:dyDescent="0.2"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4"/>
      <c r="R1015" s="34"/>
      <c r="S1015" s="33"/>
      <c r="T1015" s="33"/>
      <c r="U1015" s="33"/>
      <c r="V1015" s="33"/>
      <c r="W1015" s="33"/>
      <c r="X1015" s="33"/>
      <c r="Y1015" s="33"/>
      <c r="Z1015" s="77"/>
      <c r="AA1015" s="33"/>
      <c r="AB1015" s="33"/>
      <c r="AC1015" s="33"/>
      <c r="AD1015" s="33"/>
    </row>
    <row r="1016" spans="2:30" x14ac:dyDescent="0.2"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4"/>
      <c r="R1016" s="34"/>
      <c r="S1016" s="33"/>
      <c r="T1016" s="33"/>
      <c r="U1016" s="33"/>
      <c r="V1016" s="33"/>
      <c r="W1016" s="33"/>
      <c r="X1016" s="33"/>
      <c r="Y1016" s="33"/>
      <c r="Z1016" s="77"/>
      <c r="AA1016" s="33"/>
      <c r="AB1016" s="33"/>
      <c r="AC1016" s="33"/>
      <c r="AD1016" s="33"/>
    </row>
    <row r="1017" spans="2:30" x14ac:dyDescent="0.2"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4"/>
      <c r="R1017" s="34"/>
      <c r="S1017" s="33"/>
      <c r="T1017" s="33"/>
      <c r="U1017" s="33"/>
      <c r="V1017" s="33"/>
      <c r="W1017" s="33"/>
      <c r="X1017" s="33"/>
      <c r="Y1017" s="33"/>
      <c r="Z1017" s="77"/>
      <c r="AA1017" s="33"/>
      <c r="AB1017" s="33"/>
      <c r="AC1017" s="33"/>
      <c r="AD1017" s="33"/>
    </row>
    <row r="1018" spans="2:30" x14ac:dyDescent="0.2"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4"/>
      <c r="R1018" s="34"/>
      <c r="S1018" s="33"/>
      <c r="T1018" s="33"/>
      <c r="U1018" s="33"/>
      <c r="V1018" s="33"/>
      <c r="W1018" s="33"/>
      <c r="X1018" s="33"/>
      <c r="Y1018" s="33"/>
      <c r="Z1018" s="77"/>
      <c r="AA1018" s="33"/>
      <c r="AB1018" s="33"/>
      <c r="AC1018" s="33"/>
      <c r="AD1018" s="33"/>
    </row>
    <row r="1019" spans="2:30" x14ac:dyDescent="0.2"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4"/>
      <c r="R1019" s="34"/>
      <c r="S1019" s="33"/>
      <c r="T1019" s="33"/>
      <c r="U1019" s="33"/>
      <c r="V1019" s="33"/>
      <c r="W1019" s="33"/>
      <c r="X1019" s="33"/>
      <c r="Y1019" s="33"/>
      <c r="Z1019" s="77"/>
      <c r="AA1019" s="33"/>
      <c r="AB1019" s="33"/>
      <c r="AC1019" s="33"/>
      <c r="AD1019" s="33"/>
    </row>
    <row r="1020" spans="2:30" x14ac:dyDescent="0.2"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4"/>
      <c r="R1020" s="34"/>
      <c r="S1020" s="33"/>
      <c r="T1020" s="33"/>
      <c r="U1020" s="33"/>
      <c r="V1020" s="33"/>
      <c r="W1020" s="33"/>
      <c r="X1020" s="33"/>
      <c r="Y1020" s="33"/>
      <c r="Z1020" s="77"/>
      <c r="AA1020" s="33"/>
      <c r="AB1020" s="33"/>
      <c r="AC1020" s="33"/>
      <c r="AD1020" s="33"/>
    </row>
    <row r="1021" spans="2:30" x14ac:dyDescent="0.2"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4"/>
      <c r="R1021" s="34"/>
      <c r="S1021" s="33"/>
      <c r="T1021" s="33"/>
      <c r="U1021" s="33"/>
      <c r="V1021" s="33"/>
      <c r="W1021" s="33"/>
      <c r="X1021" s="33"/>
      <c r="Y1021" s="33"/>
      <c r="Z1021" s="77"/>
      <c r="AA1021" s="33"/>
      <c r="AB1021" s="33"/>
      <c r="AC1021" s="33"/>
      <c r="AD1021" s="33"/>
    </row>
    <row r="1022" spans="2:30" x14ac:dyDescent="0.2"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4"/>
      <c r="R1022" s="34"/>
      <c r="S1022" s="33"/>
      <c r="T1022" s="33"/>
      <c r="U1022" s="33"/>
      <c r="V1022" s="33"/>
      <c r="W1022" s="33"/>
      <c r="X1022" s="33"/>
      <c r="Y1022" s="33"/>
      <c r="Z1022" s="77"/>
      <c r="AA1022" s="33"/>
      <c r="AB1022" s="33"/>
      <c r="AC1022" s="33"/>
      <c r="AD1022" s="33"/>
    </row>
    <row r="1023" spans="2:30" x14ac:dyDescent="0.2"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4"/>
      <c r="R1023" s="34"/>
      <c r="S1023" s="33"/>
      <c r="T1023" s="33"/>
      <c r="U1023" s="33"/>
      <c r="V1023" s="33"/>
      <c r="W1023" s="33"/>
      <c r="X1023" s="33"/>
      <c r="Y1023" s="33"/>
      <c r="Z1023" s="77"/>
      <c r="AA1023" s="33"/>
      <c r="AB1023" s="33"/>
      <c r="AC1023" s="33"/>
      <c r="AD1023" s="33"/>
    </row>
    <row r="1024" spans="2:30" x14ac:dyDescent="0.2"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4"/>
      <c r="R1024" s="34"/>
      <c r="S1024" s="33"/>
      <c r="T1024" s="33"/>
      <c r="U1024" s="33"/>
      <c r="V1024" s="33"/>
      <c r="W1024" s="33"/>
      <c r="X1024" s="33"/>
      <c r="Y1024" s="33"/>
      <c r="Z1024" s="77"/>
      <c r="AA1024" s="33"/>
      <c r="AB1024" s="33"/>
      <c r="AC1024" s="33"/>
      <c r="AD1024" s="33"/>
    </row>
    <row r="1025" spans="2:30" x14ac:dyDescent="0.2"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4"/>
      <c r="R1025" s="34"/>
      <c r="S1025" s="33"/>
      <c r="T1025" s="33"/>
      <c r="U1025" s="33"/>
      <c r="V1025" s="33"/>
      <c r="W1025" s="33"/>
      <c r="X1025" s="33"/>
      <c r="Y1025" s="33"/>
      <c r="Z1025" s="77"/>
      <c r="AA1025" s="33"/>
      <c r="AB1025" s="33"/>
      <c r="AC1025" s="33"/>
      <c r="AD1025" s="33"/>
    </row>
    <row r="1026" spans="2:30" x14ac:dyDescent="0.2"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4"/>
      <c r="R1026" s="34"/>
      <c r="S1026" s="33"/>
      <c r="T1026" s="33"/>
      <c r="U1026" s="33"/>
      <c r="V1026" s="33"/>
      <c r="W1026" s="33"/>
      <c r="X1026" s="33"/>
      <c r="Y1026" s="33"/>
      <c r="Z1026" s="77"/>
      <c r="AA1026" s="33"/>
      <c r="AB1026" s="33"/>
      <c r="AC1026" s="33"/>
      <c r="AD1026" s="33"/>
    </row>
    <row r="1027" spans="2:30" x14ac:dyDescent="0.2"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4"/>
      <c r="R1027" s="34"/>
      <c r="S1027" s="33"/>
      <c r="T1027" s="33"/>
      <c r="U1027" s="33"/>
      <c r="V1027" s="33"/>
      <c r="W1027" s="33"/>
      <c r="X1027" s="33"/>
      <c r="Y1027" s="33"/>
      <c r="Z1027" s="77"/>
      <c r="AA1027" s="33"/>
      <c r="AB1027" s="33"/>
      <c r="AC1027" s="33"/>
      <c r="AD1027" s="33"/>
    </row>
    <row r="1028" spans="2:30" x14ac:dyDescent="0.2">
      <c r="B1028" s="33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4"/>
      <c r="R1028" s="34"/>
      <c r="S1028" s="33"/>
      <c r="T1028" s="33"/>
      <c r="U1028" s="33"/>
      <c r="V1028" s="33"/>
      <c r="W1028" s="33"/>
      <c r="X1028" s="33"/>
      <c r="Y1028" s="33"/>
      <c r="Z1028" s="77"/>
      <c r="AA1028" s="33"/>
      <c r="AB1028" s="33"/>
      <c r="AC1028" s="33"/>
      <c r="AD1028" s="33"/>
    </row>
    <row r="1029" spans="2:30" x14ac:dyDescent="0.2"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4"/>
      <c r="R1029" s="34"/>
      <c r="S1029" s="33"/>
      <c r="T1029" s="33"/>
      <c r="U1029" s="33"/>
      <c r="V1029" s="33"/>
      <c r="W1029" s="33"/>
      <c r="X1029" s="33"/>
      <c r="Y1029" s="33"/>
      <c r="Z1029" s="77"/>
      <c r="AA1029" s="33"/>
      <c r="AB1029" s="33"/>
      <c r="AC1029" s="33"/>
      <c r="AD1029" s="33"/>
    </row>
    <row r="1030" spans="2:30" x14ac:dyDescent="0.2"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4"/>
      <c r="R1030" s="34"/>
      <c r="S1030" s="33"/>
      <c r="T1030" s="33"/>
      <c r="U1030" s="33"/>
      <c r="V1030" s="33"/>
      <c r="W1030" s="33"/>
      <c r="X1030" s="33"/>
      <c r="Y1030" s="33"/>
      <c r="Z1030" s="77"/>
      <c r="AA1030" s="33"/>
      <c r="AB1030" s="33"/>
      <c r="AC1030" s="33"/>
      <c r="AD1030" s="33"/>
    </row>
    <row r="1031" spans="2:30" x14ac:dyDescent="0.2">
      <c r="B1031" s="33"/>
      <c r="C1031" s="33"/>
      <c r="D1031" s="33"/>
      <c r="E1031" s="33"/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4"/>
      <c r="R1031" s="34"/>
      <c r="S1031" s="33"/>
      <c r="T1031" s="33"/>
      <c r="U1031" s="33"/>
      <c r="V1031" s="33"/>
      <c r="W1031" s="33"/>
      <c r="X1031" s="33"/>
      <c r="Y1031" s="33"/>
      <c r="Z1031" s="77"/>
      <c r="AA1031" s="33"/>
      <c r="AB1031" s="33"/>
      <c r="AC1031" s="33"/>
      <c r="AD1031" s="33"/>
    </row>
    <row r="1032" spans="2:30" x14ac:dyDescent="0.2">
      <c r="B1032" s="33"/>
      <c r="C1032" s="33"/>
      <c r="D1032" s="33"/>
      <c r="E1032" s="33"/>
      <c r="F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4"/>
      <c r="R1032" s="34"/>
      <c r="S1032" s="33"/>
      <c r="T1032" s="33"/>
      <c r="U1032" s="33"/>
      <c r="V1032" s="33"/>
      <c r="W1032" s="33"/>
      <c r="X1032" s="33"/>
      <c r="Y1032" s="33"/>
      <c r="Z1032" s="77"/>
      <c r="AA1032" s="33"/>
      <c r="AB1032" s="33"/>
      <c r="AC1032" s="33"/>
      <c r="AD1032" s="33"/>
    </row>
    <row r="1033" spans="2:30" x14ac:dyDescent="0.2">
      <c r="B1033" s="33"/>
      <c r="C1033" s="33"/>
      <c r="D1033" s="33"/>
      <c r="E1033" s="33"/>
      <c r="F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4"/>
      <c r="R1033" s="34"/>
      <c r="S1033" s="33"/>
      <c r="T1033" s="33"/>
      <c r="U1033" s="33"/>
      <c r="V1033" s="33"/>
      <c r="W1033" s="33"/>
      <c r="X1033" s="33"/>
      <c r="Y1033" s="33"/>
      <c r="Z1033" s="77"/>
      <c r="AA1033" s="33"/>
      <c r="AB1033" s="33"/>
      <c r="AC1033" s="33"/>
      <c r="AD1033" s="33"/>
    </row>
    <row r="1034" spans="2:30" x14ac:dyDescent="0.2">
      <c r="B1034" s="33"/>
      <c r="C1034" s="33"/>
      <c r="D1034" s="33"/>
      <c r="E1034" s="33"/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4"/>
      <c r="R1034" s="34"/>
      <c r="S1034" s="33"/>
      <c r="T1034" s="33"/>
      <c r="U1034" s="33"/>
      <c r="V1034" s="33"/>
      <c r="W1034" s="33"/>
      <c r="X1034" s="33"/>
      <c r="Y1034" s="33"/>
      <c r="Z1034" s="77"/>
      <c r="AA1034" s="33"/>
      <c r="AB1034" s="33"/>
      <c r="AC1034" s="33"/>
      <c r="AD1034" s="33"/>
    </row>
    <row r="1035" spans="2:30" x14ac:dyDescent="0.2">
      <c r="B1035" s="33"/>
      <c r="C1035" s="33"/>
      <c r="D1035" s="33"/>
      <c r="E1035" s="33"/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4"/>
      <c r="R1035" s="34"/>
      <c r="S1035" s="33"/>
      <c r="T1035" s="33"/>
      <c r="U1035" s="33"/>
      <c r="V1035" s="33"/>
      <c r="W1035" s="33"/>
      <c r="X1035" s="33"/>
      <c r="Y1035" s="33"/>
      <c r="Z1035" s="77"/>
      <c r="AA1035" s="33"/>
      <c r="AB1035" s="33"/>
      <c r="AC1035" s="33"/>
      <c r="AD1035" s="33"/>
    </row>
    <row r="1036" spans="2:30" x14ac:dyDescent="0.2">
      <c r="B1036" s="33"/>
      <c r="C1036" s="33"/>
      <c r="D1036" s="33"/>
      <c r="E1036" s="33"/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4"/>
      <c r="R1036" s="34"/>
      <c r="S1036" s="33"/>
      <c r="T1036" s="33"/>
      <c r="U1036" s="33"/>
      <c r="V1036" s="33"/>
      <c r="W1036" s="33"/>
      <c r="X1036" s="33"/>
      <c r="Y1036" s="33"/>
      <c r="Z1036" s="77"/>
      <c r="AA1036" s="33"/>
      <c r="AB1036" s="33"/>
      <c r="AC1036" s="33"/>
      <c r="AD1036" s="33"/>
    </row>
    <row r="1037" spans="2:30" x14ac:dyDescent="0.2"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4"/>
      <c r="R1037" s="34"/>
      <c r="S1037" s="33"/>
      <c r="T1037" s="33"/>
      <c r="U1037" s="33"/>
      <c r="V1037" s="33"/>
      <c r="W1037" s="33"/>
      <c r="X1037" s="33"/>
      <c r="Y1037" s="33"/>
      <c r="Z1037" s="77"/>
      <c r="AA1037" s="33"/>
      <c r="AB1037" s="33"/>
      <c r="AC1037" s="33"/>
      <c r="AD1037" s="33"/>
    </row>
    <row r="1038" spans="2:30" x14ac:dyDescent="0.2"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4"/>
      <c r="R1038" s="34"/>
      <c r="S1038" s="33"/>
      <c r="T1038" s="33"/>
      <c r="U1038" s="33"/>
      <c r="V1038" s="33"/>
      <c r="W1038" s="33"/>
      <c r="X1038" s="33"/>
      <c r="Y1038" s="33"/>
      <c r="Z1038" s="77"/>
      <c r="AA1038" s="33"/>
      <c r="AB1038" s="33"/>
      <c r="AC1038" s="33"/>
      <c r="AD1038" s="33"/>
    </row>
    <row r="1039" spans="2:30" x14ac:dyDescent="0.2"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4"/>
      <c r="R1039" s="34"/>
      <c r="S1039" s="33"/>
      <c r="T1039" s="33"/>
      <c r="U1039" s="33"/>
      <c r="V1039" s="33"/>
      <c r="W1039" s="33"/>
      <c r="X1039" s="33"/>
      <c r="Y1039" s="33"/>
      <c r="Z1039" s="77"/>
      <c r="AA1039" s="33"/>
      <c r="AB1039" s="33"/>
      <c r="AC1039" s="33"/>
      <c r="AD1039" s="33"/>
    </row>
    <row r="1040" spans="2:30" x14ac:dyDescent="0.2">
      <c r="B1040" s="33"/>
      <c r="C1040" s="33"/>
      <c r="D1040" s="33"/>
      <c r="E1040" s="33"/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4"/>
      <c r="R1040" s="34"/>
      <c r="S1040" s="33"/>
      <c r="T1040" s="33"/>
      <c r="U1040" s="33"/>
      <c r="V1040" s="33"/>
      <c r="W1040" s="33"/>
      <c r="X1040" s="33"/>
      <c r="Y1040" s="33"/>
      <c r="Z1040" s="77"/>
      <c r="AA1040" s="33"/>
      <c r="AB1040" s="33"/>
      <c r="AC1040" s="33"/>
      <c r="AD1040" s="33"/>
    </row>
    <row r="1041" spans="2:30" x14ac:dyDescent="0.2">
      <c r="B1041" s="33"/>
      <c r="C1041" s="33"/>
      <c r="D1041" s="33"/>
      <c r="E1041" s="33"/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4"/>
      <c r="R1041" s="34"/>
      <c r="S1041" s="33"/>
      <c r="T1041" s="33"/>
      <c r="U1041" s="33"/>
      <c r="V1041" s="33"/>
      <c r="W1041" s="33"/>
      <c r="X1041" s="33"/>
      <c r="Y1041" s="33"/>
      <c r="Z1041" s="77"/>
      <c r="AA1041" s="33"/>
      <c r="AB1041" s="33"/>
      <c r="AC1041" s="33"/>
      <c r="AD1041" s="33"/>
    </row>
    <row r="1042" spans="2:30" x14ac:dyDescent="0.2">
      <c r="B1042" s="33"/>
      <c r="C1042" s="33"/>
      <c r="D1042" s="33"/>
      <c r="E1042" s="33"/>
      <c r="F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4"/>
      <c r="R1042" s="34"/>
      <c r="S1042" s="33"/>
      <c r="T1042" s="33"/>
      <c r="U1042" s="33"/>
      <c r="V1042" s="33"/>
      <c r="W1042" s="33"/>
      <c r="X1042" s="33"/>
      <c r="Y1042" s="33"/>
      <c r="Z1042" s="77"/>
      <c r="AA1042" s="33"/>
      <c r="AB1042" s="33"/>
      <c r="AC1042" s="33"/>
      <c r="AD1042" s="33"/>
    </row>
    <row r="1043" spans="2:30" x14ac:dyDescent="0.2">
      <c r="B1043" s="33"/>
      <c r="C1043" s="33"/>
      <c r="D1043" s="33"/>
      <c r="E1043" s="33"/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4"/>
      <c r="R1043" s="34"/>
      <c r="S1043" s="33"/>
      <c r="T1043" s="33"/>
      <c r="U1043" s="33"/>
      <c r="V1043" s="33"/>
      <c r="W1043" s="33"/>
      <c r="X1043" s="33"/>
      <c r="Y1043" s="33"/>
      <c r="Z1043" s="77"/>
      <c r="AA1043" s="33"/>
      <c r="AB1043" s="33"/>
      <c r="AC1043" s="33"/>
      <c r="AD1043" s="33"/>
    </row>
    <row r="1044" spans="2:30" x14ac:dyDescent="0.2">
      <c r="B1044" s="33"/>
      <c r="C1044" s="33"/>
      <c r="D1044" s="33"/>
      <c r="E1044" s="33"/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4"/>
      <c r="R1044" s="34"/>
      <c r="S1044" s="33"/>
      <c r="T1044" s="33"/>
      <c r="U1044" s="33"/>
      <c r="V1044" s="33"/>
      <c r="W1044" s="33"/>
      <c r="X1044" s="33"/>
      <c r="Y1044" s="33"/>
      <c r="Z1044" s="77"/>
      <c r="AA1044" s="33"/>
      <c r="AB1044" s="33"/>
      <c r="AC1044" s="33"/>
      <c r="AD1044" s="33"/>
    </row>
    <row r="1045" spans="2:30" x14ac:dyDescent="0.2">
      <c r="B1045" s="33"/>
      <c r="C1045" s="33"/>
      <c r="D1045" s="33"/>
      <c r="E1045" s="33"/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4"/>
      <c r="R1045" s="34"/>
      <c r="S1045" s="33"/>
      <c r="T1045" s="33"/>
      <c r="U1045" s="33"/>
      <c r="V1045" s="33"/>
      <c r="W1045" s="33"/>
      <c r="X1045" s="33"/>
      <c r="Y1045" s="33"/>
      <c r="Z1045" s="77"/>
      <c r="AA1045" s="33"/>
      <c r="AB1045" s="33"/>
      <c r="AC1045" s="33"/>
      <c r="AD1045" s="33"/>
    </row>
    <row r="1046" spans="2:30" x14ac:dyDescent="0.2">
      <c r="B1046" s="33"/>
      <c r="C1046" s="33"/>
      <c r="D1046" s="33"/>
      <c r="E1046" s="33"/>
      <c r="F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4"/>
      <c r="R1046" s="34"/>
      <c r="S1046" s="33"/>
      <c r="T1046" s="33"/>
      <c r="U1046" s="33"/>
      <c r="V1046" s="33"/>
      <c r="W1046" s="33"/>
      <c r="X1046" s="33"/>
      <c r="Y1046" s="33"/>
      <c r="Z1046" s="77"/>
      <c r="AA1046" s="33"/>
      <c r="AB1046" s="33"/>
      <c r="AC1046" s="33"/>
      <c r="AD1046" s="33"/>
    </row>
    <row r="1047" spans="2:30" x14ac:dyDescent="0.2"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4"/>
      <c r="R1047" s="34"/>
      <c r="S1047" s="33"/>
      <c r="T1047" s="33"/>
      <c r="U1047" s="33"/>
      <c r="V1047" s="33"/>
      <c r="W1047" s="33"/>
      <c r="X1047" s="33"/>
      <c r="Y1047" s="33"/>
      <c r="Z1047" s="77"/>
      <c r="AA1047" s="33"/>
      <c r="AB1047" s="33"/>
      <c r="AC1047" s="33"/>
      <c r="AD1047" s="33"/>
    </row>
    <row r="1048" spans="2:30" x14ac:dyDescent="0.2"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4"/>
      <c r="R1048" s="34"/>
      <c r="S1048" s="33"/>
      <c r="T1048" s="33"/>
      <c r="U1048" s="33"/>
      <c r="V1048" s="33"/>
      <c r="W1048" s="33"/>
      <c r="X1048" s="33"/>
      <c r="Y1048" s="33"/>
      <c r="Z1048" s="77"/>
      <c r="AA1048" s="33"/>
      <c r="AB1048" s="33"/>
      <c r="AC1048" s="33"/>
      <c r="AD1048" s="33"/>
    </row>
    <row r="1049" spans="2:30" x14ac:dyDescent="0.2"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4"/>
      <c r="R1049" s="34"/>
      <c r="S1049" s="33"/>
      <c r="T1049" s="33"/>
      <c r="U1049" s="33"/>
      <c r="V1049" s="33"/>
      <c r="W1049" s="33"/>
      <c r="X1049" s="33"/>
      <c r="Y1049" s="33"/>
      <c r="Z1049" s="77"/>
      <c r="AA1049" s="33"/>
      <c r="AB1049" s="33"/>
      <c r="AC1049" s="33"/>
      <c r="AD1049" s="33"/>
    </row>
    <row r="1050" spans="2:30" x14ac:dyDescent="0.2">
      <c r="B1050" s="33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4"/>
      <c r="R1050" s="34"/>
      <c r="S1050" s="33"/>
      <c r="T1050" s="33"/>
      <c r="U1050" s="33"/>
      <c r="V1050" s="33"/>
      <c r="W1050" s="33"/>
      <c r="X1050" s="33"/>
      <c r="Y1050" s="33"/>
      <c r="Z1050" s="77"/>
      <c r="AA1050" s="33"/>
      <c r="AB1050" s="33"/>
      <c r="AC1050" s="33"/>
      <c r="AD1050" s="33"/>
    </row>
    <row r="1051" spans="2:30" x14ac:dyDescent="0.2">
      <c r="B1051" s="3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4"/>
      <c r="R1051" s="34"/>
      <c r="S1051" s="33"/>
      <c r="T1051" s="33"/>
      <c r="U1051" s="33"/>
      <c r="V1051" s="33"/>
      <c r="W1051" s="33"/>
      <c r="X1051" s="33"/>
      <c r="Y1051" s="33"/>
      <c r="Z1051" s="77"/>
      <c r="AA1051" s="33"/>
      <c r="AB1051" s="33"/>
      <c r="AC1051" s="33"/>
      <c r="AD1051" s="33"/>
    </row>
    <row r="1052" spans="2:30" x14ac:dyDescent="0.2">
      <c r="B1052" s="33"/>
      <c r="C1052" s="33"/>
      <c r="D1052" s="33"/>
      <c r="E1052" s="33"/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4"/>
      <c r="R1052" s="34"/>
      <c r="S1052" s="33"/>
      <c r="T1052" s="33"/>
      <c r="U1052" s="33"/>
      <c r="V1052" s="33"/>
      <c r="W1052" s="33"/>
      <c r="X1052" s="33"/>
      <c r="Y1052" s="33"/>
      <c r="Z1052" s="77"/>
      <c r="AA1052" s="33"/>
      <c r="AB1052" s="33"/>
      <c r="AC1052" s="33"/>
      <c r="AD1052" s="33"/>
    </row>
    <row r="1053" spans="2:30" x14ac:dyDescent="0.2">
      <c r="B1053" s="33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3"/>
      <c r="Q1053" s="34"/>
      <c r="R1053" s="34"/>
      <c r="S1053" s="33"/>
      <c r="T1053" s="33"/>
      <c r="U1053" s="33"/>
      <c r="V1053" s="33"/>
      <c r="W1053" s="33"/>
      <c r="X1053" s="33"/>
      <c r="Y1053" s="33"/>
      <c r="Z1053" s="77"/>
      <c r="AA1053" s="33"/>
      <c r="AB1053" s="33"/>
      <c r="AC1053" s="33"/>
      <c r="AD1053" s="33"/>
    </row>
    <row r="1054" spans="2:30" x14ac:dyDescent="0.2">
      <c r="B1054" s="33"/>
      <c r="C1054" s="33"/>
      <c r="D1054" s="33"/>
      <c r="E1054" s="33"/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4"/>
      <c r="R1054" s="34"/>
      <c r="S1054" s="33"/>
      <c r="T1054" s="33"/>
      <c r="U1054" s="33"/>
      <c r="V1054" s="33"/>
      <c r="W1054" s="33"/>
      <c r="X1054" s="33"/>
      <c r="Y1054" s="33"/>
      <c r="Z1054" s="77"/>
      <c r="AA1054" s="33"/>
      <c r="AB1054" s="33"/>
      <c r="AC1054" s="33"/>
      <c r="AD1054" s="33"/>
    </row>
    <row r="1055" spans="2:30" x14ac:dyDescent="0.2">
      <c r="B1055" s="33"/>
      <c r="C1055" s="33"/>
      <c r="D1055" s="33"/>
      <c r="E1055" s="33"/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4"/>
      <c r="R1055" s="34"/>
      <c r="S1055" s="33"/>
      <c r="T1055" s="33"/>
      <c r="U1055" s="33"/>
      <c r="V1055" s="33"/>
      <c r="W1055" s="33"/>
      <c r="X1055" s="33"/>
      <c r="Y1055" s="33"/>
      <c r="Z1055" s="77"/>
      <c r="AA1055" s="33"/>
      <c r="AB1055" s="33"/>
      <c r="AC1055" s="33"/>
      <c r="AD1055" s="33"/>
    </row>
    <row r="1056" spans="2:30" x14ac:dyDescent="0.2">
      <c r="B1056" s="33"/>
      <c r="C1056" s="33"/>
      <c r="D1056" s="33"/>
      <c r="E1056" s="33"/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4"/>
      <c r="R1056" s="34"/>
      <c r="S1056" s="33"/>
      <c r="T1056" s="33"/>
      <c r="U1056" s="33"/>
      <c r="V1056" s="33"/>
      <c r="W1056" s="33"/>
      <c r="X1056" s="33"/>
      <c r="Y1056" s="33"/>
      <c r="Z1056" s="77"/>
      <c r="AA1056" s="33"/>
      <c r="AB1056" s="33"/>
      <c r="AC1056" s="33"/>
      <c r="AD1056" s="33"/>
    </row>
    <row r="1057" spans="2:30" x14ac:dyDescent="0.2"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4"/>
      <c r="R1057" s="34"/>
      <c r="S1057" s="33"/>
      <c r="T1057" s="33"/>
      <c r="U1057" s="33"/>
      <c r="V1057" s="33"/>
      <c r="W1057" s="33"/>
      <c r="X1057" s="33"/>
      <c r="Y1057" s="33"/>
      <c r="Z1057" s="77"/>
      <c r="AA1057" s="33"/>
      <c r="AB1057" s="33"/>
      <c r="AC1057" s="33"/>
      <c r="AD1057" s="33"/>
    </row>
    <row r="1058" spans="2:30" x14ac:dyDescent="0.2"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4"/>
      <c r="R1058" s="34"/>
      <c r="S1058" s="33"/>
      <c r="T1058" s="33"/>
      <c r="U1058" s="33"/>
      <c r="V1058" s="33"/>
      <c r="W1058" s="33"/>
      <c r="X1058" s="33"/>
      <c r="Y1058" s="33"/>
      <c r="Z1058" s="77"/>
      <c r="AA1058" s="33"/>
      <c r="AB1058" s="33"/>
      <c r="AC1058" s="33"/>
      <c r="AD1058" s="33"/>
    </row>
    <row r="1059" spans="2:30" x14ac:dyDescent="0.2"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4"/>
      <c r="R1059" s="34"/>
      <c r="S1059" s="33"/>
      <c r="T1059" s="33"/>
      <c r="U1059" s="33"/>
      <c r="V1059" s="33"/>
      <c r="W1059" s="33"/>
      <c r="X1059" s="33"/>
      <c r="Y1059" s="33"/>
      <c r="Z1059" s="77"/>
      <c r="AA1059" s="33"/>
      <c r="AB1059" s="33"/>
      <c r="AC1059" s="33"/>
      <c r="AD1059" s="33"/>
    </row>
    <row r="1060" spans="2:30" x14ac:dyDescent="0.2">
      <c r="B1060" s="33"/>
      <c r="C1060" s="33"/>
      <c r="D1060" s="33"/>
      <c r="E1060" s="33"/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4"/>
      <c r="R1060" s="34"/>
      <c r="S1060" s="33"/>
      <c r="T1060" s="33"/>
      <c r="U1060" s="33"/>
      <c r="V1060" s="33"/>
      <c r="W1060" s="33"/>
      <c r="X1060" s="33"/>
      <c r="Y1060" s="33"/>
      <c r="Z1060" s="77"/>
      <c r="AA1060" s="33"/>
      <c r="AB1060" s="33"/>
      <c r="AC1060" s="33"/>
      <c r="AD1060" s="33"/>
    </row>
    <row r="1061" spans="2:30" x14ac:dyDescent="0.2">
      <c r="B1061" s="33"/>
      <c r="C1061" s="33"/>
      <c r="D1061" s="33"/>
      <c r="E1061" s="33"/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4"/>
      <c r="R1061" s="34"/>
      <c r="S1061" s="33"/>
      <c r="T1061" s="33"/>
      <c r="U1061" s="33"/>
      <c r="V1061" s="33"/>
      <c r="W1061" s="33"/>
      <c r="X1061" s="33"/>
      <c r="Y1061" s="33"/>
      <c r="Z1061" s="77"/>
      <c r="AA1061" s="33"/>
      <c r="AB1061" s="33"/>
      <c r="AC1061" s="33"/>
      <c r="AD1061" s="33"/>
    </row>
    <row r="1062" spans="2:30" x14ac:dyDescent="0.2">
      <c r="B1062" s="33"/>
      <c r="C1062" s="33"/>
      <c r="D1062" s="33"/>
      <c r="E1062" s="33"/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4"/>
      <c r="R1062" s="34"/>
      <c r="S1062" s="33"/>
      <c r="T1062" s="33"/>
      <c r="U1062" s="33"/>
      <c r="V1062" s="33"/>
      <c r="W1062" s="33"/>
      <c r="X1062" s="33"/>
      <c r="Y1062" s="33"/>
      <c r="Z1062" s="77"/>
      <c r="AA1062" s="33"/>
      <c r="AB1062" s="33"/>
      <c r="AC1062" s="33"/>
      <c r="AD1062" s="33"/>
    </row>
    <row r="1063" spans="2:30" x14ac:dyDescent="0.2">
      <c r="B1063" s="33"/>
      <c r="C1063" s="33"/>
      <c r="D1063" s="33"/>
      <c r="E1063" s="33"/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4"/>
      <c r="R1063" s="34"/>
      <c r="S1063" s="33"/>
      <c r="T1063" s="33"/>
      <c r="U1063" s="33"/>
      <c r="V1063" s="33"/>
      <c r="W1063" s="33"/>
      <c r="X1063" s="33"/>
      <c r="Y1063" s="33"/>
      <c r="Z1063" s="77"/>
      <c r="AA1063" s="33"/>
      <c r="AB1063" s="33"/>
      <c r="AC1063" s="33"/>
      <c r="AD1063" s="33"/>
    </row>
    <row r="1064" spans="2:30" x14ac:dyDescent="0.2">
      <c r="B1064" s="33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4"/>
      <c r="R1064" s="34"/>
      <c r="S1064" s="33"/>
      <c r="T1064" s="33"/>
      <c r="U1064" s="33"/>
      <c r="V1064" s="33"/>
      <c r="W1064" s="33"/>
      <c r="X1064" s="33"/>
      <c r="Y1064" s="33"/>
      <c r="Z1064" s="77"/>
      <c r="AA1064" s="33"/>
      <c r="AB1064" s="33"/>
      <c r="AC1064" s="33"/>
      <c r="AD1064" s="33"/>
    </row>
    <row r="1065" spans="2:30" x14ac:dyDescent="0.2">
      <c r="B1065" s="33"/>
      <c r="C1065" s="33"/>
      <c r="D1065" s="33"/>
      <c r="E1065" s="33"/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4"/>
      <c r="R1065" s="34"/>
      <c r="S1065" s="33"/>
      <c r="T1065" s="33"/>
      <c r="U1065" s="33"/>
      <c r="V1065" s="33"/>
      <c r="W1065" s="33"/>
      <c r="X1065" s="33"/>
      <c r="Y1065" s="33"/>
      <c r="Z1065" s="77"/>
      <c r="AA1065" s="33"/>
      <c r="AB1065" s="33"/>
      <c r="AC1065" s="33"/>
      <c r="AD1065" s="33"/>
    </row>
    <row r="1066" spans="2:30" x14ac:dyDescent="0.2">
      <c r="B1066" s="33"/>
      <c r="C1066" s="33"/>
      <c r="D1066" s="33"/>
      <c r="E1066" s="33"/>
      <c r="F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4"/>
      <c r="R1066" s="34"/>
      <c r="S1066" s="33"/>
      <c r="T1066" s="33"/>
      <c r="U1066" s="33"/>
      <c r="V1066" s="33"/>
      <c r="W1066" s="33"/>
      <c r="X1066" s="33"/>
      <c r="Y1066" s="33"/>
      <c r="Z1066" s="77"/>
      <c r="AA1066" s="33"/>
      <c r="AB1066" s="33"/>
      <c r="AC1066" s="33"/>
      <c r="AD1066" s="33"/>
    </row>
    <row r="1067" spans="2:30" x14ac:dyDescent="0.2"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4"/>
      <c r="R1067" s="34"/>
      <c r="S1067" s="33"/>
      <c r="T1067" s="33"/>
      <c r="U1067" s="33"/>
      <c r="V1067" s="33"/>
      <c r="W1067" s="33"/>
      <c r="X1067" s="33"/>
      <c r="Y1067" s="33"/>
      <c r="Z1067" s="77"/>
      <c r="AA1067" s="33"/>
      <c r="AB1067" s="33"/>
      <c r="AC1067" s="33"/>
      <c r="AD1067" s="33"/>
    </row>
    <row r="1068" spans="2:30" x14ac:dyDescent="0.2"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4"/>
      <c r="R1068" s="34"/>
      <c r="S1068" s="33"/>
      <c r="T1068" s="33"/>
      <c r="U1068" s="33"/>
      <c r="V1068" s="33"/>
      <c r="W1068" s="33"/>
      <c r="X1068" s="33"/>
      <c r="Y1068" s="33"/>
      <c r="Z1068" s="77"/>
      <c r="AA1068" s="33"/>
      <c r="AB1068" s="33"/>
      <c r="AC1068" s="33"/>
      <c r="AD1068" s="33"/>
    </row>
    <row r="1069" spans="2:30" x14ac:dyDescent="0.2"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4"/>
      <c r="R1069" s="34"/>
      <c r="S1069" s="33"/>
      <c r="T1069" s="33"/>
      <c r="U1069" s="33"/>
      <c r="V1069" s="33"/>
      <c r="W1069" s="33"/>
      <c r="X1069" s="33"/>
      <c r="Y1069" s="33"/>
      <c r="Z1069" s="77"/>
      <c r="AA1069" s="33"/>
      <c r="AB1069" s="33"/>
      <c r="AC1069" s="33"/>
      <c r="AD1069" s="33"/>
    </row>
    <row r="1070" spans="2:30" x14ac:dyDescent="0.2">
      <c r="B1070" s="33"/>
      <c r="C1070" s="33"/>
      <c r="D1070" s="33"/>
      <c r="E1070" s="33"/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4"/>
      <c r="R1070" s="34"/>
      <c r="S1070" s="33"/>
      <c r="T1070" s="33"/>
      <c r="U1070" s="33"/>
      <c r="V1070" s="33"/>
      <c r="W1070" s="33"/>
      <c r="X1070" s="33"/>
      <c r="Y1070" s="33"/>
      <c r="Z1070" s="77"/>
      <c r="AA1070" s="33"/>
      <c r="AB1070" s="33"/>
      <c r="AC1070" s="33"/>
      <c r="AD1070" s="33"/>
    </row>
    <row r="1071" spans="2:30" x14ac:dyDescent="0.2">
      <c r="B1071" s="33"/>
      <c r="C1071" s="33"/>
      <c r="D1071" s="33"/>
      <c r="E1071" s="33"/>
      <c r="F1071" s="33"/>
      <c r="G1071" s="33"/>
      <c r="H1071" s="33"/>
      <c r="I1071" s="33"/>
      <c r="J1071" s="33"/>
      <c r="K1071" s="33"/>
      <c r="L1071" s="33"/>
      <c r="M1071" s="33"/>
      <c r="N1071" s="33"/>
      <c r="O1071" s="33"/>
      <c r="P1071" s="33"/>
      <c r="Q1071" s="34"/>
      <c r="R1071" s="34"/>
      <c r="S1071" s="33"/>
      <c r="T1071" s="33"/>
      <c r="U1071" s="33"/>
      <c r="V1071" s="33"/>
      <c r="W1071" s="33"/>
      <c r="X1071" s="33"/>
      <c r="Y1071" s="33"/>
      <c r="Z1071" s="77"/>
      <c r="AA1071" s="33"/>
      <c r="AB1071" s="33"/>
      <c r="AC1071" s="33"/>
      <c r="AD1071" s="33"/>
    </row>
    <row r="1072" spans="2:30" x14ac:dyDescent="0.2">
      <c r="B1072" s="33"/>
      <c r="C1072" s="33"/>
      <c r="D1072" s="33"/>
      <c r="E1072" s="33"/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4"/>
      <c r="R1072" s="34"/>
      <c r="S1072" s="33"/>
      <c r="T1072" s="33"/>
      <c r="U1072" s="33"/>
      <c r="V1072" s="33"/>
      <c r="W1072" s="33"/>
      <c r="X1072" s="33"/>
      <c r="Y1072" s="33"/>
      <c r="Z1072" s="77"/>
      <c r="AA1072" s="33"/>
      <c r="AB1072" s="33"/>
      <c r="AC1072" s="33"/>
      <c r="AD1072" s="33"/>
    </row>
    <row r="1073" spans="2:30" x14ac:dyDescent="0.2">
      <c r="B1073" s="33"/>
      <c r="C1073" s="33"/>
      <c r="D1073" s="33"/>
      <c r="E1073" s="33"/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4"/>
      <c r="R1073" s="34"/>
      <c r="S1073" s="33"/>
      <c r="T1073" s="33"/>
      <c r="U1073" s="33"/>
      <c r="V1073" s="33"/>
      <c r="W1073" s="33"/>
      <c r="X1073" s="33"/>
      <c r="Y1073" s="33"/>
      <c r="Z1073" s="77"/>
      <c r="AA1073" s="33"/>
      <c r="AB1073" s="33"/>
      <c r="AC1073" s="33"/>
      <c r="AD1073" s="33"/>
    </row>
    <row r="1074" spans="2:30" x14ac:dyDescent="0.2">
      <c r="B1074" s="33"/>
      <c r="C1074" s="33"/>
      <c r="D1074" s="33"/>
      <c r="E1074" s="33"/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4"/>
      <c r="R1074" s="34"/>
      <c r="S1074" s="33"/>
      <c r="T1074" s="33"/>
      <c r="U1074" s="33"/>
      <c r="V1074" s="33"/>
      <c r="W1074" s="33"/>
      <c r="X1074" s="33"/>
      <c r="Y1074" s="33"/>
      <c r="Z1074" s="77"/>
      <c r="AA1074" s="33"/>
      <c r="AB1074" s="33"/>
      <c r="AC1074" s="33"/>
      <c r="AD1074" s="33"/>
    </row>
    <row r="1075" spans="2:30" x14ac:dyDescent="0.2">
      <c r="B1075" s="33"/>
      <c r="C1075" s="33"/>
      <c r="D1075" s="33"/>
      <c r="E1075" s="33"/>
      <c r="F1075" s="33"/>
      <c r="G1075" s="33"/>
      <c r="H1075" s="33"/>
      <c r="I1075" s="33"/>
      <c r="J1075" s="33"/>
      <c r="K1075" s="33"/>
      <c r="L1075" s="33"/>
      <c r="M1075" s="33"/>
      <c r="N1075" s="33"/>
      <c r="O1075" s="33"/>
      <c r="P1075" s="33"/>
      <c r="Q1075" s="34"/>
      <c r="R1075" s="34"/>
      <c r="S1075" s="33"/>
      <c r="T1075" s="33"/>
      <c r="U1075" s="33"/>
      <c r="V1075" s="33"/>
      <c r="W1075" s="33"/>
      <c r="X1075" s="33"/>
      <c r="Y1075" s="33"/>
      <c r="Z1075" s="77"/>
      <c r="AA1075" s="33"/>
      <c r="AB1075" s="33"/>
      <c r="AC1075" s="33"/>
      <c r="AD1075" s="33"/>
    </row>
    <row r="1076" spans="2:30" x14ac:dyDescent="0.2">
      <c r="B1076" s="33"/>
      <c r="C1076" s="33"/>
      <c r="D1076" s="33"/>
      <c r="E1076" s="33"/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4"/>
      <c r="R1076" s="34"/>
      <c r="S1076" s="33"/>
      <c r="T1076" s="33"/>
      <c r="U1076" s="33"/>
      <c r="V1076" s="33"/>
      <c r="W1076" s="33"/>
      <c r="X1076" s="33"/>
      <c r="Y1076" s="33"/>
      <c r="Z1076" s="77"/>
      <c r="AA1076" s="33"/>
      <c r="AB1076" s="33"/>
      <c r="AC1076" s="33"/>
      <c r="AD1076" s="33"/>
    </row>
    <row r="1077" spans="2:30" x14ac:dyDescent="0.2"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4"/>
      <c r="R1077" s="34"/>
      <c r="S1077" s="33"/>
      <c r="T1077" s="33"/>
      <c r="U1077" s="33"/>
      <c r="V1077" s="33"/>
      <c r="W1077" s="33"/>
      <c r="X1077" s="33"/>
      <c r="Y1077" s="33"/>
      <c r="Z1077" s="77"/>
      <c r="AA1077" s="33"/>
      <c r="AB1077" s="33"/>
      <c r="AC1077" s="33"/>
      <c r="AD1077" s="33"/>
    </row>
    <row r="1078" spans="2:30" x14ac:dyDescent="0.2"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4"/>
      <c r="R1078" s="34"/>
      <c r="S1078" s="33"/>
      <c r="T1078" s="33"/>
      <c r="U1078" s="33"/>
      <c r="V1078" s="33"/>
      <c r="W1078" s="33"/>
      <c r="X1078" s="33"/>
      <c r="Y1078" s="33"/>
      <c r="Z1078" s="77"/>
      <c r="AA1078" s="33"/>
      <c r="AB1078" s="33"/>
      <c r="AC1078" s="33"/>
      <c r="AD1078" s="33"/>
    </row>
    <row r="1079" spans="2:30" x14ac:dyDescent="0.2"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4"/>
      <c r="R1079" s="34"/>
      <c r="S1079" s="33"/>
      <c r="T1079" s="33"/>
      <c r="U1079" s="33"/>
      <c r="V1079" s="33"/>
      <c r="W1079" s="33"/>
      <c r="X1079" s="33"/>
      <c r="Y1079" s="33"/>
      <c r="Z1079" s="77"/>
      <c r="AA1079" s="33"/>
      <c r="AB1079" s="33"/>
      <c r="AC1079" s="33"/>
      <c r="AD1079" s="33"/>
    </row>
    <row r="1080" spans="2:30" x14ac:dyDescent="0.2">
      <c r="B1080" s="33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33"/>
      <c r="Q1080" s="34"/>
      <c r="R1080" s="34"/>
      <c r="S1080" s="33"/>
      <c r="T1080" s="33"/>
      <c r="U1080" s="33"/>
      <c r="V1080" s="33"/>
      <c r="W1080" s="33"/>
      <c r="X1080" s="33"/>
      <c r="Y1080" s="33"/>
      <c r="Z1080" s="77"/>
      <c r="AA1080" s="33"/>
      <c r="AB1080" s="33"/>
      <c r="AC1080" s="33"/>
      <c r="AD1080" s="33"/>
    </row>
    <row r="1081" spans="2:30" x14ac:dyDescent="0.2">
      <c r="B1081" s="33"/>
      <c r="C1081" s="33"/>
      <c r="D1081" s="33"/>
      <c r="E1081" s="33"/>
      <c r="F1081" s="33"/>
      <c r="G1081" s="33"/>
      <c r="H1081" s="33"/>
      <c r="I1081" s="33"/>
      <c r="J1081" s="33"/>
      <c r="K1081" s="33"/>
      <c r="L1081" s="33"/>
      <c r="M1081" s="33"/>
      <c r="N1081" s="33"/>
      <c r="O1081" s="33"/>
      <c r="P1081" s="33"/>
      <c r="Q1081" s="34"/>
      <c r="R1081" s="34"/>
      <c r="S1081" s="33"/>
      <c r="T1081" s="33"/>
      <c r="U1081" s="33"/>
      <c r="V1081" s="33"/>
      <c r="W1081" s="33"/>
      <c r="X1081" s="33"/>
      <c r="Y1081" s="33"/>
      <c r="Z1081" s="77"/>
      <c r="AA1081" s="33"/>
      <c r="AB1081" s="33"/>
      <c r="AC1081" s="33"/>
      <c r="AD1081" s="33"/>
    </row>
    <row r="1082" spans="2:30" x14ac:dyDescent="0.2">
      <c r="B1082" s="33"/>
      <c r="C1082" s="33"/>
      <c r="D1082" s="33"/>
      <c r="E1082" s="33"/>
      <c r="F1082" s="33"/>
      <c r="G1082" s="33"/>
      <c r="H1082" s="33"/>
      <c r="I1082" s="33"/>
      <c r="J1082" s="33"/>
      <c r="K1082" s="33"/>
      <c r="L1082" s="33"/>
      <c r="M1082" s="33"/>
      <c r="N1082" s="33"/>
      <c r="O1082" s="33"/>
      <c r="P1082" s="33"/>
      <c r="Q1082" s="34"/>
      <c r="R1082" s="34"/>
      <c r="S1082" s="33"/>
      <c r="T1082" s="33"/>
      <c r="U1082" s="33"/>
      <c r="V1082" s="33"/>
      <c r="W1082" s="33"/>
      <c r="X1082" s="33"/>
      <c r="Y1082" s="33"/>
      <c r="Z1082" s="77"/>
      <c r="AA1082" s="33"/>
      <c r="AB1082" s="33"/>
      <c r="AC1082" s="33"/>
      <c r="AD1082" s="33"/>
    </row>
    <row r="1083" spans="2:30" x14ac:dyDescent="0.2">
      <c r="B1083" s="33"/>
      <c r="C1083" s="33"/>
      <c r="D1083" s="33"/>
      <c r="E1083" s="33"/>
      <c r="F1083" s="33"/>
      <c r="G1083" s="33"/>
      <c r="H1083" s="33"/>
      <c r="I1083" s="33"/>
      <c r="J1083" s="33"/>
      <c r="K1083" s="33"/>
      <c r="L1083" s="33"/>
      <c r="M1083" s="33"/>
      <c r="N1083" s="33"/>
      <c r="O1083" s="33"/>
      <c r="P1083" s="33"/>
      <c r="Q1083" s="34"/>
      <c r="R1083" s="34"/>
      <c r="S1083" s="33"/>
      <c r="T1083" s="33"/>
      <c r="U1083" s="33"/>
      <c r="V1083" s="33"/>
      <c r="W1083" s="33"/>
      <c r="X1083" s="33"/>
      <c r="Y1083" s="33"/>
      <c r="Z1083" s="77"/>
      <c r="AA1083" s="33"/>
      <c r="AB1083" s="33"/>
      <c r="AC1083" s="33"/>
      <c r="AD1083" s="33"/>
    </row>
    <row r="1084" spans="2:30" x14ac:dyDescent="0.2">
      <c r="B1084" s="33"/>
      <c r="C1084" s="33"/>
      <c r="D1084" s="33"/>
      <c r="E1084" s="33"/>
      <c r="F1084" s="33"/>
      <c r="G1084" s="33"/>
      <c r="H1084" s="33"/>
      <c r="I1084" s="33"/>
      <c r="J1084" s="33"/>
      <c r="K1084" s="33"/>
      <c r="L1084" s="33"/>
      <c r="M1084" s="33"/>
      <c r="N1084" s="33"/>
      <c r="O1084" s="33"/>
      <c r="P1084" s="33"/>
      <c r="Q1084" s="34"/>
      <c r="R1084" s="34"/>
      <c r="S1084" s="33"/>
      <c r="T1084" s="33"/>
      <c r="U1084" s="33"/>
      <c r="V1084" s="33"/>
      <c r="W1084" s="33"/>
      <c r="X1084" s="33"/>
      <c r="Y1084" s="33"/>
      <c r="Z1084" s="77"/>
      <c r="AA1084" s="33"/>
      <c r="AB1084" s="33"/>
      <c r="AC1084" s="33"/>
      <c r="AD1084" s="33"/>
    </row>
    <row r="1085" spans="2:30" x14ac:dyDescent="0.2">
      <c r="B1085" s="33"/>
      <c r="C1085" s="33"/>
      <c r="D1085" s="33"/>
      <c r="E1085" s="33"/>
      <c r="F1085" s="33"/>
      <c r="G1085" s="33"/>
      <c r="H1085" s="33"/>
      <c r="I1085" s="33"/>
      <c r="J1085" s="33"/>
      <c r="K1085" s="33"/>
      <c r="L1085" s="33"/>
      <c r="M1085" s="33"/>
      <c r="N1085" s="33"/>
      <c r="O1085" s="33"/>
      <c r="P1085" s="33"/>
      <c r="Q1085" s="34"/>
      <c r="R1085" s="34"/>
      <c r="S1085" s="33"/>
      <c r="T1085" s="33"/>
      <c r="U1085" s="33"/>
      <c r="V1085" s="33"/>
      <c r="W1085" s="33"/>
      <c r="X1085" s="33"/>
      <c r="Y1085" s="33"/>
      <c r="Z1085" s="77"/>
      <c r="AA1085" s="33"/>
      <c r="AB1085" s="33"/>
      <c r="AC1085" s="33"/>
      <c r="AD1085" s="33"/>
    </row>
    <row r="1086" spans="2:30" x14ac:dyDescent="0.2">
      <c r="B1086" s="33"/>
      <c r="C1086" s="33"/>
      <c r="D1086" s="33"/>
      <c r="E1086" s="33"/>
      <c r="F1086" s="33"/>
      <c r="G1086" s="33"/>
      <c r="H1086" s="33"/>
      <c r="I1086" s="33"/>
      <c r="J1086" s="33"/>
      <c r="K1086" s="33"/>
      <c r="L1086" s="33"/>
      <c r="M1086" s="33"/>
      <c r="N1086" s="33"/>
      <c r="O1086" s="33"/>
      <c r="P1086" s="33"/>
      <c r="Q1086" s="34"/>
      <c r="R1086" s="34"/>
      <c r="S1086" s="33"/>
      <c r="T1086" s="33"/>
      <c r="U1086" s="33"/>
      <c r="V1086" s="33"/>
      <c r="W1086" s="33"/>
      <c r="X1086" s="33"/>
      <c r="Y1086" s="33"/>
      <c r="Z1086" s="77"/>
      <c r="AA1086" s="33"/>
      <c r="AB1086" s="33"/>
      <c r="AC1086" s="33"/>
      <c r="AD1086" s="33"/>
    </row>
    <row r="1087" spans="2:30" x14ac:dyDescent="0.2"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4"/>
      <c r="R1087" s="34"/>
      <c r="S1087" s="33"/>
      <c r="T1087" s="33"/>
      <c r="U1087" s="33"/>
      <c r="V1087" s="33"/>
      <c r="W1087" s="33"/>
      <c r="X1087" s="33"/>
      <c r="Y1087" s="33"/>
      <c r="Z1087" s="77"/>
      <c r="AA1087" s="33"/>
      <c r="AB1087" s="33"/>
      <c r="AC1087" s="33"/>
      <c r="AD1087" s="33"/>
    </row>
    <row r="1088" spans="2:30" x14ac:dyDescent="0.2"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4"/>
      <c r="R1088" s="34"/>
      <c r="S1088" s="33"/>
      <c r="T1088" s="33"/>
      <c r="U1088" s="33"/>
      <c r="V1088" s="33"/>
      <c r="W1088" s="33"/>
      <c r="X1088" s="33"/>
      <c r="Y1088" s="33"/>
      <c r="Z1088" s="77"/>
      <c r="AA1088" s="33"/>
      <c r="AB1088" s="33"/>
      <c r="AC1088" s="33"/>
      <c r="AD1088" s="33"/>
    </row>
    <row r="1089" spans="2:30" x14ac:dyDescent="0.2"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4"/>
      <c r="R1089" s="34"/>
      <c r="S1089" s="33"/>
      <c r="T1089" s="33"/>
      <c r="U1089" s="33"/>
      <c r="V1089" s="33"/>
      <c r="W1089" s="33"/>
      <c r="X1089" s="33"/>
      <c r="Y1089" s="33"/>
      <c r="Z1089" s="77"/>
      <c r="AA1089" s="33"/>
      <c r="AB1089" s="33"/>
      <c r="AC1089" s="33"/>
      <c r="AD1089" s="33"/>
    </row>
    <row r="1090" spans="2:30" x14ac:dyDescent="0.2">
      <c r="B1090" s="33"/>
      <c r="C1090" s="33"/>
      <c r="D1090" s="33"/>
      <c r="E1090" s="33"/>
      <c r="F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3"/>
      <c r="Q1090" s="34"/>
      <c r="R1090" s="34"/>
      <c r="S1090" s="33"/>
      <c r="T1090" s="33"/>
      <c r="U1090" s="33"/>
      <c r="V1090" s="33"/>
      <c r="W1090" s="33"/>
      <c r="X1090" s="33"/>
      <c r="Y1090" s="33"/>
      <c r="Z1090" s="77"/>
      <c r="AA1090" s="33"/>
      <c r="AB1090" s="33"/>
      <c r="AC1090" s="33"/>
      <c r="AD1090" s="33"/>
    </row>
    <row r="1091" spans="2:30" x14ac:dyDescent="0.2">
      <c r="B1091" s="33"/>
      <c r="C1091" s="33"/>
      <c r="D1091" s="33"/>
      <c r="E1091" s="33"/>
      <c r="F1091" s="33"/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4"/>
      <c r="R1091" s="34"/>
      <c r="S1091" s="33"/>
      <c r="T1091" s="33"/>
      <c r="U1091" s="33"/>
      <c r="V1091" s="33"/>
      <c r="W1091" s="33"/>
      <c r="X1091" s="33"/>
      <c r="Y1091" s="33"/>
      <c r="Z1091" s="77"/>
      <c r="AA1091" s="33"/>
      <c r="AB1091" s="33"/>
      <c r="AC1091" s="33"/>
      <c r="AD1091" s="33"/>
    </row>
    <row r="1092" spans="2:30" x14ac:dyDescent="0.2">
      <c r="B1092" s="33"/>
      <c r="C1092" s="33"/>
      <c r="D1092" s="33"/>
      <c r="E1092" s="33"/>
      <c r="F1092" s="33"/>
      <c r="G1092" s="33"/>
      <c r="H1092" s="33"/>
      <c r="I1092" s="33"/>
      <c r="J1092" s="33"/>
      <c r="K1092" s="33"/>
      <c r="L1092" s="33"/>
      <c r="M1092" s="33"/>
      <c r="N1092" s="33"/>
      <c r="O1092" s="33"/>
      <c r="P1092" s="33"/>
      <c r="Q1092" s="34"/>
      <c r="R1092" s="34"/>
      <c r="S1092" s="33"/>
      <c r="T1092" s="33"/>
      <c r="U1092" s="33"/>
      <c r="V1092" s="33"/>
      <c r="W1092" s="33"/>
      <c r="X1092" s="33"/>
      <c r="Y1092" s="33"/>
      <c r="Z1092" s="77"/>
      <c r="AA1092" s="33"/>
      <c r="AB1092" s="33"/>
      <c r="AC1092" s="33"/>
      <c r="AD1092" s="33"/>
    </row>
    <row r="1093" spans="2:30" x14ac:dyDescent="0.2">
      <c r="B1093" s="33"/>
      <c r="C1093" s="33"/>
      <c r="D1093" s="33"/>
      <c r="E1093" s="33"/>
      <c r="F1093" s="33"/>
      <c r="G1093" s="33"/>
      <c r="H1093" s="33"/>
      <c r="I1093" s="33"/>
      <c r="J1093" s="33"/>
      <c r="K1093" s="33"/>
      <c r="L1093" s="33"/>
      <c r="M1093" s="33"/>
      <c r="N1093" s="33"/>
      <c r="O1093" s="33"/>
      <c r="P1093" s="33"/>
      <c r="Q1093" s="34"/>
      <c r="R1093" s="34"/>
      <c r="S1093" s="33"/>
      <c r="T1093" s="33"/>
      <c r="U1093" s="33"/>
      <c r="V1093" s="33"/>
      <c r="W1093" s="33"/>
      <c r="X1093" s="33"/>
      <c r="Y1093" s="33"/>
      <c r="Z1093" s="77"/>
      <c r="AA1093" s="33"/>
      <c r="AB1093" s="33"/>
      <c r="AC1093" s="33"/>
      <c r="AD1093" s="33"/>
    </row>
    <row r="1094" spans="2:30" x14ac:dyDescent="0.2">
      <c r="B1094" s="33"/>
      <c r="C1094" s="33"/>
      <c r="D1094" s="33"/>
      <c r="E1094" s="33"/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4"/>
      <c r="R1094" s="34"/>
      <c r="S1094" s="33"/>
      <c r="T1094" s="33"/>
      <c r="U1094" s="33"/>
      <c r="V1094" s="33"/>
      <c r="W1094" s="33"/>
      <c r="X1094" s="33"/>
      <c r="Y1094" s="33"/>
      <c r="Z1094" s="77"/>
      <c r="AA1094" s="33"/>
      <c r="AB1094" s="33"/>
      <c r="AC1094" s="33"/>
      <c r="AD1094" s="33"/>
    </row>
    <row r="1095" spans="2:30" x14ac:dyDescent="0.2">
      <c r="B1095" s="33"/>
      <c r="C1095" s="33"/>
      <c r="D1095" s="33"/>
      <c r="E1095" s="33"/>
      <c r="F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3"/>
      <c r="Q1095" s="34"/>
      <c r="R1095" s="34"/>
      <c r="S1095" s="33"/>
      <c r="T1095" s="33"/>
      <c r="U1095" s="33"/>
      <c r="V1095" s="33"/>
      <c r="W1095" s="33"/>
      <c r="X1095" s="33"/>
      <c r="Y1095" s="33"/>
      <c r="Z1095" s="77"/>
      <c r="AA1095" s="33"/>
      <c r="AB1095" s="33"/>
      <c r="AC1095" s="33"/>
      <c r="AD1095" s="33"/>
    </row>
    <row r="1096" spans="2:30" x14ac:dyDescent="0.2">
      <c r="B1096" s="33"/>
      <c r="C1096" s="33"/>
      <c r="D1096" s="33"/>
      <c r="E1096" s="33"/>
      <c r="F1096" s="33"/>
      <c r="G1096" s="33"/>
      <c r="H1096" s="33"/>
      <c r="I1096" s="33"/>
      <c r="J1096" s="33"/>
      <c r="K1096" s="33"/>
      <c r="L1096" s="33"/>
      <c r="M1096" s="33"/>
      <c r="N1096" s="33"/>
      <c r="O1096" s="33"/>
      <c r="P1096" s="33"/>
      <c r="Q1096" s="34"/>
      <c r="R1096" s="34"/>
      <c r="S1096" s="33"/>
      <c r="T1096" s="33"/>
      <c r="U1096" s="33"/>
      <c r="V1096" s="33"/>
      <c r="W1096" s="33"/>
      <c r="X1096" s="33"/>
      <c r="Y1096" s="33"/>
      <c r="Z1096" s="77"/>
      <c r="AA1096" s="33"/>
      <c r="AB1096" s="33"/>
      <c r="AC1096" s="33"/>
      <c r="AD1096" s="33"/>
    </row>
    <row r="1097" spans="2:30" x14ac:dyDescent="0.2">
      <c r="B1097" s="33"/>
      <c r="C1097" s="33"/>
      <c r="D1097" s="33"/>
      <c r="E1097" s="33"/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4"/>
      <c r="R1097" s="34"/>
      <c r="S1097" s="33"/>
      <c r="T1097" s="33"/>
      <c r="U1097" s="33"/>
      <c r="V1097" s="33"/>
      <c r="W1097" s="33"/>
      <c r="X1097" s="33"/>
      <c r="Y1097" s="33"/>
      <c r="Z1097" s="77"/>
      <c r="AA1097" s="33"/>
      <c r="AB1097" s="33"/>
      <c r="AC1097" s="33"/>
      <c r="AD1097" s="33"/>
    </row>
    <row r="1098" spans="2:30" x14ac:dyDescent="0.2"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4"/>
      <c r="R1098" s="34"/>
      <c r="S1098" s="33"/>
      <c r="T1098" s="33"/>
      <c r="U1098" s="33"/>
      <c r="V1098" s="33"/>
      <c r="W1098" s="33"/>
      <c r="X1098" s="33"/>
      <c r="Y1098" s="33"/>
      <c r="Z1098" s="77"/>
      <c r="AA1098" s="33"/>
      <c r="AB1098" s="33"/>
      <c r="AC1098" s="33"/>
      <c r="AD1098" s="33"/>
    </row>
    <row r="1099" spans="2:30" x14ac:dyDescent="0.2"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4"/>
      <c r="R1099" s="34"/>
      <c r="S1099" s="33"/>
      <c r="T1099" s="33"/>
      <c r="U1099" s="33"/>
      <c r="V1099" s="33"/>
      <c r="W1099" s="33"/>
      <c r="X1099" s="33"/>
      <c r="Y1099" s="33"/>
      <c r="Z1099" s="77"/>
      <c r="AA1099" s="33"/>
      <c r="AB1099" s="33"/>
      <c r="AC1099" s="33"/>
      <c r="AD1099" s="33"/>
    </row>
    <row r="1100" spans="2:30" x14ac:dyDescent="0.2"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3"/>
      <c r="O1100" s="33"/>
      <c r="P1100" s="33"/>
      <c r="Q1100" s="34"/>
      <c r="R1100" s="34"/>
      <c r="S1100" s="33"/>
      <c r="T1100" s="33"/>
      <c r="U1100" s="33"/>
      <c r="V1100" s="33"/>
      <c r="W1100" s="33"/>
      <c r="X1100" s="33"/>
      <c r="Y1100" s="33"/>
      <c r="Z1100" s="77"/>
      <c r="AA1100" s="33"/>
      <c r="AB1100" s="33"/>
      <c r="AC1100" s="33"/>
      <c r="AD1100" s="33"/>
    </row>
    <row r="1101" spans="2:30" x14ac:dyDescent="0.2">
      <c r="B1101" s="33"/>
      <c r="C1101" s="33"/>
      <c r="D1101" s="33"/>
      <c r="E1101" s="33"/>
      <c r="F1101" s="33"/>
      <c r="G1101" s="33"/>
      <c r="H1101" s="33"/>
      <c r="I1101" s="33"/>
      <c r="J1101" s="33"/>
      <c r="K1101" s="33"/>
      <c r="L1101" s="33"/>
      <c r="M1101" s="33"/>
      <c r="N1101" s="33"/>
      <c r="O1101" s="33"/>
      <c r="P1101" s="33"/>
      <c r="Q1101" s="34"/>
      <c r="R1101" s="34"/>
      <c r="S1101" s="33"/>
      <c r="T1101" s="33"/>
      <c r="U1101" s="33"/>
      <c r="V1101" s="33"/>
      <c r="W1101" s="33"/>
      <c r="X1101" s="33"/>
      <c r="Y1101" s="33"/>
      <c r="Z1101" s="77"/>
      <c r="AA1101" s="33"/>
      <c r="AB1101" s="33"/>
      <c r="AC1101" s="33"/>
      <c r="AD1101" s="33"/>
    </row>
    <row r="1102" spans="2:30" x14ac:dyDescent="0.2">
      <c r="B1102" s="33"/>
      <c r="C1102" s="33"/>
      <c r="D1102" s="33"/>
      <c r="E1102" s="33"/>
      <c r="F1102" s="33"/>
      <c r="G1102" s="33"/>
      <c r="H1102" s="33"/>
      <c r="I1102" s="33"/>
      <c r="J1102" s="33"/>
      <c r="K1102" s="33"/>
      <c r="L1102" s="33"/>
      <c r="M1102" s="33"/>
      <c r="N1102" s="33"/>
      <c r="O1102" s="33"/>
      <c r="P1102" s="33"/>
      <c r="Q1102" s="34"/>
      <c r="R1102" s="34"/>
      <c r="S1102" s="33"/>
      <c r="T1102" s="33"/>
      <c r="U1102" s="33"/>
      <c r="V1102" s="33"/>
      <c r="W1102" s="33"/>
      <c r="X1102" s="33"/>
      <c r="Y1102" s="33"/>
      <c r="Z1102" s="77"/>
      <c r="AA1102" s="33"/>
      <c r="AB1102" s="33"/>
      <c r="AC1102" s="33"/>
      <c r="AD1102" s="33"/>
    </row>
    <row r="1103" spans="2:30" x14ac:dyDescent="0.2">
      <c r="B1103" s="33"/>
      <c r="C1103" s="33"/>
      <c r="D1103" s="33"/>
      <c r="E1103" s="33"/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4"/>
      <c r="R1103" s="34"/>
      <c r="S1103" s="33"/>
      <c r="T1103" s="33"/>
      <c r="U1103" s="33"/>
      <c r="V1103" s="33"/>
      <c r="W1103" s="33"/>
      <c r="X1103" s="33"/>
      <c r="Y1103" s="33"/>
      <c r="Z1103" s="77"/>
      <c r="AA1103" s="33"/>
      <c r="AB1103" s="33"/>
      <c r="AC1103" s="33"/>
      <c r="AD1103" s="33"/>
    </row>
    <row r="1104" spans="2:30" x14ac:dyDescent="0.2">
      <c r="B1104" s="33"/>
      <c r="C1104" s="33"/>
      <c r="D1104" s="33"/>
      <c r="E1104" s="33"/>
      <c r="F1104" s="33"/>
      <c r="G1104" s="33"/>
      <c r="H1104" s="33"/>
      <c r="I1104" s="33"/>
      <c r="J1104" s="33"/>
      <c r="K1104" s="33"/>
      <c r="L1104" s="33"/>
      <c r="M1104" s="33"/>
      <c r="N1104" s="33"/>
      <c r="O1104" s="33"/>
      <c r="P1104" s="33"/>
      <c r="Q1104" s="34"/>
      <c r="R1104" s="34"/>
      <c r="S1104" s="33"/>
      <c r="T1104" s="33"/>
      <c r="U1104" s="33"/>
      <c r="V1104" s="33"/>
      <c r="W1104" s="33"/>
      <c r="X1104" s="33"/>
      <c r="Y1104" s="33"/>
      <c r="Z1104" s="77"/>
      <c r="AA1104" s="33"/>
      <c r="AB1104" s="33"/>
      <c r="AC1104" s="33"/>
      <c r="AD1104" s="33"/>
    </row>
    <row r="1105" spans="2:30" x14ac:dyDescent="0.2">
      <c r="B1105" s="33"/>
      <c r="C1105" s="33"/>
      <c r="D1105" s="33"/>
      <c r="E1105" s="33"/>
      <c r="F1105" s="33"/>
      <c r="G1105" s="33"/>
      <c r="H1105" s="33"/>
      <c r="I1105" s="33"/>
      <c r="J1105" s="33"/>
      <c r="K1105" s="33"/>
      <c r="L1105" s="33"/>
      <c r="M1105" s="33"/>
      <c r="N1105" s="33"/>
      <c r="O1105" s="33"/>
      <c r="P1105" s="33"/>
      <c r="Q1105" s="34"/>
      <c r="R1105" s="34"/>
      <c r="S1105" s="33"/>
      <c r="T1105" s="33"/>
      <c r="U1105" s="33"/>
      <c r="V1105" s="33"/>
      <c r="W1105" s="33"/>
      <c r="X1105" s="33"/>
      <c r="Y1105" s="33"/>
      <c r="Z1105" s="77"/>
      <c r="AA1105" s="33"/>
      <c r="AB1105" s="33"/>
      <c r="AC1105" s="33"/>
      <c r="AD1105" s="33"/>
    </row>
    <row r="1106" spans="2:30" x14ac:dyDescent="0.2">
      <c r="B1106" s="33"/>
      <c r="C1106" s="33"/>
      <c r="D1106" s="33"/>
      <c r="E1106" s="33"/>
      <c r="F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3"/>
      <c r="Q1106" s="34"/>
      <c r="R1106" s="34"/>
      <c r="S1106" s="33"/>
      <c r="T1106" s="33"/>
      <c r="U1106" s="33"/>
      <c r="V1106" s="33"/>
      <c r="W1106" s="33"/>
      <c r="X1106" s="33"/>
      <c r="Y1106" s="33"/>
      <c r="Z1106" s="77"/>
      <c r="AA1106" s="33"/>
      <c r="AB1106" s="33"/>
      <c r="AC1106" s="33"/>
      <c r="AD1106" s="33"/>
    </row>
    <row r="1107" spans="2:30" x14ac:dyDescent="0.2"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4"/>
      <c r="R1107" s="34"/>
      <c r="S1107" s="33"/>
      <c r="T1107" s="33"/>
      <c r="U1107" s="33"/>
      <c r="V1107" s="33"/>
      <c r="W1107" s="33"/>
      <c r="X1107" s="33"/>
      <c r="Y1107" s="33"/>
      <c r="Z1107" s="77"/>
      <c r="AA1107" s="33"/>
      <c r="AB1107" s="33"/>
      <c r="AC1107" s="33"/>
      <c r="AD1107" s="33"/>
    </row>
    <row r="1108" spans="2:30" x14ac:dyDescent="0.2"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4"/>
      <c r="R1108" s="34"/>
      <c r="S1108" s="33"/>
      <c r="T1108" s="33"/>
      <c r="U1108" s="33"/>
      <c r="V1108" s="33"/>
      <c r="W1108" s="33"/>
      <c r="X1108" s="33"/>
      <c r="Y1108" s="33"/>
      <c r="Z1108" s="77"/>
      <c r="AA1108" s="33"/>
      <c r="AB1108" s="33"/>
      <c r="AC1108" s="33"/>
      <c r="AD1108" s="33"/>
    </row>
    <row r="1109" spans="2:30" x14ac:dyDescent="0.2"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4"/>
      <c r="R1109" s="34"/>
      <c r="S1109" s="33"/>
      <c r="T1109" s="33"/>
      <c r="U1109" s="33"/>
      <c r="V1109" s="33"/>
      <c r="W1109" s="33"/>
      <c r="X1109" s="33"/>
      <c r="Y1109" s="33"/>
      <c r="Z1109" s="77"/>
      <c r="AA1109" s="33"/>
      <c r="AB1109" s="33"/>
      <c r="AC1109" s="33"/>
      <c r="AD1109" s="33"/>
    </row>
    <row r="1110" spans="2:30" x14ac:dyDescent="0.2">
      <c r="B1110" s="33"/>
      <c r="C1110" s="33"/>
      <c r="D1110" s="33"/>
      <c r="E1110" s="33"/>
      <c r="F1110" s="33"/>
      <c r="G1110" s="33"/>
      <c r="H1110" s="33"/>
      <c r="I1110" s="33"/>
      <c r="J1110" s="33"/>
      <c r="K1110" s="33"/>
      <c r="L1110" s="33"/>
      <c r="M1110" s="33"/>
      <c r="N1110" s="33"/>
      <c r="O1110" s="33"/>
      <c r="P1110" s="33"/>
      <c r="Q1110" s="34"/>
      <c r="R1110" s="34"/>
      <c r="S1110" s="33"/>
      <c r="T1110" s="33"/>
      <c r="U1110" s="33"/>
      <c r="V1110" s="33"/>
      <c r="W1110" s="33"/>
      <c r="X1110" s="33"/>
      <c r="Y1110" s="33"/>
      <c r="Z1110" s="77"/>
      <c r="AA1110" s="33"/>
      <c r="AB1110" s="33"/>
      <c r="AC1110" s="33"/>
      <c r="AD1110" s="33"/>
    </row>
    <row r="1111" spans="2:30" x14ac:dyDescent="0.2">
      <c r="B1111" s="33"/>
      <c r="C1111" s="33"/>
      <c r="D1111" s="33"/>
      <c r="E1111" s="33"/>
      <c r="F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3"/>
      <c r="Q1111" s="34"/>
      <c r="R1111" s="34"/>
      <c r="S1111" s="33"/>
      <c r="T1111" s="33"/>
      <c r="U1111" s="33"/>
      <c r="V1111" s="33"/>
      <c r="W1111" s="33"/>
      <c r="X1111" s="33"/>
      <c r="Y1111" s="33"/>
      <c r="Z1111" s="77"/>
      <c r="AA1111" s="33"/>
      <c r="AB1111" s="33"/>
      <c r="AC1111" s="33"/>
      <c r="AD1111" s="33"/>
    </row>
    <row r="1112" spans="2:30" x14ac:dyDescent="0.2">
      <c r="B1112" s="33"/>
      <c r="C1112" s="33"/>
      <c r="D1112" s="33"/>
      <c r="E1112" s="33"/>
      <c r="F1112" s="33"/>
      <c r="G1112" s="33"/>
      <c r="H1112" s="33"/>
      <c r="I1112" s="33"/>
      <c r="J1112" s="33"/>
      <c r="K1112" s="33"/>
      <c r="L1112" s="33"/>
      <c r="M1112" s="33"/>
      <c r="N1112" s="33"/>
      <c r="O1112" s="33"/>
      <c r="P1112" s="33"/>
      <c r="Q1112" s="34"/>
      <c r="R1112" s="34"/>
      <c r="S1112" s="33"/>
      <c r="T1112" s="33"/>
      <c r="U1112" s="33"/>
      <c r="V1112" s="33"/>
      <c r="W1112" s="33"/>
      <c r="X1112" s="33"/>
      <c r="Y1112" s="33"/>
      <c r="Z1112" s="77"/>
      <c r="AA1112" s="33"/>
      <c r="AB1112" s="33"/>
      <c r="AC1112" s="33"/>
      <c r="AD1112" s="33"/>
    </row>
    <row r="1113" spans="2:30" x14ac:dyDescent="0.2">
      <c r="B1113" s="33"/>
      <c r="C1113" s="33"/>
      <c r="D1113" s="33"/>
      <c r="E1113" s="33"/>
      <c r="F1113" s="33"/>
      <c r="G1113" s="33"/>
      <c r="H1113" s="33"/>
      <c r="I1113" s="33"/>
      <c r="J1113" s="33"/>
      <c r="K1113" s="33"/>
      <c r="L1113" s="33"/>
      <c r="M1113" s="33"/>
      <c r="N1113" s="33"/>
      <c r="O1113" s="33"/>
      <c r="P1113" s="33"/>
      <c r="Q1113" s="34"/>
      <c r="R1113" s="34"/>
      <c r="S1113" s="33"/>
      <c r="T1113" s="33"/>
      <c r="U1113" s="33"/>
      <c r="V1113" s="33"/>
      <c r="W1113" s="33"/>
      <c r="X1113" s="33"/>
      <c r="Y1113" s="33"/>
      <c r="Z1113" s="77"/>
      <c r="AA1113" s="33"/>
      <c r="AB1113" s="33"/>
      <c r="AC1113" s="33"/>
      <c r="AD1113" s="33"/>
    </row>
    <row r="1114" spans="2:30" x14ac:dyDescent="0.2">
      <c r="B1114" s="33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3"/>
      <c r="Q1114" s="34"/>
      <c r="R1114" s="34"/>
      <c r="S1114" s="33"/>
      <c r="T1114" s="33"/>
      <c r="U1114" s="33"/>
      <c r="V1114" s="33"/>
      <c r="W1114" s="33"/>
      <c r="X1114" s="33"/>
      <c r="Y1114" s="33"/>
      <c r="Z1114" s="77"/>
      <c r="AA1114" s="33"/>
      <c r="AB1114" s="33"/>
      <c r="AC1114" s="33"/>
      <c r="AD1114" s="33"/>
    </row>
    <row r="1115" spans="2:30" x14ac:dyDescent="0.2">
      <c r="B1115" s="33"/>
      <c r="C1115" s="33"/>
      <c r="D1115" s="33"/>
      <c r="E1115" s="33"/>
      <c r="F1115" s="33"/>
      <c r="G1115" s="33"/>
      <c r="H1115" s="33"/>
      <c r="I1115" s="33"/>
      <c r="J1115" s="33"/>
      <c r="K1115" s="33"/>
      <c r="L1115" s="33"/>
      <c r="M1115" s="33"/>
      <c r="N1115" s="33"/>
      <c r="O1115" s="33"/>
      <c r="P1115" s="33"/>
      <c r="Q1115" s="34"/>
      <c r="R1115" s="34"/>
      <c r="S1115" s="33"/>
      <c r="T1115" s="33"/>
      <c r="U1115" s="33"/>
      <c r="V1115" s="33"/>
      <c r="W1115" s="33"/>
      <c r="X1115" s="33"/>
      <c r="Y1115" s="33"/>
      <c r="Z1115" s="77"/>
      <c r="AA1115" s="33"/>
      <c r="AB1115" s="33"/>
      <c r="AC1115" s="33"/>
      <c r="AD1115" s="33"/>
    </row>
    <row r="1116" spans="2:30" x14ac:dyDescent="0.2">
      <c r="B1116" s="33"/>
      <c r="C1116" s="33"/>
      <c r="D1116" s="33"/>
      <c r="E1116" s="33"/>
      <c r="F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4"/>
      <c r="R1116" s="34"/>
      <c r="S1116" s="33"/>
      <c r="T1116" s="33"/>
      <c r="U1116" s="33"/>
      <c r="V1116" s="33"/>
      <c r="W1116" s="33"/>
      <c r="X1116" s="33"/>
      <c r="Y1116" s="33"/>
      <c r="Z1116" s="77"/>
      <c r="AA1116" s="33"/>
      <c r="AB1116" s="33"/>
      <c r="AC1116" s="33"/>
      <c r="AD1116" s="33"/>
    </row>
    <row r="1117" spans="2:30" x14ac:dyDescent="0.2"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4"/>
      <c r="R1117" s="34"/>
      <c r="S1117" s="33"/>
      <c r="T1117" s="33"/>
      <c r="U1117" s="33"/>
      <c r="V1117" s="33"/>
      <c r="W1117" s="33"/>
      <c r="X1117" s="33"/>
      <c r="Y1117" s="33"/>
      <c r="Z1117" s="77"/>
      <c r="AA1117" s="33"/>
      <c r="AB1117" s="33"/>
      <c r="AC1117" s="33"/>
      <c r="AD1117" s="33"/>
    </row>
    <row r="1118" spans="2:30" x14ac:dyDescent="0.2"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4"/>
      <c r="R1118" s="34"/>
      <c r="S1118" s="33"/>
      <c r="T1118" s="33"/>
      <c r="U1118" s="33"/>
      <c r="V1118" s="33"/>
      <c r="W1118" s="33"/>
      <c r="X1118" s="33"/>
      <c r="Y1118" s="33"/>
      <c r="Z1118" s="77"/>
      <c r="AA1118" s="33"/>
      <c r="AB1118" s="33"/>
      <c r="AC1118" s="33"/>
      <c r="AD1118" s="33"/>
    </row>
    <row r="1119" spans="2:30" x14ac:dyDescent="0.2"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4"/>
      <c r="R1119" s="34"/>
      <c r="S1119" s="33"/>
      <c r="T1119" s="33"/>
      <c r="U1119" s="33"/>
      <c r="V1119" s="33"/>
      <c r="W1119" s="33"/>
      <c r="X1119" s="33"/>
      <c r="Y1119" s="33"/>
      <c r="Z1119" s="77"/>
      <c r="AA1119" s="33"/>
      <c r="AB1119" s="33"/>
      <c r="AC1119" s="33"/>
      <c r="AD1119" s="33"/>
    </row>
  </sheetData>
  <phoneticPr fontId="1" type="noConversion"/>
  <conditionalFormatting sqref="S72:V65536 O72:O65536">
    <cfRule type="cellIs" dxfId="9" priority="9" stopIfTrue="1" operator="notEqual">
      <formula>0</formula>
    </cfRule>
    <cfRule type="cellIs" dxfId="8" priority="10" stopIfTrue="1" operator="equal">
      <formula>0</formula>
    </cfRule>
  </conditionalFormatting>
  <conditionalFormatting sqref="H72:H65536 K72:K65536">
    <cfRule type="cellIs" dxfId="7" priority="11" stopIfTrue="1" operator="notEqual">
      <formula>0</formula>
    </cfRule>
    <cfRule type="cellIs" dxfId="6" priority="12" stopIfTrue="1" operator="equal">
      <formula>0</formula>
    </cfRule>
  </conditionalFormatting>
  <conditionalFormatting sqref="O1:O3 S1:V3 S66:V71 O66:O71">
    <cfRule type="cellIs" dxfId="5" priority="3" stopIfTrue="1" operator="notEqual">
      <formula>0</formula>
    </cfRule>
    <cfRule type="cellIs" dxfId="4" priority="4" stopIfTrue="1" operator="equal">
      <formula>0</formula>
    </cfRule>
  </conditionalFormatting>
  <conditionalFormatting sqref="H1:H3 K1:K3 H66:H71 K66:K71">
    <cfRule type="cellIs" dxfId="3" priority="5" stopIfTrue="1" operator="notEqual">
      <formula>0</formula>
    </cfRule>
    <cfRule type="cellIs" dxfId="2" priority="6" stopIfTrue="1" operator="equal">
      <formula>0</formula>
    </cfRule>
  </conditionalFormatting>
  <conditionalFormatting sqref="K7:K64 H7:H13 H15:H64">
    <cfRule type="cellIs" dxfId="1" priority="1" stopIfTrue="1" operator="notEqual">
      <formula>0</formula>
    </cfRule>
  </conditionalFormatting>
  <conditionalFormatting sqref="P9:P64 O7:O8 S7:V64">
    <cfRule type="cellIs" dxfId="0" priority="2" stopIfTrue="1" operator="notEqual">
      <formula>0</formula>
    </cfRule>
  </conditionalFormatting>
  <pageMargins left="0.27559055118110237" right="0.19685039370078741" top="0.23622047244094491" bottom="0.19685039370078741" header="0.15748031496062992" footer="0"/>
  <pageSetup paperSize="9" scale="88" orientation="landscape" r:id="rId1"/>
  <headerFooter alignWithMargins="0">
    <oddHeader>&amp;R2.c / Preglednica 8</oddHeader>
    <oddFooter>&amp;L&amp;7C/Poročilo o delu UE 2018/&amp;F&amp;C&amp;P&amp;R&amp;7Pripravila C. vidmar 18.4.2019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Uradniki za nedločen čas</vt:lpstr>
      <vt:lpstr>List2</vt:lpstr>
      <vt:lpstr>'Uradniki za nedločen čas'!Tiskanje_naslovov</vt:lpstr>
    </vt:vector>
  </TitlesOfParts>
  <Company>Center Vlade za informatiko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Cecilija Vidmar</dc:creator>
  <cp:lastModifiedBy>Tatjana Verbič</cp:lastModifiedBy>
  <cp:lastPrinted>2019-06-06T08:34:48Z</cp:lastPrinted>
  <dcterms:created xsi:type="dcterms:W3CDTF">2005-06-22T08:22:44Z</dcterms:created>
  <dcterms:modified xsi:type="dcterms:W3CDTF">2020-07-31T05:26:11Z</dcterms:modified>
</cp:coreProperties>
</file>