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1. JAVNI RAZPISI\1. JR DEMOKRACIJA\6. SKLEPI\"/>
    </mc:Choice>
  </mc:AlternateContent>
  <xr:revisionPtr revIDLastSave="0" documentId="8_{D0804E9A-1893-4EC2-8420-8C06AE9F54B1}" xr6:coauthVersionLast="47" xr6:coauthVersionMax="47" xr10:uidLastSave="{00000000-0000-0000-0000-000000000000}"/>
  <bookViews>
    <workbookView xWindow="60" yWindow="0" windowWidth="25440" windowHeight="15390" xr2:uid="{90E1F2C8-61C8-4563-B67A-AE6F5DEEF4F6}"/>
  </bookViews>
  <sheets>
    <sheet name="Prejemniki sredstev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6" l="1"/>
  <c r="F46" i="6" l="1"/>
  <c r="F41" i="6"/>
  <c r="F34" i="6"/>
  <c r="F29" i="6"/>
  <c r="F22" i="6"/>
  <c r="F11" i="6"/>
</calcChain>
</file>

<file path=xl/sharedStrings.xml><?xml version="1.0" encoding="utf-8"?>
<sst xmlns="http://schemas.openxmlformats.org/spreadsheetml/2006/main" count="158" uniqueCount="104">
  <si>
    <t>Tabela: Seznam 48 prejemnikov sredstev, vključno z odobrenimi sredstvi</t>
  </si>
  <si>
    <t>Zap. št. vloge</t>
  </si>
  <si>
    <t>Prijavitelj</t>
  </si>
  <si>
    <t>Sklop</t>
  </si>
  <si>
    <t>Povprečna ocena</t>
  </si>
  <si>
    <t>Odobrena sredstva</t>
  </si>
  <si>
    <t>65.</t>
  </si>
  <si>
    <t>Zavod Inštitut za elektronsko participacijo</t>
  </si>
  <si>
    <t>A1</t>
  </si>
  <si>
    <t>13.</t>
  </si>
  <si>
    <t>ZAVOD ZA SVETOVANJE IN ORGANIZACIJO KONC RAVNE NA KOROŠKEM, socialno podjetje</t>
  </si>
  <si>
    <t>14.</t>
  </si>
  <si>
    <t>Zveza društev Mladinski center Idrija</t>
  </si>
  <si>
    <t>3.</t>
  </si>
  <si>
    <t>Zavod BETA - Inštitut za razvoj družbe</t>
  </si>
  <si>
    <t>17.</t>
  </si>
  <si>
    <t>Ustanova lokalna razvojna fundacija za Pomurje</t>
  </si>
  <si>
    <t>2.</t>
  </si>
  <si>
    <t>MEDOBČINSKO DRUŠTVO INVALIDOV PTUJ</t>
  </si>
  <si>
    <t>40.</t>
  </si>
  <si>
    <t>Povod, Zavod za kulturo in razvoj mednarodnih odnosov v kulturi, socialno podjetje</t>
  </si>
  <si>
    <t>60.</t>
  </si>
  <si>
    <t>CER Partnerstvo, zavod za trajnostno gospodarstvo, Ljubljana</t>
  </si>
  <si>
    <t>A2</t>
  </si>
  <si>
    <t>27.</t>
  </si>
  <si>
    <t>Študentska svetovalnica Študentske organizacije Univerze v Ljubljani, Zavod za svetovalne dejavnosti</t>
  </si>
  <si>
    <t>22.</t>
  </si>
  <si>
    <t>SLOVENSKA KARITAS</t>
  </si>
  <si>
    <t>29.</t>
  </si>
  <si>
    <t>Permakulturni inštitut Maribor, socialno podjetje</t>
  </si>
  <si>
    <t>50.</t>
  </si>
  <si>
    <t>Zavod Mirovni inštitut Ljubljana</t>
  </si>
  <si>
    <t>59.</t>
  </si>
  <si>
    <t>SLOGA, platforma nevladnih organizacij za razvoj, globalno učenje in humanitarno pomoč</t>
  </si>
  <si>
    <t>31.</t>
  </si>
  <si>
    <t>Inštitut za politični menedžment</t>
  </si>
  <si>
    <t>58.</t>
  </si>
  <si>
    <t>VARNA POT zavod za pomoč žrtvam prometnih nesreč, preventivo, vzgojo in izobraževanje</t>
  </si>
  <si>
    <t>47.</t>
  </si>
  <si>
    <t>Zavod za raziskave, izobraževanje in trajnostni razvoj Celje</t>
  </si>
  <si>
    <t>51.</t>
  </si>
  <si>
    <t>AREMA - VISOKA ŠOLA ZA LOGISTIKO IN MANAGEMENT ROGAŠKA SLATINA</t>
  </si>
  <si>
    <t>55.</t>
  </si>
  <si>
    <t>Mariborska kolesarska mreža</t>
  </si>
  <si>
    <t>B</t>
  </si>
  <si>
    <t>72.</t>
  </si>
  <si>
    <t>MEDOBČINSKO DRUŠTVO SLEPIH IN SLABOVIDNIH NOVA GORICA</t>
  </si>
  <si>
    <t>69.</t>
  </si>
  <si>
    <t>Zavod inštitut za elektronsko participacijo</t>
  </si>
  <si>
    <t>53.</t>
  </si>
  <si>
    <t>10.</t>
  </si>
  <si>
    <t>Inštitut za mladinsko politiko, Ajdovščina</t>
  </si>
  <si>
    <t>37.</t>
  </si>
  <si>
    <t>IPAK - inštitut za simbolno analizo in razvoj informacijskih tehnologij </t>
  </si>
  <si>
    <t>38.</t>
  </si>
  <si>
    <t>LUTRA Inštitut za ohranjanje naravne dediščine, Ljubljana</t>
  </si>
  <si>
    <t>C</t>
  </si>
  <si>
    <t>52.</t>
  </si>
  <si>
    <t>Društvo za pomoč osebam z motnjo v duševnem razvoju - BARKA</t>
  </si>
  <si>
    <t>54.</t>
  </si>
  <si>
    <t>DRUŠTVO HIŠA - DRUŠTVO ZA POMOČ IN SAMOPOMOČ SOCIALNO IZKLJUČENIH SKUPIN</t>
  </si>
  <si>
    <t>16.</t>
  </si>
  <si>
    <t>ŠENT-Slovensko združenje za duševno zdravje</t>
  </si>
  <si>
    <t>24.</t>
  </si>
  <si>
    <t>Beletrina, zavod za založniško dejavnost</t>
  </si>
  <si>
    <t>D1</t>
  </si>
  <si>
    <t>48.</t>
  </si>
  <si>
    <t>D2</t>
  </si>
  <si>
    <t>49.</t>
  </si>
  <si>
    <t>73.</t>
  </si>
  <si>
    <t>Zavod za medgeneracijsko sodelovanje Simbioza Genesis Ljubljana, socialno podjetje</t>
  </si>
  <si>
    <t>57.</t>
  </si>
  <si>
    <t>Zavod za pomoč družini na domu VITICA, Gornja Radgona, so.p.</t>
  </si>
  <si>
    <t>23.</t>
  </si>
  <si>
    <t>Zavod za medgeneracijsko sodelovanje, Ypsilon</t>
  </si>
  <si>
    <t>E1</t>
  </si>
  <si>
    <t>19.</t>
  </si>
  <si>
    <t>Svetovalno-izobraževalni zavod UVID Rogaška Slatina</t>
  </si>
  <si>
    <t>43.</t>
  </si>
  <si>
    <t>Hiša! Društvo za ljudi in prostore, socialno podjetje</t>
  </si>
  <si>
    <t>28.</t>
  </si>
  <si>
    <t>GASILSKO DRUŠTVO LJUBLJANA MESTO</t>
  </si>
  <si>
    <t>26.</t>
  </si>
  <si>
    <t>E2</t>
  </si>
  <si>
    <t>75.</t>
  </si>
  <si>
    <t>DANES JE NOV DAN, INŠTITUT ZA DRUGA VPRAŠANJA</t>
  </si>
  <si>
    <t>34.</t>
  </si>
  <si>
    <t>PIC - Pravni center za varstvo človekovih pravic in okolja, Ljubljana</t>
  </si>
  <si>
    <t>25.</t>
  </si>
  <si>
    <t>61.</t>
  </si>
  <si>
    <t>Inštitut za proučevanje enakosti spolov Maribor</t>
  </si>
  <si>
    <t>33.</t>
  </si>
  <si>
    <t>Slovenska fundacija za UNICEF, ustanova</t>
  </si>
  <si>
    <t>21.</t>
  </si>
  <si>
    <t>Zveza prijateljev mladine Slovenije</t>
  </si>
  <si>
    <t>74.</t>
  </si>
  <si>
    <t>Društvo Parada ponosa</t>
  </si>
  <si>
    <t>76.</t>
  </si>
  <si>
    <t>SOCIALNA AKADEMIJA - zavod za izobraževanje, raziskovanje in kulturo</t>
  </si>
  <si>
    <t>7.</t>
  </si>
  <si>
    <t>Društvo za zagovorništvo ranljivih skupin – delavska svetovalnica</t>
  </si>
  <si>
    <t>56.</t>
  </si>
  <si>
    <t>Zavod za podporo civilno družbenih iniciativ in multikulturno sodelovanje Pekarna Magdalenske mreže Maribor</t>
  </si>
  <si>
    <t>DRUŠTVO GIBANJE ZA MLADINO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</si>
</sst>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99FFCC"/>
      <color rgb="FF006600"/>
      <color rgb="FFFFCCCC"/>
      <color rgb="FF339933"/>
      <color rgb="FF00FF00"/>
      <color rgb="FFF5D7EB"/>
      <color rgb="FFCCFF33"/>
      <color rgb="FFFFCCFF"/>
      <color rgb="FF66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6355-4788-4EB6-94BC-AC5F80C99A54}">
  <dimension ref="B1:L161"/>
  <sheetViews>
    <sheetView tabSelected="1" topLeftCell="A22" zoomScale="80" zoomScaleNormal="80" zoomScaleSheetLayoutView="110" workbookViewId="0">
      <selection activeCell="M27" sqref="M27"/>
    </sheetView>
  </sheetViews>
  <sheetFormatPr defaultColWidth="9.28515625" defaultRowHeight="15" x14ac:dyDescent="0.25"/>
  <cols>
    <col min="1" max="1" width="3.85546875" style="2" customWidth="1"/>
    <col min="2" max="2" width="13.28515625" style="3" customWidth="1"/>
    <col min="3" max="3" width="43.28515625" style="4" customWidth="1"/>
    <col min="4" max="4" width="10.140625" style="5" customWidth="1"/>
    <col min="5" max="5" width="17.140625" style="3" customWidth="1"/>
    <col min="6" max="6" width="20.42578125" style="3" customWidth="1"/>
    <col min="7" max="16384" width="9.28515625" style="2"/>
  </cols>
  <sheetData>
    <row r="1" spans="2:12" ht="45" customHeight="1" x14ac:dyDescent="0.25">
      <c r="B1" s="26" t="s">
        <v>0</v>
      </c>
      <c r="C1" s="27"/>
      <c r="D1" s="27"/>
      <c r="E1" s="27"/>
      <c r="F1" s="27"/>
    </row>
    <row r="2" spans="2:12" ht="15.75" thickBot="1" x14ac:dyDescent="0.3"/>
    <row r="3" spans="2:12" ht="39" customHeight="1" x14ac:dyDescent="0.25">
      <c r="B3" s="13" t="s">
        <v>1</v>
      </c>
      <c r="C3" s="14" t="s">
        <v>2</v>
      </c>
      <c r="D3" s="14" t="s">
        <v>3</v>
      </c>
      <c r="E3" s="14" t="s">
        <v>4</v>
      </c>
      <c r="F3" s="15" t="s">
        <v>5</v>
      </c>
    </row>
    <row r="4" spans="2:12" ht="60" customHeight="1" x14ac:dyDescent="0.25">
      <c r="B4" s="1" t="s">
        <v>6</v>
      </c>
      <c r="C4" s="6" t="s">
        <v>7</v>
      </c>
      <c r="D4" s="7" t="s">
        <v>8</v>
      </c>
      <c r="E4" s="8">
        <v>87.5</v>
      </c>
      <c r="F4" s="17">
        <v>44498.65</v>
      </c>
    </row>
    <row r="5" spans="2:12" ht="60" customHeight="1" x14ac:dyDescent="0.25">
      <c r="B5" s="1" t="s">
        <v>9</v>
      </c>
      <c r="C5" s="6" t="s">
        <v>10</v>
      </c>
      <c r="D5" s="7" t="s">
        <v>8</v>
      </c>
      <c r="E5" s="8">
        <v>81</v>
      </c>
      <c r="F5" s="17">
        <v>44948</v>
      </c>
    </row>
    <row r="6" spans="2:12" ht="60" customHeight="1" x14ac:dyDescent="0.25">
      <c r="B6" s="1" t="s">
        <v>11</v>
      </c>
      <c r="C6" s="6" t="s">
        <v>12</v>
      </c>
      <c r="D6" s="7" t="s">
        <v>8</v>
      </c>
      <c r="E6" s="8">
        <v>77</v>
      </c>
      <c r="F6" s="17">
        <v>45000</v>
      </c>
      <c r="H6" s="3"/>
      <c r="I6" s="3"/>
      <c r="J6" s="3"/>
      <c r="K6" s="3"/>
      <c r="L6" s="3"/>
    </row>
    <row r="7" spans="2:12" ht="60" customHeight="1" x14ac:dyDescent="0.25">
      <c r="B7" s="1" t="s">
        <v>13</v>
      </c>
      <c r="C7" s="6" t="s">
        <v>14</v>
      </c>
      <c r="D7" s="7" t="s">
        <v>8</v>
      </c>
      <c r="E7" s="8">
        <v>75</v>
      </c>
      <c r="F7" s="17">
        <v>44959.64</v>
      </c>
    </row>
    <row r="8" spans="2:12" ht="60" customHeight="1" x14ac:dyDescent="0.25">
      <c r="B8" s="1" t="s">
        <v>15</v>
      </c>
      <c r="C8" s="6" t="s">
        <v>16</v>
      </c>
      <c r="D8" s="7" t="s">
        <v>8</v>
      </c>
      <c r="E8" s="8">
        <v>69.5</v>
      </c>
      <c r="F8" s="17">
        <v>44938.11</v>
      </c>
    </row>
    <row r="9" spans="2:12" ht="60" customHeight="1" x14ac:dyDescent="0.25">
      <c r="B9" s="1" t="s">
        <v>17</v>
      </c>
      <c r="C9" s="6" t="s">
        <v>18</v>
      </c>
      <c r="D9" s="7" t="s">
        <v>8</v>
      </c>
      <c r="E9" s="8">
        <v>65</v>
      </c>
      <c r="F9" s="17">
        <v>45000</v>
      </c>
    </row>
    <row r="10" spans="2:12" ht="60" customHeight="1" x14ac:dyDescent="0.25">
      <c r="B10" s="1" t="s">
        <v>19</v>
      </c>
      <c r="C10" s="6" t="s">
        <v>20</v>
      </c>
      <c r="D10" s="7" t="s">
        <v>8</v>
      </c>
      <c r="E10" s="8">
        <v>64</v>
      </c>
      <c r="F10" s="17">
        <v>44700</v>
      </c>
    </row>
    <row r="11" spans="2:12" ht="60" customHeight="1" x14ac:dyDescent="0.25">
      <c r="B11" s="22" t="s">
        <v>8</v>
      </c>
      <c r="C11" s="23"/>
      <c r="D11" s="23"/>
      <c r="E11" s="23"/>
      <c r="F11" s="19">
        <f>SUM(F4:F10)</f>
        <v>314044.39999999997</v>
      </c>
    </row>
    <row r="12" spans="2:12" ht="60" customHeight="1" x14ac:dyDescent="0.25">
      <c r="B12" s="1" t="s">
        <v>21</v>
      </c>
      <c r="C12" s="6" t="s">
        <v>22</v>
      </c>
      <c r="D12" s="7" t="s">
        <v>23</v>
      </c>
      <c r="E12" s="8">
        <v>95.5</v>
      </c>
      <c r="F12" s="17">
        <v>112000</v>
      </c>
    </row>
    <row r="13" spans="2:12" ht="60" customHeight="1" x14ac:dyDescent="0.25">
      <c r="B13" s="1" t="s">
        <v>24</v>
      </c>
      <c r="C13" s="6" t="s">
        <v>25</v>
      </c>
      <c r="D13" s="7" t="s">
        <v>23</v>
      </c>
      <c r="E13" s="8">
        <v>94</v>
      </c>
      <c r="F13" s="17">
        <v>111953.1</v>
      </c>
    </row>
    <row r="14" spans="2:12" ht="60" customHeight="1" x14ac:dyDescent="0.25">
      <c r="B14" s="1" t="s">
        <v>26</v>
      </c>
      <c r="C14" s="6" t="s">
        <v>27</v>
      </c>
      <c r="D14" s="7" t="s">
        <v>23</v>
      </c>
      <c r="E14" s="8">
        <v>91</v>
      </c>
      <c r="F14" s="17">
        <v>111999.71</v>
      </c>
    </row>
    <row r="15" spans="2:12" ht="60" customHeight="1" x14ac:dyDescent="0.25">
      <c r="B15" s="1" t="s">
        <v>28</v>
      </c>
      <c r="C15" s="6" t="s">
        <v>29</v>
      </c>
      <c r="D15" s="7" t="s">
        <v>23</v>
      </c>
      <c r="E15" s="8">
        <v>91</v>
      </c>
      <c r="F15" s="17">
        <v>111996.2</v>
      </c>
    </row>
    <row r="16" spans="2:12" ht="60" customHeight="1" x14ac:dyDescent="0.25">
      <c r="B16" s="1" t="s">
        <v>30</v>
      </c>
      <c r="C16" s="6" t="s">
        <v>31</v>
      </c>
      <c r="D16" s="7" t="s">
        <v>23</v>
      </c>
      <c r="E16" s="8">
        <v>88.5</v>
      </c>
      <c r="F16" s="17">
        <v>111874</v>
      </c>
    </row>
    <row r="17" spans="2:6" ht="60" customHeight="1" x14ac:dyDescent="0.25">
      <c r="B17" s="1" t="s">
        <v>32</v>
      </c>
      <c r="C17" s="6" t="s">
        <v>33</v>
      </c>
      <c r="D17" s="7" t="s">
        <v>23</v>
      </c>
      <c r="E17" s="8">
        <v>87</v>
      </c>
      <c r="F17" s="17">
        <v>111855</v>
      </c>
    </row>
    <row r="18" spans="2:6" ht="60" customHeight="1" x14ac:dyDescent="0.25">
      <c r="B18" s="1" t="s">
        <v>34</v>
      </c>
      <c r="C18" s="6" t="s">
        <v>35</v>
      </c>
      <c r="D18" s="7" t="s">
        <v>23</v>
      </c>
      <c r="E18" s="8">
        <v>87</v>
      </c>
      <c r="F18" s="17">
        <v>111934</v>
      </c>
    </row>
    <row r="19" spans="2:6" ht="60" customHeight="1" x14ac:dyDescent="0.25">
      <c r="B19" s="1" t="s">
        <v>36</v>
      </c>
      <c r="C19" s="6" t="s">
        <v>37</v>
      </c>
      <c r="D19" s="7" t="s">
        <v>23</v>
      </c>
      <c r="E19" s="8">
        <v>87</v>
      </c>
      <c r="F19" s="17">
        <v>111984</v>
      </c>
    </row>
    <row r="20" spans="2:6" ht="60" customHeight="1" x14ac:dyDescent="0.25">
      <c r="B20" s="1" t="s">
        <v>38</v>
      </c>
      <c r="C20" s="6" t="s">
        <v>39</v>
      </c>
      <c r="D20" s="7" t="s">
        <v>23</v>
      </c>
      <c r="E20" s="8">
        <v>87</v>
      </c>
      <c r="F20" s="17">
        <v>112000</v>
      </c>
    </row>
    <row r="21" spans="2:6" ht="60" customHeight="1" x14ac:dyDescent="0.25">
      <c r="B21" s="1" t="s">
        <v>40</v>
      </c>
      <c r="C21" s="6" t="s">
        <v>41</v>
      </c>
      <c r="D21" s="7" t="s">
        <v>23</v>
      </c>
      <c r="E21" s="8">
        <v>87</v>
      </c>
      <c r="F21" s="17">
        <v>111994</v>
      </c>
    </row>
    <row r="22" spans="2:6" ht="60" customHeight="1" x14ac:dyDescent="0.25">
      <c r="B22" s="22" t="s">
        <v>23</v>
      </c>
      <c r="C22" s="23"/>
      <c r="D22" s="23"/>
      <c r="E22" s="23"/>
      <c r="F22" s="19">
        <f>SUM(F12:F21)</f>
        <v>1119590.01</v>
      </c>
    </row>
    <row r="23" spans="2:6" ht="60" customHeight="1" x14ac:dyDescent="0.25">
      <c r="B23" s="1" t="s">
        <v>42</v>
      </c>
      <c r="C23" s="6" t="s">
        <v>43</v>
      </c>
      <c r="D23" s="7" t="s">
        <v>44</v>
      </c>
      <c r="E23" s="8">
        <v>82</v>
      </c>
      <c r="F23" s="17">
        <v>44963.08</v>
      </c>
    </row>
    <row r="24" spans="2:6" ht="60" customHeight="1" x14ac:dyDescent="0.25">
      <c r="B24" s="1" t="s">
        <v>45</v>
      </c>
      <c r="C24" s="6" t="s">
        <v>46</v>
      </c>
      <c r="D24" s="7" t="s">
        <v>44</v>
      </c>
      <c r="E24" s="8">
        <v>81</v>
      </c>
      <c r="F24" s="17">
        <v>44716.4</v>
      </c>
    </row>
    <row r="25" spans="2:6" ht="60" customHeight="1" x14ac:dyDescent="0.25">
      <c r="B25" s="1" t="s">
        <v>47</v>
      </c>
      <c r="C25" s="6" t="s">
        <v>48</v>
      </c>
      <c r="D25" s="7" t="s">
        <v>44</v>
      </c>
      <c r="E25" s="8">
        <v>79</v>
      </c>
      <c r="F25" s="17">
        <v>44912</v>
      </c>
    </row>
    <row r="26" spans="2:6" ht="60" customHeight="1" x14ac:dyDescent="0.25">
      <c r="B26" s="1" t="s">
        <v>49</v>
      </c>
      <c r="C26" s="6" t="s">
        <v>103</v>
      </c>
      <c r="D26" s="7" t="s">
        <v>44</v>
      </c>
      <c r="E26" s="8">
        <v>74.5</v>
      </c>
      <c r="F26" s="17">
        <v>45000</v>
      </c>
    </row>
    <row r="27" spans="2:6" ht="60" customHeight="1" x14ac:dyDescent="0.25">
      <c r="B27" s="1" t="s">
        <v>50</v>
      </c>
      <c r="C27" s="6" t="s">
        <v>51</v>
      </c>
      <c r="D27" s="7" t="s">
        <v>44</v>
      </c>
      <c r="E27" s="8">
        <v>70</v>
      </c>
      <c r="F27" s="17">
        <v>45000</v>
      </c>
    </row>
    <row r="28" spans="2:6" ht="60" customHeight="1" x14ac:dyDescent="0.25">
      <c r="B28" s="1" t="s">
        <v>52</v>
      </c>
      <c r="C28" s="6" t="s">
        <v>53</v>
      </c>
      <c r="D28" s="7" t="s">
        <v>44</v>
      </c>
      <c r="E28" s="8">
        <v>67.5</v>
      </c>
      <c r="F28" s="17">
        <v>32458.2</v>
      </c>
    </row>
    <row r="29" spans="2:6" ht="60" customHeight="1" x14ac:dyDescent="0.25">
      <c r="B29" s="22" t="s">
        <v>44</v>
      </c>
      <c r="C29" s="23"/>
      <c r="D29" s="23"/>
      <c r="E29" s="23"/>
      <c r="F29" s="19">
        <f>SUM(F23:F28)</f>
        <v>257049.68000000002</v>
      </c>
    </row>
    <row r="30" spans="2:6" ht="60" customHeight="1" x14ac:dyDescent="0.25">
      <c r="B30" s="9" t="s">
        <v>54</v>
      </c>
      <c r="C30" s="6" t="s">
        <v>55</v>
      </c>
      <c r="D30" s="7" t="s">
        <v>56</v>
      </c>
      <c r="E30" s="8">
        <v>51</v>
      </c>
      <c r="F30" s="17">
        <v>20000</v>
      </c>
    </row>
    <row r="31" spans="2:6" ht="60" customHeight="1" x14ac:dyDescent="0.25">
      <c r="B31" s="9" t="s">
        <v>57</v>
      </c>
      <c r="C31" s="6" t="s">
        <v>58</v>
      </c>
      <c r="D31" s="7" t="s">
        <v>56</v>
      </c>
      <c r="E31" s="8">
        <v>50.5</v>
      </c>
      <c r="F31" s="17">
        <v>16127.6</v>
      </c>
    </row>
    <row r="32" spans="2:6" ht="60" customHeight="1" x14ac:dyDescent="0.25">
      <c r="B32" s="9" t="s">
        <v>59</v>
      </c>
      <c r="C32" s="6" t="s">
        <v>60</v>
      </c>
      <c r="D32" s="7" t="s">
        <v>56</v>
      </c>
      <c r="E32" s="8">
        <v>47</v>
      </c>
      <c r="F32" s="17">
        <v>17271.5</v>
      </c>
    </row>
    <row r="33" spans="2:6" ht="60" customHeight="1" x14ac:dyDescent="0.25">
      <c r="B33" s="9" t="s">
        <v>61</v>
      </c>
      <c r="C33" s="6" t="s">
        <v>62</v>
      </c>
      <c r="D33" s="7" t="s">
        <v>56</v>
      </c>
      <c r="E33" s="8">
        <v>46</v>
      </c>
      <c r="F33" s="17">
        <v>17483.32</v>
      </c>
    </row>
    <row r="34" spans="2:6" ht="60" customHeight="1" x14ac:dyDescent="0.25">
      <c r="B34" s="22" t="s">
        <v>56</v>
      </c>
      <c r="C34" s="23"/>
      <c r="D34" s="23"/>
      <c r="E34" s="23"/>
      <c r="F34" s="19">
        <f>SUM(F30:F33)</f>
        <v>70882.42</v>
      </c>
    </row>
    <row r="35" spans="2:6" ht="60" customHeight="1" x14ac:dyDescent="0.25">
      <c r="B35" s="1" t="s">
        <v>63</v>
      </c>
      <c r="C35" s="6" t="s">
        <v>64</v>
      </c>
      <c r="D35" s="7" t="s">
        <v>65</v>
      </c>
      <c r="E35" s="8">
        <v>94</v>
      </c>
      <c r="F35" s="17">
        <v>109960.1</v>
      </c>
    </row>
    <row r="36" spans="2:6" ht="60" customHeight="1" x14ac:dyDescent="0.25">
      <c r="B36" s="22" t="s">
        <v>65</v>
      </c>
      <c r="C36" s="23"/>
      <c r="D36" s="23"/>
      <c r="E36" s="23"/>
      <c r="F36" s="19">
        <v>109960.1</v>
      </c>
    </row>
    <row r="37" spans="2:6" ht="60" customHeight="1" x14ac:dyDescent="0.25">
      <c r="B37" s="10" t="s">
        <v>66</v>
      </c>
      <c r="C37" s="11" t="s">
        <v>39</v>
      </c>
      <c r="D37" s="12" t="s">
        <v>67</v>
      </c>
      <c r="E37" s="16">
        <v>90.5</v>
      </c>
      <c r="F37" s="18">
        <v>176976</v>
      </c>
    </row>
    <row r="38" spans="2:6" ht="60" customHeight="1" x14ac:dyDescent="0.25">
      <c r="B38" s="10" t="s">
        <v>68</v>
      </c>
      <c r="C38" s="11" t="s">
        <v>22</v>
      </c>
      <c r="D38" s="12" t="s">
        <v>67</v>
      </c>
      <c r="E38" s="16">
        <v>90.5</v>
      </c>
      <c r="F38" s="18">
        <v>176998</v>
      </c>
    </row>
    <row r="39" spans="2:6" ht="60" customHeight="1" x14ac:dyDescent="0.25">
      <c r="B39" s="10" t="s">
        <v>69</v>
      </c>
      <c r="C39" s="11" t="s">
        <v>70</v>
      </c>
      <c r="D39" s="12" t="s">
        <v>67</v>
      </c>
      <c r="E39" s="16">
        <v>90.5</v>
      </c>
      <c r="F39" s="18">
        <v>176936</v>
      </c>
    </row>
    <row r="40" spans="2:6" ht="60" customHeight="1" x14ac:dyDescent="0.25">
      <c r="B40" s="1" t="s">
        <v>71</v>
      </c>
      <c r="C40" s="6" t="s">
        <v>72</v>
      </c>
      <c r="D40" s="7" t="s">
        <v>67</v>
      </c>
      <c r="E40" s="16">
        <v>90</v>
      </c>
      <c r="F40" s="17">
        <v>176999</v>
      </c>
    </row>
    <row r="41" spans="2:6" ht="60" customHeight="1" x14ac:dyDescent="0.25">
      <c r="B41" s="22" t="s">
        <v>67</v>
      </c>
      <c r="C41" s="23"/>
      <c r="D41" s="23"/>
      <c r="E41" s="23"/>
      <c r="F41" s="19">
        <f>SUM(F37:F40)</f>
        <v>707909</v>
      </c>
    </row>
    <row r="42" spans="2:6" ht="60" customHeight="1" x14ac:dyDescent="0.25">
      <c r="B42" s="9" t="s">
        <v>73</v>
      </c>
      <c r="C42" s="6" t="s">
        <v>74</v>
      </c>
      <c r="D42" s="7" t="s">
        <v>75</v>
      </c>
      <c r="E42" s="8">
        <v>77</v>
      </c>
      <c r="F42" s="17">
        <v>179971.39</v>
      </c>
    </row>
    <row r="43" spans="2:6" ht="60" customHeight="1" x14ac:dyDescent="0.25">
      <c r="B43" s="9" t="s">
        <v>76</v>
      </c>
      <c r="C43" s="6" t="s">
        <v>77</v>
      </c>
      <c r="D43" s="7" t="s">
        <v>75</v>
      </c>
      <c r="E43" s="8">
        <v>71.5</v>
      </c>
      <c r="F43" s="17">
        <v>180000</v>
      </c>
    </row>
    <row r="44" spans="2:6" ht="60" customHeight="1" x14ac:dyDescent="0.25">
      <c r="B44" s="9" t="s">
        <v>78</v>
      </c>
      <c r="C44" s="6" t="s">
        <v>79</v>
      </c>
      <c r="D44" s="7" t="s">
        <v>75</v>
      </c>
      <c r="E44" s="8">
        <v>67.5</v>
      </c>
      <c r="F44" s="17">
        <v>180000</v>
      </c>
    </row>
    <row r="45" spans="2:6" ht="60" customHeight="1" x14ac:dyDescent="0.25">
      <c r="B45" s="9" t="s">
        <v>80</v>
      </c>
      <c r="C45" s="6" t="s">
        <v>81</v>
      </c>
      <c r="D45" s="7" t="s">
        <v>75</v>
      </c>
      <c r="E45" s="8">
        <v>63</v>
      </c>
      <c r="F45" s="17">
        <v>179977.7</v>
      </c>
    </row>
    <row r="46" spans="2:6" ht="60" customHeight="1" x14ac:dyDescent="0.25">
      <c r="B46" s="22" t="s">
        <v>75</v>
      </c>
      <c r="C46" s="23"/>
      <c r="D46" s="23"/>
      <c r="E46" s="23"/>
      <c r="F46" s="19">
        <f>SUM(F42:F45)</f>
        <v>719949.09000000008</v>
      </c>
    </row>
    <row r="47" spans="2:6" ht="60" customHeight="1" x14ac:dyDescent="0.25">
      <c r="B47" s="9" t="s">
        <v>82</v>
      </c>
      <c r="C47" s="6" t="s">
        <v>64</v>
      </c>
      <c r="D47" s="7" t="s">
        <v>83</v>
      </c>
      <c r="E47" s="8">
        <v>88</v>
      </c>
      <c r="F47" s="17">
        <v>299955.07</v>
      </c>
    </row>
    <row r="48" spans="2:6" ht="60" customHeight="1" x14ac:dyDescent="0.25">
      <c r="B48" s="9" t="s">
        <v>84</v>
      </c>
      <c r="C48" s="6" t="s">
        <v>85</v>
      </c>
      <c r="D48" s="7" t="s">
        <v>83</v>
      </c>
      <c r="E48" s="8">
        <v>88</v>
      </c>
      <c r="F48" s="17">
        <v>299924.46999999997</v>
      </c>
    </row>
    <row r="49" spans="2:6" ht="60" customHeight="1" x14ac:dyDescent="0.25">
      <c r="B49" s="9" t="s">
        <v>82</v>
      </c>
      <c r="C49" s="6" t="s">
        <v>22</v>
      </c>
      <c r="D49" s="7" t="s">
        <v>83</v>
      </c>
      <c r="E49" s="8">
        <v>87.5</v>
      </c>
      <c r="F49" s="17">
        <v>299966.8</v>
      </c>
    </row>
    <row r="50" spans="2:6" ht="60" customHeight="1" x14ac:dyDescent="0.25">
      <c r="B50" s="9" t="s">
        <v>86</v>
      </c>
      <c r="C50" s="6" t="s">
        <v>87</v>
      </c>
      <c r="D50" s="7" t="s">
        <v>83</v>
      </c>
      <c r="E50" s="8">
        <v>87.5</v>
      </c>
      <c r="F50" s="17">
        <v>300000</v>
      </c>
    </row>
    <row r="51" spans="2:6" ht="60" customHeight="1" x14ac:dyDescent="0.25">
      <c r="B51" s="9" t="s">
        <v>88</v>
      </c>
      <c r="C51" s="6" t="s">
        <v>25</v>
      </c>
      <c r="D51" s="7" t="s">
        <v>83</v>
      </c>
      <c r="E51" s="8">
        <v>85.5</v>
      </c>
      <c r="F51" s="17">
        <v>299990.40000000002</v>
      </c>
    </row>
    <row r="52" spans="2:6" ht="60" customHeight="1" x14ac:dyDescent="0.25">
      <c r="B52" s="9" t="s">
        <v>89</v>
      </c>
      <c r="C52" s="6" t="s">
        <v>90</v>
      </c>
      <c r="D52" s="7" t="s">
        <v>83</v>
      </c>
      <c r="E52" s="16">
        <v>85</v>
      </c>
      <c r="F52" s="17">
        <v>300000</v>
      </c>
    </row>
    <row r="53" spans="2:6" ht="60" customHeight="1" x14ac:dyDescent="0.25">
      <c r="B53" s="9" t="s">
        <v>91</v>
      </c>
      <c r="C53" s="6" t="s">
        <v>92</v>
      </c>
      <c r="D53" s="7" t="s">
        <v>83</v>
      </c>
      <c r="E53" s="16">
        <v>84.5</v>
      </c>
      <c r="F53" s="17">
        <v>191988.38</v>
      </c>
    </row>
    <row r="54" spans="2:6" ht="60" customHeight="1" x14ac:dyDescent="0.25">
      <c r="B54" s="9" t="s">
        <v>93</v>
      </c>
      <c r="C54" s="6" t="s">
        <v>94</v>
      </c>
      <c r="D54" s="7" t="s">
        <v>83</v>
      </c>
      <c r="E54" s="16">
        <v>77.5</v>
      </c>
      <c r="F54" s="17">
        <v>299702.40000000002</v>
      </c>
    </row>
    <row r="55" spans="2:6" ht="60" customHeight="1" x14ac:dyDescent="0.25">
      <c r="B55" s="9" t="s">
        <v>95</v>
      </c>
      <c r="C55" s="6" t="s">
        <v>96</v>
      </c>
      <c r="D55" s="7" t="s">
        <v>83</v>
      </c>
      <c r="E55" s="16">
        <v>76.5</v>
      </c>
      <c r="F55" s="17">
        <v>300000</v>
      </c>
    </row>
    <row r="56" spans="2:6" ht="60" customHeight="1" x14ac:dyDescent="0.25">
      <c r="B56" s="9" t="s">
        <v>97</v>
      </c>
      <c r="C56" s="6" t="s">
        <v>98</v>
      </c>
      <c r="D56" s="7" t="s">
        <v>83</v>
      </c>
      <c r="E56" s="16">
        <v>75</v>
      </c>
      <c r="F56" s="17">
        <v>299700.8</v>
      </c>
    </row>
    <row r="57" spans="2:6" ht="60" customHeight="1" x14ac:dyDescent="0.25">
      <c r="B57" s="9" t="s">
        <v>99</v>
      </c>
      <c r="C57" s="6" t="s">
        <v>100</v>
      </c>
      <c r="D57" s="7" t="s">
        <v>83</v>
      </c>
      <c r="E57" s="16">
        <v>72</v>
      </c>
      <c r="F57" s="17">
        <v>299581.85600000003</v>
      </c>
    </row>
    <row r="58" spans="2:6" ht="73.5" customHeight="1" x14ac:dyDescent="0.25">
      <c r="B58" s="9" t="s">
        <v>101</v>
      </c>
      <c r="C58" s="6" t="s">
        <v>102</v>
      </c>
      <c r="D58" s="7" t="s">
        <v>83</v>
      </c>
      <c r="E58" s="16">
        <v>69.5</v>
      </c>
      <c r="F58" s="17">
        <v>300000</v>
      </c>
    </row>
    <row r="59" spans="2:6" ht="60" customHeight="1" thickBot="1" x14ac:dyDescent="0.3">
      <c r="B59" s="24" t="s">
        <v>83</v>
      </c>
      <c r="C59" s="25"/>
      <c r="D59" s="25"/>
      <c r="E59" s="25"/>
      <c r="F59" s="20">
        <f>SUM(F47:F58)</f>
        <v>3490810.176</v>
      </c>
    </row>
    <row r="60" spans="2:6" ht="36.75" customHeight="1" x14ac:dyDescent="0.25">
      <c r="B60" s="21"/>
      <c r="C60" s="21"/>
      <c r="D60" s="21"/>
      <c r="E60" s="21"/>
    </row>
    <row r="61" spans="2:6" ht="87.75" customHeight="1" x14ac:dyDescent="0.25">
      <c r="B61" s="5"/>
    </row>
    <row r="62" spans="2:6" ht="80.25" customHeight="1" x14ac:dyDescent="0.25">
      <c r="B62" s="5"/>
    </row>
    <row r="63" spans="2:6" ht="61.5" customHeight="1" x14ac:dyDescent="0.25">
      <c r="B63" s="5"/>
    </row>
    <row r="64" spans="2:6" ht="40.5" customHeight="1" x14ac:dyDescent="0.25">
      <c r="B64" s="5"/>
    </row>
    <row r="65" spans="2:2" ht="92.25" customHeight="1" x14ac:dyDescent="0.25">
      <c r="B65" s="5"/>
    </row>
    <row r="66" spans="2:2" ht="45.75" customHeight="1" x14ac:dyDescent="0.25">
      <c r="B66" s="5"/>
    </row>
    <row r="67" spans="2:2" ht="57.75" customHeight="1" x14ac:dyDescent="0.25">
      <c r="B67" s="5"/>
    </row>
    <row r="68" spans="2:2" ht="34.5" customHeight="1" x14ac:dyDescent="0.25">
      <c r="B68" s="5"/>
    </row>
    <row r="69" spans="2:2" ht="31.5" customHeight="1" x14ac:dyDescent="0.25">
      <c r="B69" s="5"/>
    </row>
    <row r="70" spans="2:2" ht="37.5" customHeight="1" x14ac:dyDescent="0.25">
      <c r="B70" s="5"/>
    </row>
    <row r="71" spans="2:2" ht="86.25" customHeight="1" x14ac:dyDescent="0.25">
      <c r="B71" s="5"/>
    </row>
    <row r="72" spans="2:2" ht="81.75" customHeight="1" x14ac:dyDescent="0.25">
      <c r="B72" s="5"/>
    </row>
    <row r="73" spans="2:2" ht="242.25" customHeight="1" x14ac:dyDescent="0.25">
      <c r="B73" s="5"/>
    </row>
    <row r="74" spans="2:2" ht="276" customHeight="1" x14ac:dyDescent="0.25">
      <c r="B74" s="5"/>
    </row>
    <row r="75" spans="2:2" ht="23.25" customHeight="1" x14ac:dyDescent="0.25">
      <c r="B75" s="5"/>
    </row>
    <row r="76" spans="2:2" ht="24.75" customHeight="1" x14ac:dyDescent="0.25">
      <c r="B76" s="5"/>
    </row>
    <row r="77" spans="2:2" ht="88.5" customHeight="1" x14ac:dyDescent="0.25">
      <c r="B77" s="5"/>
    </row>
    <row r="78" spans="2:2" ht="55.5" customHeight="1" x14ac:dyDescent="0.25">
      <c r="B78" s="5"/>
    </row>
    <row r="79" spans="2:2" ht="34.5" customHeight="1" x14ac:dyDescent="0.25">
      <c r="B79" s="5"/>
    </row>
    <row r="80" spans="2:2" ht="37.5" customHeight="1" x14ac:dyDescent="0.25">
      <c r="B80" s="5"/>
    </row>
    <row r="81" spans="2:2" ht="34.5" customHeight="1" x14ac:dyDescent="0.25">
      <c r="B81" s="5"/>
    </row>
    <row r="82" spans="2:2" ht="160.5" customHeight="1" x14ac:dyDescent="0.25">
      <c r="B82" s="5"/>
    </row>
    <row r="83" spans="2:2" ht="32.25" customHeight="1" x14ac:dyDescent="0.25">
      <c r="B83" s="5"/>
    </row>
    <row r="84" spans="2:2" ht="38.25" customHeight="1" x14ac:dyDescent="0.25">
      <c r="B84" s="5"/>
    </row>
    <row r="85" spans="2:2" ht="97.5" customHeight="1" x14ac:dyDescent="0.25">
      <c r="B85" s="5"/>
    </row>
    <row r="86" spans="2:2" ht="59.25" customHeight="1" x14ac:dyDescent="0.25">
      <c r="B86" s="5"/>
    </row>
    <row r="87" spans="2:2" ht="141.75" customHeight="1" x14ac:dyDescent="0.25">
      <c r="B87" s="5"/>
    </row>
    <row r="88" spans="2:2" ht="33" customHeight="1" x14ac:dyDescent="0.25">
      <c r="B88" s="5"/>
    </row>
    <row r="89" spans="2:2" ht="23.25" customHeight="1" x14ac:dyDescent="0.25">
      <c r="B89" s="5"/>
    </row>
    <row r="90" spans="2:2" x14ac:dyDescent="0.25">
      <c r="B90" s="5"/>
    </row>
    <row r="91" spans="2:2" ht="40.5" customHeight="1" x14ac:dyDescent="0.25">
      <c r="B91" s="5"/>
    </row>
    <row r="92" spans="2:2" ht="90.75" customHeight="1" x14ac:dyDescent="0.25">
      <c r="B92" s="5"/>
    </row>
    <row r="93" spans="2:2" ht="61.5" customHeight="1" x14ac:dyDescent="0.25">
      <c r="B93" s="5"/>
    </row>
    <row r="94" spans="2:2" ht="33.75" customHeight="1" x14ac:dyDescent="0.25">
      <c r="B94" s="5"/>
    </row>
    <row r="95" spans="2:2" ht="23.25" customHeight="1" x14ac:dyDescent="0.25">
      <c r="B95" s="5"/>
    </row>
    <row r="96" spans="2:2" ht="25.5" customHeight="1" x14ac:dyDescent="0.25">
      <c r="B96" s="5"/>
    </row>
    <row r="97" spans="2:2" ht="44.25" customHeight="1" x14ac:dyDescent="0.25">
      <c r="B97" s="5"/>
    </row>
    <row r="98" spans="2:2" ht="126" customHeight="1" x14ac:dyDescent="0.25">
      <c r="B98" s="5"/>
    </row>
    <row r="99" spans="2:2" ht="82.5" customHeight="1" x14ac:dyDescent="0.25">
      <c r="B99" s="5"/>
    </row>
    <row r="100" spans="2:2" ht="36" customHeight="1" x14ac:dyDescent="0.25">
      <c r="B100" s="5"/>
    </row>
    <row r="101" spans="2:2" ht="32.25" customHeight="1" x14ac:dyDescent="0.25">
      <c r="B101" s="5"/>
    </row>
    <row r="102" spans="2:2" ht="174.75" customHeight="1" x14ac:dyDescent="0.25">
      <c r="B102" s="5"/>
    </row>
    <row r="103" spans="2:2" ht="102" customHeight="1" x14ac:dyDescent="0.25">
      <c r="B103" s="5"/>
    </row>
    <row r="104" spans="2:2" ht="37.5" customHeight="1" x14ac:dyDescent="0.25">
      <c r="B104" s="5"/>
    </row>
    <row r="105" spans="2:2" ht="39.75" customHeight="1" x14ac:dyDescent="0.25">
      <c r="B105" s="5"/>
    </row>
    <row r="106" spans="2:2" ht="61.5" customHeight="1" x14ac:dyDescent="0.25">
      <c r="B106" s="5"/>
    </row>
    <row r="107" spans="2:2" ht="24.75" customHeight="1" x14ac:dyDescent="0.25">
      <c r="B107" s="5"/>
    </row>
    <row r="108" spans="2:2" ht="51" customHeight="1" x14ac:dyDescent="0.25">
      <c r="B108" s="5"/>
    </row>
    <row r="109" spans="2:2" ht="24.75" customHeight="1" x14ac:dyDescent="0.25">
      <c r="B109" s="5"/>
    </row>
    <row r="110" spans="2:2" ht="24" customHeight="1" x14ac:dyDescent="0.25">
      <c r="B110" s="5"/>
    </row>
    <row r="111" spans="2:2" ht="42" customHeight="1" x14ac:dyDescent="0.25">
      <c r="B111" s="5"/>
    </row>
    <row r="112" spans="2:2" ht="205.5" customHeight="1" x14ac:dyDescent="0.25">
      <c r="B112" s="5"/>
    </row>
    <row r="113" spans="2:2" ht="42" customHeight="1" x14ac:dyDescent="0.25">
      <c r="B113" s="5"/>
    </row>
    <row r="114" spans="2:2" ht="69.75" customHeight="1" x14ac:dyDescent="0.25">
      <c r="B114" s="5"/>
    </row>
    <row r="115" spans="2:2" ht="32.25" customHeight="1" x14ac:dyDescent="0.25">
      <c r="B115" s="5"/>
    </row>
    <row r="116" spans="2:2" ht="89.25" customHeight="1" x14ac:dyDescent="0.25">
      <c r="B116" s="5"/>
    </row>
    <row r="117" spans="2:2" ht="120.75" customHeight="1" x14ac:dyDescent="0.25">
      <c r="B117" s="5"/>
    </row>
    <row r="118" spans="2:2" ht="27.75" customHeight="1" x14ac:dyDescent="0.25">
      <c r="B118" s="5"/>
    </row>
    <row r="119" spans="2:2" ht="179.25" customHeight="1" x14ac:dyDescent="0.25">
      <c r="B119" s="5"/>
    </row>
    <row r="120" spans="2:2" ht="149.25" customHeight="1" x14ac:dyDescent="0.25">
      <c r="B120" s="5"/>
    </row>
    <row r="121" spans="2:2" ht="207.75" customHeight="1" x14ac:dyDescent="0.25">
      <c r="B121" s="5"/>
    </row>
    <row r="122" spans="2:2" ht="36" customHeight="1" x14ac:dyDescent="0.25">
      <c r="B122" s="5"/>
    </row>
    <row r="123" spans="2:2" ht="27" customHeight="1" x14ac:dyDescent="0.25">
      <c r="B123" s="5"/>
    </row>
    <row r="124" spans="2:2" ht="42.75" customHeight="1" x14ac:dyDescent="0.25">
      <c r="B124" s="5"/>
    </row>
    <row r="125" spans="2:2" ht="27.75" customHeight="1" x14ac:dyDescent="0.25">
      <c r="B125" s="5"/>
    </row>
    <row r="126" spans="2:2" ht="23.25" customHeight="1" x14ac:dyDescent="0.25">
      <c r="B126" s="5"/>
    </row>
    <row r="127" spans="2:2" ht="37.5" customHeight="1" x14ac:dyDescent="0.25">
      <c r="B127" s="5"/>
    </row>
    <row r="128" spans="2:2" ht="23.25" customHeight="1" x14ac:dyDescent="0.25">
      <c r="B128" s="5"/>
    </row>
    <row r="129" spans="2:2" ht="25.5" customHeight="1" x14ac:dyDescent="0.25">
      <c r="B129" s="5"/>
    </row>
    <row r="130" spans="2:2" ht="120.75" customHeight="1" x14ac:dyDescent="0.25">
      <c r="B130" s="5"/>
    </row>
    <row r="131" spans="2:2" ht="38.25" customHeight="1" x14ac:dyDescent="0.25">
      <c r="B131" s="5"/>
    </row>
    <row r="132" spans="2:2" ht="28.5" customHeight="1" x14ac:dyDescent="0.25">
      <c r="B132" s="5"/>
    </row>
    <row r="133" spans="2:2" ht="27" customHeight="1" x14ac:dyDescent="0.25">
      <c r="B133" s="5"/>
    </row>
    <row r="134" spans="2:2" ht="44.25" customHeight="1" x14ac:dyDescent="0.25">
      <c r="B134" s="5"/>
    </row>
    <row r="135" spans="2:2" ht="285.75" customHeight="1" x14ac:dyDescent="0.25">
      <c r="B135" s="5"/>
    </row>
    <row r="136" spans="2:2" ht="108" customHeight="1" x14ac:dyDescent="0.25">
      <c r="B136" s="5"/>
    </row>
    <row r="137" spans="2:2" ht="37.5" customHeight="1" x14ac:dyDescent="0.25">
      <c r="B137" s="5"/>
    </row>
    <row r="138" spans="2:2" ht="28.5" customHeight="1" x14ac:dyDescent="0.25">
      <c r="B138" s="5"/>
    </row>
    <row r="139" spans="2:2" ht="52.5" customHeight="1" x14ac:dyDescent="0.25">
      <c r="B139" s="5"/>
    </row>
    <row r="140" spans="2:2" ht="37.5" customHeight="1" x14ac:dyDescent="0.25">
      <c r="B140" s="5"/>
    </row>
    <row r="141" spans="2:2" ht="148.5" customHeight="1" x14ac:dyDescent="0.25">
      <c r="B141" s="5"/>
    </row>
    <row r="142" spans="2:2" ht="41.25" customHeight="1" x14ac:dyDescent="0.25">
      <c r="B142" s="5"/>
    </row>
    <row r="143" spans="2:2" ht="329.25" customHeight="1" x14ac:dyDescent="0.25">
      <c r="B143" s="5"/>
    </row>
    <row r="144" spans="2:2" ht="41.25" customHeight="1" x14ac:dyDescent="0.25">
      <c r="B144" s="5"/>
    </row>
    <row r="145" spans="2:2" ht="38.25" customHeight="1" x14ac:dyDescent="0.25">
      <c r="B145" s="5"/>
    </row>
    <row r="146" spans="2:2" ht="33" customHeight="1" x14ac:dyDescent="0.25">
      <c r="B146" s="5"/>
    </row>
    <row r="147" spans="2:2" ht="24.75" customHeight="1" x14ac:dyDescent="0.25">
      <c r="B147" s="5"/>
    </row>
    <row r="148" spans="2:2" ht="41.25" customHeight="1" x14ac:dyDescent="0.25">
      <c r="B148" s="5"/>
    </row>
    <row r="149" spans="2:2" ht="99.75" customHeight="1" x14ac:dyDescent="0.25">
      <c r="B149" s="5"/>
    </row>
    <row r="150" spans="2:2" ht="52.5" customHeight="1" x14ac:dyDescent="0.25">
      <c r="B150" s="5"/>
    </row>
    <row r="151" spans="2:2" ht="126.75" customHeight="1" x14ac:dyDescent="0.25">
      <c r="B151" s="5"/>
    </row>
    <row r="152" spans="2:2" ht="28.5" customHeight="1" x14ac:dyDescent="0.25">
      <c r="B152" s="5"/>
    </row>
    <row r="153" spans="2:2" ht="140.25" customHeight="1" x14ac:dyDescent="0.25">
      <c r="B153" s="5"/>
    </row>
    <row r="154" spans="2:2" ht="36.75" customHeight="1" x14ac:dyDescent="0.25">
      <c r="B154" s="5"/>
    </row>
    <row r="155" spans="2:2" ht="40.5" customHeight="1" x14ac:dyDescent="0.25">
      <c r="B155" s="5"/>
    </row>
    <row r="156" spans="2:2" ht="296.25" customHeight="1" x14ac:dyDescent="0.25">
      <c r="B156" s="5"/>
    </row>
    <row r="157" spans="2:2" ht="25.5" customHeight="1" x14ac:dyDescent="0.25">
      <c r="B157" s="5"/>
    </row>
    <row r="158" spans="2:2" ht="37.5" customHeight="1" x14ac:dyDescent="0.25">
      <c r="B158" s="5"/>
    </row>
    <row r="159" spans="2:2" ht="387" customHeight="1" x14ac:dyDescent="0.25">
      <c r="B159" s="5"/>
    </row>
    <row r="160" spans="2:2" ht="129" customHeight="1" x14ac:dyDescent="0.25">
      <c r="B160" s="5"/>
    </row>
    <row r="161" ht="38.25" customHeight="1" x14ac:dyDescent="0.25"/>
  </sheetData>
  <mergeCells count="10">
    <mergeCell ref="B60:E60"/>
    <mergeCell ref="B41:E41"/>
    <mergeCell ref="B46:E46"/>
    <mergeCell ref="B59:E59"/>
    <mergeCell ref="B1:F1"/>
    <mergeCell ref="B11:E11"/>
    <mergeCell ref="B22:E22"/>
    <mergeCell ref="B29:E29"/>
    <mergeCell ref="B34:E34"/>
    <mergeCell ref="B36:E36"/>
  </mergeCells>
  <pageMargins left="0.7" right="0.7" top="0.75" bottom="0.75" header="0.3" footer="0.3"/>
  <pageSetup paperSize="9" scale="83" orientation="landscape" r:id="rId1"/>
  <rowBreaks count="3" manualBreakCount="3">
    <brk id="25" max="8" man="1"/>
    <brk id="34" max="16383" man="1"/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Prejemniki sredstev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Urška Kavčič</dc:creator>
  <cp:keywords/>
  <dc:description/>
  <cp:lastModifiedBy>Urška Kavčič</cp:lastModifiedBy>
  <cp:revision/>
  <dcterms:created xsi:type="dcterms:W3CDTF">2021-10-12T08:31:31Z</dcterms:created>
  <dcterms:modified xsi:type="dcterms:W3CDTF">2023-09-29T05:55:58Z</dcterms:modified>
  <cp:category/>
  <cp:contentStatus/>
</cp:coreProperties>
</file>