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PR\Mandat 2022\Gradiva razpis NVO - 04102023\"/>
    </mc:Choice>
  </mc:AlternateContent>
  <xr:revisionPtr revIDLastSave="0" documentId="13_ncr:1_{AF07A548-4BFD-4468-B5DD-1F591AB481DD}" xr6:coauthVersionLast="47" xr6:coauthVersionMax="47" xr10:uidLastSave="{00000000-0000-0000-0000-000000000000}"/>
  <bookViews>
    <workbookView xWindow="-120" yWindow="-120" windowWidth="25440" windowHeight="15390" xr2:uid="{C2301ABF-8631-43D6-9441-96C168E8B3F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<sst xmlns="http://schemas.openxmlformats.org/spreadsheetml/2006/main" count="380" uniqueCount="283">
  <si>
    <t>Tabela: Seznam 74 ocenjenih vlog, vključno z zaprošenimi zneski.</t>
  </si>
  <si>
    <t>Zap. št. vloge</t>
  </si>
  <si>
    <t>Prijavitelj</t>
  </si>
  <si>
    <t>Sklop</t>
  </si>
  <si>
    <t>max. število točk na posameznem sklopu</t>
  </si>
  <si>
    <t>Povprečna ocena navedena  v sklepu</t>
  </si>
  <si>
    <t>Ocena 1</t>
  </si>
  <si>
    <t>Ocena 2</t>
  </si>
  <si>
    <t>odstotek doseženih točk v %</t>
  </si>
  <si>
    <t>65.</t>
  </si>
  <si>
    <t>Zavod Inštitut za elektronsko participacijo</t>
  </si>
  <si>
    <t>A1</t>
  </si>
  <si>
    <t>Cukrov (86)</t>
  </si>
  <si>
    <t>Malneršič (89)</t>
  </si>
  <si>
    <t>13.</t>
  </si>
  <si>
    <t>ZAVOD ZA SVETOVANJE IN ORGANIZACIJO KONC RAVNE NA KOROŠKEM, socialno podjetje</t>
  </si>
  <si>
    <t xml:space="preserve"> Cukrov (80)</t>
  </si>
  <si>
    <t>Kovačec (82)</t>
  </si>
  <si>
    <t>14.</t>
  </si>
  <si>
    <t>Zveza društev Mladinski center Idrija</t>
  </si>
  <si>
    <t xml:space="preserve">Turk (77)      </t>
  </si>
  <si>
    <t>Peršolja (77)</t>
  </si>
  <si>
    <t>3.</t>
  </si>
  <si>
    <t>Zavod BETA - Inštitut za razvoj družbe</t>
  </si>
  <si>
    <t>Šega (77)</t>
  </si>
  <si>
    <t>Peršolja (73)</t>
  </si>
  <si>
    <t>17.</t>
  </si>
  <si>
    <t>Ustanova lokalna razvojna fundacija za Pomurje</t>
  </si>
  <si>
    <t>Vukrov (69)</t>
  </si>
  <si>
    <t>Kovačec (70)</t>
  </si>
  <si>
    <t>2.</t>
  </si>
  <si>
    <t>MEDOBČINSKO DRUŠTVO INVALIDOV PTUJ</t>
  </si>
  <si>
    <t>Šega (60)</t>
  </si>
  <si>
    <t>Peršolja (70)</t>
  </si>
  <si>
    <t>40.</t>
  </si>
  <si>
    <t>Povod, Zavod za kulturo in razvoj mednarodnih odnosov v kulturi, socialno podjetje</t>
  </si>
  <si>
    <t>Šega (61)</t>
  </si>
  <si>
    <t>Peršolja (67)</t>
  </si>
  <si>
    <t>4.</t>
  </si>
  <si>
    <t>Društvo varno aktivnih poti - VAP</t>
  </si>
  <si>
    <t>Šega (50)</t>
  </si>
  <si>
    <t>Peršolja (57)</t>
  </si>
  <si>
    <t>60.</t>
  </si>
  <si>
    <t>CER Partnerstvo, zavod za trajnostno gospodarstvo, Ljubljana</t>
  </si>
  <si>
    <t>A2</t>
  </si>
  <si>
    <t>Kampl (96)</t>
  </si>
  <si>
    <t>Malneršič(95)</t>
  </si>
  <si>
    <t>27.</t>
  </si>
  <si>
    <t>Študentska svetovalnica Študentske organizacije Univerze v Ljubljani, Zavod za svetovalne dejavnosti</t>
  </si>
  <si>
    <t>Kampl (94)</t>
  </si>
  <si>
    <t>Malneršič(94)</t>
  </si>
  <si>
    <t>22.</t>
  </si>
  <si>
    <t>SLOVENSKA KARITAS</t>
  </si>
  <si>
    <t>Turk (90)</t>
  </si>
  <si>
    <t>Kovačec (92)</t>
  </si>
  <si>
    <t>29.</t>
  </si>
  <si>
    <t>Permakulturni inštitut Maribor, socialno podjetje</t>
  </si>
  <si>
    <t>Kampl (92)</t>
  </si>
  <si>
    <t>Malneršič(90)</t>
  </si>
  <si>
    <t>50.</t>
  </si>
  <si>
    <t>Zavod Mirovni inštitut Ljubljana</t>
  </si>
  <si>
    <t>Kampl (89)</t>
  </si>
  <si>
    <t>Turk (88)</t>
  </si>
  <si>
    <t>59.</t>
  </si>
  <si>
    <t>SLOGA, platforma nevladnih organizacij za razvoj, globalno učenje in humanitarno pomoč</t>
  </si>
  <si>
    <t>Kampl (90)</t>
  </si>
  <si>
    <t>Turk (84)</t>
  </si>
  <si>
    <t>31.</t>
  </si>
  <si>
    <t>Inštitut za politični menedžment</t>
  </si>
  <si>
    <t>Malneršič(84)</t>
  </si>
  <si>
    <t>58.</t>
  </si>
  <si>
    <t>VARNA POT zavod za pomoč žrtvam prometnih nesreč, preventivo, vzgojo in izobraževanje</t>
  </si>
  <si>
    <t>Kampl (88)</t>
  </si>
  <si>
    <t>Turk (86)</t>
  </si>
  <si>
    <t>47.</t>
  </si>
  <si>
    <t>Zavod za raziskave, izobraževanje in trajnostni razvoj Celje</t>
  </si>
  <si>
    <t>Malneršič(86)</t>
  </si>
  <si>
    <t>51.</t>
  </si>
  <si>
    <t>AREMA - VISOKA ŠOLA ZA LOGISTIKO IN MANAGEMENT ROGAŠKA SLATINA</t>
  </si>
  <si>
    <t>Turk (80)</t>
  </si>
  <si>
    <t>8.</t>
  </si>
  <si>
    <t>BOB, zavod za izobraževanje in kulturne dejavnosti</t>
  </si>
  <si>
    <t>Cukrov (85)</t>
  </si>
  <si>
    <t>Kovačec (88)</t>
  </si>
  <si>
    <t>11.</t>
  </si>
  <si>
    <t>Zveza paraplegikov Slovenije</t>
  </si>
  <si>
    <t>Šega (88)</t>
  </si>
  <si>
    <t>Peršolja (78)</t>
  </si>
  <si>
    <t>5.</t>
  </si>
  <si>
    <t>Slovenska filantropija, združenje za promocijo prostovoljstva</t>
  </si>
  <si>
    <t>Cukrov (80)</t>
  </si>
  <si>
    <t>39.</t>
  </si>
  <si>
    <t>Inštitut za zdravje in okolje</t>
  </si>
  <si>
    <t>Malneršič(87)</t>
  </si>
  <si>
    <t>Peršolja (74)</t>
  </si>
  <si>
    <t>70.</t>
  </si>
  <si>
    <t>Zavod za podporo in zavezništvo transspolnih oseb Transfeministična Iniciativa TransAkcija</t>
  </si>
  <si>
    <t>Cukrov (72)</t>
  </si>
  <si>
    <t>Kovačec (75)</t>
  </si>
  <si>
    <t>41.</t>
  </si>
  <si>
    <t>Društvo za kulturno, založniško in producentsko dejavnost PEKINPAH</t>
  </si>
  <si>
    <t>Šega (74)</t>
  </si>
  <si>
    <t>Peršolja (68)</t>
  </si>
  <si>
    <t>20.</t>
  </si>
  <si>
    <t>Slovensko društvo Hospic</t>
  </si>
  <si>
    <t>Šega (69)</t>
  </si>
  <si>
    <t>Peršolja (71)</t>
  </si>
  <si>
    <t>15.</t>
  </si>
  <si>
    <t>TREPETLIKA, DRUŠTVO BOLNIKOV S PARKINSONIZMOM IN DRUGIMI EKSTRAPIRAMIDNIMI MOTNJAMI</t>
  </si>
  <si>
    <t>66.</t>
  </si>
  <si>
    <t>Zavod Jazon, zavod za usposabljanje in zaposlovanje invalidov in drugih ranljivih skupin</t>
  </si>
  <si>
    <t>Cukrov (53)</t>
  </si>
  <si>
    <t>Kovačec (57)</t>
  </si>
  <si>
    <t>68.</t>
  </si>
  <si>
    <t>SPOMINČICA - ALZHEIMER SLOVENIJA - SLOVENSKO ZDRUŽENJE ZA POMOČ PRI DEMENCI</t>
  </si>
  <si>
    <t>Cukrov (46)</t>
  </si>
  <si>
    <t>Kovačec (62)</t>
  </si>
  <si>
    <t>9.</t>
  </si>
  <si>
    <t>Inštitut za ekologijo</t>
  </si>
  <si>
    <t>Cukrov (35)</t>
  </si>
  <si>
    <t>Kovačec (45)</t>
  </si>
  <si>
    <t>55.</t>
  </si>
  <si>
    <t>Mariborska kolesarska mreža</t>
  </si>
  <si>
    <t>B</t>
  </si>
  <si>
    <t>Jereb (81)</t>
  </si>
  <si>
    <t>Maver (83)</t>
  </si>
  <si>
    <t>72.</t>
  </si>
  <si>
    <t>MEDOBČINSKO DRUŠTVO SLEPIH IN SLABOVIDNIH NOVA GORICA</t>
  </si>
  <si>
    <t>Jereb (82)</t>
  </si>
  <si>
    <t>Maver (80)</t>
  </si>
  <si>
    <t>69.</t>
  </si>
  <si>
    <t>Zavod inštitut za elektronsko participacijo</t>
  </si>
  <si>
    <t>Kavčič (79)</t>
  </si>
  <si>
    <t>Vidmar (79)</t>
  </si>
  <si>
    <t>53.</t>
  </si>
  <si>
    <t>DRUŠTVO GIBANJE ZA MLADINO</t>
  </si>
  <si>
    <t>Jereb (76)</t>
  </si>
  <si>
    <t>Maver (73)</t>
  </si>
  <si>
    <t>10.</t>
  </si>
  <si>
    <t>Inštitut za mladinsko politiko, Ajdovščina</t>
  </si>
  <si>
    <t>Jereb (69)</t>
  </si>
  <si>
    <t>Maver (71)</t>
  </si>
  <si>
    <t>37.</t>
  </si>
  <si>
    <t>IPAK - inštitut za simbolno analizo in razvoj informacijskih tehnologij </t>
  </si>
  <si>
    <t>Jereb (63)</t>
  </si>
  <si>
    <t>Maver (72)</t>
  </si>
  <si>
    <t>67.</t>
  </si>
  <si>
    <t>ZDRUŽENJE BORCEV ZA VREDNOTE NARODNOOSVOBODILNEGA BOJA NOVO MESTO</t>
  </si>
  <si>
    <t>Jereb (8)</t>
  </si>
  <si>
    <t>Maver (9)</t>
  </si>
  <si>
    <t>38.</t>
  </si>
  <si>
    <t>LUTRA Inštitut za ohranjanje naravne dediščine, Ljubljana</t>
  </si>
  <si>
    <t>C</t>
  </si>
  <si>
    <t>Jereb (52)</t>
  </si>
  <si>
    <t>Maver (50)</t>
  </si>
  <si>
    <t>52.</t>
  </si>
  <si>
    <t>Društvo za pomoč osebam z motnjo v duševnem razvoju - BARKA</t>
  </si>
  <si>
    <t>Jereb (51)</t>
  </si>
  <si>
    <t>54.</t>
  </si>
  <si>
    <t>DRUŠTVO HIŠA - DRUŠTVO ZA POMOČ IN SAMOPOMOČ SOCIALNO IZKLJUČENIH SKUPIN</t>
  </si>
  <si>
    <t>Jereb (48)</t>
  </si>
  <si>
    <t>Maver (46)</t>
  </si>
  <si>
    <t>16.</t>
  </si>
  <si>
    <t>ŠENT-Slovensko združenje za duševno zdravje</t>
  </si>
  <si>
    <t>Jereb (47)</t>
  </si>
  <si>
    <t>Maver (45)</t>
  </si>
  <si>
    <t>12.</t>
  </si>
  <si>
    <t>Jereb (39)</t>
  </si>
  <si>
    <t>Maver (42)</t>
  </si>
  <si>
    <t>24.</t>
  </si>
  <si>
    <t>Beletrina, zavod za založniško dejavnost</t>
  </si>
  <si>
    <t>D1</t>
  </si>
  <si>
    <t>46.</t>
  </si>
  <si>
    <t>DRUŠTVO GLEDALIŠČE ANE MONRO</t>
  </si>
  <si>
    <t>Turk (13)</t>
  </si>
  <si>
    <t>Kavčič (13)</t>
  </si>
  <si>
    <t>48.</t>
  </si>
  <si>
    <t>D2</t>
  </si>
  <si>
    <t>Kavčič (87)</t>
  </si>
  <si>
    <t>Vidmar (94)</t>
  </si>
  <si>
    <t>49.</t>
  </si>
  <si>
    <t>Kavčič (89)</t>
  </si>
  <si>
    <t>Vidmar (92)</t>
  </si>
  <si>
    <t>73.</t>
  </si>
  <si>
    <t>Zavod za medgeneracijsko sodelovanje Simbioza Genesis Ljubljana, socialno podjetje</t>
  </si>
  <si>
    <t>57.</t>
  </si>
  <si>
    <t>Zavod za pomoč družini na domu VITICA, Gornja Radgona, so.p.</t>
  </si>
  <si>
    <t>Kavčič (84)</t>
  </si>
  <si>
    <t>Vidmar (96)</t>
  </si>
  <si>
    <t>64.</t>
  </si>
  <si>
    <t>IŠSP - Inštitut za študije stanovanj in prostora</t>
  </si>
  <si>
    <t>Cukrov (90)</t>
  </si>
  <si>
    <t>Žerovec (90)</t>
  </si>
  <si>
    <t>18.</t>
  </si>
  <si>
    <t>ZAVOD MUZEJ NOROSTI, Trate</t>
  </si>
  <si>
    <t>Žerovec (73)</t>
  </si>
  <si>
    <t>Karba (93)</t>
  </si>
  <si>
    <t>45.</t>
  </si>
  <si>
    <t>Asociacija, društvo nevladnih organizacij in posameznikov na področju kulture</t>
  </si>
  <si>
    <t>Kovačec (85)</t>
  </si>
  <si>
    <t>71.</t>
  </si>
  <si>
    <t>23.</t>
  </si>
  <si>
    <t>Zavod za medgeneracijsko sodelovanje, Ypsilon</t>
  </si>
  <si>
    <t>E1</t>
  </si>
  <si>
    <t>Kavčič (77)</t>
  </si>
  <si>
    <t>Vidmar (77)</t>
  </si>
  <si>
    <t>19.</t>
  </si>
  <si>
    <t>Svetovalno-izobraževalni zavod UVID Rogaška Slatina</t>
  </si>
  <si>
    <t>Žerovec (62)</t>
  </si>
  <si>
    <t>Karba (81)</t>
  </si>
  <si>
    <t>43.</t>
  </si>
  <si>
    <t>Hiša! Društvo za ljudi in prostore, socialno podjetje</t>
  </si>
  <si>
    <t>Žerovec (59)</t>
  </si>
  <si>
    <t>Karba (76)</t>
  </si>
  <si>
    <t>28.</t>
  </si>
  <si>
    <t>GASILSKO DRUŠTVO LJUBLJANA MESTO</t>
  </si>
  <si>
    <t>Kavčič (63)</t>
  </si>
  <si>
    <t>Vidmar (63)</t>
  </si>
  <si>
    <t>42.</t>
  </si>
  <si>
    <t>Društvo katoliških pedagogov Slovenije</t>
  </si>
  <si>
    <t>Žerovec (51)</t>
  </si>
  <si>
    <t>Karba (52)</t>
  </si>
  <si>
    <t>1.</t>
  </si>
  <si>
    <t>Alpe Adria Green, mednarodno društvo za varstvo okolja in narave</t>
  </si>
  <si>
    <t>Turk (50)</t>
  </si>
  <si>
    <t>Kavčič (47)</t>
  </si>
  <si>
    <t>26.</t>
  </si>
  <si>
    <t>E2</t>
  </si>
  <si>
    <t>Malneršič(88)</t>
  </si>
  <si>
    <t>75.</t>
  </si>
  <si>
    <t>DANES JE NOV DAN, INŠTITUT ZA DRUGA VPRAŠANJA</t>
  </si>
  <si>
    <t>Žerovec (88)</t>
  </si>
  <si>
    <t>Karba (88)</t>
  </si>
  <si>
    <t>62.</t>
  </si>
  <si>
    <t>34.</t>
  </si>
  <si>
    <t>PIC - Pravni center za varstvo človekovih pravic in okolja, Ljubljana</t>
  </si>
  <si>
    <t>Žerovec (87)</t>
  </si>
  <si>
    <t>25.</t>
  </si>
  <si>
    <t>Malneršič(83)</t>
  </si>
  <si>
    <t>61.</t>
  </si>
  <si>
    <t>Inštitut za proučevanje enakosti spolov Maribor</t>
  </si>
  <si>
    <t>Malneršič(82)</t>
  </si>
  <si>
    <t>33.</t>
  </si>
  <si>
    <t>Slovenska fundacija za UNICEF, ustanova</t>
  </si>
  <si>
    <t>Turk (85)</t>
  </si>
  <si>
    <t>21.</t>
  </si>
  <si>
    <t>Zveza prijateljev mladine Slovenije</t>
  </si>
  <si>
    <t>Šega (82)</t>
  </si>
  <si>
    <t>74.</t>
  </si>
  <si>
    <t>Društvo Parada ponosa</t>
  </si>
  <si>
    <t>Žerovec (82)</t>
  </si>
  <si>
    <t>Karba (71)</t>
  </si>
  <si>
    <t>76.</t>
  </si>
  <si>
    <t>SOCIALNA AKADEMIJA - zavod za izobraževanje, raziskovanje in kulturo</t>
  </si>
  <si>
    <t>Šega (81)</t>
  </si>
  <si>
    <t>Peršolja (69)</t>
  </si>
  <si>
    <t>7.</t>
  </si>
  <si>
    <t>Društvo za zagovorništvo ranljivih skupin – delavska svetovalnica</t>
  </si>
  <si>
    <t>Žerovec (61)</t>
  </si>
  <si>
    <t>Karba (83)</t>
  </si>
  <si>
    <t>56.</t>
  </si>
  <si>
    <t>Zavod za podporo civilno družbenih iniciativ in multikulturno sodelovanje Pekarna Magdalenske mreže Maribor</t>
  </si>
  <si>
    <t>Šega (67)</t>
  </si>
  <si>
    <t>Peršolja (72)</t>
  </si>
  <si>
    <t>35.</t>
  </si>
  <si>
    <t>Mesto žensk, društvo za promocijo žensk v kulturi</t>
  </si>
  <si>
    <t>Turk (68)</t>
  </si>
  <si>
    <t>Kavčič (64)</t>
  </si>
  <si>
    <t>36.</t>
  </si>
  <si>
    <t>Zavod RISA, Center za splošno, funkcionalno in kulturno opismenjevanje</t>
  </si>
  <si>
    <t>Kovačec (50)</t>
  </si>
  <si>
    <t>Karba (48)</t>
  </si>
  <si>
    <t>63.</t>
  </si>
  <si>
    <t>Zavod Mladinska Mreža MaMa</t>
  </si>
  <si>
    <t>Karba (49)</t>
  </si>
  <si>
    <t>6.</t>
  </si>
  <si>
    <t>Ekvilib Inštitut, zavod</t>
  </si>
  <si>
    <t>Žerovec (50)</t>
  </si>
  <si>
    <t>44.</t>
  </si>
  <si>
    <t>KULTURNO IZOBRAŽEVALNO DRUŠTVO PINA - Associazione culturale ed educativa Pina</t>
  </si>
  <si>
    <t>Cukrov (48)</t>
  </si>
  <si>
    <t>Kovačec (44)</t>
  </si>
  <si>
    <t>* Z zeleno barvo so označene vloge za katere so bili izdani sklepi o izboru, z rdečo barvo pa neizbrani.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</si>
</sst>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6600"/>
      <name val="Arial"/>
      <family val="2"/>
      <charset val="238"/>
    </font>
    <font>
      <sz val="12"/>
      <color rgb="FFC00000"/>
      <name val="Arial"/>
      <family val="2"/>
      <charset val="238"/>
    </font>
    <font>
      <sz val="12"/>
      <color rgb="FF006600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2" fontId="4" fillId="2" borderId="5" xfId="0" applyNumberFormat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top" wrapText="1"/>
    </xf>
    <xf numFmtId="2" fontId="4" fillId="2" borderId="9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4" fontId="4" fillId="2" borderId="11" xfId="0" applyNumberFormat="1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2" fontId="5" fillId="2" borderId="13" xfId="0" applyNumberFormat="1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2" fontId="6" fillId="2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2" fontId="6" fillId="2" borderId="9" xfId="0" applyNumberFormat="1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2" fontId="5" fillId="2" borderId="9" xfId="0" applyNumberFormat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center" vertical="top" wrapText="1"/>
    </xf>
    <xf numFmtId="2" fontId="6" fillId="4" borderId="5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4" fontId="4" fillId="4" borderId="7" xfId="0" applyNumberFormat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top" wrapText="1"/>
    </xf>
    <xf numFmtId="2" fontId="6" fillId="4" borderId="9" xfId="0" applyNumberFormat="1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4" fontId="4" fillId="4" borderId="11" xfId="0" applyNumberFormat="1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 vertical="top" wrapText="1"/>
    </xf>
    <xf numFmtId="2" fontId="5" fillId="4" borderId="13" xfId="0" applyNumberFormat="1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2" fontId="5" fillId="2" borderId="17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4" fontId="5" fillId="4" borderId="15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15" xfId="0" applyNumberFormat="1" applyFont="1" applyBorder="1" applyAlignment="1">
      <alignment horizontal="center" vertical="top" wrapText="1"/>
    </xf>
    <xf numFmtId="4" fontId="5" fillId="2" borderId="15" xfId="0" applyNumberFormat="1" applyFont="1" applyFill="1" applyBorder="1" applyAlignment="1">
      <alignment horizontal="center" vertical="top" wrapText="1"/>
    </xf>
    <xf numFmtId="4" fontId="5" fillId="2" borderId="1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73791-31C4-4CFE-9978-70BD44C9F8C2}">
  <dimension ref="B1:N179"/>
  <sheetViews>
    <sheetView tabSelected="1" topLeftCell="A71" workbookViewId="0">
      <selection activeCell="C79" sqref="C79"/>
    </sheetView>
  </sheetViews>
  <sheetFormatPr defaultColWidth="9.28515625" defaultRowHeight="15.75" x14ac:dyDescent="0.25"/>
  <cols>
    <col min="1" max="1" width="3.85546875" style="1" customWidth="1"/>
    <col min="2" max="2" width="16.140625" style="2" customWidth="1"/>
    <col min="3" max="3" width="45.28515625" style="3" customWidth="1"/>
    <col min="4" max="4" width="10.140625" style="4" customWidth="1"/>
    <col min="5" max="5" width="17.7109375" style="4" customWidth="1"/>
    <col min="6" max="6" width="18" style="5" customWidth="1"/>
    <col min="7" max="7" width="20" style="2" customWidth="1"/>
    <col min="8" max="8" width="18.42578125" style="2" customWidth="1"/>
    <col min="9" max="9" width="15.140625" style="2" customWidth="1"/>
    <col min="10" max="16384" width="9.28515625" style="1"/>
  </cols>
  <sheetData>
    <row r="1" spans="2:14" ht="30" customHeight="1" x14ac:dyDescent="0.25">
      <c r="B1" s="93" t="s">
        <v>0</v>
      </c>
      <c r="C1" s="93"/>
      <c r="D1" s="93"/>
      <c r="E1" s="93"/>
      <c r="F1" s="93"/>
      <c r="G1" s="93"/>
      <c r="H1" s="93"/>
      <c r="I1" s="93"/>
    </row>
    <row r="2" spans="2:14" ht="16.5" thickBot="1" x14ac:dyDescent="0.3"/>
    <row r="3" spans="2:14" ht="72.75" customHeight="1" thickBot="1" x14ac:dyDescent="0.3"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</row>
    <row r="4" spans="2:14" ht="55.5" customHeight="1" x14ac:dyDescent="0.25">
      <c r="B4" s="9" t="s">
        <v>9</v>
      </c>
      <c r="C4" s="10" t="s">
        <v>10</v>
      </c>
      <c r="D4" s="11" t="s">
        <v>11</v>
      </c>
      <c r="E4" s="11">
        <v>96</v>
      </c>
      <c r="F4" s="12">
        <v>87.5</v>
      </c>
      <c r="G4" s="11" t="s">
        <v>12</v>
      </c>
      <c r="H4" s="13" t="s">
        <v>13</v>
      </c>
      <c r="I4" s="14">
        <f>(F4*100/E4)</f>
        <v>91.145833333333329</v>
      </c>
    </row>
    <row r="5" spans="2:14" ht="55.5" customHeight="1" x14ac:dyDescent="0.25">
      <c r="B5" s="15" t="s">
        <v>14</v>
      </c>
      <c r="C5" s="16" t="s">
        <v>15</v>
      </c>
      <c r="D5" s="17" t="s">
        <v>11</v>
      </c>
      <c r="E5" s="17">
        <v>96</v>
      </c>
      <c r="F5" s="18">
        <v>81</v>
      </c>
      <c r="G5" s="17" t="s">
        <v>16</v>
      </c>
      <c r="H5" s="19" t="s">
        <v>17</v>
      </c>
      <c r="I5" s="20">
        <f t="shared" ref="I5:I11" si="0">(F5*100/E5)</f>
        <v>84.375</v>
      </c>
    </row>
    <row r="6" spans="2:14" ht="55.5" customHeight="1" x14ac:dyDescent="0.25">
      <c r="B6" s="15" t="s">
        <v>18</v>
      </c>
      <c r="C6" s="16" t="s">
        <v>19</v>
      </c>
      <c r="D6" s="17" t="s">
        <v>11</v>
      </c>
      <c r="E6" s="17">
        <v>96</v>
      </c>
      <c r="F6" s="18">
        <v>77</v>
      </c>
      <c r="G6" s="17" t="s">
        <v>20</v>
      </c>
      <c r="H6" s="19" t="s">
        <v>21</v>
      </c>
      <c r="I6" s="20">
        <f t="shared" si="0"/>
        <v>80.208333333333329</v>
      </c>
      <c r="K6" s="2"/>
      <c r="L6" s="2"/>
      <c r="M6" s="2"/>
      <c r="N6" s="2"/>
    </row>
    <row r="7" spans="2:14" ht="55.5" customHeight="1" x14ac:dyDescent="0.25">
      <c r="B7" s="15" t="s">
        <v>22</v>
      </c>
      <c r="C7" s="16" t="s">
        <v>23</v>
      </c>
      <c r="D7" s="17" t="s">
        <v>11</v>
      </c>
      <c r="E7" s="17">
        <v>96</v>
      </c>
      <c r="F7" s="18">
        <v>75</v>
      </c>
      <c r="G7" s="17" t="s">
        <v>24</v>
      </c>
      <c r="H7" s="19" t="s">
        <v>25</v>
      </c>
      <c r="I7" s="20">
        <f t="shared" si="0"/>
        <v>78.125</v>
      </c>
    </row>
    <row r="8" spans="2:14" ht="55.5" customHeight="1" x14ac:dyDescent="0.25">
      <c r="B8" s="15" t="s">
        <v>26</v>
      </c>
      <c r="C8" s="16" t="s">
        <v>27</v>
      </c>
      <c r="D8" s="17" t="s">
        <v>11</v>
      </c>
      <c r="E8" s="17">
        <v>96</v>
      </c>
      <c r="F8" s="18">
        <v>69.5</v>
      </c>
      <c r="G8" s="17" t="s">
        <v>28</v>
      </c>
      <c r="H8" s="19" t="s">
        <v>29</v>
      </c>
      <c r="I8" s="20">
        <f t="shared" si="0"/>
        <v>72.395833333333329</v>
      </c>
    </row>
    <row r="9" spans="2:14" ht="55.5" customHeight="1" x14ac:dyDescent="0.25">
      <c r="B9" s="15" t="s">
        <v>30</v>
      </c>
      <c r="C9" s="16" t="s">
        <v>31</v>
      </c>
      <c r="D9" s="17" t="s">
        <v>11</v>
      </c>
      <c r="E9" s="17">
        <v>96</v>
      </c>
      <c r="F9" s="18">
        <v>65</v>
      </c>
      <c r="G9" s="17" t="s">
        <v>32</v>
      </c>
      <c r="H9" s="19" t="s">
        <v>33</v>
      </c>
      <c r="I9" s="20">
        <f t="shared" si="0"/>
        <v>67.708333333333329</v>
      </c>
    </row>
    <row r="10" spans="2:14" ht="57" customHeight="1" x14ac:dyDescent="0.25">
      <c r="B10" s="15" t="s">
        <v>34</v>
      </c>
      <c r="C10" s="16" t="s">
        <v>35</v>
      </c>
      <c r="D10" s="17" t="s">
        <v>11</v>
      </c>
      <c r="E10" s="17">
        <v>96</v>
      </c>
      <c r="F10" s="18">
        <v>64</v>
      </c>
      <c r="G10" s="17" t="s">
        <v>36</v>
      </c>
      <c r="H10" s="19" t="s">
        <v>37</v>
      </c>
      <c r="I10" s="20">
        <f t="shared" si="0"/>
        <v>66.666666666666671</v>
      </c>
    </row>
    <row r="11" spans="2:14" ht="55.5" customHeight="1" thickBot="1" x14ac:dyDescent="0.3">
      <c r="B11" s="21" t="s">
        <v>38</v>
      </c>
      <c r="C11" s="22" t="s">
        <v>39</v>
      </c>
      <c r="D11" s="23" t="s">
        <v>11</v>
      </c>
      <c r="E11" s="24">
        <v>96</v>
      </c>
      <c r="F11" s="25">
        <v>53.5</v>
      </c>
      <c r="G11" s="23" t="s">
        <v>40</v>
      </c>
      <c r="H11" s="26" t="s">
        <v>41</v>
      </c>
      <c r="I11" s="91">
        <f t="shared" si="0"/>
        <v>55.729166666666664</v>
      </c>
    </row>
    <row r="12" spans="2:14" ht="55.5" customHeight="1" x14ac:dyDescent="0.25">
      <c r="B12" s="84" t="s">
        <v>42</v>
      </c>
      <c r="C12" s="67" t="s">
        <v>43</v>
      </c>
      <c r="D12" s="68" t="s">
        <v>44</v>
      </c>
      <c r="E12" s="68">
        <v>96</v>
      </c>
      <c r="F12" s="12">
        <v>95.5</v>
      </c>
      <c r="G12" s="68" t="s">
        <v>45</v>
      </c>
      <c r="H12" s="85" t="s">
        <v>46</v>
      </c>
      <c r="I12" s="69">
        <f>(F12*100/E12)</f>
        <v>99.479166666666671</v>
      </c>
    </row>
    <row r="13" spans="2:14" ht="55.5" customHeight="1" x14ac:dyDescent="0.25">
      <c r="B13" s="86" t="s">
        <v>47</v>
      </c>
      <c r="C13" s="70" t="s">
        <v>48</v>
      </c>
      <c r="D13" s="71" t="s">
        <v>44</v>
      </c>
      <c r="E13" s="71">
        <v>96</v>
      </c>
      <c r="F13" s="18">
        <v>94</v>
      </c>
      <c r="G13" s="71" t="s">
        <v>49</v>
      </c>
      <c r="H13" s="87" t="s">
        <v>50</v>
      </c>
      <c r="I13" s="72">
        <f t="shared" ref="I13:I32" si="1">(F13*100/E13)</f>
        <v>97.916666666666671</v>
      </c>
    </row>
    <row r="14" spans="2:14" ht="55.5" customHeight="1" x14ac:dyDescent="0.25">
      <c r="B14" s="86" t="s">
        <v>51</v>
      </c>
      <c r="C14" s="70" t="s">
        <v>52</v>
      </c>
      <c r="D14" s="71" t="s">
        <v>44</v>
      </c>
      <c r="E14" s="71">
        <v>96</v>
      </c>
      <c r="F14" s="18">
        <v>91</v>
      </c>
      <c r="G14" s="71" t="s">
        <v>53</v>
      </c>
      <c r="H14" s="87" t="s">
        <v>54</v>
      </c>
      <c r="I14" s="72">
        <f t="shared" si="1"/>
        <v>94.791666666666671</v>
      </c>
    </row>
    <row r="15" spans="2:14" ht="55.5" customHeight="1" x14ac:dyDescent="0.25">
      <c r="B15" s="86" t="s">
        <v>55</v>
      </c>
      <c r="C15" s="70" t="s">
        <v>56</v>
      </c>
      <c r="D15" s="71" t="s">
        <v>44</v>
      </c>
      <c r="E15" s="71">
        <v>96</v>
      </c>
      <c r="F15" s="18">
        <v>91</v>
      </c>
      <c r="G15" s="71" t="s">
        <v>57</v>
      </c>
      <c r="H15" s="87" t="s">
        <v>58</v>
      </c>
      <c r="I15" s="72">
        <f t="shared" si="1"/>
        <v>94.791666666666671</v>
      </c>
    </row>
    <row r="16" spans="2:14" ht="55.5" customHeight="1" x14ac:dyDescent="0.25">
      <c r="B16" s="86" t="s">
        <v>59</v>
      </c>
      <c r="C16" s="70" t="s">
        <v>60</v>
      </c>
      <c r="D16" s="71" t="s">
        <v>44</v>
      </c>
      <c r="E16" s="71">
        <v>96</v>
      </c>
      <c r="F16" s="18">
        <v>88.5</v>
      </c>
      <c r="G16" s="71" t="s">
        <v>61</v>
      </c>
      <c r="H16" s="87" t="s">
        <v>62</v>
      </c>
      <c r="I16" s="72">
        <f t="shared" si="1"/>
        <v>92.1875</v>
      </c>
    </row>
    <row r="17" spans="2:9" ht="55.5" customHeight="1" x14ac:dyDescent="0.25">
      <c r="B17" s="86" t="s">
        <v>63</v>
      </c>
      <c r="C17" s="70" t="s">
        <v>64</v>
      </c>
      <c r="D17" s="71" t="s">
        <v>44</v>
      </c>
      <c r="E17" s="71">
        <v>96</v>
      </c>
      <c r="F17" s="18">
        <v>87</v>
      </c>
      <c r="G17" s="71" t="s">
        <v>65</v>
      </c>
      <c r="H17" s="87" t="s">
        <v>66</v>
      </c>
      <c r="I17" s="72">
        <f t="shared" si="1"/>
        <v>90.625</v>
      </c>
    </row>
    <row r="18" spans="2:9" ht="55.5" customHeight="1" x14ac:dyDescent="0.25">
      <c r="B18" s="86" t="s">
        <v>67</v>
      </c>
      <c r="C18" s="70" t="s">
        <v>68</v>
      </c>
      <c r="D18" s="71" t="s">
        <v>44</v>
      </c>
      <c r="E18" s="71">
        <v>96</v>
      </c>
      <c r="F18" s="18">
        <v>87</v>
      </c>
      <c r="G18" s="17" t="s">
        <v>65</v>
      </c>
      <c r="H18" s="87" t="s">
        <v>69</v>
      </c>
      <c r="I18" s="72">
        <f t="shared" si="1"/>
        <v>90.625</v>
      </c>
    </row>
    <row r="19" spans="2:9" ht="55.5" customHeight="1" x14ac:dyDescent="0.25">
      <c r="B19" s="86" t="s">
        <v>70</v>
      </c>
      <c r="C19" s="70" t="s">
        <v>71</v>
      </c>
      <c r="D19" s="71" t="s">
        <v>44</v>
      </c>
      <c r="E19" s="71">
        <v>96</v>
      </c>
      <c r="F19" s="18">
        <v>87</v>
      </c>
      <c r="G19" s="17" t="s">
        <v>72</v>
      </c>
      <c r="H19" s="87" t="s">
        <v>73</v>
      </c>
      <c r="I19" s="72">
        <f t="shared" si="1"/>
        <v>90.625</v>
      </c>
    </row>
    <row r="20" spans="2:9" ht="55.5" customHeight="1" x14ac:dyDescent="0.25">
      <c r="B20" s="86" t="s">
        <v>74</v>
      </c>
      <c r="C20" s="70" t="s">
        <v>75</v>
      </c>
      <c r="D20" s="71" t="s">
        <v>44</v>
      </c>
      <c r="E20" s="71">
        <v>96</v>
      </c>
      <c r="F20" s="18">
        <v>87</v>
      </c>
      <c r="G20" s="17" t="s">
        <v>72</v>
      </c>
      <c r="H20" s="87" t="s">
        <v>76</v>
      </c>
      <c r="I20" s="72">
        <f t="shared" si="1"/>
        <v>90.625</v>
      </c>
    </row>
    <row r="21" spans="2:9" ht="55.5" customHeight="1" x14ac:dyDescent="0.25">
      <c r="B21" s="86" t="s">
        <v>77</v>
      </c>
      <c r="C21" s="70" t="s">
        <v>78</v>
      </c>
      <c r="D21" s="71" t="s">
        <v>44</v>
      </c>
      <c r="E21" s="71">
        <v>96</v>
      </c>
      <c r="F21" s="18">
        <v>87</v>
      </c>
      <c r="G21" s="71" t="s">
        <v>49</v>
      </c>
      <c r="H21" s="87" t="s">
        <v>79</v>
      </c>
      <c r="I21" s="72">
        <f t="shared" si="1"/>
        <v>90.625</v>
      </c>
    </row>
    <row r="22" spans="2:9" s="41" customFormat="1" ht="55.5" customHeight="1" x14ac:dyDescent="0.25">
      <c r="B22" s="36" t="s">
        <v>80</v>
      </c>
      <c r="C22" s="37" t="s">
        <v>81</v>
      </c>
      <c r="D22" s="38" t="s">
        <v>44</v>
      </c>
      <c r="E22" s="32">
        <v>96</v>
      </c>
      <c r="F22" s="39">
        <v>86.5</v>
      </c>
      <c r="G22" s="38" t="s">
        <v>82</v>
      </c>
      <c r="H22" s="40" t="s">
        <v>83</v>
      </c>
      <c r="I22" s="89">
        <f t="shared" si="1"/>
        <v>90.104166666666671</v>
      </c>
    </row>
    <row r="23" spans="2:9" s="41" customFormat="1" ht="55.5" customHeight="1" x14ac:dyDescent="0.25">
      <c r="B23" s="36" t="s">
        <v>84</v>
      </c>
      <c r="C23" s="37" t="s">
        <v>85</v>
      </c>
      <c r="D23" s="38" t="s">
        <v>44</v>
      </c>
      <c r="E23" s="32">
        <v>96</v>
      </c>
      <c r="F23" s="39">
        <v>83</v>
      </c>
      <c r="G23" s="38" t="s">
        <v>86</v>
      </c>
      <c r="H23" s="40" t="s">
        <v>87</v>
      </c>
      <c r="I23" s="89">
        <f t="shared" si="1"/>
        <v>86.458333333333329</v>
      </c>
    </row>
    <row r="24" spans="2:9" ht="55.5" customHeight="1" x14ac:dyDescent="0.25">
      <c r="B24" s="36" t="s">
        <v>88</v>
      </c>
      <c r="C24" s="37" t="s">
        <v>89</v>
      </c>
      <c r="D24" s="38" t="s">
        <v>44</v>
      </c>
      <c r="E24" s="32">
        <v>96</v>
      </c>
      <c r="F24" s="39">
        <v>81</v>
      </c>
      <c r="G24" s="38" t="s">
        <v>90</v>
      </c>
      <c r="H24" s="40" t="s">
        <v>17</v>
      </c>
      <c r="I24" s="89">
        <f t="shared" si="1"/>
        <v>84.375</v>
      </c>
    </row>
    <row r="25" spans="2:9" ht="55.5" customHeight="1" x14ac:dyDescent="0.25">
      <c r="B25" s="36" t="s">
        <v>91</v>
      </c>
      <c r="C25" s="37" t="s">
        <v>92</v>
      </c>
      <c r="D25" s="38" t="s">
        <v>44</v>
      </c>
      <c r="E25" s="32">
        <v>96</v>
      </c>
      <c r="F25" s="39">
        <v>80.5</v>
      </c>
      <c r="G25" s="38" t="s">
        <v>93</v>
      </c>
      <c r="H25" s="40" t="s">
        <v>94</v>
      </c>
      <c r="I25" s="89">
        <f t="shared" si="1"/>
        <v>83.854166666666671</v>
      </c>
    </row>
    <row r="26" spans="2:9" ht="55.5" customHeight="1" x14ac:dyDescent="0.25">
      <c r="B26" s="36" t="s">
        <v>95</v>
      </c>
      <c r="C26" s="37" t="s">
        <v>96</v>
      </c>
      <c r="D26" s="38" t="s">
        <v>44</v>
      </c>
      <c r="E26" s="32">
        <v>96</v>
      </c>
      <c r="F26" s="39">
        <v>73.5</v>
      </c>
      <c r="G26" s="38" t="s">
        <v>97</v>
      </c>
      <c r="H26" s="40" t="s">
        <v>98</v>
      </c>
      <c r="I26" s="89">
        <f t="shared" si="1"/>
        <v>76.5625</v>
      </c>
    </row>
    <row r="27" spans="2:9" ht="55.5" customHeight="1" x14ac:dyDescent="0.25">
      <c r="B27" s="36" t="s">
        <v>99</v>
      </c>
      <c r="C27" s="37" t="s">
        <v>100</v>
      </c>
      <c r="D27" s="38" t="s">
        <v>44</v>
      </c>
      <c r="E27" s="32">
        <v>96</v>
      </c>
      <c r="F27" s="39">
        <v>71</v>
      </c>
      <c r="G27" s="38" t="s">
        <v>101</v>
      </c>
      <c r="H27" s="40" t="s">
        <v>102</v>
      </c>
      <c r="I27" s="89">
        <f t="shared" si="1"/>
        <v>73.958333333333329</v>
      </c>
    </row>
    <row r="28" spans="2:9" ht="55.5" customHeight="1" x14ac:dyDescent="0.25">
      <c r="B28" s="36" t="s">
        <v>103</v>
      </c>
      <c r="C28" s="37" t="s">
        <v>104</v>
      </c>
      <c r="D28" s="38" t="s">
        <v>44</v>
      </c>
      <c r="E28" s="32">
        <v>96</v>
      </c>
      <c r="F28" s="39">
        <v>70</v>
      </c>
      <c r="G28" s="38" t="s">
        <v>105</v>
      </c>
      <c r="H28" s="40" t="s">
        <v>106</v>
      </c>
      <c r="I28" s="89">
        <f t="shared" si="1"/>
        <v>72.916666666666671</v>
      </c>
    </row>
    <row r="29" spans="2:9" ht="55.5" customHeight="1" x14ac:dyDescent="0.25">
      <c r="B29" s="36" t="s">
        <v>107</v>
      </c>
      <c r="C29" s="37" t="s">
        <v>108</v>
      </c>
      <c r="D29" s="38" t="s">
        <v>44</v>
      </c>
      <c r="E29" s="32">
        <v>96</v>
      </c>
      <c r="F29" s="39">
        <v>66.5</v>
      </c>
      <c r="G29" s="38" t="s">
        <v>32</v>
      </c>
      <c r="H29" s="40" t="s">
        <v>25</v>
      </c>
      <c r="I29" s="89">
        <f t="shared" si="1"/>
        <v>69.270833333333329</v>
      </c>
    </row>
    <row r="30" spans="2:9" ht="55.5" customHeight="1" x14ac:dyDescent="0.25">
      <c r="B30" s="36" t="s">
        <v>109</v>
      </c>
      <c r="C30" s="37" t="s">
        <v>110</v>
      </c>
      <c r="D30" s="38" t="s">
        <v>44</v>
      </c>
      <c r="E30" s="32">
        <v>96</v>
      </c>
      <c r="F30" s="39">
        <v>55</v>
      </c>
      <c r="G30" s="38" t="s">
        <v>111</v>
      </c>
      <c r="H30" s="40" t="s">
        <v>112</v>
      </c>
      <c r="I30" s="89">
        <f t="shared" si="1"/>
        <v>57.291666666666664</v>
      </c>
    </row>
    <row r="31" spans="2:9" ht="55.5" customHeight="1" x14ac:dyDescent="0.25">
      <c r="B31" s="36" t="s">
        <v>113</v>
      </c>
      <c r="C31" s="37" t="s">
        <v>114</v>
      </c>
      <c r="D31" s="38" t="s">
        <v>44</v>
      </c>
      <c r="E31" s="32">
        <v>96</v>
      </c>
      <c r="F31" s="39">
        <v>54</v>
      </c>
      <c r="G31" s="38" t="s">
        <v>115</v>
      </c>
      <c r="H31" s="40" t="s">
        <v>116</v>
      </c>
      <c r="I31" s="89">
        <f t="shared" si="1"/>
        <v>56.25</v>
      </c>
    </row>
    <row r="32" spans="2:9" ht="55.5" customHeight="1" thickBot="1" x14ac:dyDescent="0.3">
      <c r="B32" s="42" t="s">
        <v>117</v>
      </c>
      <c r="C32" s="43" t="s">
        <v>118</v>
      </c>
      <c r="D32" s="44" t="s">
        <v>44</v>
      </c>
      <c r="E32" s="45">
        <v>96</v>
      </c>
      <c r="F32" s="25">
        <v>40</v>
      </c>
      <c r="G32" s="44" t="s">
        <v>119</v>
      </c>
      <c r="H32" s="46" t="s">
        <v>120</v>
      </c>
      <c r="I32" s="90">
        <f t="shared" si="1"/>
        <v>41.666666666666664</v>
      </c>
    </row>
    <row r="33" spans="2:9" ht="55.5" customHeight="1" x14ac:dyDescent="0.25">
      <c r="B33" s="47" t="s">
        <v>121</v>
      </c>
      <c r="C33" s="48" t="s">
        <v>122</v>
      </c>
      <c r="D33" s="49" t="s">
        <v>123</v>
      </c>
      <c r="E33" s="49">
        <v>85</v>
      </c>
      <c r="F33" s="50">
        <v>82</v>
      </c>
      <c r="G33" s="51" t="s">
        <v>124</v>
      </c>
      <c r="H33" s="52" t="s">
        <v>125</v>
      </c>
      <c r="I33" s="53">
        <f>(F33*100/E33)</f>
        <v>96.470588235294116</v>
      </c>
    </row>
    <row r="34" spans="2:9" ht="55.5" customHeight="1" x14ac:dyDescent="0.25">
      <c r="B34" s="54" t="s">
        <v>126</v>
      </c>
      <c r="C34" s="55" t="s">
        <v>127</v>
      </c>
      <c r="D34" s="56" t="s">
        <v>123</v>
      </c>
      <c r="E34" s="56">
        <v>85</v>
      </c>
      <c r="F34" s="57">
        <v>81</v>
      </c>
      <c r="G34" s="58" t="s">
        <v>128</v>
      </c>
      <c r="H34" s="59" t="s">
        <v>129</v>
      </c>
      <c r="I34" s="60">
        <f t="shared" ref="I34:I39" si="2">(F34*100/E34)</f>
        <v>95.294117647058826</v>
      </c>
    </row>
    <row r="35" spans="2:9" ht="55.5" customHeight="1" x14ac:dyDescent="0.25">
      <c r="B35" s="54" t="s">
        <v>130</v>
      </c>
      <c r="C35" s="55" t="s">
        <v>131</v>
      </c>
      <c r="D35" s="56" t="s">
        <v>123</v>
      </c>
      <c r="E35" s="56">
        <v>85</v>
      </c>
      <c r="F35" s="57">
        <v>79</v>
      </c>
      <c r="G35" s="58" t="s">
        <v>132</v>
      </c>
      <c r="H35" s="59" t="s">
        <v>133</v>
      </c>
      <c r="I35" s="60">
        <f t="shared" si="2"/>
        <v>92.941176470588232</v>
      </c>
    </row>
    <row r="36" spans="2:9" ht="55.5" customHeight="1" x14ac:dyDescent="0.25">
      <c r="B36" s="54" t="s">
        <v>134</v>
      </c>
      <c r="C36" s="55" t="s">
        <v>135</v>
      </c>
      <c r="D36" s="56" t="s">
        <v>123</v>
      </c>
      <c r="E36" s="56">
        <v>85</v>
      </c>
      <c r="F36" s="57">
        <v>74.5</v>
      </c>
      <c r="G36" s="58" t="s">
        <v>136</v>
      </c>
      <c r="H36" s="59" t="s">
        <v>137</v>
      </c>
      <c r="I36" s="60">
        <f t="shared" si="2"/>
        <v>87.647058823529406</v>
      </c>
    </row>
    <row r="37" spans="2:9" ht="55.5" customHeight="1" x14ac:dyDescent="0.25">
      <c r="B37" s="54" t="s">
        <v>138</v>
      </c>
      <c r="C37" s="55" t="s">
        <v>139</v>
      </c>
      <c r="D37" s="56" t="s">
        <v>123</v>
      </c>
      <c r="E37" s="56">
        <v>85</v>
      </c>
      <c r="F37" s="57">
        <v>70</v>
      </c>
      <c r="G37" s="58" t="s">
        <v>140</v>
      </c>
      <c r="H37" s="59" t="s">
        <v>141</v>
      </c>
      <c r="I37" s="60">
        <f t="shared" si="2"/>
        <v>82.352941176470594</v>
      </c>
    </row>
    <row r="38" spans="2:9" ht="55.5" customHeight="1" x14ac:dyDescent="0.25">
      <c r="B38" s="54" t="s">
        <v>142</v>
      </c>
      <c r="C38" s="55" t="s">
        <v>143</v>
      </c>
      <c r="D38" s="56" t="s">
        <v>123</v>
      </c>
      <c r="E38" s="56">
        <v>85</v>
      </c>
      <c r="F38" s="57">
        <v>67.5</v>
      </c>
      <c r="G38" s="58" t="s">
        <v>144</v>
      </c>
      <c r="H38" s="59" t="s">
        <v>145</v>
      </c>
      <c r="I38" s="60">
        <f t="shared" si="2"/>
        <v>79.411764705882348</v>
      </c>
    </row>
    <row r="39" spans="2:9" ht="55.5" customHeight="1" thickBot="1" x14ac:dyDescent="0.3">
      <c r="B39" s="61" t="s">
        <v>146</v>
      </c>
      <c r="C39" s="62" t="s">
        <v>147</v>
      </c>
      <c r="D39" s="63" t="s">
        <v>123</v>
      </c>
      <c r="E39" s="64">
        <v>85</v>
      </c>
      <c r="F39" s="65">
        <v>8.5</v>
      </c>
      <c r="G39" s="63" t="s">
        <v>148</v>
      </c>
      <c r="H39" s="66" t="s">
        <v>149</v>
      </c>
      <c r="I39" s="88">
        <f t="shared" si="2"/>
        <v>10</v>
      </c>
    </row>
    <row r="40" spans="2:9" ht="55.5" customHeight="1" x14ac:dyDescent="0.25">
      <c r="B40" s="27" t="s">
        <v>150</v>
      </c>
      <c r="C40" s="67" t="s">
        <v>151</v>
      </c>
      <c r="D40" s="68" t="s">
        <v>152</v>
      </c>
      <c r="E40" s="68">
        <v>55</v>
      </c>
      <c r="F40" s="29">
        <v>51</v>
      </c>
      <c r="G40" s="28" t="s">
        <v>153</v>
      </c>
      <c r="H40" s="30" t="s">
        <v>154</v>
      </c>
      <c r="I40" s="69">
        <f>(F40*100/E40)</f>
        <v>92.727272727272734</v>
      </c>
    </row>
    <row r="41" spans="2:9" ht="55.5" customHeight="1" x14ac:dyDescent="0.25">
      <c r="B41" s="31" t="s">
        <v>155</v>
      </c>
      <c r="C41" s="70" t="s">
        <v>156</v>
      </c>
      <c r="D41" s="71" t="s">
        <v>152</v>
      </c>
      <c r="E41" s="71">
        <v>55</v>
      </c>
      <c r="F41" s="33">
        <v>50.5</v>
      </c>
      <c r="G41" s="32" t="s">
        <v>157</v>
      </c>
      <c r="H41" s="34" t="s">
        <v>154</v>
      </c>
      <c r="I41" s="72">
        <f t="shared" ref="I41:I44" si="3">(F41*100/E41)</f>
        <v>91.818181818181813</v>
      </c>
    </row>
    <row r="42" spans="2:9" ht="55.5" customHeight="1" x14ac:dyDescent="0.25">
      <c r="B42" s="31" t="s">
        <v>158</v>
      </c>
      <c r="C42" s="70" t="s">
        <v>159</v>
      </c>
      <c r="D42" s="71" t="s">
        <v>152</v>
      </c>
      <c r="E42" s="71">
        <v>55</v>
      </c>
      <c r="F42" s="33">
        <v>47</v>
      </c>
      <c r="G42" s="32" t="s">
        <v>160</v>
      </c>
      <c r="H42" s="34" t="s">
        <v>161</v>
      </c>
      <c r="I42" s="72">
        <f t="shared" si="3"/>
        <v>85.454545454545453</v>
      </c>
    </row>
    <row r="43" spans="2:9" ht="55.5" customHeight="1" x14ac:dyDescent="0.25">
      <c r="B43" s="31" t="s">
        <v>162</v>
      </c>
      <c r="C43" s="70" t="s">
        <v>163</v>
      </c>
      <c r="D43" s="71" t="s">
        <v>152</v>
      </c>
      <c r="E43" s="71">
        <v>55</v>
      </c>
      <c r="F43" s="33">
        <v>46</v>
      </c>
      <c r="G43" s="32" t="s">
        <v>164</v>
      </c>
      <c r="H43" s="34" t="s">
        <v>165</v>
      </c>
      <c r="I43" s="72">
        <f t="shared" si="3"/>
        <v>83.63636363636364</v>
      </c>
    </row>
    <row r="44" spans="2:9" ht="55.5" customHeight="1" thickBot="1" x14ac:dyDescent="0.3">
      <c r="B44" s="42" t="s">
        <v>166</v>
      </c>
      <c r="C44" s="43" t="s">
        <v>108</v>
      </c>
      <c r="D44" s="44" t="s">
        <v>152</v>
      </c>
      <c r="E44" s="45">
        <v>55</v>
      </c>
      <c r="F44" s="25">
        <v>40.5</v>
      </c>
      <c r="G44" s="44" t="s">
        <v>167</v>
      </c>
      <c r="H44" s="46" t="s">
        <v>168</v>
      </c>
      <c r="I44" s="90">
        <f t="shared" si="3"/>
        <v>73.63636363636364</v>
      </c>
    </row>
    <row r="45" spans="2:9" ht="55.5" customHeight="1" x14ac:dyDescent="0.25">
      <c r="B45" s="47" t="s">
        <v>169</v>
      </c>
      <c r="C45" s="48" t="s">
        <v>170</v>
      </c>
      <c r="D45" s="49" t="s">
        <v>171</v>
      </c>
      <c r="E45" s="49">
        <v>96</v>
      </c>
      <c r="F45" s="50">
        <v>94</v>
      </c>
      <c r="G45" s="51" t="s">
        <v>49</v>
      </c>
      <c r="H45" s="52" t="s">
        <v>50</v>
      </c>
      <c r="I45" s="53">
        <f>(F45*100/E45)</f>
        <v>97.916666666666671</v>
      </c>
    </row>
    <row r="46" spans="2:9" ht="55.5" customHeight="1" thickBot="1" x14ac:dyDescent="0.3">
      <c r="B46" s="61" t="s">
        <v>172</v>
      </c>
      <c r="C46" s="62" t="s">
        <v>173</v>
      </c>
      <c r="D46" s="63" t="s">
        <v>171</v>
      </c>
      <c r="E46" s="63">
        <v>96</v>
      </c>
      <c r="F46" s="65">
        <v>13</v>
      </c>
      <c r="G46" s="63" t="s">
        <v>174</v>
      </c>
      <c r="H46" s="66" t="s">
        <v>175</v>
      </c>
      <c r="I46" s="88">
        <f>(F46*100/E46)</f>
        <v>13.541666666666666</v>
      </c>
    </row>
    <row r="47" spans="2:9" ht="55.5" customHeight="1" x14ac:dyDescent="0.25">
      <c r="B47" s="9" t="s">
        <v>176</v>
      </c>
      <c r="C47" s="10" t="s">
        <v>75</v>
      </c>
      <c r="D47" s="11" t="s">
        <v>177</v>
      </c>
      <c r="E47" s="11">
        <v>96</v>
      </c>
      <c r="F47" s="12">
        <v>90.5</v>
      </c>
      <c r="G47" s="11" t="s">
        <v>178</v>
      </c>
      <c r="H47" s="13" t="s">
        <v>179</v>
      </c>
      <c r="I47" s="14">
        <f>(F47*100/E47)</f>
        <v>94.270833333333329</v>
      </c>
    </row>
    <row r="48" spans="2:9" ht="55.5" customHeight="1" x14ac:dyDescent="0.25">
      <c r="B48" s="15" t="s">
        <v>180</v>
      </c>
      <c r="C48" s="16" t="s">
        <v>43</v>
      </c>
      <c r="D48" s="17" t="s">
        <v>177</v>
      </c>
      <c r="E48" s="17">
        <v>96</v>
      </c>
      <c r="F48" s="18">
        <v>90.5</v>
      </c>
      <c r="G48" s="17" t="s">
        <v>181</v>
      </c>
      <c r="H48" s="19" t="s">
        <v>182</v>
      </c>
      <c r="I48" s="20">
        <f t="shared" ref="I48:I54" si="4">(F48*100/E48)</f>
        <v>94.270833333333329</v>
      </c>
    </row>
    <row r="49" spans="2:9" ht="55.5" customHeight="1" x14ac:dyDescent="0.25">
      <c r="B49" s="15" t="s">
        <v>183</v>
      </c>
      <c r="C49" s="16" t="s">
        <v>184</v>
      </c>
      <c r="D49" s="17" t="s">
        <v>177</v>
      </c>
      <c r="E49" s="17">
        <v>96</v>
      </c>
      <c r="F49" s="18">
        <v>90.5</v>
      </c>
      <c r="G49" s="17" t="s">
        <v>178</v>
      </c>
      <c r="H49" s="19" t="s">
        <v>179</v>
      </c>
      <c r="I49" s="20">
        <f t="shared" si="4"/>
        <v>94.270833333333329</v>
      </c>
    </row>
    <row r="50" spans="2:9" ht="55.5" customHeight="1" x14ac:dyDescent="0.25">
      <c r="B50" s="86" t="s">
        <v>185</v>
      </c>
      <c r="C50" s="70" t="s">
        <v>186</v>
      </c>
      <c r="D50" s="71" t="s">
        <v>177</v>
      </c>
      <c r="E50" s="17">
        <v>96</v>
      </c>
      <c r="F50" s="18">
        <v>90</v>
      </c>
      <c r="G50" s="71" t="s">
        <v>187</v>
      </c>
      <c r="H50" s="87" t="s">
        <v>188</v>
      </c>
      <c r="I50" s="20">
        <f t="shared" si="4"/>
        <v>93.75</v>
      </c>
    </row>
    <row r="51" spans="2:9" s="41" customFormat="1" ht="55.5" customHeight="1" x14ac:dyDescent="0.25">
      <c r="B51" s="36" t="s">
        <v>189</v>
      </c>
      <c r="C51" s="37" t="s">
        <v>190</v>
      </c>
      <c r="D51" s="38" t="s">
        <v>177</v>
      </c>
      <c r="E51" s="35">
        <v>96</v>
      </c>
      <c r="F51" s="39">
        <v>90</v>
      </c>
      <c r="G51" s="38" t="s">
        <v>191</v>
      </c>
      <c r="H51" s="40" t="s">
        <v>192</v>
      </c>
      <c r="I51" s="92">
        <f t="shared" si="4"/>
        <v>93.75</v>
      </c>
    </row>
    <row r="52" spans="2:9" s="41" customFormat="1" ht="55.5" customHeight="1" x14ac:dyDescent="0.25">
      <c r="B52" s="73" t="s">
        <v>193</v>
      </c>
      <c r="C52" s="74" t="s">
        <v>194</v>
      </c>
      <c r="D52" s="75" t="s">
        <v>177</v>
      </c>
      <c r="E52" s="35">
        <v>96</v>
      </c>
      <c r="F52" s="39">
        <v>83</v>
      </c>
      <c r="G52" s="75" t="s">
        <v>195</v>
      </c>
      <c r="H52" s="76" t="s">
        <v>196</v>
      </c>
      <c r="I52" s="92">
        <f t="shared" si="4"/>
        <v>86.458333333333329</v>
      </c>
    </row>
    <row r="53" spans="2:9" s="41" customFormat="1" ht="55.5" customHeight="1" x14ac:dyDescent="0.25">
      <c r="B53" s="77" t="s">
        <v>197</v>
      </c>
      <c r="C53" s="78" t="s">
        <v>198</v>
      </c>
      <c r="D53" s="79" t="s">
        <v>177</v>
      </c>
      <c r="E53" s="80">
        <v>96</v>
      </c>
      <c r="F53" s="81">
        <v>82.5</v>
      </c>
      <c r="G53" s="79" t="s">
        <v>90</v>
      </c>
      <c r="H53" s="82" t="s">
        <v>199</v>
      </c>
      <c r="I53" s="92">
        <f t="shared" si="4"/>
        <v>85.9375</v>
      </c>
    </row>
    <row r="54" spans="2:9" ht="55.5" customHeight="1" thickBot="1" x14ac:dyDescent="0.3">
      <c r="B54" s="21" t="s">
        <v>200</v>
      </c>
      <c r="C54" s="22" t="s">
        <v>108</v>
      </c>
      <c r="D54" s="23" t="s">
        <v>177</v>
      </c>
      <c r="E54" s="24">
        <v>96</v>
      </c>
      <c r="F54" s="25">
        <v>13</v>
      </c>
      <c r="G54" s="23" t="s">
        <v>174</v>
      </c>
      <c r="H54" s="26" t="s">
        <v>175</v>
      </c>
      <c r="I54" s="91">
        <f t="shared" si="4"/>
        <v>13.541666666666666</v>
      </c>
    </row>
    <row r="55" spans="2:9" ht="55.5" customHeight="1" x14ac:dyDescent="0.25">
      <c r="B55" s="9" t="s">
        <v>201</v>
      </c>
      <c r="C55" s="10" t="s">
        <v>202</v>
      </c>
      <c r="D55" s="11" t="s">
        <v>203</v>
      </c>
      <c r="E55" s="11">
        <v>88</v>
      </c>
      <c r="F55" s="12">
        <v>77</v>
      </c>
      <c r="G55" s="11" t="s">
        <v>204</v>
      </c>
      <c r="H55" s="13" t="s">
        <v>205</v>
      </c>
      <c r="I55" s="14">
        <f>(F55*100/E55)</f>
        <v>87.5</v>
      </c>
    </row>
    <row r="56" spans="2:9" s="41" customFormat="1" ht="55.5" customHeight="1" x14ac:dyDescent="0.25">
      <c r="B56" s="15" t="s">
        <v>206</v>
      </c>
      <c r="C56" s="16" t="s">
        <v>207</v>
      </c>
      <c r="D56" s="17" t="s">
        <v>203</v>
      </c>
      <c r="E56" s="17">
        <v>88</v>
      </c>
      <c r="F56" s="18">
        <v>71.5</v>
      </c>
      <c r="G56" s="17" t="s">
        <v>208</v>
      </c>
      <c r="H56" s="19" t="s">
        <v>209</v>
      </c>
      <c r="I56" s="20">
        <f t="shared" ref="I56:I60" si="5">(F56*100/E56)</f>
        <v>81.25</v>
      </c>
    </row>
    <row r="57" spans="2:9" s="41" customFormat="1" ht="55.5" customHeight="1" x14ac:dyDescent="0.25">
      <c r="B57" s="15" t="s">
        <v>210</v>
      </c>
      <c r="C57" s="16" t="s">
        <v>211</v>
      </c>
      <c r="D57" s="17" t="s">
        <v>203</v>
      </c>
      <c r="E57" s="17">
        <v>88</v>
      </c>
      <c r="F57" s="18">
        <v>67.5</v>
      </c>
      <c r="G57" s="17" t="s">
        <v>212</v>
      </c>
      <c r="H57" s="19" t="s">
        <v>213</v>
      </c>
      <c r="I57" s="20">
        <f t="shared" si="5"/>
        <v>76.704545454545453</v>
      </c>
    </row>
    <row r="58" spans="2:9" s="41" customFormat="1" ht="55.5" customHeight="1" x14ac:dyDescent="0.25">
      <c r="B58" s="15" t="s">
        <v>214</v>
      </c>
      <c r="C58" s="16" t="s">
        <v>215</v>
      </c>
      <c r="D58" s="17" t="s">
        <v>203</v>
      </c>
      <c r="E58" s="17">
        <v>88</v>
      </c>
      <c r="F58" s="18">
        <v>63</v>
      </c>
      <c r="G58" s="17" t="s">
        <v>216</v>
      </c>
      <c r="H58" s="19" t="s">
        <v>217</v>
      </c>
      <c r="I58" s="20">
        <f t="shared" si="5"/>
        <v>71.590909090909093</v>
      </c>
    </row>
    <row r="59" spans="2:9" s="41" customFormat="1" ht="55.5" customHeight="1" x14ac:dyDescent="0.25">
      <c r="B59" s="73" t="s">
        <v>218</v>
      </c>
      <c r="C59" s="74" t="s">
        <v>219</v>
      </c>
      <c r="D59" s="75" t="s">
        <v>203</v>
      </c>
      <c r="E59" s="35">
        <v>88</v>
      </c>
      <c r="F59" s="39">
        <v>51.5</v>
      </c>
      <c r="G59" s="75" t="s">
        <v>220</v>
      </c>
      <c r="H59" s="76" t="s">
        <v>221</v>
      </c>
      <c r="I59" s="92">
        <f t="shared" si="5"/>
        <v>58.522727272727273</v>
      </c>
    </row>
    <row r="60" spans="2:9" ht="55.5" customHeight="1" thickBot="1" x14ac:dyDescent="0.3">
      <c r="B60" s="21" t="s">
        <v>222</v>
      </c>
      <c r="C60" s="22" t="s">
        <v>223</v>
      </c>
      <c r="D60" s="23" t="s">
        <v>203</v>
      </c>
      <c r="E60" s="24">
        <v>88</v>
      </c>
      <c r="F60" s="25">
        <v>48.5</v>
      </c>
      <c r="G60" s="23" t="s">
        <v>224</v>
      </c>
      <c r="H60" s="26" t="s">
        <v>225</v>
      </c>
      <c r="I60" s="91">
        <f t="shared" si="5"/>
        <v>55.113636363636367</v>
      </c>
    </row>
    <row r="61" spans="2:9" ht="55.5" customHeight="1" x14ac:dyDescent="0.25">
      <c r="B61" s="84" t="s">
        <v>226</v>
      </c>
      <c r="C61" s="67" t="s">
        <v>170</v>
      </c>
      <c r="D61" s="68" t="s">
        <v>227</v>
      </c>
      <c r="E61" s="68">
        <v>88</v>
      </c>
      <c r="F61" s="12">
        <v>88</v>
      </c>
      <c r="G61" s="68" t="s">
        <v>72</v>
      </c>
      <c r="H61" s="85" t="s">
        <v>228</v>
      </c>
      <c r="I61" s="69">
        <f>(F61*100/E61)</f>
        <v>100</v>
      </c>
    </row>
    <row r="62" spans="2:9" s="41" customFormat="1" ht="55.5" customHeight="1" x14ac:dyDescent="0.25">
      <c r="B62" s="86" t="s">
        <v>229</v>
      </c>
      <c r="C62" s="70" t="s">
        <v>230</v>
      </c>
      <c r="D62" s="71" t="s">
        <v>227</v>
      </c>
      <c r="E62" s="71">
        <v>88</v>
      </c>
      <c r="F62" s="18">
        <v>88</v>
      </c>
      <c r="G62" s="71" t="s">
        <v>231</v>
      </c>
      <c r="H62" s="87" t="s">
        <v>232</v>
      </c>
      <c r="I62" s="72">
        <f t="shared" ref="I62:I77" si="6">(F62*100/E62)</f>
        <v>100</v>
      </c>
    </row>
    <row r="63" spans="2:9" s="41" customFormat="1" ht="55.5" customHeight="1" x14ac:dyDescent="0.25">
      <c r="B63" s="86" t="s">
        <v>233</v>
      </c>
      <c r="C63" s="70" t="s">
        <v>43</v>
      </c>
      <c r="D63" s="71" t="s">
        <v>227</v>
      </c>
      <c r="E63" s="71">
        <v>88</v>
      </c>
      <c r="F63" s="18">
        <v>87.5</v>
      </c>
      <c r="G63" s="71" t="s">
        <v>72</v>
      </c>
      <c r="H63" s="87" t="s">
        <v>93</v>
      </c>
      <c r="I63" s="72">
        <f t="shared" si="6"/>
        <v>99.431818181818187</v>
      </c>
    </row>
    <row r="64" spans="2:9" s="41" customFormat="1" ht="55.5" customHeight="1" x14ac:dyDescent="0.25">
      <c r="B64" s="86" t="s">
        <v>234</v>
      </c>
      <c r="C64" s="70" t="s">
        <v>235</v>
      </c>
      <c r="D64" s="71" t="s">
        <v>227</v>
      </c>
      <c r="E64" s="71">
        <v>88</v>
      </c>
      <c r="F64" s="18">
        <v>87.5</v>
      </c>
      <c r="G64" s="71" t="s">
        <v>236</v>
      </c>
      <c r="H64" s="87" t="s">
        <v>232</v>
      </c>
      <c r="I64" s="72">
        <f t="shared" si="6"/>
        <v>99.431818181818187</v>
      </c>
    </row>
    <row r="65" spans="2:9" ht="55.5" customHeight="1" x14ac:dyDescent="0.25">
      <c r="B65" s="86" t="s">
        <v>237</v>
      </c>
      <c r="C65" s="70" t="s">
        <v>48</v>
      </c>
      <c r="D65" s="71" t="s">
        <v>227</v>
      </c>
      <c r="E65" s="71">
        <v>88</v>
      </c>
      <c r="F65" s="18">
        <v>85.5</v>
      </c>
      <c r="G65" s="71" t="s">
        <v>72</v>
      </c>
      <c r="H65" s="87" t="s">
        <v>238</v>
      </c>
      <c r="I65" s="72">
        <f t="shared" si="6"/>
        <v>97.159090909090907</v>
      </c>
    </row>
    <row r="66" spans="2:9" ht="55.5" customHeight="1" x14ac:dyDescent="0.25">
      <c r="B66" s="86" t="s">
        <v>239</v>
      </c>
      <c r="C66" s="70" t="s">
        <v>240</v>
      </c>
      <c r="D66" s="71" t="s">
        <v>227</v>
      </c>
      <c r="E66" s="71">
        <v>88</v>
      </c>
      <c r="F66" s="18">
        <v>85</v>
      </c>
      <c r="G66" s="71" t="s">
        <v>72</v>
      </c>
      <c r="H66" s="87" t="s">
        <v>241</v>
      </c>
      <c r="I66" s="72">
        <f t="shared" si="6"/>
        <v>96.590909090909093</v>
      </c>
    </row>
    <row r="67" spans="2:9" ht="55.5" customHeight="1" x14ac:dyDescent="0.25">
      <c r="B67" s="86" t="s">
        <v>242</v>
      </c>
      <c r="C67" s="70" t="s">
        <v>243</v>
      </c>
      <c r="D67" s="71" t="s">
        <v>227</v>
      </c>
      <c r="E67" s="71">
        <v>88</v>
      </c>
      <c r="F67" s="18">
        <v>84.5</v>
      </c>
      <c r="G67" s="71" t="s">
        <v>244</v>
      </c>
      <c r="H67" s="87" t="s">
        <v>187</v>
      </c>
      <c r="I67" s="72">
        <f t="shared" si="6"/>
        <v>96.022727272727266</v>
      </c>
    </row>
    <row r="68" spans="2:9" ht="55.5" customHeight="1" x14ac:dyDescent="0.25">
      <c r="B68" s="86" t="s">
        <v>245</v>
      </c>
      <c r="C68" s="70" t="s">
        <v>246</v>
      </c>
      <c r="D68" s="71" t="s">
        <v>227</v>
      </c>
      <c r="E68" s="71">
        <v>88</v>
      </c>
      <c r="F68" s="18">
        <v>77.5</v>
      </c>
      <c r="G68" s="71" t="s">
        <v>247</v>
      </c>
      <c r="H68" s="87" t="s">
        <v>25</v>
      </c>
      <c r="I68" s="72">
        <f t="shared" si="6"/>
        <v>88.068181818181813</v>
      </c>
    </row>
    <row r="69" spans="2:9" s="41" customFormat="1" ht="55.5" customHeight="1" x14ac:dyDescent="0.25">
      <c r="B69" s="86" t="s">
        <v>248</v>
      </c>
      <c r="C69" s="70" t="s">
        <v>249</v>
      </c>
      <c r="D69" s="71" t="s">
        <v>227</v>
      </c>
      <c r="E69" s="71">
        <v>88</v>
      </c>
      <c r="F69" s="18">
        <v>76.5</v>
      </c>
      <c r="G69" s="71" t="s">
        <v>250</v>
      </c>
      <c r="H69" s="87" t="s">
        <v>251</v>
      </c>
      <c r="I69" s="72">
        <f t="shared" si="6"/>
        <v>86.931818181818187</v>
      </c>
    </row>
    <row r="70" spans="2:9" ht="55.5" customHeight="1" x14ac:dyDescent="0.25">
      <c r="B70" s="86" t="s">
        <v>252</v>
      </c>
      <c r="C70" s="70" t="s">
        <v>253</v>
      </c>
      <c r="D70" s="71" t="s">
        <v>227</v>
      </c>
      <c r="E70" s="71">
        <v>88</v>
      </c>
      <c r="F70" s="18">
        <v>75</v>
      </c>
      <c r="G70" s="71" t="s">
        <v>254</v>
      </c>
      <c r="H70" s="87" t="s">
        <v>255</v>
      </c>
      <c r="I70" s="72">
        <f t="shared" si="6"/>
        <v>85.227272727272734</v>
      </c>
    </row>
    <row r="71" spans="2:9" s="41" customFormat="1" ht="55.5" customHeight="1" x14ac:dyDescent="0.25">
      <c r="B71" s="86" t="s">
        <v>256</v>
      </c>
      <c r="C71" s="70" t="s">
        <v>257</v>
      </c>
      <c r="D71" s="71" t="s">
        <v>227</v>
      </c>
      <c r="E71" s="71">
        <v>88</v>
      </c>
      <c r="F71" s="18">
        <v>72</v>
      </c>
      <c r="G71" s="71" t="s">
        <v>258</v>
      </c>
      <c r="H71" s="87" t="s">
        <v>259</v>
      </c>
      <c r="I71" s="72">
        <f t="shared" si="6"/>
        <v>81.818181818181813</v>
      </c>
    </row>
    <row r="72" spans="2:9" s="41" customFormat="1" ht="55.5" customHeight="1" x14ac:dyDescent="0.25">
      <c r="B72" s="86" t="s">
        <v>260</v>
      </c>
      <c r="C72" s="70" t="s">
        <v>261</v>
      </c>
      <c r="D72" s="71" t="s">
        <v>227</v>
      </c>
      <c r="E72" s="71">
        <v>88</v>
      </c>
      <c r="F72" s="18">
        <v>69.5</v>
      </c>
      <c r="G72" s="71" t="s">
        <v>262</v>
      </c>
      <c r="H72" s="87" t="s">
        <v>263</v>
      </c>
      <c r="I72" s="72">
        <f t="shared" si="6"/>
        <v>78.977272727272734</v>
      </c>
    </row>
    <row r="73" spans="2:9" s="41" customFormat="1" ht="55.5" customHeight="1" x14ac:dyDescent="0.25">
      <c r="B73" s="36" t="s">
        <v>264</v>
      </c>
      <c r="C73" s="37" t="s">
        <v>265</v>
      </c>
      <c r="D73" s="38" t="s">
        <v>227</v>
      </c>
      <c r="E73" s="32">
        <v>88</v>
      </c>
      <c r="F73" s="39">
        <v>66</v>
      </c>
      <c r="G73" s="38" t="s">
        <v>266</v>
      </c>
      <c r="H73" s="40" t="s">
        <v>267</v>
      </c>
      <c r="I73" s="89">
        <f t="shared" si="6"/>
        <v>75</v>
      </c>
    </row>
    <row r="74" spans="2:9" s="41" customFormat="1" ht="55.5" customHeight="1" x14ac:dyDescent="0.25">
      <c r="B74" s="36" t="s">
        <v>268</v>
      </c>
      <c r="C74" s="37" t="s">
        <v>269</v>
      </c>
      <c r="D74" s="38" t="s">
        <v>227</v>
      </c>
      <c r="E74" s="32">
        <v>88</v>
      </c>
      <c r="F74" s="39">
        <v>49</v>
      </c>
      <c r="G74" s="38" t="s">
        <v>270</v>
      </c>
      <c r="H74" s="40" t="s">
        <v>271</v>
      </c>
      <c r="I74" s="89">
        <f t="shared" si="6"/>
        <v>55.68181818181818</v>
      </c>
    </row>
    <row r="75" spans="2:9" s="41" customFormat="1" ht="55.5" customHeight="1" x14ac:dyDescent="0.25">
      <c r="B75" s="36" t="s">
        <v>272</v>
      </c>
      <c r="C75" s="37" t="s">
        <v>273</v>
      </c>
      <c r="D75" s="38" t="s">
        <v>227</v>
      </c>
      <c r="E75" s="32">
        <v>88</v>
      </c>
      <c r="F75" s="39">
        <v>50</v>
      </c>
      <c r="G75" s="38" t="s">
        <v>220</v>
      </c>
      <c r="H75" s="40" t="s">
        <v>274</v>
      </c>
      <c r="I75" s="89">
        <f t="shared" si="6"/>
        <v>56.81818181818182</v>
      </c>
    </row>
    <row r="76" spans="2:9" s="41" customFormat="1" ht="55.5" customHeight="1" x14ac:dyDescent="0.25">
      <c r="B76" s="36" t="s">
        <v>275</v>
      </c>
      <c r="C76" s="37" t="s">
        <v>276</v>
      </c>
      <c r="D76" s="38" t="s">
        <v>227</v>
      </c>
      <c r="E76" s="32">
        <v>88</v>
      </c>
      <c r="F76" s="39">
        <v>51</v>
      </c>
      <c r="G76" s="38" t="s">
        <v>277</v>
      </c>
      <c r="H76" s="40" t="s">
        <v>221</v>
      </c>
      <c r="I76" s="89">
        <f t="shared" si="6"/>
        <v>57.954545454545453</v>
      </c>
    </row>
    <row r="77" spans="2:9" ht="55.5" customHeight="1" thickBot="1" x14ac:dyDescent="0.3">
      <c r="B77" s="42" t="s">
        <v>278</v>
      </c>
      <c r="C77" s="43" t="s">
        <v>279</v>
      </c>
      <c r="D77" s="44" t="s">
        <v>227</v>
      </c>
      <c r="E77" s="44">
        <v>88</v>
      </c>
      <c r="F77" s="25">
        <v>44</v>
      </c>
      <c r="G77" s="44" t="s">
        <v>280</v>
      </c>
      <c r="H77" s="46" t="s">
        <v>281</v>
      </c>
      <c r="I77" s="90">
        <f t="shared" si="6"/>
        <v>50</v>
      </c>
    </row>
    <row r="78" spans="2:9" ht="36.75" customHeight="1" x14ac:dyDescent="0.25">
      <c r="I78" s="83"/>
    </row>
    <row r="79" spans="2:9" ht="87.75" customHeight="1" x14ac:dyDescent="0.25">
      <c r="B79" s="4"/>
      <c r="C79" s="1" t="s">
        <v>282</v>
      </c>
    </row>
    <row r="80" spans="2:9" ht="80.25" customHeight="1" x14ac:dyDescent="0.25">
      <c r="B80" s="4"/>
    </row>
    <row r="81" spans="2:2" ht="61.5" customHeight="1" x14ac:dyDescent="0.25">
      <c r="B81" s="4"/>
    </row>
    <row r="82" spans="2:2" ht="40.5" customHeight="1" x14ac:dyDescent="0.25">
      <c r="B82" s="4"/>
    </row>
    <row r="83" spans="2:2" ht="92.25" customHeight="1" x14ac:dyDescent="0.25">
      <c r="B83" s="4"/>
    </row>
    <row r="84" spans="2:2" ht="45.75" customHeight="1" x14ac:dyDescent="0.25">
      <c r="B84" s="4"/>
    </row>
    <row r="85" spans="2:2" ht="57.75" customHeight="1" x14ac:dyDescent="0.25">
      <c r="B85" s="4"/>
    </row>
    <row r="86" spans="2:2" ht="34.5" customHeight="1" x14ac:dyDescent="0.25">
      <c r="B86" s="4"/>
    </row>
    <row r="87" spans="2:2" ht="31.5" customHeight="1" x14ac:dyDescent="0.25">
      <c r="B87" s="4"/>
    </row>
    <row r="88" spans="2:2" ht="37.5" customHeight="1" x14ac:dyDescent="0.25">
      <c r="B88" s="4"/>
    </row>
    <row r="89" spans="2:2" ht="86.25" customHeight="1" x14ac:dyDescent="0.25">
      <c r="B89" s="4"/>
    </row>
    <row r="90" spans="2:2" ht="81.75" customHeight="1" x14ac:dyDescent="0.25">
      <c r="B90" s="4"/>
    </row>
    <row r="91" spans="2:2" ht="242.25" customHeight="1" x14ac:dyDescent="0.25">
      <c r="B91" s="4"/>
    </row>
    <row r="92" spans="2:2" ht="276" customHeight="1" x14ac:dyDescent="0.25">
      <c r="B92" s="4"/>
    </row>
    <row r="93" spans="2:2" ht="23.25" customHeight="1" x14ac:dyDescent="0.25">
      <c r="B93" s="4"/>
    </row>
    <row r="94" spans="2:2" ht="24.75" customHeight="1" x14ac:dyDescent="0.25">
      <c r="B94" s="4"/>
    </row>
    <row r="95" spans="2:2" ht="88.5" customHeight="1" x14ac:dyDescent="0.25">
      <c r="B95" s="4"/>
    </row>
    <row r="96" spans="2:2" ht="55.5" customHeight="1" x14ac:dyDescent="0.25">
      <c r="B96" s="4"/>
    </row>
    <row r="97" spans="2:2" ht="34.5" customHeight="1" x14ac:dyDescent="0.25">
      <c r="B97" s="4"/>
    </row>
    <row r="98" spans="2:2" ht="37.5" customHeight="1" x14ac:dyDescent="0.25">
      <c r="B98" s="4"/>
    </row>
    <row r="99" spans="2:2" ht="34.5" customHeight="1" x14ac:dyDescent="0.25">
      <c r="B99" s="4"/>
    </row>
    <row r="100" spans="2:2" ht="160.5" customHeight="1" x14ac:dyDescent="0.25">
      <c r="B100" s="4"/>
    </row>
    <row r="101" spans="2:2" ht="32.25" customHeight="1" x14ac:dyDescent="0.25">
      <c r="B101" s="4"/>
    </row>
    <row r="102" spans="2:2" ht="38.25" customHeight="1" x14ac:dyDescent="0.25">
      <c r="B102" s="4"/>
    </row>
    <row r="103" spans="2:2" ht="97.5" customHeight="1" x14ac:dyDescent="0.25">
      <c r="B103" s="4"/>
    </row>
    <row r="104" spans="2:2" ht="59.25" customHeight="1" x14ac:dyDescent="0.25">
      <c r="B104" s="4"/>
    </row>
    <row r="105" spans="2:2" ht="141.75" customHeight="1" x14ac:dyDescent="0.25">
      <c r="B105" s="4"/>
    </row>
    <row r="106" spans="2:2" ht="33" customHeight="1" x14ac:dyDescent="0.25">
      <c r="B106" s="4"/>
    </row>
    <row r="107" spans="2:2" ht="23.25" customHeight="1" x14ac:dyDescent="0.25">
      <c r="B107" s="4"/>
    </row>
    <row r="108" spans="2:2" x14ac:dyDescent="0.25">
      <c r="B108" s="4"/>
    </row>
    <row r="109" spans="2:2" ht="40.5" customHeight="1" x14ac:dyDescent="0.25">
      <c r="B109" s="4"/>
    </row>
    <row r="110" spans="2:2" ht="90.75" customHeight="1" x14ac:dyDescent="0.25">
      <c r="B110" s="4"/>
    </row>
    <row r="111" spans="2:2" ht="61.5" customHeight="1" x14ac:dyDescent="0.25">
      <c r="B111" s="4"/>
    </row>
    <row r="112" spans="2:2" ht="33.75" customHeight="1" x14ac:dyDescent="0.25">
      <c r="B112" s="4"/>
    </row>
    <row r="113" spans="2:2" ht="23.25" customHeight="1" x14ac:dyDescent="0.25">
      <c r="B113" s="4"/>
    </row>
    <row r="114" spans="2:2" ht="25.5" customHeight="1" x14ac:dyDescent="0.25">
      <c r="B114" s="4"/>
    </row>
    <row r="115" spans="2:2" ht="44.25" customHeight="1" x14ac:dyDescent="0.25">
      <c r="B115" s="4"/>
    </row>
    <row r="116" spans="2:2" ht="126" customHeight="1" x14ac:dyDescent="0.25">
      <c r="B116" s="4"/>
    </row>
    <row r="117" spans="2:2" ht="82.5" customHeight="1" x14ac:dyDescent="0.25">
      <c r="B117" s="4"/>
    </row>
    <row r="118" spans="2:2" ht="36" customHeight="1" x14ac:dyDescent="0.25">
      <c r="B118" s="4"/>
    </row>
    <row r="119" spans="2:2" ht="32.25" customHeight="1" x14ac:dyDescent="0.25">
      <c r="B119" s="4"/>
    </row>
    <row r="120" spans="2:2" ht="174.75" customHeight="1" x14ac:dyDescent="0.25">
      <c r="B120" s="4"/>
    </row>
    <row r="121" spans="2:2" ht="102" customHeight="1" x14ac:dyDescent="0.25">
      <c r="B121" s="4"/>
    </row>
    <row r="122" spans="2:2" ht="37.5" customHeight="1" x14ac:dyDescent="0.25">
      <c r="B122" s="4"/>
    </row>
    <row r="123" spans="2:2" ht="39.75" customHeight="1" x14ac:dyDescent="0.25">
      <c r="B123" s="4"/>
    </row>
    <row r="124" spans="2:2" ht="61.5" customHeight="1" x14ac:dyDescent="0.25">
      <c r="B124" s="4"/>
    </row>
    <row r="125" spans="2:2" ht="24.75" customHeight="1" x14ac:dyDescent="0.25">
      <c r="B125" s="4"/>
    </row>
    <row r="126" spans="2:2" ht="51" customHeight="1" x14ac:dyDescent="0.25">
      <c r="B126" s="4"/>
    </row>
    <row r="127" spans="2:2" ht="24.75" customHeight="1" x14ac:dyDescent="0.25">
      <c r="B127" s="4"/>
    </row>
    <row r="128" spans="2:2" ht="24" customHeight="1" x14ac:dyDescent="0.25">
      <c r="B128" s="4"/>
    </row>
    <row r="129" spans="2:2" ht="42" customHeight="1" x14ac:dyDescent="0.25">
      <c r="B129" s="4"/>
    </row>
    <row r="130" spans="2:2" ht="205.5" customHeight="1" x14ac:dyDescent="0.25">
      <c r="B130" s="4"/>
    </row>
    <row r="131" spans="2:2" ht="42" customHeight="1" x14ac:dyDescent="0.25">
      <c r="B131" s="4"/>
    </row>
    <row r="132" spans="2:2" ht="69.75" customHeight="1" x14ac:dyDescent="0.25">
      <c r="B132" s="4"/>
    </row>
    <row r="133" spans="2:2" ht="32.25" customHeight="1" x14ac:dyDescent="0.25">
      <c r="B133" s="4"/>
    </row>
    <row r="134" spans="2:2" ht="89.25" customHeight="1" x14ac:dyDescent="0.25">
      <c r="B134" s="4"/>
    </row>
    <row r="135" spans="2:2" ht="120.75" customHeight="1" x14ac:dyDescent="0.25">
      <c r="B135" s="4"/>
    </row>
    <row r="136" spans="2:2" ht="27.75" customHeight="1" x14ac:dyDescent="0.25">
      <c r="B136" s="4"/>
    </row>
    <row r="137" spans="2:2" ht="179.25" customHeight="1" x14ac:dyDescent="0.25">
      <c r="B137" s="4"/>
    </row>
    <row r="138" spans="2:2" ht="149.25" customHeight="1" x14ac:dyDescent="0.25">
      <c r="B138" s="4"/>
    </row>
    <row r="139" spans="2:2" ht="207.75" customHeight="1" x14ac:dyDescent="0.25">
      <c r="B139" s="4"/>
    </row>
    <row r="140" spans="2:2" ht="36" customHeight="1" x14ac:dyDescent="0.25">
      <c r="B140" s="4"/>
    </row>
    <row r="141" spans="2:2" ht="27" customHeight="1" x14ac:dyDescent="0.25">
      <c r="B141" s="4"/>
    </row>
    <row r="142" spans="2:2" ht="42.75" customHeight="1" x14ac:dyDescent="0.25">
      <c r="B142" s="4"/>
    </row>
    <row r="143" spans="2:2" ht="27.75" customHeight="1" x14ac:dyDescent="0.25">
      <c r="B143" s="4"/>
    </row>
    <row r="144" spans="2:2" ht="23.25" customHeight="1" x14ac:dyDescent="0.25">
      <c r="B144" s="4"/>
    </row>
    <row r="145" spans="2:2" ht="37.5" customHeight="1" x14ac:dyDescent="0.25">
      <c r="B145" s="4"/>
    </row>
    <row r="146" spans="2:2" ht="23.25" customHeight="1" x14ac:dyDescent="0.25">
      <c r="B146" s="4"/>
    </row>
    <row r="147" spans="2:2" ht="25.5" customHeight="1" x14ac:dyDescent="0.25">
      <c r="B147" s="4"/>
    </row>
    <row r="148" spans="2:2" ht="120.75" customHeight="1" x14ac:dyDescent="0.25">
      <c r="B148" s="4"/>
    </row>
    <row r="149" spans="2:2" ht="38.25" customHeight="1" x14ac:dyDescent="0.25">
      <c r="B149" s="4"/>
    </row>
    <row r="150" spans="2:2" ht="28.5" customHeight="1" x14ac:dyDescent="0.25">
      <c r="B150" s="4"/>
    </row>
    <row r="151" spans="2:2" ht="27" customHeight="1" x14ac:dyDescent="0.25">
      <c r="B151" s="4"/>
    </row>
    <row r="152" spans="2:2" ht="44.25" customHeight="1" x14ac:dyDescent="0.25">
      <c r="B152" s="4"/>
    </row>
    <row r="153" spans="2:2" ht="285.75" customHeight="1" x14ac:dyDescent="0.25">
      <c r="B153" s="4"/>
    </row>
    <row r="154" spans="2:2" ht="108" customHeight="1" x14ac:dyDescent="0.25">
      <c r="B154" s="4"/>
    </row>
    <row r="155" spans="2:2" ht="37.5" customHeight="1" x14ac:dyDescent="0.25">
      <c r="B155" s="4"/>
    </row>
    <row r="156" spans="2:2" ht="28.5" customHeight="1" x14ac:dyDescent="0.25">
      <c r="B156" s="4"/>
    </row>
    <row r="157" spans="2:2" ht="52.5" customHeight="1" x14ac:dyDescent="0.25">
      <c r="B157" s="4"/>
    </row>
    <row r="158" spans="2:2" ht="37.5" customHeight="1" x14ac:dyDescent="0.25">
      <c r="B158" s="4"/>
    </row>
    <row r="159" spans="2:2" ht="148.5" customHeight="1" x14ac:dyDescent="0.25">
      <c r="B159" s="4"/>
    </row>
    <row r="160" spans="2:2" ht="41.25" customHeight="1" x14ac:dyDescent="0.25">
      <c r="B160" s="4"/>
    </row>
    <row r="161" spans="2:2" ht="329.25" customHeight="1" x14ac:dyDescent="0.25">
      <c r="B161" s="4"/>
    </row>
    <row r="162" spans="2:2" ht="41.25" customHeight="1" x14ac:dyDescent="0.25">
      <c r="B162" s="4"/>
    </row>
    <row r="163" spans="2:2" ht="38.25" customHeight="1" x14ac:dyDescent="0.25">
      <c r="B163" s="4"/>
    </row>
    <row r="164" spans="2:2" ht="33" customHeight="1" x14ac:dyDescent="0.25">
      <c r="B164" s="4"/>
    </row>
    <row r="165" spans="2:2" ht="24.75" customHeight="1" x14ac:dyDescent="0.25">
      <c r="B165" s="4"/>
    </row>
    <row r="166" spans="2:2" ht="41.25" customHeight="1" x14ac:dyDescent="0.25">
      <c r="B166" s="4"/>
    </row>
    <row r="167" spans="2:2" ht="99.75" customHeight="1" x14ac:dyDescent="0.25">
      <c r="B167" s="4"/>
    </row>
    <row r="168" spans="2:2" ht="52.5" customHeight="1" x14ac:dyDescent="0.25">
      <c r="B168" s="4"/>
    </row>
    <row r="169" spans="2:2" ht="126.75" customHeight="1" x14ac:dyDescent="0.25">
      <c r="B169" s="4"/>
    </row>
    <row r="170" spans="2:2" ht="28.5" customHeight="1" x14ac:dyDescent="0.25">
      <c r="B170" s="4"/>
    </row>
    <row r="171" spans="2:2" ht="140.25" customHeight="1" x14ac:dyDescent="0.25">
      <c r="B171" s="4"/>
    </row>
    <row r="172" spans="2:2" ht="36.75" customHeight="1" x14ac:dyDescent="0.25">
      <c r="B172" s="4"/>
    </row>
    <row r="173" spans="2:2" ht="40.5" customHeight="1" x14ac:dyDescent="0.25">
      <c r="B173" s="4"/>
    </row>
    <row r="174" spans="2:2" ht="296.25" customHeight="1" x14ac:dyDescent="0.25">
      <c r="B174" s="4"/>
    </row>
    <row r="175" spans="2:2" ht="25.5" customHeight="1" x14ac:dyDescent="0.25">
      <c r="B175" s="4"/>
    </row>
    <row r="176" spans="2:2" ht="37.5" customHeight="1" x14ac:dyDescent="0.25">
      <c r="B176" s="4"/>
    </row>
    <row r="177" spans="2:2" ht="387" customHeight="1" x14ac:dyDescent="0.25">
      <c r="B177" s="4"/>
    </row>
    <row r="178" spans="2:2" ht="129" customHeight="1" x14ac:dyDescent="0.25">
      <c r="B178" s="4"/>
    </row>
    <row r="179" spans="2:2" ht="38.25" customHeight="1" x14ac:dyDescent="0.25"/>
  </sheetData>
  <mergeCells count="1">
    <mergeCell ref="B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Kavčič</dc:creator>
  <cp:lastModifiedBy>Vanja Režonja Utenkar</cp:lastModifiedBy>
  <dcterms:created xsi:type="dcterms:W3CDTF">2023-10-04T07:04:21Z</dcterms:created>
  <dcterms:modified xsi:type="dcterms:W3CDTF">2023-10-04T11:44:22Z</dcterms:modified>
</cp:coreProperties>
</file>