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ad.sigov.si\USR\K-L\KostanjsekA00\Desktop\"/>
    </mc:Choice>
  </mc:AlternateContent>
  <xr:revisionPtr revIDLastSave="0" documentId="8_{CC68144D-D76A-4165-91F9-027AAD4A11C6}" xr6:coauthVersionLast="47" xr6:coauthVersionMax="47" xr10:uidLastSave="{00000000-0000-0000-0000-000000000000}"/>
  <bookViews>
    <workbookView xWindow="-120" yWindow="-120" windowWidth="25440" windowHeight="15390" tabRatio="914" activeTab="1" xr2:uid="{00000000-000D-0000-FFFF-FFFF00000000}"/>
  </bookViews>
  <sheets>
    <sheet name="NAVODILA ZA IZPOLNJEVANJE" sheetId="7" r:id="rId1"/>
    <sheet name="PLAN LAHKA VOZILA " sheetId="2" r:id="rId2"/>
    <sheet name="REALIZACIJA LAHKA VOZILA" sheetId="1" r:id="rId3"/>
    <sheet name="PLAN TEŽKA VOZILA" sheetId="3" r:id="rId4"/>
    <sheet name="REALIZACIJA TEŽKA VOZILA" sheetId="4" r:id="rId5"/>
    <sheet name="PLAN MESTNI AVTOBUSI" sheetId="5" r:id="rId6"/>
    <sheet name="REALIZACIJA MESTNI AVTOBUSI" sheetId="6" r:id="rId7"/>
  </sheets>
  <definedNames>
    <definedName name="_xlnm.Print_Area" localSheetId="1">'PLAN LAHKA VOZILA '!$A$1:$T$59</definedName>
    <definedName name="_xlnm.Print_Area" localSheetId="5">'PLAN MESTNI AVTOBUSI'!$A$1:$T$62</definedName>
    <definedName name="_xlnm.Print_Area" localSheetId="3">'PLAN TEŽKA VOZILA'!$A$1:$T$68</definedName>
    <definedName name="_xlnm.Print_Area" localSheetId="2">'REALIZACIJA LAHKA VOZILA'!$A$1:$T$59</definedName>
    <definedName name="_xlnm.Print_Area" localSheetId="6">'REALIZACIJA MESTNI AVTOBUSI'!$A$1:$T$61</definedName>
    <definedName name="_xlnm.Print_Area" localSheetId="4">'REALIZACIJA TEŽKA VOZILA'!$A$1:$T$68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5" l="1"/>
  <c r="K43" i="2" l="1"/>
  <c r="L41" i="6" l="1"/>
  <c r="K41" i="6"/>
  <c r="J41" i="6"/>
  <c r="I41" i="6"/>
  <c r="H41" i="6"/>
  <c r="G41" i="6"/>
  <c r="F41" i="6"/>
  <c r="E41" i="6"/>
  <c r="D41" i="6"/>
  <c r="K30" i="6"/>
  <c r="I30" i="6"/>
  <c r="G30" i="6"/>
  <c r="E30" i="6"/>
  <c r="C30" i="6"/>
  <c r="L29" i="6"/>
  <c r="L30" i="6" s="1"/>
  <c r="J29" i="6"/>
  <c r="J30" i="6" s="1"/>
  <c r="H29" i="6"/>
  <c r="H30" i="6" s="1"/>
  <c r="F29" i="6"/>
  <c r="F30" i="6" s="1"/>
  <c r="D29" i="6"/>
  <c r="D30" i="6" s="1"/>
  <c r="L23" i="6"/>
  <c r="K23" i="6"/>
  <c r="J23" i="6"/>
  <c r="I23" i="6"/>
  <c r="H23" i="6"/>
  <c r="G23" i="6"/>
  <c r="F23" i="6"/>
  <c r="E23" i="6"/>
  <c r="D23" i="6"/>
  <c r="K12" i="6"/>
  <c r="I12" i="6"/>
  <c r="G12" i="6"/>
  <c r="F12" i="6"/>
  <c r="E12" i="6"/>
  <c r="C12" i="6"/>
  <c r="L11" i="6"/>
  <c r="L12" i="6" s="1"/>
  <c r="J11" i="6"/>
  <c r="J12" i="6" s="1"/>
  <c r="H11" i="6"/>
  <c r="H12" i="6" s="1"/>
  <c r="F11" i="6"/>
  <c r="D11" i="6"/>
  <c r="D12" i="6" s="1"/>
  <c r="E23" i="5"/>
  <c r="F23" i="5"/>
  <c r="G23" i="5"/>
  <c r="H23" i="5"/>
  <c r="I23" i="5"/>
  <c r="J23" i="5"/>
  <c r="K23" i="5"/>
  <c r="L23" i="5"/>
  <c r="E41" i="5"/>
  <c r="F41" i="5"/>
  <c r="G41" i="5"/>
  <c r="H41" i="5"/>
  <c r="I41" i="5"/>
  <c r="J41" i="5"/>
  <c r="K41" i="5"/>
  <c r="L41" i="5"/>
  <c r="D41" i="5"/>
  <c r="C12" i="5"/>
  <c r="K30" i="5"/>
  <c r="I30" i="5"/>
  <c r="G30" i="5"/>
  <c r="E30" i="5"/>
  <c r="C30" i="5"/>
  <c r="L29" i="5"/>
  <c r="L30" i="5" s="1"/>
  <c r="J29" i="5"/>
  <c r="J30" i="5" s="1"/>
  <c r="H29" i="5"/>
  <c r="H30" i="5" s="1"/>
  <c r="F29" i="5"/>
  <c r="F30" i="5" s="1"/>
  <c r="D29" i="5"/>
  <c r="D30" i="5" s="1"/>
  <c r="H11" i="5"/>
  <c r="H12" i="5" s="1"/>
  <c r="D11" i="5"/>
  <c r="D12" i="5" s="1"/>
  <c r="K12" i="5"/>
  <c r="I12" i="5"/>
  <c r="G12" i="5"/>
  <c r="E12" i="5"/>
  <c r="L11" i="5"/>
  <c r="L12" i="5" s="1"/>
  <c r="J11" i="5"/>
  <c r="J12" i="5" s="1"/>
  <c r="F11" i="5"/>
  <c r="F12" i="5" s="1"/>
  <c r="K35" i="4"/>
  <c r="I35" i="4"/>
  <c r="G35" i="4"/>
  <c r="E35" i="4"/>
  <c r="C35" i="4"/>
  <c r="L34" i="4"/>
  <c r="J34" i="4"/>
  <c r="H34" i="4"/>
  <c r="F34" i="4"/>
  <c r="D34" i="4"/>
  <c r="L33" i="4"/>
  <c r="L35" i="4" s="1"/>
  <c r="J33" i="4"/>
  <c r="H33" i="4"/>
  <c r="F33" i="4"/>
  <c r="F35" i="4" s="1"/>
  <c r="D33" i="4"/>
  <c r="K13" i="4"/>
  <c r="I13" i="4"/>
  <c r="G13" i="4"/>
  <c r="E13" i="4"/>
  <c r="C13" i="4"/>
  <c r="L12" i="4"/>
  <c r="J12" i="4"/>
  <c r="H12" i="4"/>
  <c r="F12" i="4"/>
  <c r="D12" i="4"/>
  <c r="L11" i="4"/>
  <c r="L13" i="4" s="1"/>
  <c r="J11" i="4"/>
  <c r="H11" i="4"/>
  <c r="F11" i="4"/>
  <c r="F13" i="4" s="1"/>
  <c r="D11" i="4"/>
  <c r="D13" i="4" s="1"/>
  <c r="K35" i="3"/>
  <c r="I35" i="3"/>
  <c r="G35" i="3"/>
  <c r="E35" i="3"/>
  <c r="C35" i="3"/>
  <c r="L34" i="3"/>
  <c r="J34" i="3"/>
  <c r="H34" i="3"/>
  <c r="F34" i="3"/>
  <c r="D34" i="3"/>
  <c r="L33" i="3"/>
  <c r="J33" i="3"/>
  <c r="H33" i="3"/>
  <c r="H35" i="3" s="1"/>
  <c r="F33" i="3"/>
  <c r="D33" i="3"/>
  <c r="L12" i="3"/>
  <c r="L11" i="3"/>
  <c r="J12" i="3"/>
  <c r="J11" i="3"/>
  <c r="H12" i="3"/>
  <c r="H11" i="3"/>
  <c r="F12" i="3"/>
  <c r="F11" i="3"/>
  <c r="D12" i="3"/>
  <c r="D11" i="3"/>
  <c r="K13" i="3"/>
  <c r="I13" i="3"/>
  <c r="G13" i="3"/>
  <c r="E13" i="3"/>
  <c r="C13" i="3"/>
  <c r="H45" i="2"/>
  <c r="L32" i="2" s="1"/>
  <c r="E45" i="2"/>
  <c r="K44" i="2"/>
  <c r="K45" i="2" s="1"/>
  <c r="G49" i="2" s="1"/>
  <c r="H44" i="2"/>
  <c r="E44" i="2"/>
  <c r="H43" i="2"/>
  <c r="L30" i="2" s="1"/>
  <c r="L33" i="2" s="1"/>
  <c r="E43" i="2"/>
  <c r="J30" i="2" s="1"/>
  <c r="K40" i="2"/>
  <c r="H40" i="2"/>
  <c r="F32" i="2" s="1"/>
  <c r="E40" i="2"/>
  <c r="D32" i="2" s="1"/>
  <c r="K39" i="2"/>
  <c r="H31" i="2" s="1"/>
  <c r="H39" i="2"/>
  <c r="F31" i="2" s="1"/>
  <c r="E39" i="2"/>
  <c r="D31" i="2" s="1"/>
  <c r="K38" i="2"/>
  <c r="H30" i="2" s="1"/>
  <c r="H38" i="2"/>
  <c r="E38" i="2"/>
  <c r="D30" i="2" s="1"/>
  <c r="K33" i="2"/>
  <c r="I33" i="2"/>
  <c r="G33" i="2"/>
  <c r="E33" i="2"/>
  <c r="C33" i="2"/>
  <c r="J32" i="2"/>
  <c r="H32" i="2"/>
  <c r="L31" i="2"/>
  <c r="J31" i="2"/>
  <c r="F30" i="2"/>
  <c r="F33" i="2" s="1"/>
  <c r="H26" i="2"/>
  <c r="L13" i="2" s="1"/>
  <c r="E26" i="2"/>
  <c r="J13" i="2" s="1"/>
  <c r="K25" i="2"/>
  <c r="H25" i="2"/>
  <c r="E25" i="2"/>
  <c r="J12" i="2" s="1"/>
  <c r="K24" i="2"/>
  <c r="H24" i="2"/>
  <c r="L11" i="2" s="1"/>
  <c r="E24" i="2"/>
  <c r="K21" i="2"/>
  <c r="H13" i="2" s="1"/>
  <c r="H21" i="2"/>
  <c r="E21" i="2"/>
  <c r="D13" i="2" s="1"/>
  <c r="K20" i="2"/>
  <c r="H20" i="2"/>
  <c r="F12" i="2" s="1"/>
  <c r="E20" i="2"/>
  <c r="D12" i="2" s="1"/>
  <c r="K19" i="2"/>
  <c r="H11" i="2" s="1"/>
  <c r="H19" i="2"/>
  <c r="E19" i="2"/>
  <c r="D11" i="2" s="1"/>
  <c r="K14" i="2"/>
  <c r="I14" i="2"/>
  <c r="G14" i="2"/>
  <c r="E14" i="2"/>
  <c r="C14" i="2"/>
  <c r="F13" i="2"/>
  <c r="L12" i="2"/>
  <c r="H12" i="2"/>
  <c r="J11" i="2"/>
  <c r="F11" i="2"/>
  <c r="F14" i="2" s="1"/>
  <c r="J13" i="4" l="1"/>
  <c r="H14" i="2"/>
  <c r="L14" i="2"/>
  <c r="E58" i="4"/>
  <c r="E51" i="5"/>
  <c r="E48" i="2"/>
  <c r="H33" i="2"/>
  <c r="J33" i="2"/>
  <c r="E57" i="3"/>
  <c r="F35" i="3"/>
  <c r="H13" i="4"/>
  <c r="K29" i="4" s="1"/>
  <c r="G57" i="4" s="1"/>
  <c r="E57" i="4"/>
  <c r="J35" i="4"/>
  <c r="H35" i="4"/>
  <c r="E58" i="3"/>
  <c r="E59" i="4"/>
  <c r="E49" i="6"/>
  <c r="D35" i="4"/>
  <c r="K26" i="2"/>
  <c r="G48" i="2" s="1"/>
  <c r="K25" i="6"/>
  <c r="I49" i="6" s="1"/>
  <c r="E50" i="6"/>
  <c r="K43" i="6"/>
  <c r="I50" i="6" s="1"/>
  <c r="I51" i="6" s="1"/>
  <c r="G54" i="6" s="1"/>
  <c r="K42" i="6"/>
  <c r="G50" i="6" s="1"/>
  <c r="K24" i="6"/>
  <c r="G49" i="6" s="1"/>
  <c r="E50" i="5"/>
  <c r="E52" i="5" s="1"/>
  <c r="K25" i="5"/>
  <c r="I50" i="5" s="1"/>
  <c r="K43" i="5"/>
  <c r="I51" i="5" s="1"/>
  <c r="K24" i="5"/>
  <c r="G50" i="5" s="1"/>
  <c r="K42" i="5"/>
  <c r="G51" i="5" s="1"/>
  <c r="K51" i="4"/>
  <c r="G58" i="4" s="1"/>
  <c r="E49" i="2"/>
  <c r="E50" i="2" s="1"/>
  <c r="L35" i="3"/>
  <c r="J35" i="3"/>
  <c r="D35" i="3"/>
  <c r="J13" i="3"/>
  <c r="L13" i="3"/>
  <c r="D13" i="3"/>
  <c r="H13" i="3"/>
  <c r="E59" i="3"/>
  <c r="F13" i="3"/>
  <c r="D14" i="2"/>
  <c r="G50" i="2"/>
  <c r="G52" i="2" s="1"/>
  <c r="J14" i="2"/>
  <c r="D33" i="2"/>
  <c r="K43" i="1"/>
  <c r="K45" i="1" s="1"/>
  <c r="G49" i="1" s="1"/>
  <c r="H45" i="1"/>
  <c r="L32" i="1" s="1"/>
  <c r="E45" i="1"/>
  <c r="J32" i="1" s="1"/>
  <c r="K44" i="1"/>
  <c r="H44" i="1"/>
  <c r="E44" i="1"/>
  <c r="J31" i="1" s="1"/>
  <c r="H43" i="1"/>
  <c r="L30" i="1" s="1"/>
  <c r="E43" i="1"/>
  <c r="J30" i="1" s="1"/>
  <c r="K40" i="1"/>
  <c r="H40" i="1"/>
  <c r="F32" i="1" s="1"/>
  <c r="E40" i="1"/>
  <c r="D32" i="1" s="1"/>
  <c r="K39" i="1"/>
  <c r="H39" i="1"/>
  <c r="E39" i="1"/>
  <c r="D31" i="1" s="1"/>
  <c r="K38" i="1"/>
  <c r="H30" i="1" s="1"/>
  <c r="H33" i="1" s="1"/>
  <c r="H38" i="1"/>
  <c r="E38" i="1"/>
  <c r="D30" i="1" s="1"/>
  <c r="K33" i="1"/>
  <c r="I33" i="1"/>
  <c r="G33" i="1"/>
  <c r="E33" i="1"/>
  <c r="C33" i="1"/>
  <c r="E49" i="1" s="1"/>
  <c r="H32" i="1"/>
  <c r="L31" i="1"/>
  <c r="H31" i="1"/>
  <c r="F31" i="1"/>
  <c r="F30" i="1"/>
  <c r="K25" i="1"/>
  <c r="K24" i="1"/>
  <c r="J13" i="1"/>
  <c r="H12" i="1"/>
  <c r="H26" i="1"/>
  <c r="L13" i="1" s="1"/>
  <c r="H25" i="1"/>
  <c r="L12" i="1" s="1"/>
  <c r="H24" i="1"/>
  <c r="L11" i="1" s="1"/>
  <c r="K21" i="1"/>
  <c r="H13" i="1" s="1"/>
  <c r="K20" i="1"/>
  <c r="K19" i="1"/>
  <c r="H11" i="1" s="1"/>
  <c r="H21" i="1"/>
  <c r="F13" i="1" s="1"/>
  <c r="H20" i="1"/>
  <c r="F12" i="1" s="1"/>
  <c r="H19" i="1"/>
  <c r="F11" i="1" s="1"/>
  <c r="E24" i="1"/>
  <c r="J11" i="1" s="1"/>
  <c r="E26" i="1"/>
  <c r="E25" i="1"/>
  <c r="J12" i="1" s="1"/>
  <c r="E14" i="1"/>
  <c r="G14" i="1"/>
  <c r="I14" i="1"/>
  <c r="K14" i="1"/>
  <c r="C14" i="1"/>
  <c r="D13" i="1"/>
  <c r="E20" i="1"/>
  <c r="D12" i="1" s="1"/>
  <c r="E21" i="1"/>
  <c r="E19" i="1"/>
  <c r="D11" i="1" s="1"/>
  <c r="F33" i="1" l="1"/>
  <c r="L33" i="1"/>
  <c r="D33" i="1"/>
  <c r="K51" i="3"/>
  <c r="G58" i="3" s="1"/>
  <c r="E51" i="6"/>
  <c r="G59" i="4"/>
  <c r="G61" i="4" s="1"/>
  <c r="E48" i="1"/>
  <c r="E50" i="1" s="1"/>
  <c r="G51" i="6"/>
  <c r="G53" i="6" s="1"/>
  <c r="I52" i="5"/>
  <c r="G55" i="5" s="1"/>
  <c r="G52" i="5"/>
  <c r="G54" i="5" s="1"/>
  <c r="K29" i="3"/>
  <c r="G57" i="3" s="1"/>
  <c r="J33" i="1"/>
  <c r="K26" i="1"/>
  <c r="G48" i="1" s="1"/>
  <c r="G50" i="1" s="1"/>
  <c r="G52" i="1" s="1"/>
  <c r="L14" i="1"/>
  <c r="J14" i="1"/>
  <c r="H14" i="1"/>
  <c r="F14" i="1"/>
  <c r="D14" i="1"/>
  <c r="G59" i="3" l="1"/>
  <c r="G6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 Lesjak</author>
  </authors>
  <commentList>
    <comment ref="D10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(BEV, PHEV)
</t>
        </r>
      </text>
    </comment>
    <comment ref="D30" authorId="0" shapeId="0" xr:uid="{00000000-0006-0000-0100-000002000000}">
      <text>
        <r>
          <rPr>
            <sz val="9"/>
            <color indexed="81"/>
            <rFont val="Segoe UI"/>
            <family val="2"/>
            <charset val="238"/>
          </rPr>
          <t>se samodejno izpolni glede na vnos v spodnjo tabelo po letih (BEV, PHEV)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 Lesjak</author>
  </authors>
  <commentList>
    <comment ref="D10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(BEV, PHEV)
</t>
        </r>
      </text>
    </comment>
    <comment ref="D30" authorId="0" shapeId="0" xr:uid="{00000000-0006-0000-0200-000002000000}">
      <text>
        <r>
          <rPr>
            <sz val="9"/>
            <color indexed="81"/>
            <rFont val="Segoe UI"/>
            <family val="2"/>
            <charset val="238"/>
          </rPr>
          <t>se samodejno izpolni glede na vnos v spodnjo tabelo po letih (BEV, PHEV)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 Lesjak</author>
  </authors>
  <commentList>
    <comment ref="D10" authorId="0" shapeId="0" xr:uid="{00000000-0006-0000-0300-000001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
</t>
        </r>
      </text>
    </comment>
    <comment ref="D32" authorId="0" shapeId="0" xr:uid="{00000000-0006-0000-0300-000002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 Lesjak</author>
  </authors>
  <commentList>
    <comment ref="D10" authorId="0" shapeId="0" xr:uid="{00000000-0006-0000-0400-000001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
</t>
        </r>
      </text>
    </comment>
    <comment ref="D32" authorId="0" shapeId="0" xr:uid="{00000000-0006-0000-0400-000002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 Lesjak</author>
  </authors>
  <commentList>
    <comment ref="D10" authorId="0" shapeId="0" xr:uid="{00000000-0006-0000-0500-000001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
</t>
        </r>
      </text>
    </comment>
    <comment ref="D28" authorId="0" shapeId="0" xr:uid="{00000000-0006-0000-0500-000002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(BEV, PHEV)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Marija Lesjak</author>
  </authors>
  <commentList>
    <comment ref="D10" authorId="0" shapeId="0" xr:uid="{00000000-0006-0000-0600-000001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
</t>
        </r>
      </text>
    </comment>
    <comment ref="D28" authorId="0" shapeId="0" xr:uid="{00000000-0006-0000-0600-000002000000}">
      <text>
        <r>
          <rPr>
            <sz val="9"/>
            <color indexed="81"/>
            <rFont val="Segoe UI"/>
            <family val="2"/>
            <charset val="238"/>
          </rPr>
          <t xml:space="preserve">se samodejno izpolni glede na vnos v spodnjo tabelo po letih (BEV, PHEV)
</t>
        </r>
      </text>
    </comment>
  </commentList>
</comments>
</file>

<file path=xl/sharedStrings.xml><?xml version="1.0" encoding="utf-8"?>
<sst xmlns="http://schemas.openxmlformats.org/spreadsheetml/2006/main" count="603" uniqueCount="84">
  <si>
    <t>Plan javnih naroči vozil in storitev prevoza skladno z Uredbo o zelenem javnem naročanju</t>
  </si>
  <si>
    <t>Kategorija vozila</t>
  </si>
  <si>
    <t>I. NAKUP, ZAKUP, NAJEM ALI NAKUP S PRIDRŽANIM LASTNIŠTVOM</t>
  </si>
  <si>
    <t>M1</t>
  </si>
  <si>
    <t>Vsa vozila</t>
  </si>
  <si>
    <t>M2</t>
  </si>
  <si>
    <t>N1</t>
  </si>
  <si>
    <t>Naziv naročnika</t>
  </si>
  <si>
    <t>Od tega čista vozila</t>
  </si>
  <si>
    <t>2021 (po 2. avgustu)</t>
  </si>
  <si>
    <t>Leto</t>
  </si>
  <si>
    <t>BEV</t>
  </si>
  <si>
    <t>PHEV</t>
  </si>
  <si>
    <t>SKUPAJ</t>
  </si>
  <si>
    <t>LETO 2021</t>
  </si>
  <si>
    <t>LETO 2022</t>
  </si>
  <si>
    <t>LETO 2023</t>
  </si>
  <si>
    <t>LETO 2024</t>
  </si>
  <si>
    <t>LETO 2025</t>
  </si>
  <si>
    <t>Vsa čista  vozila v 1. referenčnem obdobju (nakup, zakup, najem)</t>
  </si>
  <si>
    <t>Čista LAHKA  vozila po vrsti pogonskega sredstva in letih (nakup, zakup, najem)</t>
  </si>
  <si>
    <t>II. STORITVE PREVOZA</t>
  </si>
  <si>
    <t>Čista LAHKA  vozila po vrsti pogonskega sredstva in letih (storitve prevoza)</t>
  </si>
  <si>
    <t>Vsa čista  vozila v 1. referenčnem obdobju zajeta v pogodbah storitev prevoza</t>
  </si>
  <si>
    <t>Skupaj plan vseh lahkih vozil</t>
  </si>
  <si>
    <t>Vsa vozila skupaj</t>
  </si>
  <si>
    <t xml:space="preserve">Vnesite zahtevano število čistih vozil kot izhaja iz Tabele 3, Priloge 2 Uredbe o ZejN, glede na skupno število vseh vozil I.+II. </t>
  </si>
  <si>
    <t xml:space="preserve">SKUPAJ </t>
  </si>
  <si>
    <t>Opombe/komentar, plan javnih naročil po letih in vozilih, itd.</t>
  </si>
  <si>
    <t>Opombe/komentar, št. javnega naročila, pogodbe (po letih), itd.</t>
  </si>
  <si>
    <t>Realizacija javnih naroči vozil in storitev prevoza skladno z Uredbo o zelenem javnem naročanju</t>
  </si>
  <si>
    <r>
      <t xml:space="preserve">V kolikor cilj </t>
    </r>
    <r>
      <rPr>
        <b/>
        <u/>
        <sz val="11"/>
        <color rgb="FFC00000"/>
        <rFont val="Calibri"/>
        <family val="2"/>
        <charset val="238"/>
        <scheme val="minor"/>
      </rPr>
      <t>ni dosežen</t>
    </r>
    <r>
      <rPr>
        <b/>
        <sz val="11"/>
        <color theme="1"/>
        <rFont val="Calibri"/>
        <family val="2"/>
        <charset val="238"/>
        <scheme val="minor"/>
      </rPr>
      <t xml:space="preserve"> skladno z Uredbo o ZeJN podajte pojasnilo oz. obrazložitev:</t>
    </r>
  </si>
  <si>
    <t>N2</t>
  </si>
  <si>
    <t>N3</t>
  </si>
  <si>
    <t>Čista težka  vozila po vrsti pogonskega sredstva in letih (nakup, zakup, najem)</t>
  </si>
  <si>
    <t xml:space="preserve">Datum </t>
  </si>
  <si>
    <t>Datum</t>
  </si>
  <si>
    <t>Pogonsko sredstvo</t>
  </si>
  <si>
    <t>Elektrika</t>
  </si>
  <si>
    <t>SZP</t>
  </si>
  <si>
    <t>UZP</t>
  </si>
  <si>
    <t>UNP</t>
  </si>
  <si>
    <t>Vodik</t>
  </si>
  <si>
    <t>Drugo</t>
  </si>
  <si>
    <t>št. vozil v 2021</t>
  </si>
  <si>
    <t>št. vozil v 2022</t>
  </si>
  <si>
    <t>št. vozil v 2023</t>
  </si>
  <si>
    <t>št. vozil v 2024</t>
  </si>
  <si>
    <t>št. vozil v 2025</t>
  </si>
  <si>
    <t>Vsa čista  vozila v 1. referenčnem obdobju (nakup, zakup, najem) N2 +N3</t>
  </si>
  <si>
    <t>Vsa čista  vozila v 1. referenčnem obdobju (storitve prevoza) N2 +N3</t>
  </si>
  <si>
    <t xml:space="preserve">Vnesite zahtevano število čistih vozil kot izhaja iz Tabele 4, Priloge 2 Uredbe o ZejN, glede na skupno število vseh vozil I.+II. </t>
  </si>
  <si>
    <t>Skupaj plan vseh težkih vozil</t>
  </si>
  <si>
    <r>
      <t xml:space="preserve"> Načrtovana</t>
    </r>
    <r>
      <rPr>
        <b/>
        <sz val="14"/>
        <color rgb="FFC00000"/>
        <rFont val="Calibri"/>
        <family val="2"/>
        <charset val="238"/>
        <scheme val="minor"/>
      </rPr>
      <t xml:space="preserve"> težka</t>
    </r>
    <r>
      <rPr>
        <b/>
        <sz val="14"/>
        <color theme="1"/>
        <rFont val="Calibri"/>
        <family val="2"/>
        <charset val="238"/>
        <scheme val="minor"/>
      </rPr>
      <t xml:space="preserve"> vozila (N2, N3) v prvem referenčnem obdobju od 2. 8. 2021 - 31. 12.2025</t>
    </r>
  </si>
  <si>
    <r>
      <t xml:space="preserve"> </t>
    </r>
    <r>
      <rPr>
        <b/>
        <sz val="14"/>
        <color rgb="FFC00000"/>
        <rFont val="Calibri"/>
        <family val="2"/>
        <charset val="238"/>
        <scheme val="minor"/>
      </rPr>
      <t xml:space="preserve">Realizirana </t>
    </r>
    <r>
      <rPr>
        <b/>
        <sz val="14"/>
        <color theme="1"/>
        <rFont val="Calibri"/>
        <family val="2"/>
        <charset val="238"/>
        <scheme val="minor"/>
      </rPr>
      <t>lahka vozila  (M1, M2, N1) v prvem referenčnem obdobju od 2. 8. 2021 - 31. 12.2025</t>
    </r>
  </si>
  <si>
    <r>
      <t xml:space="preserve"> Načrtovana</t>
    </r>
    <r>
      <rPr>
        <b/>
        <sz val="14"/>
        <color rgb="FFC00000"/>
        <rFont val="Calibri"/>
        <family val="2"/>
        <charset val="238"/>
        <scheme val="minor"/>
      </rPr>
      <t xml:space="preserve"> lahka</t>
    </r>
    <r>
      <rPr>
        <b/>
        <sz val="14"/>
        <color theme="1"/>
        <rFont val="Calibri"/>
        <family val="2"/>
        <charset val="238"/>
        <scheme val="minor"/>
      </rPr>
      <t xml:space="preserve"> vozila  (M1, M2, N1) v prvem referenčnem obdobju od 2. 8. 2021 - 31. 12.2025</t>
    </r>
  </si>
  <si>
    <t>Skupaj realizacija vseh lahkih vozil</t>
  </si>
  <si>
    <t>Skupaj realizacija vseh težkih vozil</t>
  </si>
  <si>
    <r>
      <t xml:space="preserve">V kolikor  cilj </t>
    </r>
    <r>
      <rPr>
        <b/>
        <u/>
        <sz val="11"/>
        <color rgb="FFC00000"/>
        <rFont val="Calibri"/>
        <family val="2"/>
        <charset val="238"/>
        <scheme val="minor"/>
      </rPr>
      <t>ni dosežen</t>
    </r>
    <r>
      <rPr>
        <b/>
        <sz val="11"/>
        <color theme="1"/>
        <rFont val="Calibri"/>
        <family val="2"/>
        <charset val="238"/>
        <scheme val="minor"/>
      </rPr>
      <t xml:space="preserve"> skladno z Uredbo o ZeJN podajte pojasnilo oz. obrazložitev:</t>
    </r>
  </si>
  <si>
    <r>
      <rPr>
        <b/>
        <sz val="14"/>
        <color rgb="FFC00000"/>
        <rFont val="Calibri"/>
        <family val="2"/>
        <charset val="238"/>
        <scheme val="minor"/>
      </rPr>
      <t>Realizirana</t>
    </r>
    <r>
      <rPr>
        <b/>
        <sz val="14"/>
        <rFont val="Calibri"/>
        <family val="2"/>
        <charset val="238"/>
        <scheme val="minor"/>
      </rPr>
      <t xml:space="preserve"> težka</t>
    </r>
    <r>
      <rPr>
        <b/>
        <sz val="14"/>
        <color theme="1"/>
        <rFont val="Calibri"/>
        <family val="2"/>
        <charset val="238"/>
        <scheme val="minor"/>
      </rPr>
      <t xml:space="preserve"> vozila (N2, N3) v prvem referenčnem obdobju od 2. 8. 2021 - 31. 12.2025</t>
    </r>
  </si>
  <si>
    <t>M3</t>
  </si>
  <si>
    <t>Čista težka  vozila po vrsti pogonskega sredstva in letih (storitve prevoza)</t>
  </si>
  <si>
    <t>Kategorija vozila: M3 (I, A)</t>
  </si>
  <si>
    <t>Čisti mestni avtobusi</t>
  </si>
  <si>
    <t>Vsi čisti  mestni avtobusi v 1. referenčnem obdobju (nakup, zakup, najem)</t>
  </si>
  <si>
    <t>Vsi brezemisijski mestni avtobusi v 1. referenčnem obdobju (nakup, zakup, najem)</t>
  </si>
  <si>
    <t>Od tega brezemisijski mestni avtobusi</t>
  </si>
  <si>
    <t>Vsi čisti  mestni avtobusi v 1. referenčnem obdobju (storitve prevoza)</t>
  </si>
  <si>
    <t>Vsi brezemisijski mestni avtobusi v 1. referenčnem obdobju (storitve prevoza)</t>
  </si>
  <si>
    <t>Brezemisijska vozila</t>
  </si>
  <si>
    <r>
      <t xml:space="preserve">Vnesite zahtevano število </t>
    </r>
    <r>
      <rPr>
        <b/>
        <sz val="11"/>
        <color rgb="FFC00000"/>
        <rFont val="Calibri"/>
        <family val="2"/>
        <charset val="238"/>
        <scheme val="minor"/>
      </rPr>
      <t>čistih vozil</t>
    </r>
    <r>
      <rPr>
        <b/>
        <sz val="11"/>
        <color theme="1"/>
        <rFont val="Calibri"/>
        <family val="2"/>
        <charset val="238"/>
        <scheme val="minor"/>
      </rPr>
      <t xml:space="preserve"> kot izhaja iz Tabele 5, Priloge 2 Uredbe o ZejN, glede na skupno število vseh vozil I.+II. </t>
    </r>
  </si>
  <si>
    <r>
      <t xml:space="preserve">Vnesite zahtevano število </t>
    </r>
    <r>
      <rPr>
        <b/>
        <sz val="11"/>
        <color rgb="FFC00000"/>
        <rFont val="Calibri"/>
        <family val="2"/>
        <charset val="238"/>
        <scheme val="minor"/>
      </rPr>
      <t xml:space="preserve">brezemisijskih vozil </t>
    </r>
    <r>
      <rPr>
        <b/>
        <sz val="11"/>
        <color theme="1"/>
        <rFont val="Calibri"/>
        <family val="2"/>
        <charset val="238"/>
        <scheme val="minor"/>
      </rPr>
      <t xml:space="preserve">kot izhaja iz Tabele 5, Priloge 2 Uredbe o ZejN, glede na skupno število vseh vozil I.+II. </t>
    </r>
  </si>
  <si>
    <t>Elektrika vsi</t>
  </si>
  <si>
    <t>Skupaj plan vseh mestnih avtobusov</t>
  </si>
  <si>
    <t>Skupaj realizacija vseh mestnih avtobusov</t>
  </si>
  <si>
    <r>
      <rPr>
        <b/>
        <sz val="14"/>
        <color rgb="FFC00000"/>
        <rFont val="Calibri"/>
        <family val="2"/>
        <charset val="238"/>
        <scheme val="minor"/>
      </rPr>
      <t xml:space="preserve">Realizirani </t>
    </r>
    <r>
      <rPr>
        <b/>
        <sz val="14"/>
        <rFont val="Calibri"/>
        <family val="2"/>
        <charset val="238"/>
        <scheme val="minor"/>
      </rPr>
      <t>mestni avtobusi</t>
    </r>
    <r>
      <rPr>
        <b/>
        <sz val="14"/>
        <color theme="1"/>
        <rFont val="Calibri"/>
        <family val="2"/>
        <charset val="238"/>
        <scheme val="minor"/>
      </rPr>
      <t xml:space="preserve"> (M3, razred I in A) v prvem referenčnem obdobju od 2. 8. 2021 - 31. 12.2025</t>
    </r>
  </si>
  <si>
    <r>
      <rPr>
        <b/>
        <sz val="14"/>
        <rFont val="Calibri"/>
        <family val="2"/>
        <charset val="238"/>
        <scheme val="minor"/>
      </rPr>
      <t xml:space="preserve">Načrtovani </t>
    </r>
    <r>
      <rPr>
        <b/>
        <sz val="14"/>
        <color rgb="FFC00000"/>
        <rFont val="Calibri"/>
        <family val="2"/>
        <charset val="238"/>
        <scheme val="minor"/>
      </rPr>
      <t>mestni avtobusi</t>
    </r>
    <r>
      <rPr>
        <b/>
        <sz val="14"/>
        <color theme="1"/>
        <rFont val="Calibri"/>
        <family val="2"/>
        <charset val="238"/>
        <scheme val="minor"/>
      </rPr>
      <t xml:space="preserve"> (M3, razred I in A) v prvem referenčnem obdobju od 2. 8. 2021 - 31. 12.2025</t>
    </r>
  </si>
  <si>
    <t>Čisti in brezemisijski mestni avtobusi po vrsti pogonskega sredstva in letih (nakup, zakup, najem)</t>
  </si>
  <si>
    <t>Čisti in brezemisijski mestni avtobusi po vrsti pogonskega sredstva in letih (storitve prevoza)</t>
  </si>
  <si>
    <t>Opomba: vsaj polovica načrtovanih čistih avtobusov mora biti brezemisijskih</t>
  </si>
  <si>
    <t>Plan in realizacija javnih naroči vozil in storitev prevoza skladno z Uredbo o zelenem javnem naročanju</t>
  </si>
  <si>
    <t>Dodatno so podani komentarji v posameznih celicah označenih z rdečim trikotnikom desno zgoraj.</t>
  </si>
  <si>
    <r>
      <t xml:space="preserve">Podatki o številu planiranih in realiziranih vozil (vsa vozila skupaj ter ločeno samo čista vozila po posameznih letih) se vnašajo v </t>
    </r>
    <r>
      <rPr>
        <b/>
        <u/>
        <sz val="12"/>
        <color theme="0"/>
        <rFont val="Calibri"/>
        <family val="2"/>
        <charset val="238"/>
        <scheme val="minor"/>
      </rPr>
      <t>bele</t>
    </r>
    <r>
      <rPr>
        <sz val="12"/>
        <color theme="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celice. Celice označene z </t>
    </r>
    <r>
      <rPr>
        <b/>
        <sz val="11"/>
        <color rgb="FFFF9900"/>
        <rFont val="Calibri"/>
        <family val="2"/>
        <charset val="238"/>
        <scheme val="minor"/>
      </rPr>
      <t>oranžno</t>
    </r>
    <r>
      <rPr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0070C0"/>
        <rFont val="Calibri"/>
        <family val="2"/>
        <charset val="238"/>
        <scheme val="minor"/>
      </rPr>
      <t xml:space="preserve"> modro</t>
    </r>
    <r>
      <rPr>
        <sz val="11"/>
        <color theme="1"/>
        <rFont val="Calibri"/>
        <family val="2"/>
        <charset val="238"/>
        <scheme val="minor"/>
      </rPr>
      <t xml:space="preserve"> in </t>
    </r>
    <r>
      <rPr>
        <b/>
        <sz val="11"/>
        <color rgb="FF00B050"/>
        <rFont val="Calibri"/>
        <family val="2"/>
        <charset val="238"/>
        <scheme val="minor"/>
      </rPr>
      <t>zeleno</t>
    </r>
    <r>
      <rPr>
        <sz val="11"/>
        <color theme="1"/>
        <rFont val="Calibri"/>
        <family val="2"/>
        <charset val="238"/>
        <scheme val="minor"/>
      </rPr>
      <t xml:space="preserve"> so zakljenjene in se izpolnijo samodejno glede na vaše vnose. </t>
    </r>
  </si>
  <si>
    <t>Po končanih vnosih plana oz. realizacije za posamezno kategorijo vozil (lahka, težka, mestni avtobusi) preverite izpolnjevanje cilja glede na uredbo tako, da vnesete zahtevano število čistih vozil skladno s Prilogo 2 v polje na koncu lista pod tabelo.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</si>
</sst>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u/>
      <sz val="11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9900"/>
      <name val="Calibri"/>
      <family val="2"/>
      <charset val="238"/>
      <scheme val="minor"/>
    </font>
    <font>
      <b/>
      <u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3" fillId="0" borderId="0" xfId="0" applyFo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61" xfId="0" applyFont="1" applyBorder="1" applyProtection="1">
      <protection locked="0"/>
    </xf>
    <xf numFmtId="0" fontId="1" fillId="0" borderId="16" xfId="0" applyFont="1" applyBorder="1" applyAlignment="1" applyProtection="1">
      <alignment horizontal="left" vertical="distributed"/>
      <protection locked="0"/>
    </xf>
    <xf numFmtId="0" fontId="1" fillId="0" borderId="6" xfId="0" applyFont="1" applyBorder="1" applyAlignment="1" applyProtection="1">
      <alignment horizontal="left" vertical="distributed"/>
      <protection locked="0"/>
    </xf>
    <xf numFmtId="0" fontId="1" fillId="0" borderId="3" xfId="0" applyFont="1" applyBorder="1" applyAlignment="1" applyProtection="1">
      <alignment horizontal="left" vertical="distributed"/>
      <protection locked="0"/>
    </xf>
    <xf numFmtId="0" fontId="1" fillId="0" borderId="10" xfId="0" applyFont="1" applyBorder="1" applyAlignment="1" applyProtection="1">
      <alignment horizontal="left" vertical="distributed"/>
      <protection locked="0"/>
    </xf>
    <xf numFmtId="0" fontId="1" fillId="0" borderId="30" xfId="0" applyFont="1" applyBorder="1" applyAlignment="1" applyProtection="1">
      <alignment horizontal="left" vertical="distributed"/>
      <protection locked="0"/>
    </xf>
    <xf numFmtId="0" fontId="0" fillId="0" borderId="0" xfId="0" applyAlignment="1" applyProtection="1">
      <alignment horizontal="left" vertical="distributed"/>
      <protection locked="0"/>
    </xf>
    <xf numFmtId="0" fontId="0" fillId="0" borderId="1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0" xfId="0" applyBorder="1" applyProtection="1"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" fillId="0" borderId="16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3" xfId="0" applyFont="1" applyBorder="1" applyProtection="1">
      <protection locked="0"/>
    </xf>
    <xf numFmtId="0" fontId="1" fillId="2" borderId="29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0" fillId="0" borderId="54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56" xfId="0" applyBorder="1" applyProtection="1">
      <protection locked="0"/>
    </xf>
    <xf numFmtId="0" fontId="1" fillId="4" borderId="20" xfId="0" applyFont="1" applyFill="1" applyBorder="1" applyProtection="1">
      <protection locked="0"/>
    </xf>
    <xf numFmtId="0" fontId="1" fillId="4" borderId="29" xfId="0" applyFont="1" applyFill="1" applyBorder="1" applyProtection="1">
      <protection locked="0"/>
    </xf>
    <xf numFmtId="0" fontId="1" fillId="4" borderId="21" xfId="0" applyFont="1" applyFill="1" applyBorder="1" applyProtection="1">
      <protection locked="0"/>
    </xf>
    <xf numFmtId="0" fontId="1" fillId="0" borderId="3" xfId="0" applyFont="1" applyBorder="1" applyAlignment="1" applyProtection="1">
      <alignment horizontal="left" vertical="distributed"/>
      <protection locked="0"/>
    </xf>
    <xf numFmtId="0" fontId="1" fillId="0" borderId="16" xfId="0" applyFont="1" applyBorder="1" applyAlignment="1" applyProtection="1">
      <alignment horizontal="left" vertical="distributed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/>
    <xf numFmtId="0" fontId="1" fillId="0" borderId="12" xfId="0" applyFont="1" applyBorder="1" applyProtection="1"/>
    <xf numFmtId="0" fontId="1" fillId="2" borderId="12" xfId="0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0" fontId="0" fillId="2" borderId="7" xfId="0" applyFill="1" applyBorder="1" applyProtection="1"/>
    <xf numFmtId="0" fontId="1" fillId="2" borderId="20" xfId="0" applyFont="1" applyFill="1" applyBorder="1" applyProtection="1"/>
    <xf numFmtId="0" fontId="0" fillId="2" borderId="33" xfId="0" applyFill="1" applyBorder="1" applyProtection="1"/>
    <xf numFmtId="0" fontId="0" fillId="2" borderId="34" xfId="0" applyFill="1" applyBorder="1" applyProtection="1"/>
    <xf numFmtId="0" fontId="0" fillId="2" borderId="35" xfId="0" applyFill="1" applyBorder="1" applyProtection="1"/>
    <xf numFmtId="0" fontId="0" fillId="2" borderId="30" xfId="0" applyFill="1" applyBorder="1" applyProtection="1"/>
    <xf numFmtId="0" fontId="0" fillId="2" borderId="27" xfId="0" applyFill="1" applyBorder="1" applyProtection="1"/>
    <xf numFmtId="0" fontId="0" fillId="2" borderId="58" xfId="0" applyFill="1" applyBorder="1" applyProtection="1"/>
    <xf numFmtId="0" fontId="0" fillId="4" borderId="3" xfId="0" applyFill="1" applyBorder="1" applyProtection="1"/>
    <xf numFmtId="0" fontId="1" fillId="4" borderId="12" xfId="0" applyFont="1" applyFill="1" applyBorder="1" applyProtection="1"/>
    <xf numFmtId="0" fontId="0" fillId="4" borderId="1" xfId="0" applyFill="1" applyBorder="1" applyProtection="1"/>
    <xf numFmtId="0" fontId="0" fillId="4" borderId="7" xfId="0" applyFill="1" applyBorder="1" applyProtection="1"/>
    <xf numFmtId="0" fontId="1" fillId="4" borderId="15" xfId="0" applyFont="1" applyFill="1" applyBorder="1" applyProtection="1"/>
    <xf numFmtId="0" fontId="0" fillId="4" borderId="33" xfId="0" applyFill="1" applyBorder="1" applyProtection="1"/>
    <xf numFmtId="0" fontId="0" fillId="4" borderId="34" xfId="0" applyFill="1" applyBorder="1" applyProtection="1"/>
    <xf numFmtId="0" fontId="0" fillId="4" borderId="35" xfId="0" applyFill="1" applyBorder="1" applyProtection="1"/>
    <xf numFmtId="0" fontId="0" fillId="4" borderId="30" xfId="0" applyFill="1" applyBorder="1" applyProtection="1"/>
    <xf numFmtId="0" fontId="0" fillId="4" borderId="27" xfId="0" applyFill="1" applyBorder="1" applyProtection="1"/>
    <xf numFmtId="0" fontId="0" fillId="4" borderId="58" xfId="0" applyFill="1" applyBorder="1" applyProtection="1"/>
    <xf numFmtId="0" fontId="1" fillId="0" borderId="62" xfId="0" applyFont="1" applyBorder="1" applyAlignment="1" applyProtection="1">
      <alignment horizontal="left" vertical="distributed"/>
      <protection locked="0"/>
    </xf>
    <xf numFmtId="0" fontId="1" fillId="2" borderId="14" xfId="0" applyFont="1" applyFill="1" applyBorder="1" applyProtection="1"/>
    <xf numFmtId="0" fontId="0" fillId="0" borderId="0" xfId="0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center" vertical="distributed" textRotation="90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" fillId="0" borderId="64" xfId="0" applyFont="1" applyBorder="1" applyProtection="1">
      <protection locked="0"/>
    </xf>
    <xf numFmtId="0" fontId="1" fillId="0" borderId="65" xfId="0" applyFont="1" applyBorder="1" applyProtection="1"/>
    <xf numFmtId="0" fontId="1" fillId="2" borderId="65" xfId="0" applyFont="1" applyFill="1" applyBorder="1" applyProtection="1"/>
    <xf numFmtId="0" fontId="1" fillId="2" borderId="66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left" vertical="distributed"/>
      <protection locked="0"/>
    </xf>
    <xf numFmtId="0" fontId="1" fillId="0" borderId="53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68" xfId="0" applyFont="1" applyFill="1" applyBorder="1" applyAlignment="1" applyProtection="1">
      <alignment horizontal="center" vertical="center"/>
      <protection locked="0"/>
    </xf>
    <xf numFmtId="0" fontId="1" fillId="4" borderId="65" xfId="0" applyFont="1" applyFill="1" applyBorder="1" applyProtection="1"/>
    <xf numFmtId="0" fontId="1" fillId="4" borderId="66" xfId="0" applyFont="1" applyFill="1" applyBorder="1" applyProtection="1"/>
    <xf numFmtId="0" fontId="0" fillId="0" borderId="1" xfId="0" applyBorder="1" applyProtection="1"/>
    <xf numFmtId="0" fontId="9" fillId="0" borderId="0" xfId="0" applyFont="1" applyProtection="1"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2" fillId="5" borderId="0" xfId="0" applyFont="1" applyFill="1" applyBorder="1"/>
    <xf numFmtId="0" fontId="0" fillId="5" borderId="0" xfId="0" applyFill="1" applyBorder="1"/>
    <xf numFmtId="49" fontId="0" fillId="5" borderId="0" xfId="0" applyNumberFormat="1" applyFill="1" applyBorder="1" applyAlignment="1">
      <alignment horizontal="left"/>
    </xf>
    <xf numFmtId="0" fontId="2" fillId="5" borderId="0" xfId="0" applyFont="1" applyFill="1" applyBorder="1" applyAlignment="1">
      <alignment horizontal="center" vertical="distributed"/>
    </xf>
    <xf numFmtId="49" fontId="0" fillId="6" borderId="0" xfId="0" applyNumberFormat="1" applyFill="1" applyBorder="1" applyAlignment="1">
      <alignment horizontal="left" vertical="distributed"/>
    </xf>
    <xf numFmtId="49" fontId="0" fillId="5" borderId="0" xfId="0" applyNumberFormat="1" applyFill="1" applyBorder="1" applyAlignment="1">
      <alignment horizontal="left" vertical="distributed"/>
    </xf>
    <xf numFmtId="0" fontId="1" fillId="0" borderId="3" xfId="0" applyFont="1" applyBorder="1" applyAlignment="1" applyProtection="1">
      <alignment horizontal="left" vertical="distributed"/>
      <protection locked="0"/>
    </xf>
    <xf numFmtId="0" fontId="1" fillId="0" borderId="16" xfId="0" applyFont="1" applyBorder="1" applyAlignment="1" applyProtection="1">
      <alignment horizontal="left" vertical="distributed"/>
      <protection locked="0"/>
    </xf>
    <xf numFmtId="0" fontId="1" fillId="0" borderId="2" xfId="0" applyFont="1" applyBorder="1" applyAlignment="1" applyProtection="1">
      <alignment horizontal="left" vertical="distributed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distributed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left" vertical="distributed"/>
      <protection locked="0"/>
    </xf>
    <xf numFmtId="0" fontId="1" fillId="3" borderId="53" xfId="0" applyFont="1" applyFill="1" applyBorder="1" applyAlignment="1" applyProtection="1">
      <alignment horizontal="left" vertical="distributed"/>
      <protection locked="0"/>
    </xf>
    <xf numFmtId="0" fontId="1" fillId="3" borderId="5" xfId="0" applyFont="1" applyFill="1" applyBorder="1" applyAlignment="1" applyProtection="1">
      <alignment horizontal="left" vertical="distributed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4" fillId="0" borderId="60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</xf>
    <xf numFmtId="0" fontId="0" fillId="4" borderId="30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/>
    </xf>
    <xf numFmtId="0" fontId="0" fillId="4" borderId="26" xfId="0" applyFill="1" applyBorder="1" applyAlignment="1" applyProtection="1">
      <alignment horizontal="center"/>
    </xf>
    <xf numFmtId="0" fontId="0" fillId="4" borderId="27" xfId="0" applyFill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0" borderId="37" xfId="0" applyFont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 vertical="center" textRotation="90"/>
      <protection locked="0"/>
    </xf>
    <xf numFmtId="0" fontId="1" fillId="4" borderId="6" xfId="0" applyFont="1" applyFill="1" applyBorder="1" applyAlignment="1" applyProtection="1">
      <alignment horizontal="center" vertical="center" textRotation="90"/>
      <protection locked="0"/>
    </xf>
    <xf numFmtId="0" fontId="1" fillId="4" borderId="25" xfId="0" applyFont="1" applyFill="1" applyBorder="1" applyAlignment="1" applyProtection="1">
      <alignment horizontal="center" vertical="center" textRotation="90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</xf>
    <xf numFmtId="0" fontId="0" fillId="2" borderId="62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58" xfId="0" applyFill="1" applyBorder="1" applyAlignment="1" applyProtection="1">
      <alignment horizontal="center"/>
    </xf>
    <xf numFmtId="0" fontId="1" fillId="3" borderId="63" xfId="0" applyFont="1" applyFill="1" applyBorder="1" applyAlignment="1" applyProtection="1">
      <alignment horizontal="left" vertical="distributed"/>
      <protection locked="0"/>
    </xf>
    <xf numFmtId="0" fontId="1" fillId="0" borderId="1" xfId="0" applyFont="1" applyBorder="1" applyAlignment="1" applyProtection="1">
      <alignment horizontal="left"/>
      <protection locked="0"/>
    </xf>
    <xf numFmtId="17" fontId="1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center" vertical="distributed" textRotation="90"/>
      <protection locked="0"/>
    </xf>
    <xf numFmtId="0" fontId="1" fillId="2" borderId="6" xfId="0" applyFont="1" applyFill="1" applyBorder="1" applyAlignment="1" applyProtection="1">
      <alignment horizontal="center" vertical="distributed" textRotation="90"/>
      <protection locked="0"/>
    </xf>
    <xf numFmtId="0" fontId="1" fillId="2" borderId="25" xfId="0" applyFont="1" applyFill="1" applyBorder="1" applyAlignment="1" applyProtection="1">
      <alignment horizontal="center" vertical="distributed" textRotation="90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67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68" xfId="0" applyBorder="1" applyAlignment="1" applyProtection="1">
      <alignment horizontal="left" vertical="top" wrapText="1"/>
      <protection locked="0"/>
    </xf>
    <xf numFmtId="0" fontId="0" fillId="0" borderId="6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6" xfId="0" applyBorder="1" applyAlignment="1" applyProtection="1">
      <alignment horizontal="left" vertical="top" wrapText="1"/>
      <protection locked="0"/>
    </xf>
    <xf numFmtId="0" fontId="0" fillId="0" borderId="62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67" xfId="0" applyFont="1" applyFill="1" applyBorder="1" applyAlignment="1" applyProtection="1">
      <alignment horizontal="center" vertical="center"/>
      <protection locked="0"/>
    </xf>
    <xf numFmtId="0" fontId="1" fillId="0" borderId="68" xfId="0" applyFont="1" applyFill="1" applyBorder="1" applyAlignment="1" applyProtection="1">
      <alignment horizontal="center" vertical="center"/>
      <protection locked="0"/>
    </xf>
    <xf numFmtId="0" fontId="1" fillId="0" borderId="72" xfId="0" applyFont="1" applyFill="1" applyBorder="1" applyAlignment="1" applyProtection="1">
      <alignment horizontal="center" vertical="center"/>
      <protection locked="0"/>
    </xf>
    <xf numFmtId="0" fontId="1" fillId="0" borderId="71" xfId="0" applyFont="1" applyFill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 applyProtection="1">
      <alignment horizontal="center" vertical="center"/>
      <protection locked="0"/>
    </xf>
    <xf numFmtId="0" fontId="1" fillId="0" borderId="70" xfId="0" applyFont="1" applyFill="1" applyBorder="1" applyAlignment="1" applyProtection="1">
      <alignment horizontal="center" vertical="center"/>
      <protection locked="0"/>
    </xf>
    <xf numFmtId="0" fontId="1" fillId="0" borderId="58" xfId="0" applyFont="1" applyFill="1" applyBorder="1" applyAlignment="1" applyProtection="1">
      <alignment horizontal="center" vertical="center"/>
      <protection locked="0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1" fillId="2" borderId="73" xfId="0" applyFont="1" applyFill="1" applyBorder="1" applyAlignment="1" applyProtection="1">
      <alignment horizontal="center" vertical="distributed" textRotation="90"/>
      <protection locked="0"/>
    </xf>
    <xf numFmtId="0" fontId="1" fillId="2" borderId="74" xfId="0" applyFont="1" applyFill="1" applyBorder="1" applyAlignment="1" applyProtection="1">
      <alignment horizontal="center" vertical="distributed" textRotation="90"/>
      <protection locked="0"/>
    </xf>
    <xf numFmtId="0" fontId="1" fillId="2" borderId="75" xfId="0" applyFont="1" applyFill="1" applyBorder="1" applyAlignment="1" applyProtection="1">
      <alignment horizontal="center" vertical="distributed" textRotation="90"/>
      <protection locked="0"/>
    </xf>
    <xf numFmtId="0" fontId="1" fillId="4" borderId="73" xfId="0" applyFont="1" applyFill="1" applyBorder="1" applyAlignment="1" applyProtection="1">
      <alignment horizontal="center" vertical="center" textRotation="90"/>
      <protection locked="0"/>
    </xf>
    <xf numFmtId="0" fontId="1" fillId="4" borderId="74" xfId="0" applyFont="1" applyFill="1" applyBorder="1" applyAlignment="1" applyProtection="1">
      <alignment horizontal="center" vertical="center" textRotation="90"/>
      <protection locked="0"/>
    </xf>
    <xf numFmtId="0" fontId="1" fillId="4" borderId="75" xfId="0" applyFont="1" applyFill="1" applyBorder="1" applyAlignment="1" applyProtection="1">
      <alignment horizontal="center" vertical="center" textRotation="90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1" fillId="0" borderId="61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0" fillId="2" borderId="67" xfId="0" applyFill="1" applyBorder="1" applyAlignment="1" applyProtection="1">
      <alignment horizontal="center"/>
    </xf>
    <xf numFmtId="0" fontId="0" fillId="2" borderId="68" xfId="0" applyFill="1" applyBorder="1" applyAlignment="1" applyProtection="1">
      <alignment horizontal="center"/>
    </xf>
    <xf numFmtId="0" fontId="0" fillId="4" borderId="67" xfId="0" applyFill="1" applyBorder="1" applyAlignment="1" applyProtection="1">
      <alignment horizontal="center"/>
    </xf>
    <xf numFmtId="0" fontId="0" fillId="4" borderId="68" xfId="0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distributed" wrapText="1"/>
      <protection locked="0"/>
    </xf>
    <xf numFmtId="0" fontId="1" fillId="0" borderId="68" xfId="0" applyFont="1" applyFill="1" applyBorder="1" applyAlignment="1" applyProtection="1">
      <alignment horizontal="center" vertical="distributed" wrapText="1"/>
      <protection locked="0"/>
    </xf>
    <xf numFmtId="0" fontId="1" fillId="3" borderId="2" xfId="0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distributed"/>
      <protection locked="0"/>
    </xf>
    <xf numFmtId="0" fontId="15" fillId="0" borderId="0" xfId="0" applyFont="1" applyAlignment="1" applyProtection="1">
      <alignment horizontal="left"/>
      <protection locked="0"/>
    </xf>
  </cellXfs>
  <cellStyles count="1">
    <cellStyle name="Navadno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view="pageBreakPreview" zoomScale="110" zoomScaleNormal="100" zoomScaleSheetLayoutView="110" workbookViewId="0">
      <selection activeCell="A6" sqref="A6:I7"/>
    </sheetView>
  </sheetViews>
  <sheetFormatPr defaultRowHeight="15" x14ac:dyDescent="0.25"/>
  <sheetData>
    <row r="1" spans="1:1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0"/>
    </row>
    <row r="2" spans="1:11" ht="15.75" x14ac:dyDescent="0.25">
      <c r="A2" s="115" t="s">
        <v>80</v>
      </c>
      <c r="B2" s="115"/>
      <c r="C2" s="115"/>
      <c r="D2" s="115"/>
      <c r="E2" s="115"/>
      <c r="F2" s="115"/>
      <c r="G2" s="115"/>
      <c r="H2" s="115"/>
      <c r="I2" s="115"/>
      <c r="J2" s="115"/>
      <c r="K2" s="110"/>
    </row>
    <row r="3" spans="1:11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0"/>
    </row>
    <row r="4" spans="1:11" x14ac:dyDescent="0.25">
      <c r="A4" s="116" t="s">
        <v>82</v>
      </c>
      <c r="B4" s="116"/>
      <c r="C4" s="116"/>
      <c r="D4" s="116"/>
      <c r="E4" s="116"/>
      <c r="F4" s="116"/>
      <c r="G4" s="116"/>
      <c r="H4" s="116"/>
      <c r="I4" s="116"/>
      <c r="J4" s="114"/>
      <c r="K4" s="110"/>
    </row>
    <row r="5" spans="1:11" ht="37.5" customHeight="1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4"/>
      <c r="K5" s="110"/>
    </row>
    <row r="6" spans="1:11" x14ac:dyDescent="0.25">
      <c r="A6" s="117" t="s">
        <v>83</v>
      </c>
      <c r="B6" s="117"/>
      <c r="C6" s="117"/>
      <c r="D6" s="117"/>
      <c r="E6" s="117"/>
      <c r="F6" s="117"/>
      <c r="G6" s="117"/>
      <c r="H6" s="117"/>
      <c r="I6" s="117"/>
      <c r="J6" s="114"/>
      <c r="K6" s="110"/>
    </row>
    <row r="7" spans="1:11" ht="34.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4"/>
      <c r="K7" s="110"/>
    </row>
    <row r="8" spans="1:11" x14ac:dyDescent="0.25">
      <c r="A8" s="114" t="s">
        <v>81</v>
      </c>
      <c r="B8" s="114"/>
      <c r="C8" s="114"/>
      <c r="D8" s="114"/>
      <c r="E8" s="114"/>
      <c r="F8" s="114"/>
      <c r="G8" s="114"/>
      <c r="H8" s="114"/>
      <c r="I8" s="114"/>
      <c r="J8" s="114"/>
      <c r="K8" s="110"/>
    </row>
    <row r="9" spans="1:1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0"/>
    </row>
    <row r="10" spans="1:11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0"/>
    </row>
    <row r="11" spans="1:11" x14ac:dyDescent="0.2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0"/>
    </row>
    <row r="12" spans="1:11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0"/>
    </row>
    <row r="13" spans="1:11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0"/>
    </row>
    <row r="14" spans="1:11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0"/>
    </row>
    <row r="15" spans="1:11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0"/>
    </row>
    <row r="16" spans="1:11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0"/>
    </row>
    <row r="17" spans="1:1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0"/>
    </row>
    <row r="18" spans="1:11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0"/>
    </row>
    <row r="19" spans="1:11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0"/>
    </row>
    <row r="20" spans="1:11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0"/>
    </row>
    <row r="21" spans="1:1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0"/>
    </row>
    <row r="22" spans="1:1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0"/>
    </row>
    <row r="23" spans="1:1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0"/>
    </row>
    <row r="24" spans="1:11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0"/>
    </row>
    <row r="25" spans="1:1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0"/>
    </row>
    <row r="26" spans="1:1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0"/>
    </row>
    <row r="27" spans="1:1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0"/>
    </row>
    <row r="28" spans="1:1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0"/>
    </row>
    <row r="29" spans="1:1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0"/>
    </row>
    <row r="30" spans="1:1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0"/>
    </row>
    <row r="31" spans="1:11" x14ac:dyDescent="0.25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0"/>
    </row>
    <row r="32" spans="1:11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0"/>
    </row>
    <row r="33" spans="1:11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0"/>
    </row>
    <row r="34" spans="1:11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0"/>
    </row>
    <row r="35" spans="1:11" x14ac:dyDescent="0.2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0"/>
    </row>
    <row r="36" spans="1:11" x14ac:dyDescent="0.2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0"/>
    </row>
    <row r="37" spans="1:11" ht="15.75" x14ac:dyDescent="0.25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0"/>
    </row>
    <row r="38" spans="1:11" x14ac:dyDescent="0.25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0"/>
    </row>
    <row r="39" spans="1:11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0"/>
    </row>
    <row r="40" spans="1:11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0"/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0"/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0"/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0"/>
    </row>
    <row r="44" spans="1:11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0"/>
    </row>
    <row r="45" spans="1:11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0"/>
    </row>
    <row r="46" spans="1:11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0"/>
    </row>
    <row r="47" spans="1:11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0"/>
    </row>
    <row r="48" spans="1:11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0"/>
    </row>
    <row r="49" spans="1:11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0"/>
    </row>
    <row r="50" spans="1:11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0"/>
    </row>
    <row r="51" spans="1:11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0"/>
    </row>
    <row r="52" spans="1:11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0"/>
    </row>
    <row r="53" spans="1:11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1:11" x14ac:dyDescent="0.2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spans="1:1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spans="1:11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spans="1:11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spans="1:11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59" spans="1:11" x14ac:dyDescent="0.2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</row>
    <row r="60" spans="1:1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spans="1:11" x14ac:dyDescent="0.2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spans="1:11" x14ac:dyDescent="0.2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spans="1:11" x14ac:dyDescent="0.25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spans="1:11" x14ac:dyDescent="0.2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spans="1:1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spans="1:11" x14ac:dyDescent="0.25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spans="1:11" x14ac:dyDescent="0.2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spans="1:11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spans="1:11" x14ac:dyDescent="0.25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spans="1:11" x14ac:dyDescent="0.25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spans="1:11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spans="1:11" ht="15.75" x14ac:dyDescent="0.25">
      <c r="A72" s="111" t="s">
        <v>80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0"/>
    </row>
    <row r="73" spans="1:11" x14ac:dyDescent="0.25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</sheetData>
  <mergeCells count="3">
    <mergeCell ref="A2:J2"/>
    <mergeCell ref="A4:I5"/>
    <mergeCell ref="A6:I7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7"/>
  <sheetViews>
    <sheetView tabSelected="1" view="pageBreakPreview" zoomScale="80" zoomScaleNormal="100" zoomScaleSheetLayoutView="80" workbookViewId="0">
      <selection sqref="A1:J1"/>
    </sheetView>
  </sheetViews>
  <sheetFormatPr defaultRowHeight="15" x14ac:dyDescent="0.25"/>
  <cols>
    <col min="1" max="1" width="19.85546875" style="4" customWidth="1"/>
    <col min="2" max="2" width="23" style="4" customWidth="1"/>
    <col min="3" max="3" width="11.85546875" style="4" customWidth="1"/>
    <col min="4" max="4" width="13.28515625" style="4" customWidth="1"/>
    <col min="5" max="16384" width="9.140625" style="4"/>
  </cols>
  <sheetData>
    <row r="1" spans="1:20" s="1" customFormat="1" ht="21" x14ac:dyDescent="0.3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20" ht="26.25" customHeight="1" x14ac:dyDescent="0.25">
      <c r="A3" s="2" t="s">
        <v>7</v>
      </c>
      <c r="B3" s="185"/>
      <c r="C3" s="185"/>
      <c r="D3" s="185"/>
      <c r="E3" s="185"/>
      <c r="F3" s="185"/>
      <c r="G3" s="185"/>
      <c r="H3" s="3"/>
      <c r="I3" s="3"/>
      <c r="J3" s="3"/>
    </row>
    <row r="4" spans="1:20" ht="21.75" customHeight="1" x14ac:dyDescent="0.25">
      <c r="A4" s="5" t="s">
        <v>36</v>
      </c>
      <c r="B4" s="186"/>
      <c r="C4" s="185"/>
      <c r="D4" s="185"/>
      <c r="E4" s="185"/>
      <c r="F4" s="185"/>
      <c r="G4" s="185"/>
      <c r="H4" s="62"/>
      <c r="I4" s="62"/>
      <c r="J4" s="62"/>
      <c r="K4" s="62"/>
      <c r="N4" s="63"/>
    </row>
    <row r="6" spans="1:20" ht="18.75" x14ac:dyDescent="0.3">
      <c r="B6" s="1"/>
    </row>
    <row r="7" spans="1:20" ht="15" customHeight="1" x14ac:dyDescent="0.3">
      <c r="A7" s="187" t="s">
        <v>55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20" ht="15.75" thickBot="1" x14ac:dyDescent="0.3">
      <c r="B8" s="7"/>
    </row>
    <row r="9" spans="1:20" ht="15.75" thickBot="1" x14ac:dyDescent="0.3">
      <c r="A9" s="188" t="s">
        <v>2</v>
      </c>
      <c r="B9" s="8" t="s">
        <v>10</v>
      </c>
      <c r="C9" s="191" t="s">
        <v>9</v>
      </c>
      <c r="D9" s="192"/>
      <c r="E9" s="193">
        <v>2022</v>
      </c>
      <c r="F9" s="173"/>
      <c r="G9" s="194">
        <v>2023</v>
      </c>
      <c r="H9" s="174"/>
      <c r="I9" s="173">
        <v>2024</v>
      </c>
      <c r="J9" s="195"/>
      <c r="K9" s="173">
        <v>2025</v>
      </c>
      <c r="L9" s="174"/>
      <c r="M9" s="175" t="s">
        <v>28</v>
      </c>
      <c r="N9" s="175"/>
      <c r="O9" s="175"/>
      <c r="P9" s="175"/>
      <c r="Q9" s="175"/>
      <c r="R9" s="175"/>
      <c r="S9" s="175"/>
      <c r="T9" s="175"/>
    </row>
    <row r="10" spans="1:20" s="14" customFormat="1" ht="45" x14ac:dyDescent="0.25">
      <c r="A10" s="189"/>
      <c r="B10" s="61" t="s">
        <v>1</v>
      </c>
      <c r="C10" s="10" t="s">
        <v>4</v>
      </c>
      <c r="D10" s="60" t="s">
        <v>8</v>
      </c>
      <c r="E10" s="12" t="s">
        <v>4</v>
      </c>
      <c r="F10" s="12" t="s">
        <v>8</v>
      </c>
      <c r="G10" s="12" t="s">
        <v>4</v>
      </c>
      <c r="H10" s="12" t="s">
        <v>8</v>
      </c>
      <c r="I10" s="12" t="s">
        <v>4</v>
      </c>
      <c r="J10" s="12" t="s">
        <v>8</v>
      </c>
      <c r="K10" s="12" t="s">
        <v>4</v>
      </c>
      <c r="L10" s="87" t="s">
        <v>8</v>
      </c>
      <c r="M10" s="147"/>
      <c r="N10" s="147"/>
      <c r="O10" s="147"/>
      <c r="P10" s="147"/>
      <c r="Q10" s="147"/>
      <c r="R10" s="147"/>
      <c r="S10" s="147"/>
      <c r="T10" s="147"/>
    </row>
    <row r="11" spans="1:20" x14ac:dyDescent="0.25">
      <c r="A11" s="189"/>
      <c r="B11" s="15" t="s">
        <v>3</v>
      </c>
      <c r="C11" s="16"/>
      <c r="D11" s="66">
        <f>E19</f>
        <v>0</v>
      </c>
      <c r="E11" s="16"/>
      <c r="F11" s="67">
        <f>H19</f>
        <v>0</v>
      </c>
      <c r="G11" s="16"/>
      <c r="H11" s="67">
        <f>K19</f>
        <v>0</v>
      </c>
      <c r="I11" s="16"/>
      <c r="J11" s="67">
        <f>E24</f>
        <v>0</v>
      </c>
      <c r="K11" s="16"/>
      <c r="L11" s="66">
        <f>H24</f>
        <v>0</v>
      </c>
      <c r="M11" s="147"/>
      <c r="N11" s="147"/>
      <c r="O11" s="147"/>
      <c r="P11" s="147"/>
      <c r="Q11" s="147"/>
      <c r="R11" s="147"/>
      <c r="S11" s="147"/>
      <c r="T11" s="147"/>
    </row>
    <row r="12" spans="1:20" x14ac:dyDescent="0.25">
      <c r="A12" s="189"/>
      <c r="B12" s="15" t="s">
        <v>5</v>
      </c>
      <c r="C12" s="16"/>
      <c r="D12" s="66">
        <f t="shared" ref="D12:D13" si="0">E20</f>
        <v>0</v>
      </c>
      <c r="E12" s="16"/>
      <c r="F12" s="67">
        <f t="shared" ref="F12:F13" si="1">H20</f>
        <v>0</v>
      </c>
      <c r="G12" s="16"/>
      <c r="H12" s="67">
        <f t="shared" ref="H12:H13" si="2">K20</f>
        <v>0</v>
      </c>
      <c r="I12" s="16"/>
      <c r="J12" s="67">
        <f t="shared" ref="J12:J13" si="3">E25</f>
        <v>0</v>
      </c>
      <c r="K12" s="16"/>
      <c r="L12" s="66">
        <f t="shared" ref="L12:L13" si="4">H25</f>
        <v>0</v>
      </c>
      <c r="M12" s="147"/>
      <c r="N12" s="147"/>
      <c r="O12" s="147"/>
      <c r="P12" s="147"/>
      <c r="Q12" s="147"/>
      <c r="R12" s="147"/>
      <c r="S12" s="147"/>
      <c r="T12" s="147"/>
    </row>
    <row r="13" spans="1:20" ht="15.75" thickBot="1" x14ac:dyDescent="0.3">
      <c r="A13" s="189"/>
      <c r="B13" s="17" t="s">
        <v>6</v>
      </c>
      <c r="C13" s="18"/>
      <c r="D13" s="66">
        <f t="shared" si="0"/>
        <v>0</v>
      </c>
      <c r="E13" s="18"/>
      <c r="F13" s="67">
        <f t="shared" si="1"/>
        <v>0</v>
      </c>
      <c r="G13" s="18"/>
      <c r="H13" s="67">
        <f t="shared" si="2"/>
        <v>0</v>
      </c>
      <c r="I13" s="18"/>
      <c r="J13" s="67">
        <f t="shared" si="3"/>
        <v>0</v>
      </c>
      <c r="K13" s="18"/>
      <c r="L13" s="66">
        <f t="shared" si="4"/>
        <v>0</v>
      </c>
      <c r="M13" s="147"/>
      <c r="N13" s="147"/>
      <c r="O13" s="147"/>
      <c r="P13" s="147"/>
      <c r="Q13" s="147"/>
      <c r="R13" s="147"/>
      <c r="S13" s="147"/>
      <c r="T13" s="147"/>
    </row>
    <row r="14" spans="1:20" ht="15.75" thickBot="1" x14ac:dyDescent="0.3">
      <c r="A14" s="189"/>
      <c r="B14" s="19" t="s">
        <v>13</v>
      </c>
      <c r="C14" s="64">
        <f>SUM(C11:C13)</f>
        <v>0</v>
      </c>
      <c r="D14" s="65">
        <f t="shared" ref="D14:L14" si="5">SUM(D11:D13)</f>
        <v>0</v>
      </c>
      <c r="E14" s="64">
        <f t="shared" si="5"/>
        <v>0</v>
      </c>
      <c r="F14" s="65">
        <f t="shared" si="5"/>
        <v>0</v>
      </c>
      <c r="G14" s="64">
        <f t="shared" si="5"/>
        <v>0</v>
      </c>
      <c r="H14" s="65">
        <f t="shared" si="5"/>
        <v>0</v>
      </c>
      <c r="I14" s="64">
        <f t="shared" si="5"/>
        <v>0</v>
      </c>
      <c r="J14" s="65">
        <f t="shared" si="5"/>
        <v>0</v>
      </c>
      <c r="K14" s="64">
        <f t="shared" si="5"/>
        <v>0</v>
      </c>
      <c r="L14" s="88">
        <f t="shared" si="5"/>
        <v>0</v>
      </c>
      <c r="M14" s="147"/>
      <c r="N14" s="147"/>
      <c r="O14" s="147"/>
      <c r="P14" s="147"/>
      <c r="Q14" s="147"/>
      <c r="R14" s="147"/>
      <c r="S14" s="147"/>
      <c r="T14" s="147"/>
    </row>
    <row r="15" spans="1:20" x14ac:dyDescent="0.25">
      <c r="A15" s="189"/>
      <c r="B15" s="176" t="s">
        <v>20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47"/>
      <c r="N15" s="147"/>
      <c r="O15" s="147"/>
      <c r="P15" s="147"/>
      <c r="Q15" s="147"/>
      <c r="R15" s="147"/>
      <c r="S15" s="147"/>
      <c r="T15" s="147"/>
    </row>
    <row r="16" spans="1:20" ht="15.75" thickBot="1" x14ac:dyDescent="0.3">
      <c r="A16" s="189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47"/>
      <c r="N16" s="147"/>
      <c r="O16" s="147"/>
      <c r="P16" s="147"/>
      <c r="Q16" s="147"/>
      <c r="R16" s="147"/>
      <c r="S16" s="147"/>
      <c r="T16" s="147"/>
    </row>
    <row r="17" spans="1:20" ht="15.75" thickBot="1" x14ac:dyDescent="0.3">
      <c r="A17" s="189"/>
      <c r="B17" s="22"/>
      <c r="C17" s="152" t="s">
        <v>14</v>
      </c>
      <c r="D17" s="153"/>
      <c r="E17" s="154"/>
      <c r="F17" s="152" t="s">
        <v>15</v>
      </c>
      <c r="G17" s="153"/>
      <c r="H17" s="154"/>
      <c r="I17" s="152" t="s">
        <v>16</v>
      </c>
      <c r="J17" s="153"/>
      <c r="K17" s="153"/>
      <c r="L17" s="153"/>
      <c r="M17" s="147"/>
      <c r="N17" s="147"/>
      <c r="O17" s="147"/>
      <c r="P17" s="147"/>
      <c r="Q17" s="147"/>
      <c r="R17" s="147"/>
      <c r="S17" s="147"/>
      <c r="T17" s="147"/>
    </row>
    <row r="18" spans="1:20" ht="15.75" thickBot="1" x14ac:dyDescent="0.3">
      <c r="A18" s="189"/>
      <c r="B18" s="23" t="s">
        <v>1</v>
      </c>
      <c r="C18" s="24" t="s">
        <v>11</v>
      </c>
      <c r="D18" s="20" t="s">
        <v>12</v>
      </c>
      <c r="E18" s="69" t="s">
        <v>13</v>
      </c>
      <c r="F18" s="24" t="s">
        <v>11</v>
      </c>
      <c r="G18" s="20" t="s">
        <v>12</v>
      </c>
      <c r="H18" s="25" t="s">
        <v>13</v>
      </c>
      <c r="I18" s="24" t="s">
        <v>11</v>
      </c>
      <c r="J18" s="20" t="s">
        <v>12</v>
      </c>
      <c r="K18" s="173" t="s">
        <v>13</v>
      </c>
      <c r="L18" s="174"/>
      <c r="M18" s="147"/>
      <c r="N18" s="147"/>
      <c r="O18" s="147"/>
      <c r="P18" s="147"/>
      <c r="Q18" s="147"/>
      <c r="R18" s="147"/>
      <c r="S18" s="147"/>
      <c r="T18" s="147"/>
    </row>
    <row r="19" spans="1:20" x14ac:dyDescent="0.25">
      <c r="A19" s="189"/>
      <c r="B19" s="26" t="s">
        <v>3</v>
      </c>
      <c r="C19" s="27"/>
      <c r="D19" s="28"/>
      <c r="E19" s="70">
        <f>C19+D19</f>
        <v>0</v>
      </c>
      <c r="F19" s="27"/>
      <c r="G19" s="29"/>
      <c r="H19" s="73">
        <f>F19+G19</f>
        <v>0</v>
      </c>
      <c r="I19" s="30"/>
      <c r="J19" s="31"/>
      <c r="K19" s="178">
        <f>I19+J19</f>
        <v>0</v>
      </c>
      <c r="L19" s="179"/>
      <c r="M19" s="147"/>
      <c r="N19" s="147"/>
      <c r="O19" s="147"/>
      <c r="P19" s="147"/>
      <c r="Q19" s="147"/>
      <c r="R19" s="147"/>
      <c r="S19" s="147"/>
      <c r="T19" s="147"/>
    </row>
    <row r="20" spans="1:20" x14ac:dyDescent="0.25">
      <c r="A20" s="189"/>
      <c r="B20" s="15" t="s">
        <v>5</v>
      </c>
      <c r="C20" s="27"/>
      <c r="D20" s="32"/>
      <c r="E20" s="71">
        <f t="shared" ref="E20:E21" si="6">C20+D20</f>
        <v>0</v>
      </c>
      <c r="F20" s="33"/>
      <c r="G20" s="34"/>
      <c r="H20" s="68">
        <f t="shared" ref="H20:H21" si="7">F20+G20</f>
        <v>0</v>
      </c>
      <c r="I20" s="35"/>
      <c r="J20" s="36"/>
      <c r="K20" s="180">
        <f t="shared" ref="K20:K21" si="8">I20+J20</f>
        <v>0</v>
      </c>
      <c r="L20" s="181"/>
      <c r="M20" s="147"/>
      <c r="N20" s="147"/>
      <c r="O20" s="147"/>
      <c r="P20" s="147"/>
      <c r="Q20" s="147"/>
      <c r="R20" s="147"/>
      <c r="S20" s="147"/>
      <c r="T20" s="147"/>
    </row>
    <row r="21" spans="1:20" ht="15.75" thickBot="1" x14ac:dyDescent="0.3">
      <c r="A21" s="189"/>
      <c r="B21" s="17" t="s">
        <v>6</v>
      </c>
      <c r="C21" s="37"/>
      <c r="D21" s="38"/>
      <c r="E21" s="72">
        <f t="shared" si="6"/>
        <v>0</v>
      </c>
      <c r="F21" s="39"/>
      <c r="G21" s="40"/>
      <c r="H21" s="74">
        <f t="shared" si="7"/>
        <v>0</v>
      </c>
      <c r="I21" s="41"/>
      <c r="J21" s="42"/>
      <c r="K21" s="182">
        <f t="shared" si="8"/>
        <v>0</v>
      </c>
      <c r="L21" s="183"/>
      <c r="M21" s="147"/>
      <c r="N21" s="147"/>
      <c r="O21" s="147"/>
      <c r="P21" s="147"/>
      <c r="Q21" s="147"/>
      <c r="R21" s="147"/>
      <c r="S21" s="147"/>
      <c r="T21" s="147"/>
    </row>
    <row r="22" spans="1:20" ht="15.75" thickBot="1" x14ac:dyDescent="0.3">
      <c r="A22" s="189"/>
      <c r="B22" s="43"/>
      <c r="C22" s="130" t="s">
        <v>17</v>
      </c>
      <c r="D22" s="131"/>
      <c r="E22" s="132"/>
      <c r="F22" s="130" t="s">
        <v>18</v>
      </c>
      <c r="G22" s="131"/>
      <c r="H22" s="132"/>
      <c r="I22" s="44"/>
      <c r="J22" s="44"/>
      <c r="K22" s="44"/>
      <c r="L22" s="44"/>
      <c r="M22" s="147"/>
      <c r="N22" s="147"/>
      <c r="O22" s="147"/>
      <c r="P22" s="147"/>
      <c r="Q22" s="147"/>
      <c r="R22" s="147"/>
      <c r="S22" s="147"/>
      <c r="T22" s="147"/>
    </row>
    <row r="23" spans="1:20" ht="33" customHeight="1" x14ac:dyDescent="0.25">
      <c r="A23" s="189"/>
      <c r="B23" s="46" t="s">
        <v>1</v>
      </c>
      <c r="C23" s="47" t="s">
        <v>11</v>
      </c>
      <c r="D23" s="48" t="s">
        <v>12</v>
      </c>
      <c r="E23" s="49" t="s">
        <v>13</v>
      </c>
      <c r="F23" s="47" t="s">
        <v>11</v>
      </c>
      <c r="G23" s="48" t="s">
        <v>12</v>
      </c>
      <c r="H23" s="50" t="s">
        <v>13</v>
      </c>
      <c r="I23" s="133" t="s">
        <v>19</v>
      </c>
      <c r="J23" s="134"/>
      <c r="K23" s="134"/>
      <c r="L23" s="184"/>
      <c r="M23" s="147"/>
      <c r="N23" s="147"/>
      <c r="O23" s="147"/>
      <c r="P23" s="147"/>
      <c r="Q23" s="147"/>
      <c r="R23" s="147"/>
      <c r="S23" s="147"/>
      <c r="T23" s="147"/>
    </row>
    <row r="24" spans="1:20" x14ac:dyDescent="0.25">
      <c r="A24" s="189"/>
      <c r="B24" s="15" t="s">
        <v>3</v>
      </c>
      <c r="C24" s="51"/>
      <c r="D24" s="52"/>
      <c r="E24" s="68">
        <f>C24+D24</f>
        <v>0</v>
      </c>
      <c r="F24" s="53"/>
      <c r="G24" s="52"/>
      <c r="H24" s="66">
        <f>F24+G24</f>
        <v>0</v>
      </c>
      <c r="I24" s="136" t="s">
        <v>11</v>
      </c>
      <c r="J24" s="137"/>
      <c r="K24" s="138">
        <f>SUM(C19:C21)+SUM(F19:F21)+SUM(I19:I21)+SUM(C24:C26)+SUM(F24:F26)</f>
        <v>0</v>
      </c>
      <c r="L24" s="163"/>
      <c r="M24" s="147"/>
      <c r="N24" s="147"/>
      <c r="O24" s="147"/>
      <c r="P24" s="147"/>
      <c r="Q24" s="147"/>
      <c r="R24" s="147"/>
      <c r="S24" s="147"/>
      <c r="T24" s="147"/>
    </row>
    <row r="25" spans="1:20" x14ac:dyDescent="0.25">
      <c r="A25" s="189"/>
      <c r="B25" s="15" t="s">
        <v>5</v>
      </c>
      <c r="C25" s="54"/>
      <c r="D25" s="36"/>
      <c r="E25" s="68">
        <f t="shared" ref="E25:E26" si="9">C25+D25</f>
        <v>0</v>
      </c>
      <c r="F25" s="35"/>
      <c r="G25" s="36"/>
      <c r="H25" s="66">
        <f t="shared" ref="H25:H26" si="10">F25+G25</f>
        <v>0</v>
      </c>
      <c r="I25" s="136" t="s">
        <v>12</v>
      </c>
      <c r="J25" s="137"/>
      <c r="K25" s="138">
        <f>SUM(D19:D21)+SUM(G19:G21)+SUM(J19:J21)+SUM(D24:D26)+SUM(G24:G26)</f>
        <v>0</v>
      </c>
      <c r="L25" s="163"/>
      <c r="M25" s="147"/>
      <c r="N25" s="147"/>
      <c r="O25" s="147"/>
      <c r="P25" s="147"/>
      <c r="Q25" s="147"/>
      <c r="R25" s="147"/>
      <c r="S25" s="147"/>
      <c r="T25" s="147"/>
    </row>
    <row r="26" spans="1:20" ht="15.75" thickBot="1" x14ac:dyDescent="0.3">
      <c r="A26" s="190"/>
      <c r="B26" s="55" t="s">
        <v>6</v>
      </c>
      <c r="C26" s="56"/>
      <c r="D26" s="42"/>
      <c r="E26" s="74">
        <f t="shared" si="9"/>
        <v>0</v>
      </c>
      <c r="F26" s="41"/>
      <c r="G26" s="42"/>
      <c r="H26" s="75">
        <f t="shared" si="10"/>
        <v>0</v>
      </c>
      <c r="I26" s="140" t="s">
        <v>13</v>
      </c>
      <c r="J26" s="141"/>
      <c r="K26" s="142">
        <f>K24+K25</f>
        <v>0</v>
      </c>
      <c r="L26" s="164"/>
      <c r="M26" s="147"/>
      <c r="N26" s="147"/>
      <c r="O26" s="147"/>
      <c r="P26" s="147"/>
      <c r="Q26" s="147"/>
      <c r="R26" s="147"/>
      <c r="S26" s="147"/>
      <c r="T26" s="147"/>
    </row>
    <row r="27" spans="1:20" ht="15.75" thickBot="1" x14ac:dyDescent="0.3"/>
    <row r="28" spans="1:20" ht="15.75" thickBot="1" x14ac:dyDescent="0.3">
      <c r="A28" s="165" t="s">
        <v>21</v>
      </c>
      <c r="B28" s="8" t="s">
        <v>10</v>
      </c>
      <c r="C28" s="168" t="s">
        <v>9</v>
      </c>
      <c r="D28" s="169"/>
      <c r="E28" s="170">
        <v>2022</v>
      </c>
      <c r="F28" s="155"/>
      <c r="G28" s="171">
        <v>2023</v>
      </c>
      <c r="H28" s="172"/>
      <c r="I28" s="155">
        <v>2024</v>
      </c>
      <c r="J28" s="156"/>
      <c r="K28" s="155">
        <v>2025</v>
      </c>
      <c r="L28" s="156"/>
      <c r="M28" s="146" t="s">
        <v>28</v>
      </c>
      <c r="N28" s="146"/>
      <c r="O28" s="146"/>
      <c r="P28" s="146"/>
      <c r="Q28" s="146"/>
      <c r="R28" s="146"/>
      <c r="S28" s="146"/>
      <c r="T28" s="146"/>
    </row>
    <row r="29" spans="1:20" ht="45" x14ac:dyDescent="0.25">
      <c r="A29" s="166"/>
      <c r="B29" s="61" t="s">
        <v>1</v>
      </c>
      <c r="C29" s="10" t="s">
        <v>4</v>
      </c>
      <c r="D29" s="60" t="s">
        <v>8</v>
      </c>
      <c r="E29" s="12" t="s">
        <v>4</v>
      </c>
      <c r="F29" s="12" t="s">
        <v>8</v>
      </c>
      <c r="G29" s="12" t="s">
        <v>4</v>
      </c>
      <c r="H29" s="12" t="s">
        <v>8</v>
      </c>
      <c r="I29" s="12" t="s">
        <v>4</v>
      </c>
      <c r="J29" s="12" t="s">
        <v>8</v>
      </c>
      <c r="K29" s="12" t="s">
        <v>4</v>
      </c>
      <c r="L29" s="13" t="s">
        <v>8</v>
      </c>
      <c r="M29" s="147"/>
      <c r="N29" s="147"/>
      <c r="O29" s="147"/>
      <c r="P29" s="147"/>
      <c r="Q29" s="147"/>
      <c r="R29" s="147"/>
      <c r="S29" s="147"/>
      <c r="T29" s="147"/>
    </row>
    <row r="30" spans="1:20" x14ac:dyDescent="0.25">
      <c r="A30" s="166"/>
      <c r="B30" s="15" t="s">
        <v>3</v>
      </c>
      <c r="C30" s="16"/>
      <c r="D30" s="76">
        <f>E38</f>
        <v>0</v>
      </c>
      <c r="E30" s="16"/>
      <c r="F30" s="78">
        <f>H38</f>
        <v>0</v>
      </c>
      <c r="G30" s="16"/>
      <c r="H30" s="78">
        <f>K38</f>
        <v>0</v>
      </c>
      <c r="I30" s="16"/>
      <c r="J30" s="78">
        <f>E43</f>
        <v>0</v>
      </c>
      <c r="K30" s="16"/>
      <c r="L30" s="79">
        <f>H43</f>
        <v>0</v>
      </c>
      <c r="M30" s="147"/>
      <c r="N30" s="147"/>
      <c r="O30" s="147"/>
      <c r="P30" s="147"/>
      <c r="Q30" s="147"/>
      <c r="R30" s="147"/>
      <c r="S30" s="147"/>
      <c r="T30" s="147"/>
    </row>
    <row r="31" spans="1:20" x14ac:dyDescent="0.25">
      <c r="A31" s="166"/>
      <c r="B31" s="15" t="s">
        <v>5</v>
      </c>
      <c r="C31" s="16"/>
      <c r="D31" s="76">
        <f t="shared" ref="D31:D32" si="11">E39</f>
        <v>0</v>
      </c>
      <c r="E31" s="16"/>
      <c r="F31" s="78">
        <f t="shared" ref="F31:F32" si="12">H39</f>
        <v>0</v>
      </c>
      <c r="G31" s="16"/>
      <c r="H31" s="78">
        <f t="shared" ref="H31:H32" si="13">K39</f>
        <v>0</v>
      </c>
      <c r="I31" s="16"/>
      <c r="J31" s="78">
        <f t="shared" ref="J31:J32" si="14">E44</f>
        <v>0</v>
      </c>
      <c r="K31" s="16"/>
      <c r="L31" s="79">
        <f t="shared" ref="L31:L32" si="15">H44</f>
        <v>0</v>
      </c>
      <c r="M31" s="147"/>
      <c r="N31" s="147"/>
      <c r="O31" s="147"/>
      <c r="P31" s="147"/>
      <c r="Q31" s="147"/>
      <c r="R31" s="147"/>
      <c r="S31" s="147"/>
      <c r="T31" s="147"/>
    </row>
    <row r="32" spans="1:20" ht="15.75" thickBot="1" x14ac:dyDescent="0.3">
      <c r="A32" s="166"/>
      <c r="B32" s="17" t="s">
        <v>6</v>
      </c>
      <c r="C32" s="18"/>
      <c r="D32" s="76">
        <f t="shared" si="11"/>
        <v>0</v>
      </c>
      <c r="E32" s="18"/>
      <c r="F32" s="78">
        <f t="shared" si="12"/>
        <v>0</v>
      </c>
      <c r="G32" s="18"/>
      <c r="H32" s="78">
        <f t="shared" si="13"/>
        <v>0</v>
      </c>
      <c r="I32" s="18"/>
      <c r="J32" s="78">
        <f t="shared" si="14"/>
        <v>0</v>
      </c>
      <c r="K32" s="18"/>
      <c r="L32" s="79">
        <f t="shared" si="15"/>
        <v>0</v>
      </c>
      <c r="M32" s="147"/>
      <c r="N32" s="147"/>
      <c r="O32" s="147"/>
      <c r="P32" s="147"/>
      <c r="Q32" s="147"/>
      <c r="R32" s="147"/>
      <c r="S32" s="147"/>
      <c r="T32" s="147"/>
    </row>
    <row r="33" spans="1:20" ht="15.75" thickBot="1" x14ac:dyDescent="0.3">
      <c r="A33" s="166"/>
      <c r="B33" s="19" t="s">
        <v>13</v>
      </c>
      <c r="C33" s="64">
        <f>SUM(C30:C32)</f>
        <v>0</v>
      </c>
      <c r="D33" s="77">
        <f t="shared" ref="D33:L33" si="16">SUM(D30:D32)</f>
        <v>0</v>
      </c>
      <c r="E33" s="64">
        <f t="shared" si="16"/>
        <v>0</v>
      </c>
      <c r="F33" s="77">
        <f t="shared" si="16"/>
        <v>0</v>
      </c>
      <c r="G33" s="64">
        <f t="shared" si="16"/>
        <v>0</v>
      </c>
      <c r="H33" s="77">
        <f t="shared" si="16"/>
        <v>0</v>
      </c>
      <c r="I33" s="64">
        <f t="shared" si="16"/>
        <v>0</v>
      </c>
      <c r="J33" s="77">
        <f t="shared" si="16"/>
        <v>0</v>
      </c>
      <c r="K33" s="64">
        <f t="shared" si="16"/>
        <v>0</v>
      </c>
      <c r="L33" s="80">
        <f t="shared" si="16"/>
        <v>0</v>
      </c>
      <c r="M33" s="147"/>
      <c r="N33" s="147"/>
      <c r="O33" s="147"/>
      <c r="P33" s="147"/>
      <c r="Q33" s="147"/>
      <c r="R33" s="147"/>
      <c r="S33" s="147"/>
      <c r="T33" s="147"/>
    </row>
    <row r="34" spans="1:20" x14ac:dyDescent="0.25">
      <c r="A34" s="166"/>
      <c r="B34" s="148" t="s">
        <v>22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9"/>
      <c r="M34" s="147"/>
      <c r="N34" s="147"/>
      <c r="O34" s="147"/>
      <c r="P34" s="147"/>
      <c r="Q34" s="147"/>
      <c r="R34" s="147"/>
      <c r="S34" s="147"/>
      <c r="T34" s="147"/>
    </row>
    <row r="35" spans="1:20" ht="15.75" thickBot="1" x14ac:dyDescent="0.3">
      <c r="A35" s="166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1"/>
      <c r="M35" s="147"/>
      <c r="N35" s="147"/>
      <c r="O35" s="147"/>
      <c r="P35" s="147"/>
      <c r="Q35" s="147"/>
      <c r="R35" s="147"/>
      <c r="S35" s="147"/>
      <c r="T35" s="147"/>
    </row>
    <row r="36" spans="1:20" ht="15.75" thickBot="1" x14ac:dyDescent="0.3">
      <c r="A36" s="166"/>
      <c r="B36" s="22"/>
      <c r="C36" s="152" t="s">
        <v>14</v>
      </c>
      <c r="D36" s="153"/>
      <c r="E36" s="154"/>
      <c r="F36" s="152" t="s">
        <v>15</v>
      </c>
      <c r="G36" s="153"/>
      <c r="H36" s="154"/>
      <c r="I36" s="152" t="s">
        <v>16</v>
      </c>
      <c r="J36" s="153"/>
      <c r="K36" s="153"/>
      <c r="L36" s="154"/>
      <c r="M36" s="147"/>
      <c r="N36" s="147"/>
      <c r="O36" s="147"/>
      <c r="P36" s="147"/>
      <c r="Q36" s="147"/>
      <c r="R36" s="147"/>
      <c r="S36" s="147"/>
      <c r="T36" s="147"/>
    </row>
    <row r="37" spans="1:20" ht="15.75" thickBot="1" x14ac:dyDescent="0.3">
      <c r="A37" s="166"/>
      <c r="B37" s="23" t="s">
        <v>1</v>
      </c>
      <c r="C37" s="24" t="s">
        <v>11</v>
      </c>
      <c r="D37" s="20" t="s">
        <v>12</v>
      </c>
      <c r="E37" s="57" t="s">
        <v>13</v>
      </c>
      <c r="F37" s="24" t="s">
        <v>11</v>
      </c>
      <c r="G37" s="20" t="s">
        <v>12</v>
      </c>
      <c r="H37" s="57" t="s">
        <v>13</v>
      </c>
      <c r="I37" s="24" t="s">
        <v>11</v>
      </c>
      <c r="J37" s="20" t="s">
        <v>12</v>
      </c>
      <c r="K37" s="155" t="s">
        <v>13</v>
      </c>
      <c r="L37" s="156"/>
      <c r="M37" s="147"/>
      <c r="N37" s="147"/>
      <c r="O37" s="147"/>
      <c r="P37" s="147"/>
      <c r="Q37" s="147"/>
      <c r="R37" s="147"/>
      <c r="S37" s="147"/>
      <c r="T37" s="147"/>
    </row>
    <row r="38" spans="1:20" x14ac:dyDescent="0.25">
      <c r="A38" s="166"/>
      <c r="B38" s="26" t="s">
        <v>3</v>
      </c>
      <c r="C38" s="27"/>
      <c r="D38" s="28"/>
      <c r="E38" s="81">
        <f>C38+D38</f>
        <v>0</v>
      </c>
      <c r="F38" s="27"/>
      <c r="G38" s="29"/>
      <c r="H38" s="84">
        <f>F38+G38</f>
        <v>0</v>
      </c>
      <c r="I38" s="30"/>
      <c r="J38" s="31"/>
      <c r="K38" s="157">
        <f>I38+J38</f>
        <v>0</v>
      </c>
      <c r="L38" s="158"/>
      <c r="M38" s="147"/>
      <c r="N38" s="147"/>
      <c r="O38" s="147"/>
      <c r="P38" s="147"/>
      <c r="Q38" s="147"/>
      <c r="R38" s="147"/>
      <c r="S38" s="147"/>
      <c r="T38" s="147"/>
    </row>
    <row r="39" spans="1:20" x14ac:dyDescent="0.25">
      <c r="A39" s="166"/>
      <c r="B39" s="15" t="s">
        <v>5</v>
      </c>
      <c r="C39" s="27"/>
      <c r="D39" s="32"/>
      <c r="E39" s="82">
        <f t="shared" ref="E39:E40" si="17">C39+D39</f>
        <v>0</v>
      </c>
      <c r="F39" s="33"/>
      <c r="G39" s="34"/>
      <c r="H39" s="79">
        <f t="shared" ref="H39:H40" si="18">F39+G39</f>
        <v>0</v>
      </c>
      <c r="I39" s="35"/>
      <c r="J39" s="36"/>
      <c r="K39" s="159">
        <f t="shared" ref="K39:K40" si="19">I39+J39</f>
        <v>0</v>
      </c>
      <c r="L39" s="160"/>
      <c r="M39" s="147"/>
      <c r="N39" s="147"/>
      <c r="O39" s="147"/>
      <c r="P39" s="147"/>
      <c r="Q39" s="147"/>
      <c r="R39" s="147"/>
      <c r="S39" s="147"/>
      <c r="T39" s="147"/>
    </row>
    <row r="40" spans="1:20" ht="15.75" thickBot="1" x14ac:dyDescent="0.3">
      <c r="A40" s="166"/>
      <c r="B40" s="17" t="s">
        <v>6</v>
      </c>
      <c r="C40" s="37"/>
      <c r="D40" s="38"/>
      <c r="E40" s="83">
        <f t="shared" si="17"/>
        <v>0</v>
      </c>
      <c r="F40" s="39"/>
      <c r="G40" s="40"/>
      <c r="H40" s="85">
        <f t="shared" si="18"/>
        <v>0</v>
      </c>
      <c r="I40" s="41"/>
      <c r="J40" s="42"/>
      <c r="K40" s="161">
        <f t="shared" si="19"/>
        <v>0</v>
      </c>
      <c r="L40" s="162"/>
      <c r="M40" s="147"/>
      <c r="N40" s="147"/>
      <c r="O40" s="147"/>
      <c r="P40" s="147"/>
      <c r="Q40" s="147"/>
      <c r="R40" s="147"/>
      <c r="S40" s="147"/>
      <c r="T40" s="147"/>
    </row>
    <row r="41" spans="1:20" ht="15.75" thickBot="1" x14ac:dyDescent="0.3">
      <c r="A41" s="166"/>
      <c r="B41" s="43"/>
      <c r="C41" s="130" t="s">
        <v>17</v>
      </c>
      <c r="D41" s="131"/>
      <c r="E41" s="132"/>
      <c r="F41" s="130" t="s">
        <v>18</v>
      </c>
      <c r="G41" s="131"/>
      <c r="H41" s="132"/>
      <c r="I41" s="44"/>
      <c r="J41" s="44"/>
      <c r="K41" s="44"/>
      <c r="L41" s="45"/>
      <c r="M41" s="147"/>
      <c r="N41" s="147"/>
      <c r="O41" s="147"/>
      <c r="P41" s="147"/>
      <c r="Q41" s="147"/>
      <c r="R41" s="147"/>
      <c r="S41" s="147"/>
      <c r="T41" s="147"/>
    </row>
    <row r="42" spans="1:20" ht="44.25" customHeight="1" x14ac:dyDescent="0.25">
      <c r="A42" s="166"/>
      <c r="B42" s="46" t="s">
        <v>1</v>
      </c>
      <c r="C42" s="47" t="s">
        <v>11</v>
      </c>
      <c r="D42" s="48" t="s">
        <v>12</v>
      </c>
      <c r="E42" s="58" t="s">
        <v>13</v>
      </c>
      <c r="F42" s="47" t="s">
        <v>11</v>
      </c>
      <c r="G42" s="48" t="s">
        <v>12</v>
      </c>
      <c r="H42" s="59" t="s">
        <v>13</v>
      </c>
      <c r="I42" s="133" t="s">
        <v>23</v>
      </c>
      <c r="J42" s="134"/>
      <c r="K42" s="134"/>
      <c r="L42" s="135"/>
      <c r="M42" s="147"/>
      <c r="N42" s="147"/>
      <c r="O42" s="147"/>
      <c r="P42" s="147"/>
      <c r="Q42" s="147"/>
      <c r="R42" s="147"/>
      <c r="S42" s="147"/>
      <c r="T42" s="147"/>
    </row>
    <row r="43" spans="1:20" x14ac:dyDescent="0.25">
      <c r="A43" s="166"/>
      <c r="B43" s="15" t="s">
        <v>3</v>
      </c>
      <c r="C43" s="51"/>
      <c r="D43" s="52"/>
      <c r="E43" s="79">
        <f>C43+D43</f>
        <v>0</v>
      </c>
      <c r="F43" s="53"/>
      <c r="G43" s="52"/>
      <c r="H43" s="76">
        <f>F43+G43</f>
        <v>0</v>
      </c>
      <c r="I43" s="136" t="s">
        <v>11</v>
      </c>
      <c r="J43" s="137"/>
      <c r="K43" s="138">
        <f>SUM(C38:C40)+SUM(F38:F40)+SUM(I38:I40)+SUM(C43:C45)+SUM(F43:F45)</f>
        <v>0</v>
      </c>
      <c r="L43" s="139"/>
      <c r="M43" s="147"/>
      <c r="N43" s="147"/>
      <c r="O43" s="147"/>
      <c r="P43" s="147"/>
      <c r="Q43" s="147"/>
      <c r="R43" s="147"/>
      <c r="S43" s="147"/>
      <c r="T43" s="147"/>
    </row>
    <row r="44" spans="1:20" x14ac:dyDescent="0.25">
      <c r="A44" s="166"/>
      <c r="B44" s="15" t="s">
        <v>5</v>
      </c>
      <c r="C44" s="54"/>
      <c r="D44" s="36"/>
      <c r="E44" s="79">
        <f t="shared" ref="E44:E45" si="20">C44+D44</f>
        <v>0</v>
      </c>
      <c r="F44" s="35"/>
      <c r="G44" s="36"/>
      <c r="H44" s="76">
        <f t="shared" ref="H44:H45" si="21">F44+G44</f>
        <v>0</v>
      </c>
      <c r="I44" s="136" t="s">
        <v>12</v>
      </c>
      <c r="J44" s="137"/>
      <c r="K44" s="138">
        <f>SUM(D38:D40)+SUM(G38:G40)+SUM(J38:J40)+SUM(D43:D45)+SUM(G43:G45)</f>
        <v>0</v>
      </c>
      <c r="L44" s="139"/>
      <c r="M44" s="147"/>
      <c r="N44" s="147"/>
      <c r="O44" s="147"/>
      <c r="P44" s="147"/>
      <c r="Q44" s="147"/>
      <c r="R44" s="147"/>
      <c r="S44" s="147"/>
      <c r="T44" s="147"/>
    </row>
    <row r="45" spans="1:20" ht="15.75" thickBot="1" x14ac:dyDescent="0.3">
      <c r="A45" s="167"/>
      <c r="B45" s="55" t="s">
        <v>6</v>
      </c>
      <c r="C45" s="56"/>
      <c r="D45" s="42"/>
      <c r="E45" s="85">
        <f t="shared" si="20"/>
        <v>0</v>
      </c>
      <c r="F45" s="41"/>
      <c r="G45" s="42"/>
      <c r="H45" s="86">
        <f t="shared" si="21"/>
        <v>0</v>
      </c>
      <c r="I45" s="140" t="s">
        <v>13</v>
      </c>
      <c r="J45" s="141"/>
      <c r="K45" s="142">
        <f>K43+K44</f>
        <v>0</v>
      </c>
      <c r="L45" s="143"/>
      <c r="M45" s="147"/>
      <c r="N45" s="147"/>
      <c r="O45" s="147"/>
      <c r="P45" s="147"/>
      <c r="Q45" s="147"/>
      <c r="R45" s="147"/>
      <c r="S45" s="147"/>
      <c r="T45" s="147"/>
    </row>
    <row r="47" spans="1:20" ht="15.75" x14ac:dyDescent="0.25">
      <c r="A47" s="144" t="s">
        <v>24</v>
      </c>
      <c r="B47" s="144"/>
      <c r="C47" s="144"/>
      <c r="D47" s="145"/>
      <c r="E47" s="121" t="s">
        <v>25</v>
      </c>
      <c r="F47" s="121"/>
      <c r="G47" s="121" t="s">
        <v>8</v>
      </c>
      <c r="H47" s="121"/>
    </row>
    <row r="48" spans="1:20" x14ac:dyDescent="0.25">
      <c r="A48" s="129" t="s">
        <v>2</v>
      </c>
      <c r="B48" s="129"/>
      <c r="C48" s="129"/>
      <c r="D48" s="129"/>
      <c r="E48" s="126">
        <f>C14+E14+G14+I14+K14</f>
        <v>0</v>
      </c>
      <c r="F48" s="126"/>
      <c r="G48" s="126">
        <f>K26</f>
        <v>0</v>
      </c>
      <c r="H48" s="126"/>
    </row>
    <row r="49" spans="1:12" x14ac:dyDescent="0.25">
      <c r="A49" s="125" t="s">
        <v>21</v>
      </c>
      <c r="B49" s="125"/>
      <c r="C49" s="125"/>
      <c r="D49" s="125"/>
      <c r="E49" s="126">
        <f>C33+E33+G33+I33+K33</f>
        <v>0</v>
      </c>
      <c r="F49" s="126"/>
      <c r="G49" s="126">
        <f>K45</f>
        <v>0</v>
      </c>
      <c r="H49" s="126"/>
    </row>
    <row r="50" spans="1:12" ht="15.75" x14ac:dyDescent="0.25">
      <c r="A50" s="127" t="s">
        <v>27</v>
      </c>
      <c r="B50" s="127"/>
      <c r="C50" s="127"/>
      <c r="D50" s="127"/>
      <c r="E50" s="128">
        <f>SUM(E48:F49)</f>
        <v>0</v>
      </c>
      <c r="F50" s="128"/>
      <c r="G50" s="128">
        <f>SUM(G48:H49)</f>
        <v>0</v>
      </c>
      <c r="H50" s="128"/>
    </row>
    <row r="52" spans="1:12" ht="33" customHeight="1" x14ac:dyDescent="0.25">
      <c r="A52" s="118" t="s">
        <v>26</v>
      </c>
      <c r="B52" s="119"/>
      <c r="C52" s="119"/>
      <c r="D52" s="120"/>
      <c r="E52" s="121"/>
      <c r="F52" s="121"/>
      <c r="G52" s="122" t="str">
        <f>IF(G50&gt;=E52,"Cilj je dosežen","Cilj ni dosežen")</f>
        <v>Cilj je dosežen</v>
      </c>
      <c r="H52" s="122"/>
      <c r="I52" s="122"/>
      <c r="J52" s="122"/>
      <c r="K52" s="122"/>
      <c r="L52" s="122"/>
    </row>
    <row r="54" spans="1:12" x14ac:dyDescent="0.25">
      <c r="A54" s="123" t="s">
        <v>31</v>
      </c>
      <c r="B54" s="123"/>
      <c r="C54" s="123"/>
      <c r="D54" s="123"/>
      <c r="E54" s="123"/>
      <c r="F54" s="123"/>
      <c r="G54" s="123"/>
    </row>
    <row r="55" spans="1:12" x14ac:dyDescent="0.2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</row>
    <row r="56" spans="1:12" x14ac:dyDescent="0.25">
      <c r="A56" s="1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</row>
    <row r="57" spans="1:12" ht="81" customHeight="1" x14ac:dyDescent="0.25">
      <c r="A57" s="124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</row>
  </sheetData>
  <sheetProtection algorithmName="SHA-512" hashValue="Ajgcb//Rf5h1I1wKP8+eOwSOMNPOSnjlpenUdGazgSILPMw590qxaRg5DWQu3idFNriG+RRpr3bcDxVnjeMqLw==" saltValue="eTmdsyMrU2UDfVKXb1kL9Q==" spinCount="100000" sheet="1" formatCells="0" formatColumns="0" formatRows="0" insertColumns="0" insertRows="0"/>
  <mergeCells count="71">
    <mergeCell ref="A1:J1"/>
    <mergeCell ref="B3:G3"/>
    <mergeCell ref="B4:G4"/>
    <mergeCell ref="A7:J7"/>
    <mergeCell ref="A9:A26"/>
    <mergeCell ref="C9:D9"/>
    <mergeCell ref="E9:F9"/>
    <mergeCell ref="G9:H9"/>
    <mergeCell ref="I9:J9"/>
    <mergeCell ref="I25:J25"/>
    <mergeCell ref="K9:L9"/>
    <mergeCell ref="M9:T9"/>
    <mergeCell ref="M10:T26"/>
    <mergeCell ref="B15:L16"/>
    <mergeCell ref="C17:E17"/>
    <mergeCell ref="F17:H17"/>
    <mergeCell ref="I17:L17"/>
    <mergeCell ref="K18:L18"/>
    <mergeCell ref="K19:L19"/>
    <mergeCell ref="K20:L20"/>
    <mergeCell ref="K21:L21"/>
    <mergeCell ref="C22:E22"/>
    <mergeCell ref="F22:H22"/>
    <mergeCell ref="I23:L23"/>
    <mergeCell ref="I24:J24"/>
    <mergeCell ref="K24:L24"/>
    <mergeCell ref="K25:L25"/>
    <mergeCell ref="I26:J26"/>
    <mergeCell ref="K26:L26"/>
    <mergeCell ref="A28:A45"/>
    <mergeCell ref="C28:D28"/>
    <mergeCell ref="E28:F28"/>
    <mergeCell ref="G28:H28"/>
    <mergeCell ref="I28:J28"/>
    <mergeCell ref="K28:L28"/>
    <mergeCell ref="C41:E41"/>
    <mergeCell ref="M28:T28"/>
    <mergeCell ref="M29:T45"/>
    <mergeCell ref="B34:L35"/>
    <mergeCell ref="C36:E36"/>
    <mergeCell ref="F36:H36"/>
    <mergeCell ref="I36:L36"/>
    <mergeCell ref="K37:L37"/>
    <mergeCell ref="K38:L38"/>
    <mergeCell ref="K39:L39"/>
    <mergeCell ref="K40:L40"/>
    <mergeCell ref="A48:D48"/>
    <mergeCell ref="E48:F48"/>
    <mergeCell ref="G48:H48"/>
    <mergeCell ref="F41:H41"/>
    <mergeCell ref="I42:L42"/>
    <mergeCell ref="I43:J43"/>
    <mergeCell ref="K43:L43"/>
    <mergeCell ref="I44:J44"/>
    <mergeCell ref="K44:L44"/>
    <mergeCell ref="I45:J45"/>
    <mergeCell ref="K45:L45"/>
    <mergeCell ref="A47:D47"/>
    <mergeCell ref="E47:F47"/>
    <mergeCell ref="G47:H47"/>
    <mergeCell ref="A49:D49"/>
    <mergeCell ref="E49:F49"/>
    <mergeCell ref="G49:H49"/>
    <mergeCell ref="A50:D50"/>
    <mergeCell ref="E50:F50"/>
    <mergeCell ref="G50:H50"/>
    <mergeCell ref="A52:D52"/>
    <mergeCell ref="E52:F52"/>
    <mergeCell ref="G52:L52"/>
    <mergeCell ref="A54:G54"/>
    <mergeCell ref="A55:L57"/>
  </mergeCells>
  <conditionalFormatting sqref="G53">
    <cfRule type="containsText" dxfId="45" priority="7" operator="containsText" text="Planiran cilj ni dosežen">
      <formula>NOT(ISERROR(SEARCH("Planiran cilj ni dosežen",G53)))</formula>
    </cfRule>
    <cfRule type="containsText" dxfId="44" priority="3" operator="containsText" text="Cilj je dosežen">
      <formula>NOT(ISERROR(SEARCH("Cilj je dosežen",G53)))</formula>
    </cfRule>
  </conditionalFormatting>
  <conditionalFormatting sqref="G52:L52">
    <cfRule type="containsText" dxfId="43" priority="4" operator="containsText" text="Planiran cilj je dosežen">
      <formula>NOT(ISERROR(SEARCH("Planiran cilj je dosežen",G52)))</formula>
    </cfRule>
    <cfRule type="containsText" dxfId="42" priority="5" operator="containsText" text="Planiran cilj je ustrezen">
      <formula>NOT(ISERROR(SEARCH("Planiran cilj je ustrezen",G52)))</formula>
    </cfRule>
    <cfRule type="containsText" dxfId="41" priority="6" operator="containsText" text="Planiran cilj ni dosežen">
      <formula>NOT(ISERROR(SEARCH("Planiran cilj ni dosežen",G52)))</formula>
    </cfRule>
    <cfRule type="containsText" dxfId="40" priority="2" operator="containsText" text="Cilj je dosežen">
      <formula>NOT(ISERROR(SEARCH("Cilj je dosežen",G52)))</formula>
    </cfRule>
    <cfRule type="containsText" dxfId="39" priority="1" operator="containsText" text="Cilj ni dosežen">
      <formula>NOT(ISERROR(SEARCH("Cilj ni dosežen",G52)))</formula>
    </cfRule>
  </conditionalFormatting>
  <pageMargins left="0.7" right="0.7" top="0.75" bottom="0.75" header="0.3" footer="0.3"/>
  <pageSetup paperSize="8" scale="85" orientation="landscape" r:id="rId1"/>
  <rowBreaks count="1" manualBreakCount="1">
    <brk id="2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"/>
  <sheetViews>
    <sheetView view="pageBreakPreview" zoomScale="80" zoomScaleNormal="100" zoomScaleSheetLayoutView="80" workbookViewId="0">
      <selection sqref="A1:J1"/>
    </sheetView>
  </sheetViews>
  <sheetFormatPr defaultRowHeight="15" x14ac:dyDescent="0.25"/>
  <cols>
    <col min="1" max="1" width="19.85546875" style="4" customWidth="1"/>
    <col min="2" max="2" width="23" style="4" customWidth="1"/>
    <col min="3" max="3" width="11.85546875" style="4" customWidth="1"/>
    <col min="4" max="4" width="13.28515625" style="4" customWidth="1"/>
    <col min="5" max="16384" width="9.140625" style="4"/>
  </cols>
  <sheetData>
    <row r="1" spans="1:20" s="1" customFormat="1" ht="21" x14ac:dyDescent="0.35">
      <c r="A1" s="247" t="s">
        <v>30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20" ht="26.25" customHeight="1" x14ac:dyDescent="0.25">
      <c r="A3" s="2" t="s">
        <v>7</v>
      </c>
      <c r="B3" s="185"/>
      <c r="C3" s="185"/>
      <c r="D3" s="185"/>
      <c r="E3" s="185"/>
      <c r="F3" s="185"/>
      <c r="G3" s="185"/>
      <c r="H3" s="3"/>
      <c r="I3" s="3"/>
      <c r="J3" s="3"/>
    </row>
    <row r="4" spans="1:20" ht="21.75" customHeight="1" x14ac:dyDescent="0.25">
      <c r="A4" s="5" t="s">
        <v>35</v>
      </c>
      <c r="B4" s="186"/>
      <c r="C4" s="185"/>
      <c r="D4" s="185"/>
      <c r="E4" s="185"/>
      <c r="F4" s="185"/>
      <c r="G4" s="185"/>
      <c r="H4" s="6"/>
      <c r="I4" s="6"/>
      <c r="J4" s="6"/>
      <c r="K4" s="6"/>
      <c r="N4" s="63"/>
    </row>
    <row r="6" spans="1:20" ht="18.75" x14ac:dyDescent="0.3">
      <c r="B6" s="1"/>
    </row>
    <row r="7" spans="1:20" ht="15" customHeight="1" x14ac:dyDescent="0.3">
      <c r="A7" s="187" t="s">
        <v>54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20" ht="15.75" thickBot="1" x14ac:dyDescent="0.3">
      <c r="B8" s="7"/>
    </row>
    <row r="9" spans="1:20" ht="15.75" thickBot="1" x14ac:dyDescent="0.3">
      <c r="A9" s="188" t="s">
        <v>2</v>
      </c>
      <c r="B9" s="8" t="s">
        <v>10</v>
      </c>
      <c r="C9" s="191" t="s">
        <v>9</v>
      </c>
      <c r="D9" s="192"/>
      <c r="E9" s="193">
        <v>2022</v>
      </c>
      <c r="F9" s="173"/>
      <c r="G9" s="194">
        <v>2023</v>
      </c>
      <c r="H9" s="174"/>
      <c r="I9" s="173">
        <v>2024</v>
      </c>
      <c r="J9" s="195"/>
      <c r="K9" s="173">
        <v>2025</v>
      </c>
      <c r="L9" s="174"/>
      <c r="M9" s="175" t="s">
        <v>29</v>
      </c>
      <c r="N9" s="175"/>
      <c r="O9" s="175"/>
      <c r="P9" s="175"/>
      <c r="Q9" s="175"/>
      <c r="R9" s="175"/>
      <c r="S9" s="175"/>
      <c r="T9" s="175"/>
    </row>
    <row r="10" spans="1:20" s="14" customFormat="1" ht="45" x14ac:dyDescent="0.25">
      <c r="A10" s="189"/>
      <c r="B10" s="9" t="s">
        <v>1</v>
      </c>
      <c r="C10" s="10" t="s">
        <v>4</v>
      </c>
      <c r="D10" s="11" t="s">
        <v>8</v>
      </c>
      <c r="E10" s="12" t="s">
        <v>4</v>
      </c>
      <c r="F10" s="12" t="s">
        <v>8</v>
      </c>
      <c r="G10" s="12" t="s">
        <v>4</v>
      </c>
      <c r="H10" s="12" t="s">
        <v>8</v>
      </c>
      <c r="I10" s="12" t="s">
        <v>4</v>
      </c>
      <c r="J10" s="12" t="s">
        <v>8</v>
      </c>
      <c r="K10" s="12" t="s">
        <v>4</v>
      </c>
      <c r="L10" s="87" t="s">
        <v>8</v>
      </c>
      <c r="M10" s="147"/>
      <c r="N10" s="147"/>
      <c r="O10" s="147"/>
      <c r="P10" s="147"/>
      <c r="Q10" s="147"/>
      <c r="R10" s="147"/>
      <c r="S10" s="147"/>
      <c r="T10" s="147"/>
    </row>
    <row r="11" spans="1:20" x14ac:dyDescent="0.25">
      <c r="A11" s="189"/>
      <c r="B11" s="15" t="s">
        <v>3</v>
      </c>
      <c r="C11" s="16"/>
      <c r="D11" s="66">
        <f>E19</f>
        <v>0</v>
      </c>
      <c r="E11" s="16"/>
      <c r="F11" s="67">
        <f>H19</f>
        <v>0</v>
      </c>
      <c r="G11" s="16"/>
      <c r="H11" s="67">
        <f>K19</f>
        <v>0</v>
      </c>
      <c r="I11" s="16"/>
      <c r="J11" s="67">
        <f>E24</f>
        <v>0</v>
      </c>
      <c r="K11" s="16"/>
      <c r="L11" s="66">
        <f>H24</f>
        <v>0</v>
      </c>
      <c r="M11" s="147"/>
      <c r="N11" s="147"/>
      <c r="O11" s="147"/>
      <c r="P11" s="147"/>
      <c r="Q11" s="147"/>
      <c r="R11" s="147"/>
      <c r="S11" s="147"/>
      <c r="T11" s="147"/>
    </row>
    <row r="12" spans="1:20" x14ac:dyDescent="0.25">
      <c r="A12" s="189"/>
      <c r="B12" s="15" t="s">
        <v>5</v>
      </c>
      <c r="C12" s="16"/>
      <c r="D12" s="66">
        <f t="shared" ref="D12:D13" si="0">E20</f>
        <v>0</v>
      </c>
      <c r="E12" s="16"/>
      <c r="F12" s="67">
        <f t="shared" ref="F12:F13" si="1">H20</f>
        <v>0</v>
      </c>
      <c r="G12" s="16"/>
      <c r="H12" s="67">
        <f t="shared" ref="H12:H13" si="2">K20</f>
        <v>0</v>
      </c>
      <c r="I12" s="16"/>
      <c r="J12" s="67">
        <f t="shared" ref="J12:J13" si="3">E25</f>
        <v>0</v>
      </c>
      <c r="K12" s="16"/>
      <c r="L12" s="66">
        <f t="shared" ref="L12:L13" si="4">H25</f>
        <v>0</v>
      </c>
      <c r="M12" s="147"/>
      <c r="N12" s="147"/>
      <c r="O12" s="147"/>
      <c r="P12" s="147"/>
      <c r="Q12" s="147"/>
      <c r="R12" s="147"/>
      <c r="S12" s="147"/>
      <c r="T12" s="147"/>
    </row>
    <row r="13" spans="1:20" ht="15.75" thickBot="1" x14ac:dyDescent="0.3">
      <c r="A13" s="189"/>
      <c r="B13" s="17" t="s">
        <v>6</v>
      </c>
      <c r="C13" s="18"/>
      <c r="D13" s="66">
        <f t="shared" si="0"/>
        <v>0</v>
      </c>
      <c r="E13" s="18"/>
      <c r="F13" s="67">
        <f t="shared" si="1"/>
        <v>0</v>
      </c>
      <c r="G13" s="18"/>
      <c r="H13" s="67">
        <f t="shared" si="2"/>
        <v>0</v>
      </c>
      <c r="I13" s="18"/>
      <c r="J13" s="67">
        <f t="shared" si="3"/>
        <v>0</v>
      </c>
      <c r="K13" s="18"/>
      <c r="L13" s="66">
        <f t="shared" si="4"/>
        <v>0</v>
      </c>
      <c r="M13" s="147"/>
      <c r="N13" s="147"/>
      <c r="O13" s="147"/>
      <c r="P13" s="147"/>
      <c r="Q13" s="147"/>
      <c r="R13" s="147"/>
      <c r="S13" s="147"/>
      <c r="T13" s="147"/>
    </row>
    <row r="14" spans="1:20" ht="15.75" thickBot="1" x14ac:dyDescent="0.3">
      <c r="A14" s="189"/>
      <c r="B14" s="19" t="s">
        <v>13</v>
      </c>
      <c r="C14" s="64">
        <f>SUM(C11:C13)</f>
        <v>0</v>
      </c>
      <c r="D14" s="65">
        <f t="shared" ref="D14:L14" si="5">SUM(D11:D13)</f>
        <v>0</v>
      </c>
      <c r="E14" s="64">
        <f t="shared" si="5"/>
        <v>0</v>
      </c>
      <c r="F14" s="65">
        <f t="shared" si="5"/>
        <v>0</v>
      </c>
      <c r="G14" s="64">
        <f t="shared" si="5"/>
        <v>0</v>
      </c>
      <c r="H14" s="65">
        <f t="shared" si="5"/>
        <v>0</v>
      </c>
      <c r="I14" s="64">
        <f t="shared" si="5"/>
        <v>0</v>
      </c>
      <c r="J14" s="65">
        <f t="shared" si="5"/>
        <v>0</v>
      </c>
      <c r="K14" s="64">
        <f t="shared" si="5"/>
        <v>0</v>
      </c>
      <c r="L14" s="88">
        <f t="shared" si="5"/>
        <v>0</v>
      </c>
      <c r="M14" s="147"/>
      <c r="N14" s="147"/>
      <c r="O14" s="147"/>
      <c r="P14" s="147"/>
      <c r="Q14" s="147"/>
      <c r="R14" s="147"/>
      <c r="S14" s="147"/>
      <c r="T14" s="147"/>
    </row>
    <row r="15" spans="1:20" x14ac:dyDescent="0.25">
      <c r="A15" s="189"/>
      <c r="B15" s="176" t="s">
        <v>20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47"/>
      <c r="N15" s="147"/>
      <c r="O15" s="147"/>
      <c r="P15" s="147"/>
      <c r="Q15" s="147"/>
      <c r="R15" s="147"/>
      <c r="S15" s="147"/>
      <c r="T15" s="147"/>
    </row>
    <row r="16" spans="1:20" ht="15.75" thickBot="1" x14ac:dyDescent="0.3">
      <c r="A16" s="189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47"/>
      <c r="N16" s="147"/>
      <c r="O16" s="147"/>
      <c r="P16" s="147"/>
      <c r="Q16" s="147"/>
      <c r="R16" s="147"/>
      <c r="S16" s="147"/>
      <c r="T16" s="147"/>
    </row>
    <row r="17" spans="1:20" ht="15.75" thickBot="1" x14ac:dyDescent="0.3">
      <c r="A17" s="189"/>
      <c r="B17" s="21"/>
      <c r="C17" s="152" t="s">
        <v>14</v>
      </c>
      <c r="D17" s="153"/>
      <c r="E17" s="154"/>
      <c r="F17" s="152" t="s">
        <v>15</v>
      </c>
      <c r="G17" s="153"/>
      <c r="H17" s="154"/>
      <c r="I17" s="152" t="s">
        <v>16</v>
      </c>
      <c r="J17" s="153"/>
      <c r="K17" s="153"/>
      <c r="L17" s="153"/>
      <c r="M17" s="147"/>
      <c r="N17" s="147"/>
      <c r="O17" s="147"/>
      <c r="P17" s="147"/>
      <c r="Q17" s="147"/>
      <c r="R17" s="147"/>
      <c r="S17" s="147"/>
      <c r="T17" s="147"/>
    </row>
    <row r="18" spans="1:20" ht="15.75" thickBot="1" x14ac:dyDescent="0.3">
      <c r="A18" s="189"/>
      <c r="B18" s="23" t="s">
        <v>1</v>
      </c>
      <c r="C18" s="24" t="s">
        <v>11</v>
      </c>
      <c r="D18" s="20" t="s">
        <v>12</v>
      </c>
      <c r="E18" s="69" t="s">
        <v>13</v>
      </c>
      <c r="F18" s="24" t="s">
        <v>11</v>
      </c>
      <c r="G18" s="20" t="s">
        <v>12</v>
      </c>
      <c r="H18" s="25" t="s">
        <v>13</v>
      </c>
      <c r="I18" s="24" t="s">
        <v>11</v>
      </c>
      <c r="J18" s="20" t="s">
        <v>12</v>
      </c>
      <c r="K18" s="173" t="s">
        <v>13</v>
      </c>
      <c r="L18" s="174"/>
      <c r="M18" s="147"/>
      <c r="N18" s="147"/>
      <c r="O18" s="147"/>
      <c r="P18" s="147"/>
      <c r="Q18" s="147"/>
      <c r="R18" s="147"/>
      <c r="S18" s="147"/>
      <c r="T18" s="147"/>
    </row>
    <row r="19" spans="1:20" x14ac:dyDescent="0.25">
      <c r="A19" s="189"/>
      <c r="B19" s="26" t="s">
        <v>3</v>
      </c>
      <c r="C19" s="27"/>
      <c r="D19" s="28"/>
      <c r="E19" s="70">
        <f>C19+D19</f>
        <v>0</v>
      </c>
      <c r="F19" s="27"/>
      <c r="G19" s="29"/>
      <c r="H19" s="73">
        <f>F19+G19</f>
        <v>0</v>
      </c>
      <c r="I19" s="30"/>
      <c r="J19" s="31"/>
      <c r="K19" s="178">
        <f>I19+J19</f>
        <v>0</v>
      </c>
      <c r="L19" s="179"/>
      <c r="M19" s="147"/>
      <c r="N19" s="147"/>
      <c r="O19" s="147"/>
      <c r="P19" s="147"/>
      <c r="Q19" s="147"/>
      <c r="R19" s="147"/>
      <c r="S19" s="147"/>
      <c r="T19" s="147"/>
    </row>
    <row r="20" spans="1:20" x14ac:dyDescent="0.25">
      <c r="A20" s="189"/>
      <c r="B20" s="15" t="s">
        <v>5</v>
      </c>
      <c r="C20" s="27"/>
      <c r="D20" s="32"/>
      <c r="E20" s="71">
        <f t="shared" ref="E20:E21" si="6">C20+D20</f>
        <v>0</v>
      </c>
      <c r="F20" s="33"/>
      <c r="G20" s="34"/>
      <c r="H20" s="68">
        <f t="shared" ref="H20:H21" si="7">F20+G20</f>
        <v>0</v>
      </c>
      <c r="I20" s="35"/>
      <c r="J20" s="36"/>
      <c r="K20" s="180">
        <f t="shared" ref="K20:K21" si="8">I20+J20</f>
        <v>0</v>
      </c>
      <c r="L20" s="181"/>
      <c r="M20" s="147"/>
      <c r="N20" s="147"/>
      <c r="O20" s="147"/>
      <c r="P20" s="147"/>
      <c r="Q20" s="147"/>
      <c r="R20" s="147"/>
      <c r="S20" s="147"/>
      <c r="T20" s="147"/>
    </row>
    <row r="21" spans="1:20" ht="15.75" thickBot="1" x14ac:dyDescent="0.3">
      <c r="A21" s="189"/>
      <c r="B21" s="17" t="s">
        <v>6</v>
      </c>
      <c r="C21" s="37"/>
      <c r="D21" s="38"/>
      <c r="E21" s="72">
        <f t="shared" si="6"/>
        <v>0</v>
      </c>
      <c r="F21" s="39"/>
      <c r="G21" s="40"/>
      <c r="H21" s="74">
        <f t="shared" si="7"/>
        <v>0</v>
      </c>
      <c r="I21" s="41"/>
      <c r="J21" s="42"/>
      <c r="K21" s="182">
        <f t="shared" si="8"/>
        <v>0</v>
      </c>
      <c r="L21" s="183"/>
      <c r="M21" s="147"/>
      <c r="N21" s="147"/>
      <c r="O21" s="147"/>
      <c r="P21" s="147"/>
      <c r="Q21" s="147"/>
      <c r="R21" s="147"/>
      <c r="S21" s="147"/>
      <c r="T21" s="147"/>
    </row>
    <row r="22" spans="1:20" ht="15.75" thickBot="1" x14ac:dyDescent="0.3">
      <c r="A22" s="189"/>
      <c r="B22" s="43"/>
      <c r="C22" s="130" t="s">
        <v>17</v>
      </c>
      <c r="D22" s="131"/>
      <c r="E22" s="132"/>
      <c r="F22" s="130" t="s">
        <v>18</v>
      </c>
      <c r="G22" s="131"/>
      <c r="H22" s="132"/>
      <c r="I22" s="44"/>
      <c r="J22" s="44"/>
      <c r="K22" s="44"/>
      <c r="L22" s="44"/>
      <c r="M22" s="147"/>
      <c r="N22" s="147"/>
      <c r="O22" s="147"/>
      <c r="P22" s="147"/>
      <c r="Q22" s="147"/>
      <c r="R22" s="147"/>
      <c r="S22" s="147"/>
      <c r="T22" s="147"/>
    </row>
    <row r="23" spans="1:20" ht="33" customHeight="1" x14ac:dyDescent="0.25">
      <c r="A23" s="189"/>
      <c r="B23" s="46" t="s">
        <v>1</v>
      </c>
      <c r="C23" s="47" t="s">
        <v>11</v>
      </c>
      <c r="D23" s="48" t="s">
        <v>12</v>
      </c>
      <c r="E23" s="49" t="s">
        <v>13</v>
      </c>
      <c r="F23" s="47" t="s">
        <v>11</v>
      </c>
      <c r="G23" s="48" t="s">
        <v>12</v>
      </c>
      <c r="H23" s="50" t="s">
        <v>13</v>
      </c>
      <c r="I23" s="133" t="s">
        <v>19</v>
      </c>
      <c r="J23" s="134"/>
      <c r="K23" s="134"/>
      <c r="L23" s="184"/>
      <c r="M23" s="147"/>
      <c r="N23" s="147"/>
      <c r="O23" s="147"/>
      <c r="P23" s="147"/>
      <c r="Q23" s="147"/>
      <c r="R23" s="147"/>
      <c r="S23" s="147"/>
      <c r="T23" s="147"/>
    </row>
    <row r="24" spans="1:20" x14ac:dyDescent="0.25">
      <c r="A24" s="189"/>
      <c r="B24" s="15" t="s">
        <v>3</v>
      </c>
      <c r="C24" s="51"/>
      <c r="D24" s="52"/>
      <c r="E24" s="68">
        <f>C24+D24</f>
        <v>0</v>
      </c>
      <c r="F24" s="53"/>
      <c r="G24" s="52"/>
      <c r="H24" s="66">
        <f>F24+G24</f>
        <v>0</v>
      </c>
      <c r="I24" s="136" t="s">
        <v>11</v>
      </c>
      <c r="J24" s="137"/>
      <c r="K24" s="138">
        <f>SUM(C19:C21)+SUM(F19:F21)+SUM(I19:I21)+SUM(C24:C26)+SUM(F24:F26)</f>
        <v>0</v>
      </c>
      <c r="L24" s="163"/>
      <c r="M24" s="147"/>
      <c r="N24" s="147"/>
      <c r="O24" s="147"/>
      <c r="P24" s="147"/>
      <c r="Q24" s="147"/>
      <c r="R24" s="147"/>
      <c r="S24" s="147"/>
      <c r="T24" s="147"/>
    </row>
    <row r="25" spans="1:20" x14ac:dyDescent="0.25">
      <c r="A25" s="189"/>
      <c r="B25" s="15" t="s">
        <v>5</v>
      </c>
      <c r="C25" s="54"/>
      <c r="D25" s="36"/>
      <c r="E25" s="68">
        <f t="shared" ref="E25:E26" si="9">C25+D25</f>
        <v>0</v>
      </c>
      <c r="F25" s="35"/>
      <c r="G25" s="36"/>
      <c r="H25" s="66">
        <f t="shared" ref="H25:H26" si="10">F25+G25</f>
        <v>0</v>
      </c>
      <c r="I25" s="136" t="s">
        <v>12</v>
      </c>
      <c r="J25" s="137"/>
      <c r="K25" s="138">
        <f>SUM(D19:D21)+SUM(G19:G21)+SUM(J19:J21)+SUM(D24:D26)+SUM(G24:G26)</f>
        <v>0</v>
      </c>
      <c r="L25" s="163"/>
      <c r="M25" s="147"/>
      <c r="N25" s="147"/>
      <c r="O25" s="147"/>
      <c r="P25" s="147"/>
      <c r="Q25" s="147"/>
      <c r="R25" s="147"/>
      <c r="S25" s="147"/>
      <c r="T25" s="147"/>
    </row>
    <row r="26" spans="1:20" ht="15.75" thickBot="1" x14ac:dyDescent="0.3">
      <c r="A26" s="190"/>
      <c r="B26" s="55" t="s">
        <v>6</v>
      </c>
      <c r="C26" s="56"/>
      <c r="D26" s="42"/>
      <c r="E26" s="74">
        <f t="shared" si="9"/>
        <v>0</v>
      </c>
      <c r="F26" s="41"/>
      <c r="G26" s="42"/>
      <c r="H26" s="75">
        <f t="shared" si="10"/>
        <v>0</v>
      </c>
      <c r="I26" s="140" t="s">
        <v>13</v>
      </c>
      <c r="J26" s="141"/>
      <c r="K26" s="142">
        <f>K24+K25</f>
        <v>0</v>
      </c>
      <c r="L26" s="164"/>
      <c r="M26" s="147"/>
      <c r="N26" s="147"/>
      <c r="O26" s="147"/>
      <c r="P26" s="147"/>
      <c r="Q26" s="147"/>
      <c r="R26" s="147"/>
      <c r="S26" s="147"/>
      <c r="T26" s="147"/>
    </row>
    <row r="27" spans="1:20" ht="15.75" thickBot="1" x14ac:dyDescent="0.3"/>
    <row r="28" spans="1:20" ht="15.75" thickBot="1" x14ac:dyDescent="0.3">
      <c r="A28" s="165" t="s">
        <v>21</v>
      </c>
      <c r="B28" s="8" t="s">
        <v>10</v>
      </c>
      <c r="C28" s="168" t="s">
        <v>9</v>
      </c>
      <c r="D28" s="169"/>
      <c r="E28" s="170">
        <v>2022</v>
      </c>
      <c r="F28" s="155"/>
      <c r="G28" s="171">
        <v>2023</v>
      </c>
      <c r="H28" s="172"/>
      <c r="I28" s="155">
        <v>2024</v>
      </c>
      <c r="J28" s="156"/>
      <c r="K28" s="155">
        <v>2025</v>
      </c>
      <c r="L28" s="156"/>
      <c r="M28" s="146" t="s">
        <v>29</v>
      </c>
      <c r="N28" s="146"/>
      <c r="O28" s="146"/>
      <c r="P28" s="146"/>
      <c r="Q28" s="146"/>
      <c r="R28" s="146"/>
      <c r="S28" s="146"/>
      <c r="T28" s="146"/>
    </row>
    <row r="29" spans="1:20" ht="45" x14ac:dyDescent="0.25">
      <c r="A29" s="166"/>
      <c r="B29" s="9" t="s">
        <v>1</v>
      </c>
      <c r="C29" s="10" t="s">
        <v>4</v>
      </c>
      <c r="D29" s="11" t="s">
        <v>8</v>
      </c>
      <c r="E29" s="12" t="s">
        <v>4</v>
      </c>
      <c r="F29" s="12" t="s">
        <v>8</v>
      </c>
      <c r="G29" s="12" t="s">
        <v>4</v>
      </c>
      <c r="H29" s="12" t="s">
        <v>8</v>
      </c>
      <c r="I29" s="12" t="s">
        <v>4</v>
      </c>
      <c r="J29" s="12" t="s">
        <v>8</v>
      </c>
      <c r="K29" s="12" t="s">
        <v>4</v>
      </c>
      <c r="L29" s="13" t="s">
        <v>8</v>
      </c>
      <c r="M29" s="147"/>
      <c r="N29" s="147"/>
      <c r="O29" s="147"/>
      <c r="P29" s="147"/>
      <c r="Q29" s="147"/>
      <c r="R29" s="147"/>
      <c r="S29" s="147"/>
      <c r="T29" s="147"/>
    </row>
    <row r="30" spans="1:20" x14ac:dyDescent="0.25">
      <c r="A30" s="166"/>
      <c r="B30" s="15" t="s">
        <v>3</v>
      </c>
      <c r="C30" s="16"/>
      <c r="D30" s="76">
        <f>E38</f>
        <v>0</v>
      </c>
      <c r="E30" s="16"/>
      <c r="F30" s="78">
        <f>H38</f>
        <v>0</v>
      </c>
      <c r="G30" s="16"/>
      <c r="H30" s="78">
        <f>K38</f>
        <v>0</v>
      </c>
      <c r="I30" s="16"/>
      <c r="J30" s="78">
        <f>E43</f>
        <v>0</v>
      </c>
      <c r="K30" s="16"/>
      <c r="L30" s="79">
        <f>H43</f>
        <v>0</v>
      </c>
      <c r="M30" s="147"/>
      <c r="N30" s="147"/>
      <c r="O30" s="147"/>
      <c r="P30" s="147"/>
      <c r="Q30" s="147"/>
      <c r="R30" s="147"/>
      <c r="S30" s="147"/>
      <c r="T30" s="147"/>
    </row>
    <row r="31" spans="1:20" x14ac:dyDescent="0.25">
      <c r="A31" s="166"/>
      <c r="B31" s="15" t="s">
        <v>5</v>
      </c>
      <c r="C31" s="16"/>
      <c r="D31" s="76">
        <f t="shared" ref="D31:D32" si="11">E39</f>
        <v>0</v>
      </c>
      <c r="E31" s="16"/>
      <c r="F31" s="78">
        <f t="shared" ref="F31:F32" si="12">H39</f>
        <v>0</v>
      </c>
      <c r="G31" s="16"/>
      <c r="H31" s="78">
        <f t="shared" ref="H31:H32" si="13">K39</f>
        <v>0</v>
      </c>
      <c r="I31" s="16"/>
      <c r="J31" s="78">
        <f t="shared" ref="J31:J32" si="14">E44</f>
        <v>0</v>
      </c>
      <c r="K31" s="16"/>
      <c r="L31" s="79">
        <f t="shared" ref="L31:L32" si="15">H44</f>
        <v>0</v>
      </c>
      <c r="M31" s="147"/>
      <c r="N31" s="147"/>
      <c r="O31" s="147"/>
      <c r="P31" s="147"/>
      <c r="Q31" s="147"/>
      <c r="R31" s="147"/>
      <c r="S31" s="147"/>
      <c r="T31" s="147"/>
    </row>
    <row r="32" spans="1:20" ht="15.75" thickBot="1" x14ac:dyDescent="0.3">
      <c r="A32" s="166"/>
      <c r="B32" s="17" t="s">
        <v>6</v>
      </c>
      <c r="C32" s="18"/>
      <c r="D32" s="76">
        <f t="shared" si="11"/>
        <v>0</v>
      </c>
      <c r="E32" s="18"/>
      <c r="F32" s="78">
        <f t="shared" si="12"/>
        <v>0</v>
      </c>
      <c r="G32" s="18"/>
      <c r="H32" s="78">
        <f t="shared" si="13"/>
        <v>0</v>
      </c>
      <c r="I32" s="18"/>
      <c r="J32" s="78">
        <f t="shared" si="14"/>
        <v>0</v>
      </c>
      <c r="K32" s="18"/>
      <c r="L32" s="79">
        <f t="shared" si="15"/>
        <v>0</v>
      </c>
      <c r="M32" s="147"/>
      <c r="N32" s="147"/>
      <c r="O32" s="147"/>
      <c r="P32" s="147"/>
      <c r="Q32" s="147"/>
      <c r="R32" s="147"/>
      <c r="S32" s="147"/>
      <c r="T32" s="147"/>
    </row>
    <row r="33" spans="1:20" ht="15.75" thickBot="1" x14ac:dyDescent="0.3">
      <c r="A33" s="166"/>
      <c r="B33" s="19" t="s">
        <v>13</v>
      </c>
      <c r="C33" s="64">
        <f>SUM(C30:C32)</f>
        <v>0</v>
      </c>
      <c r="D33" s="77">
        <f t="shared" ref="D33" si="16">SUM(D30:D32)</f>
        <v>0</v>
      </c>
      <c r="E33" s="64">
        <f t="shared" ref="E33" si="17">SUM(E30:E32)</f>
        <v>0</v>
      </c>
      <c r="F33" s="77">
        <f t="shared" ref="F33" si="18">SUM(F30:F32)</f>
        <v>0</v>
      </c>
      <c r="G33" s="64">
        <f t="shared" ref="G33" si="19">SUM(G30:G32)</f>
        <v>0</v>
      </c>
      <c r="H33" s="77">
        <f t="shared" ref="H33" si="20">SUM(H30:H32)</f>
        <v>0</v>
      </c>
      <c r="I33" s="64">
        <f t="shared" ref="I33" si="21">SUM(I30:I32)</f>
        <v>0</v>
      </c>
      <c r="J33" s="77">
        <f t="shared" ref="J33" si="22">SUM(J30:J32)</f>
        <v>0</v>
      </c>
      <c r="K33" s="64">
        <f t="shared" ref="K33" si="23">SUM(K30:K32)</f>
        <v>0</v>
      </c>
      <c r="L33" s="80">
        <f t="shared" ref="L33" si="24">SUM(L30:L32)</f>
        <v>0</v>
      </c>
      <c r="M33" s="147"/>
      <c r="N33" s="147"/>
      <c r="O33" s="147"/>
      <c r="P33" s="147"/>
      <c r="Q33" s="147"/>
      <c r="R33" s="147"/>
      <c r="S33" s="147"/>
      <c r="T33" s="147"/>
    </row>
    <row r="34" spans="1:20" x14ac:dyDescent="0.25">
      <c r="A34" s="166"/>
      <c r="B34" s="148" t="s">
        <v>22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9"/>
      <c r="M34" s="147"/>
      <c r="N34" s="147"/>
      <c r="O34" s="147"/>
      <c r="P34" s="147"/>
      <c r="Q34" s="147"/>
      <c r="R34" s="147"/>
      <c r="S34" s="147"/>
      <c r="T34" s="147"/>
    </row>
    <row r="35" spans="1:20" ht="15.75" thickBot="1" x14ac:dyDescent="0.3">
      <c r="A35" s="166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1"/>
      <c r="M35" s="147"/>
      <c r="N35" s="147"/>
      <c r="O35" s="147"/>
      <c r="P35" s="147"/>
      <c r="Q35" s="147"/>
      <c r="R35" s="147"/>
      <c r="S35" s="147"/>
      <c r="T35" s="147"/>
    </row>
    <row r="36" spans="1:20" ht="15.75" thickBot="1" x14ac:dyDescent="0.3">
      <c r="A36" s="166"/>
      <c r="B36" s="21"/>
      <c r="C36" s="152" t="s">
        <v>14</v>
      </c>
      <c r="D36" s="153"/>
      <c r="E36" s="154"/>
      <c r="F36" s="152" t="s">
        <v>15</v>
      </c>
      <c r="G36" s="153"/>
      <c r="H36" s="154"/>
      <c r="I36" s="152" t="s">
        <v>16</v>
      </c>
      <c r="J36" s="153"/>
      <c r="K36" s="153"/>
      <c r="L36" s="154"/>
      <c r="M36" s="147"/>
      <c r="N36" s="147"/>
      <c r="O36" s="147"/>
      <c r="P36" s="147"/>
      <c r="Q36" s="147"/>
      <c r="R36" s="147"/>
      <c r="S36" s="147"/>
      <c r="T36" s="147"/>
    </row>
    <row r="37" spans="1:20" ht="15.75" thickBot="1" x14ac:dyDescent="0.3">
      <c r="A37" s="166"/>
      <c r="B37" s="23" t="s">
        <v>1</v>
      </c>
      <c r="C37" s="24" t="s">
        <v>11</v>
      </c>
      <c r="D37" s="20" t="s">
        <v>12</v>
      </c>
      <c r="E37" s="57" t="s">
        <v>13</v>
      </c>
      <c r="F37" s="24" t="s">
        <v>11</v>
      </c>
      <c r="G37" s="20" t="s">
        <v>12</v>
      </c>
      <c r="H37" s="57" t="s">
        <v>13</v>
      </c>
      <c r="I37" s="24" t="s">
        <v>11</v>
      </c>
      <c r="J37" s="20" t="s">
        <v>12</v>
      </c>
      <c r="K37" s="155" t="s">
        <v>13</v>
      </c>
      <c r="L37" s="156"/>
      <c r="M37" s="147"/>
      <c r="N37" s="147"/>
      <c r="O37" s="147"/>
      <c r="P37" s="147"/>
      <c r="Q37" s="147"/>
      <c r="R37" s="147"/>
      <c r="S37" s="147"/>
      <c r="T37" s="147"/>
    </row>
    <row r="38" spans="1:20" x14ac:dyDescent="0.25">
      <c r="A38" s="166"/>
      <c r="B38" s="26" t="s">
        <v>3</v>
      </c>
      <c r="C38" s="27"/>
      <c r="D38" s="28"/>
      <c r="E38" s="81">
        <f>C38+D38</f>
        <v>0</v>
      </c>
      <c r="F38" s="27"/>
      <c r="G38" s="29"/>
      <c r="H38" s="84">
        <f>F38+G38</f>
        <v>0</v>
      </c>
      <c r="I38" s="30"/>
      <c r="J38" s="31"/>
      <c r="K38" s="157">
        <f>I38+J38</f>
        <v>0</v>
      </c>
      <c r="L38" s="158"/>
      <c r="M38" s="147"/>
      <c r="N38" s="147"/>
      <c r="O38" s="147"/>
      <c r="P38" s="147"/>
      <c r="Q38" s="147"/>
      <c r="R38" s="147"/>
      <c r="S38" s="147"/>
      <c r="T38" s="147"/>
    </row>
    <row r="39" spans="1:20" x14ac:dyDescent="0.25">
      <c r="A39" s="166"/>
      <c r="B39" s="15" t="s">
        <v>5</v>
      </c>
      <c r="C39" s="27"/>
      <c r="D39" s="32"/>
      <c r="E39" s="82">
        <f t="shared" ref="E39:E40" si="25">C39+D39</f>
        <v>0</v>
      </c>
      <c r="F39" s="33"/>
      <c r="G39" s="34"/>
      <c r="H39" s="79">
        <f t="shared" ref="H39:H40" si="26">F39+G39</f>
        <v>0</v>
      </c>
      <c r="I39" s="35"/>
      <c r="J39" s="36"/>
      <c r="K39" s="159">
        <f t="shared" ref="K39:K40" si="27">I39+J39</f>
        <v>0</v>
      </c>
      <c r="L39" s="160"/>
      <c r="M39" s="147"/>
      <c r="N39" s="147"/>
      <c r="O39" s="147"/>
      <c r="P39" s="147"/>
      <c r="Q39" s="147"/>
      <c r="R39" s="147"/>
      <c r="S39" s="147"/>
      <c r="T39" s="147"/>
    </row>
    <row r="40" spans="1:20" ht="15.75" thickBot="1" x14ac:dyDescent="0.3">
      <c r="A40" s="166"/>
      <c r="B40" s="17" t="s">
        <v>6</v>
      </c>
      <c r="C40" s="37"/>
      <c r="D40" s="38"/>
      <c r="E40" s="83">
        <f t="shared" si="25"/>
        <v>0</v>
      </c>
      <c r="F40" s="39"/>
      <c r="G40" s="40"/>
      <c r="H40" s="85">
        <f t="shared" si="26"/>
        <v>0</v>
      </c>
      <c r="I40" s="41"/>
      <c r="J40" s="42"/>
      <c r="K40" s="161">
        <f t="shared" si="27"/>
        <v>0</v>
      </c>
      <c r="L40" s="162"/>
      <c r="M40" s="147"/>
      <c r="N40" s="147"/>
      <c r="O40" s="147"/>
      <c r="P40" s="147"/>
      <c r="Q40" s="147"/>
      <c r="R40" s="147"/>
      <c r="S40" s="147"/>
      <c r="T40" s="147"/>
    </row>
    <row r="41" spans="1:20" ht="15.75" thickBot="1" x14ac:dyDescent="0.3">
      <c r="A41" s="166"/>
      <c r="B41" s="43"/>
      <c r="C41" s="130" t="s">
        <v>17</v>
      </c>
      <c r="D41" s="131"/>
      <c r="E41" s="132"/>
      <c r="F41" s="130" t="s">
        <v>18</v>
      </c>
      <c r="G41" s="131"/>
      <c r="H41" s="132"/>
      <c r="I41" s="44"/>
      <c r="J41" s="44"/>
      <c r="K41" s="44"/>
      <c r="L41" s="45"/>
      <c r="M41" s="147"/>
      <c r="N41" s="147"/>
      <c r="O41" s="147"/>
      <c r="P41" s="147"/>
      <c r="Q41" s="147"/>
      <c r="R41" s="147"/>
      <c r="S41" s="147"/>
      <c r="T41" s="147"/>
    </row>
    <row r="42" spans="1:20" ht="44.25" customHeight="1" x14ac:dyDescent="0.25">
      <c r="A42" s="166"/>
      <c r="B42" s="46" t="s">
        <v>1</v>
      </c>
      <c r="C42" s="47" t="s">
        <v>11</v>
      </c>
      <c r="D42" s="48" t="s">
        <v>12</v>
      </c>
      <c r="E42" s="58" t="s">
        <v>13</v>
      </c>
      <c r="F42" s="47" t="s">
        <v>11</v>
      </c>
      <c r="G42" s="48" t="s">
        <v>12</v>
      </c>
      <c r="H42" s="59" t="s">
        <v>13</v>
      </c>
      <c r="I42" s="133" t="s">
        <v>23</v>
      </c>
      <c r="J42" s="134"/>
      <c r="K42" s="134"/>
      <c r="L42" s="135"/>
      <c r="M42" s="147"/>
      <c r="N42" s="147"/>
      <c r="O42" s="147"/>
      <c r="P42" s="147"/>
      <c r="Q42" s="147"/>
      <c r="R42" s="147"/>
      <c r="S42" s="147"/>
      <c r="T42" s="147"/>
    </row>
    <row r="43" spans="1:20" x14ac:dyDescent="0.25">
      <c r="A43" s="166"/>
      <c r="B43" s="15" t="s">
        <v>3</v>
      </c>
      <c r="C43" s="51"/>
      <c r="D43" s="52"/>
      <c r="E43" s="79">
        <f>C43+D43</f>
        <v>0</v>
      </c>
      <c r="F43" s="53"/>
      <c r="G43" s="52"/>
      <c r="H43" s="76">
        <f>F43+G43</f>
        <v>0</v>
      </c>
      <c r="I43" s="136" t="s">
        <v>11</v>
      </c>
      <c r="J43" s="137"/>
      <c r="K43" s="138">
        <f>SUM(C38:C40)+SUM(F38:F40)+SUM(I38:I40)+SUM(C43:C45)+SUM(F43:F45)</f>
        <v>0</v>
      </c>
      <c r="L43" s="139"/>
      <c r="M43" s="147"/>
      <c r="N43" s="147"/>
      <c r="O43" s="147"/>
      <c r="P43" s="147"/>
      <c r="Q43" s="147"/>
      <c r="R43" s="147"/>
      <c r="S43" s="147"/>
      <c r="T43" s="147"/>
    </row>
    <row r="44" spans="1:20" x14ac:dyDescent="0.25">
      <c r="A44" s="166"/>
      <c r="B44" s="15" t="s">
        <v>5</v>
      </c>
      <c r="C44" s="54"/>
      <c r="D44" s="36"/>
      <c r="E44" s="79">
        <f t="shared" ref="E44:E45" si="28">C44+D44</f>
        <v>0</v>
      </c>
      <c r="F44" s="35"/>
      <c r="G44" s="36"/>
      <c r="H44" s="76">
        <f t="shared" ref="H44:H45" si="29">F44+G44</f>
        <v>0</v>
      </c>
      <c r="I44" s="136" t="s">
        <v>12</v>
      </c>
      <c r="J44" s="137"/>
      <c r="K44" s="138">
        <f>SUM(D38:D40)+SUM(G38:G40)+SUM(J38:J40)+SUM(D43:D45)+SUM(G43:G45)</f>
        <v>0</v>
      </c>
      <c r="L44" s="139"/>
      <c r="M44" s="147"/>
      <c r="N44" s="147"/>
      <c r="O44" s="147"/>
      <c r="P44" s="147"/>
      <c r="Q44" s="147"/>
      <c r="R44" s="147"/>
      <c r="S44" s="147"/>
      <c r="T44" s="147"/>
    </row>
    <row r="45" spans="1:20" ht="15.75" thickBot="1" x14ac:dyDescent="0.3">
      <c r="A45" s="167"/>
      <c r="B45" s="55" t="s">
        <v>6</v>
      </c>
      <c r="C45" s="56"/>
      <c r="D45" s="42"/>
      <c r="E45" s="85">
        <f t="shared" si="28"/>
        <v>0</v>
      </c>
      <c r="F45" s="41"/>
      <c r="G45" s="42"/>
      <c r="H45" s="86">
        <f t="shared" si="29"/>
        <v>0</v>
      </c>
      <c r="I45" s="140" t="s">
        <v>13</v>
      </c>
      <c r="J45" s="141"/>
      <c r="K45" s="142">
        <f>K43+K44</f>
        <v>0</v>
      </c>
      <c r="L45" s="143"/>
      <c r="M45" s="147"/>
      <c r="N45" s="147"/>
      <c r="O45" s="147"/>
      <c r="P45" s="147"/>
      <c r="Q45" s="147"/>
      <c r="R45" s="147"/>
      <c r="S45" s="147"/>
      <c r="T45" s="147"/>
    </row>
    <row r="47" spans="1:20" ht="15.75" x14ac:dyDescent="0.25">
      <c r="A47" s="144" t="s">
        <v>56</v>
      </c>
      <c r="B47" s="144"/>
      <c r="C47" s="144"/>
      <c r="D47" s="145"/>
      <c r="E47" s="121" t="s">
        <v>25</v>
      </c>
      <c r="F47" s="121"/>
      <c r="G47" s="121" t="s">
        <v>8</v>
      </c>
      <c r="H47" s="121"/>
    </row>
    <row r="48" spans="1:20" x14ac:dyDescent="0.25">
      <c r="A48" s="129" t="s">
        <v>2</v>
      </c>
      <c r="B48" s="129"/>
      <c r="C48" s="129"/>
      <c r="D48" s="129"/>
      <c r="E48" s="180">
        <f>C14+E14+G14+I14+K14</f>
        <v>0</v>
      </c>
      <c r="F48" s="180"/>
      <c r="G48" s="180">
        <f>K26</f>
        <v>0</v>
      </c>
      <c r="H48" s="180"/>
    </row>
    <row r="49" spans="1:12" x14ac:dyDescent="0.25">
      <c r="A49" s="125" t="s">
        <v>21</v>
      </c>
      <c r="B49" s="125"/>
      <c r="C49" s="125"/>
      <c r="D49" s="125"/>
      <c r="E49" s="159">
        <f>C33+E33+G33+I33+K33</f>
        <v>0</v>
      </c>
      <c r="F49" s="159"/>
      <c r="G49" s="159">
        <f>K45</f>
        <v>0</v>
      </c>
      <c r="H49" s="159"/>
    </row>
    <row r="50" spans="1:12" ht="15.75" x14ac:dyDescent="0.25">
      <c r="A50" s="127" t="s">
        <v>27</v>
      </c>
      <c r="B50" s="127"/>
      <c r="C50" s="127"/>
      <c r="D50" s="127"/>
      <c r="E50" s="128">
        <f>SUM(E48:F49)</f>
        <v>0</v>
      </c>
      <c r="F50" s="128"/>
      <c r="G50" s="128">
        <f>SUM(G48:H49)</f>
        <v>0</v>
      </c>
      <c r="H50" s="128"/>
    </row>
    <row r="52" spans="1:12" ht="33" customHeight="1" x14ac:dyDescent="0.25">
      <c r="A52" s="118" t="s">
        <v>26</v>
      </c>
      <c r="B52" s="119"/>
      <c r="C52" s="119"/>
      <c r="D52" s="120"/>
      <c r="E52" s="121"/>
      <c r="F52" s="121"/>
      <c r="G52" s="122" t="str">
        <f>IF(G50&gt;=E52,"Cilj je dosežen","Cilj ni dosežen")</f>
        <v>Cilj je dosežen</v>
      </c>
      <c r="H52" s="122"/>
      <c r="I52" s="122"/>
      <c r="J52" s="122"/>
      <c r="K52" s="122"/>
      <c r="L52" s="122"/>
    </row>
    <row r="54" spans="1:12" x14ac:dyDescent="0.25">
      <c r="A54" s="123" t="s">
        <v>31</v>
      </c>
      <c r="B54" s="123"/>
      <c r="C54" s="123"/>
      <c r="D54" s="123"/>
      <c r="E54" s="123"/>
      <c r="F54" s="123"/>
      <c r="G54" s="123"/>
    </row>
    <row r="55" spans="1:12" x14ac:dyDescent="0.25">
      <c r="A55" s="147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</row>
    <row r="56" spans="1:12" x14ac:dyDescent="0.25">
      <c r="A56" s="147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</row>
    <row r="57" spans="1:12" ht="81" customHeight="1" x14ac:dyDescent="0.25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</sheetData>
  <sheetProtection algorithmName="SHA-512" hashValue="FXPIyFKO42waSllhoSji5I8kIenTUKCS8V/v9TFoJXyMUyxgf7wyRaucj9XN0u3A8fQC2fWydgEk4lXhArctBw==" saltValue="Vsiu2PzQ/H0uSuRAEfgcOQ==" spinCount="100000" sheet="1" objects="1" scenarios="1" formatCells="0" formatColumns="0" formatRows="0" insertColumns="0" insertRows="0"/>
  <mergeCells count="71">
    <mergeCell ref="A52:D52"/>
    <mergeCell ref="E52:F52"/>
    <mergeCell ref="G52:L52"/>
    <mergeCell ref="A54:G54"/>
    <mergeCell ref="A55:L57"/>
    <mergeCell ref="G47:H47"/>
    <mergeCell ref="G48:H48"/>
    <mergeCell ref="G49:H49"/>
    <mergeCell ref="A50:D50"/>
    <mergeCell ref="E50:F50"/>
    <mergeCell ref="G50:H50"/>
    <mergeCell ref="A48:D48"/>
    <mergeCell ref="A49:D49"/>
    <mergeCell ref="E47:F47"/>
    <mergeCell ref="E48:F48"/>
    <mergeCell ref="E49:F49"/>
    <mergeCell ref="A47:D47"/>
    <mergeCell ref="A7:J7"/>
    <mergeCell ref="A1:J1"/>
    <mergeCell ref="B3:G3"/>
    <mergeCell ref="B4:G4"/>
    <mergeCell ref="C41:E41"/>
    <mergeCell ref="F41:H41"/>
    <mergeCell ref="F36:H36"/>
    <mergeCell ref="I36:L36"/>
    <mergeCell ref="K37:L37"/>
    <mergeCell ref="A28:A45"/>
    <mergeCell ref="C28:D28"/>
    <mergeCell ref="E28:F28"/>
    <mergeCell ref="G28:H28"/>
    <mergeCell ref="I28:J28"/>
    <mergeCell ref="B34:L35"/>
    <mergeCell ref="C36:E36"/>
    <mergeCell ref="K40:L40"/>
    <mergeCell ref="K28:L28"/>
    <mergeCell ref="I45:J45"/>
    <mergeCell ref="K45:L45"/>
    <mergeCell ref="I42:L42"/>
    <mergeCell ref="I43:J43"/>
    <mergeCell ref="K43:L43"/>
    <mergeCell ref="A9:A26"/>
    <mergeCell ref="I23:L23"/>
    <mergeCell ref="I24:J24"/>
    <mergeCell ref="I25:J25"/>
    <mergeCell ref="I26:J26"/>
    <mergeCell ref="K24:L24"/>
    <mergeCell ref="B15:L16"/>
    <mergeCell ref="F17:H17"/>
    <mergeCell ref="C17:E17"/>
    <mergeCell ref="K18:L18"/>
    <mergeCell ref="K19:L19"/>
    <mergeCell ref="K20:L20"/>
    <mergeCell ref="K21:L21"/>
    <mergeCell ref="K25:L25"/>
    <mergeCell ref="K26:L26"/>
    <mergeCell ref="M9:T9"/>
    <mergeCell ref="M10:T26"/>
    <mergeCell ref="M28:T28"/>
    <mergeCell ref="M29:T45"/>
    <mergeCell ref="C9:D9"/>
    <mergeCell ref="E9:F9"/>
    <mergeCell ref="G9:H9"/>
    <mergeCell ref="I9:J9"/>
    <mergeCell ref="K9:L9"/>
    <mergeCell ref="I17:L17"/>
    <mergeCell ref="C22:E22"/>
    <mergeCell ref="F22:H22"/>
    <mergeCell ref="I44:J44"/>
    <mergeCell ref="K44:L44"/>
    <mergeCell ref="K38:L38"/>
    <mergeCell ref="K39:L39"/>
  </mergeCells>
  <conditionalFormatting sqref="G53">
    <cfRule type="containsText" dxfId="38" priority="4" operator="containsText" text="Cilj ni dosežen">
      <formula>NOT(ISERROR(SEARCH("Cilj ni dosežen",G53)))</formula>
    </cfRule>
    <cfRule type="containsText" dxfId="37" priority="7" operator="containsText" text="Planiran cilj ni dosežen">
      <formula>NOT(ISERROR(SEARCH("Planiran cilj ni dosežen",G53)))</formula>
    </cfRule>
  </conditionalFormatting>
  <conditionalFormatting sqref="G52:L52">
    <cfRule type="containsText" dxfId="36" priority="1" operator="containsText" text="Cilj ni dosežen">
      <formula>NOT(ISERROR(SEARCH("Cilj ni dosežen",G52)))</formula>
    </cfRule>
    <cfRule type="containsText" dxfId="35" priority="2" operator="containsText" text="Cilj je dosežen">
      <formula>NOT(ISERROR(SEARCH("Cilj je dosežen",G52)))</formula>
    </cfRule>
    <cfRule type="containsText" dxfId="34" priority="3" operator="containsText" text="Cilj ni dosežen">
      <formula>NOT(ISERROR(SEARCH("Cilj ni dosežen",G52)))</formula>
    </cfRule>
    <cfRule type="containsText" dxfId="33" priority="5" operator="containsText" text="Planiran cilj je ustrezen">
      <formula>NOT(ISERROR(SEARCH("Planiran cilj je ustrezen",G52)))</formula>
    </cfRule>
    <cfRule type="containsText" dxfId="32" priority="6" operator="containsText" text="Planiran cilj ni dosežen">
      <formula>NOT(ISERROR(SEARCH("Planiran cilj ni dosežen",G52)))</formula>
    </cfRule>
  </conditionalFormatting>
  <pageMargins left="0.7" right="0.7" top="0.75" bottom="0.75" header="0.3" footer="0.3"/>
  <pageSetup paperSize="8" scale="85" orientation="landscape" r:id="rId1"/>
  <rowBreaks count="1" manualBreakCount="1">
    <brk id="2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6"/>
  <sheetViews>
    <sheetView view="pageBreakPreview" zoomScale="80" zoomScaleNormal="100" zoomScaleSheetLayoutView="80" workbookViewId="0">
      <selection sqref="A1:J1"/>
    </sheetView>
  </sheetViews>
  <sheetFormatPr defaultRowHeight="15" x14ac:dyDescent="0.25"/>
  <cols>
    <col min="1" max="1" width="19.85546875" style="4" customWidth="1"/>
    <col min="2" max="2" width="23" style="4" customWidth="1"/>
    <col min="3" max="3" width="11.85546875" style="4" customWidth="1"/>
    <col min="4" max="4" width="13.28515625" style="4" customWidth="1"/>
    <col min="5" max="16384" width="9.140625" style="4"/>
  </cols>
  <sheetData>
    <row r="1" spans="1:20" s="1" customFormat="1" ht="21" x14ac:dyDescent="0.3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20" ht="26.25" customHeight="1" x14ac:dyDescent="0.25">
      <c r="A3" s="2" t="s">
        <v>7</v>
      </c>
      <c r="B3" s="185"/>
      <c r="C3" s="185"/>
      <c r="D3" s="185"/>
      <c r="E3" s="185"/>
      <c r="F3" s="185"/>
      <c r="G3" s="185"/>
      <c r="H3" s="3"/>
      <c r="I3" s="3"/>
      <c r="J3" s="3"/>
    </row>
    <row r="4" spans="1:20" ht="21.75" customHeight="1" x14ac:dyDescent="0.25">
      <c r="A4" s="5" t="s">
        <v>36</v>
      </c>
      <c r="B4" s="186"/>
      <c r="C4" s="185"/>
      <c r="D4" s="185"/>
      <c r="E4" s="185"/>
      <c r="F4" s="185"/>
      <c r="G4" s="185"/>
      <c r="H4" s="62"/>
      <c r="I4" s="62"/>
      <c r="J4" s="62"/>
      <c r="K4" s="62"/>
      <c r="N4" s="63"/>
    </row>
    <row r="6" spans="1:20" ht="18.75" x14ac:dyDescent="0.3">
      <c r="B6" s="1"/>
    </row>
    <row r="7" spans="1:20" ht="15" customHeight="1" x14ac:dyDescent="0.3">
      <c r="A7" s="187" t="s">
        <v>53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20" ht="15.75" thickBot="1" x14ac:dyDescent="0.3">
      <c r="B8" s="7"/>
    </row>
    <row r="9" spans="1:20" ht="15.75" customHeight="1" thickBot="1" x14ac:dyDescent="0.3">
      <c r="A9" s="225" t="s">
        <v>2</v>
      </c>
      <c r="B9" s="8" t="s">
        <v>10</v>
      </c>
      <c r="C9" s="191" t="s">
        <v>9</v>
      </c>
      <c r="D9" s="192"/>
      <c r="E9" s="193">
        <v>2022</v>
      </c>
      <c r="F9" s="173"/>
      <c r="G9" s="194">
        <v>2023</v>
      </c>
      <c r="H9" s="174"/>
      <c r="I9" s="173">
        <v>2024</v>
      </c>
      <c r="J9" s="195"/>
      <c r="K9" s="173">
        <v>2025</v>
      </c>
      <c r="L9" s="174"/>
      <c r="M9" s="175" t="s">
        <v>28</v>
      </c>
      <c r="N9" s="175"/>
      <c r="O9" s="175"/>
      <c r="P9" s="175"/>
      <c r="Q9" s="175"/>
      <c r="R9" s="175"/>
      <c r="S9" s="175"/>
      <c r="T9" s="175"/>
    </row>
    <row r="10" spans="1:20" s="14" customFormat="1" ht="45" x14ac:dyDescent="0.25">
      <c r="A10" s="226"/>
      <c r="B10" s="61" t="s">
        <v>1</v>
      </c>
      <c r="C10" s="10" t="s">
        <v>4</v>
      </c>
      <c r="D10" s="60" t="s">
        <v>8</v>
      </c>
      <c r="E10" s="12" t="s">
        <v>4</v>
      </c>
      <c r="F10" s="12" t="s">
        <v>8</v>
      </c>
      <c r="G10" s="12" t="s">
        <v>4</v>
      </c>
      <c r="H10" s="12" t="s">
        <v>8</v>
      </c>
      <c r="I10" s="12" t="s">
        <v>4</v>
      </c>
      <c r="J10" s="12" t="s">
        <v>8</v>
      </c>
      <c r="K10" s="12" t="s">
        <v>4</v>
      </c>
      <c r="L10" s="87" t="s">
        <v>8</v>
      </c>
      <c r="M10" s="199"/>
      <c r="N10" s="200"/>
      <c r="O10" s="200"/>
      <c r="P10" s="200"/>
      <c r="Q10" s="200"/>
      <c r="R10" s="200"/>
      <c r="S10" s="200"/>
      <c r="T10" s="201"/>
    </row>
    <row r="11" spans="1:20" x14ac:dyDescent="0.25">
      <c r="A11" s="226"/>
      <c r="B11" s="15" t="s">
        <v>32</v>
      </c>
      <c r="C11" s="16"/>
      <c r="D11" s="66">
        <f>SUM(D17:D22)</f>
        <v>0</v>
      </c>
      <c r="E11" s="16"/>
      <c r="F11" s="67">
        <f>SUM(E17:F22)</f>
        <v>0</v>
      </c>
      <c r="G11" s="16"/>
      <c r="H11" s="67">
        <f>SUM(G17:H22)</f>
        <v>0</v>
      </c>
      <c r="I11" s="16"/>
      <c r="J11" s="67">
        <f>SUM(I17:J22)</f>
        <v>0</v>
      </c>
      <c r="K11" s="16"/>
      <c r="L11" s="66">
        <f>SUM(K17:L22)</f>
        <v>0</v>
      </c>
      <c r="M11" s="202"/>
      <c r="N11" s="203"/>
      <c r="O11" s="203"/>
      <c r="P11" s="203"/>
      <c r="Q11" s="203"/>
      <c r="R11" s="203"/>
      <c r="S11" s="203"/>
      <c r="T11" s="204"/>
    </row>
    <row r="12" spans="1:20" ht="15.75" thickBot="1" x14ac:dyDescent="0.3">
      <c r="A12" s="226"/>
      <c r="B12" s="15" t="s">
        <v>33</v>
      </c>
      <c r="C12" s="16"/>
      <c r="D12" s="66">
        <f>SUM(D23:D28)</f>
        <v>0</v>
      </c>
      <c r="E12" s="16"/>
      <c r="F12" s="67">
        <f>SUM(E23:F28)</f>
        <v>0</v>
      </c>
      <c r="G12" s="16"/>
      <c r="H12" s="67">
        <f>SUM(G23:H28)</f>
        <v>0</v>
      </c>
      <c r="I12" s="16"/>
      <c r="J12" s="67">
        <f>SUM(I23:J28)</f>
        <v>0</v>
      </c>
      <c r="K12" s="16"/>
      <c r="L12" s="66">
        <f>SUM(K23:L28)</f>
        <v>0</v>
      </c>
      <c r="M12" s="202"/>
      <c r="N12" s="203"/>
      <c r="O12" s="203"/>
      <c r="P12" s="203"/>
      <c r="Q12" s="203"/>
      <c r="R12" s="203"/>
      <c r="S12" s="203"/>
      <c r="T12" s="204"/>
    </row>
    <row r="13" spans="1:20" x14ac:dyDescent="0.25">
      <c r="A13" s="226"/>
      <c r="B13" s="93" t="s">
        <v>13</v>
      </c>
      <c r="C13" s="94">
        <f t="shared" ref="C13:L13" si="0">SUM(C11:C12)</f>
        <v>0</v>
      </c>
      <c r="D13" s="95">
        <f t="shared" si="0"/>
        <v>0</v>
      </c>
      <c r="E13" s="94">
        <f t="shared" si="0"/>
        <v>0</v>
      </c>
      <c r="F13" s="95">
        <f t="shared" si="0"/>
        <v>0</v>
      </c>
      <c r="G13" s="94">
        <f t="shared" si="0"/>
        <v>0</v>
      </c>
      <c r="H13" s="95">
        <f t="shared" si="0"/>
        <v>0</v>
      </c>
      <c r="I13" s="94">
        <f t="shared" si="0"/>
        <v>0</v>
      </c>
      <c r="J13" s="95">
        <f t="shared" si="0"/>
        <v>0</v>
      </c>
      <c r="K13" s="94">
        <f t="shared" si="0"/>
        <v>0</v>
      </c>
      <c r="L13" s="96">
        <f t="shared" si="0"/>
        <v>0</v>
      </c>
      <c r="M13" s="202"/>
      <c r="N13" s="203"/>
      <c r="O13" s="203"/>
      <c r="P13" s="203"/>
      <c r="Q13" s="203"/>
      <c r="R13" s="203"/>
      <c r="S13" s="203"/>
      <c r="T13" s="204"/>
    </row>
    <row r="14" spans="1:20" x14ac:dyDescent="0.25">
      <c r="A14" s="226"/>
      <c r="B14" s="235" t="s">
        <v>34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02"/>
      <c r="N14" s="203"/>
      <c r="O14" s="203"/>
      <c r="P14" s="203"/>
      <c r="Q14" s="203"/>
      <c r="R14" s="203"/>
      <c r="S14" s="203"/>
      <c r="T14" s="204"/>
    </row>
    <row r="15" spans="1:20" x14ac:dyDescent="0.25">
      <c r="A15" s="226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02"/>
      <c r="N15" s="203"/>
      <c r="O15" s="203"/>
      <c r="P15" s="203"/>
      <c r="Q15" s="203"/>
      <c r="R15" s="203"/>
      <c r="S15" s="203"/>
      <c r="T15" s="204"/>
    </row>
    <row r="16" spans="1:20" ht="30.75" thickBot="1" x14ac:dyDescent="0.3">
      <c r="A16" s="226"/>
      <c r="B16" s="102" t="s">
        <v>1</v>
      </c>
      <c r="C16" s="99" t="s">
        <v>37</v>
      </c>
      <c r="D16" s="98" t="s">
        <v>44</v>
      </c>
      <c r="E16" s="217" t="s">
        <v>45</v>
      </c>
      <c r="F16" s="218"/>
      <c r="G16" s="217" t="s">
        <v>46</v>
      </c>
      <c r="H16" s="218"/>
      <c r="I16" s="217" t="s">
        <v>47</v>
      </c>
      <c r="J16" s="218"/>
      <c r="K16" s="217" t="s">
        <v>48</v>
      </c>
      <c r="L16" s="233"/>
      <c r="M16" s="202"/>
      <c r="N16" s="203"/>
      <c r="O16" s="203"/>
      <c r="P16" s="203"/>
      <c r="Q16" s="203"/>
      <c r="R16" s="203"/>
      <c r="S16" s="203"/>
      <c r="T16" s="204"/>
    </row>
    <row r="17" spans="1:20" x14ac:dyDescent="0.25">
      <c r="A17" s="226"/>
      <c r="B17" s="214" t="s">
        <v>32</v>
      </c>
      <c r="C17" s="100" t="s">
        <v>39</v>
      </c>
      <c r="D17" s="100"/>
      <c r="E17" s="215"/>
      <c r="F17" s="214"/>
      <c r="G17" s="215"/>
      <c r="H17" s="214"/>
      <c r="I17" s="215"/>
      <c r="J17" s="214"/>
      <c r="K17" s="215"/>
      <c r="L17" s="234"/>
      <c r="M17" s="202"/>
      <c r="N17" s="203"/>
      <c r="O17" s="203"/>
      <c r="P17" s="203"/>
      <c r="Q17" s="203"/>
      <c r="R17" s="203"/>
      <c r="S17" s="203"/>
      <c r="T17" s="204"/>
    </row>
    <row r="18" spans="1:20" x14ac:dyDescent="0.25">
      <c r="A18" s="226"/>
      <c r="B18" s="209"/>
      <c r="C18" s="97" t="s">
        <v>40</v>
      </c>
      <c r="D18" s="97"/>
      <c r="E18" s="208"/>
      <c r="F18" s="209"/>
      <c r="G18" s="208"/>
      <c r="H18" s="209"/>
      <c r="I18" s="208"/>
      <c r="J18" s="209"/>
      <c r="K18" s="208"/>
      <c r="L18" s="231"/>
      <c r="M18" s="202"/>
      <c r="N18" s="203"/>
      <c r="O18" s="203"/>
      <c r="P18" s="203"/>
      <c r="Q18" s="203"/>
      <c r="R18" s="203"/>
      <c r="S18" s="203"/>
      <c r="T18" s="204"/>
    </row>
    <row r="19" spans="1:20" x14ac:dyDescent="0.25">
      <c r="A19" s="226"/>
      <c r="B19" s="209"/>
      <c r="C19" s="97" t="s">
        <v>41</v>
      </c>
      <c r="D19" s="97"/>
      <c r="E19" s="208"/>
      <c r="F19" s="209"/>
      <c r="G19" s="208"/>
      <c r="H19" s="209"/>
      <c r="I19" s="208"/>
      <c r="J19" s="209"/>
      <c r="K19" s="208"/>
      <c r="L19" s="231"/>
      <c r="M19" s="202"/>
      <c r="N19" s="203"/>
      <c r="O19" s="203"/>
      <c r="P19" s="203"/>
      <c r="Q19" s="203"/>
      <c r="R19" s="203"/>
      <c r="S19" s="203"/>
      <c r="T19" s="204"/>
    </row>
    <row r="20" spans="1:20" x14ac:dyDescent="0.25">
      <c r="A20" s="226"/>
      <c r="B20" s="209"/>
      <c r="C20" s="97" t="s">
        <v>38</v>
      </c>
      <c r="D20" s="97"/>
      <c r="E20" s="208"/>
      <c r="F20" s="209"/>
      <c r="G20" s="208"/>
      <c r="H20" s="209"/>
      <c r="I20" s="208"/>
      <c r="J20" s="209"/>
      <c r="K20" s="208"/>
      <c r="L20" s="231"/>
      <c r="M20" s="202"/>
      <c r="N20" s="203"/>
      <c r="O20" s="203"/>
      <c r="P20" s="203"/>
      <c r="Q20" s="203"/>
      <c r="R20" s="203"/>
      <c r="S20" s="203"/>
      <c r="T20" s="204"/>
    </row>
    <row r="21" spans="1:20" x14ac:dyDescent="0.25">
      <c r="A21" s="226"/>
      <c r="B21" s="209"/>
      <c r="C21" s="97" t="s">
        <v>42</v>
      </c>
      <c r="D21" s="97"/>
      <c r="E21" s="208"/>
      <c r="F21" s="209"/>
      <c r="G21" s="208"/>
      <c r="H21" s="209"/>
      <c r="I21" s="208"/>
      <c r="J21" s="209"/>
      <c r="K21" s="208"/>
      <c r="L21" s="231"/>
      <c r="M21" s="202"/>
      <c r="N21" s="203"/>
      <c r="O21" s="203"/>
      <c r="P21" s="203"/>
      <c r="Q21" s="203"/>
      <c r="R21" s="203"/>
      <c r="S21" s="203"/>
      <c r="T21" s="204"/>
    </row>
    <row r="22" spans="1:20" ht="15.75" thickBot="1" x14ac:dyDescent="0.3">
      <c r="A22" s="226"/>
      <c r="B22" s="218"/>
      <c r="C22" s="101" t="s">
        <v>43</v>
      </c>
      <c r="D22" s="101"/>
      <c r="E22" s="217"/>
      <c r="F22" s="218"/>
      <c r="G22" s="217"/>
      <c r="H22" s="218"/>
      <c r="I22" s="217"/>
      <c r="J22" s="218"/>
      <c r="K22" s="217"/>
      <c r="L22" s="233"/>
      <c r="M22" s="202"/>
      <c r="N22" s="203"/>
      <c r="O22" s="203"/>
      <c r="P22" s="203"/>
      <c r="Q22" s="203"/>
      <c r="R22" s="203"/>
      <c r="S22" s="203"/>
      <c r="T22" s="204"/>
    </row>
    <row r="23" spans="1:20" x14ac:dyDescent="0.25">
      <c r="A23" s="226"/>
      <c r="B23" s="214" t="s">
        <v>33</v>
      </c>
      <c r="C23" s="100" t="s">
        <v>39</v>
      </c>
      <c r="D23" s="100"/>
      <c r="E23" s="215"/>
      <c r="F23" s="214"/>
      <c r="G23" s="215"/>
      <c r="H23" s="214"/>
      <c r="I23" s="215"/>
      <c r="J23" s="214"/>
      <c r="K23" s="215"/>
      <c r="L23" s="234"/>
      <c r="M23" s="202"/>
      <c r="N23" s="203"/>
      <c r="O23" s="203"/>
      <c r="P23" s="203"/>
      <c r="Q23" s="203"/>
      <c r="R23" s="203"/>
      <c r="S23" s="203"/>
      <c r="T23" s="204"/>
    </row>
    <row r="24" spans="1:20" x14ac:dyDescent="0.25">
      <c r="A24" s="226"/>
      <c r="B24" s="209"/>
      <c r="C24" s="97" t="s">
        <v>40</v>
      </c>
      <c r="D24" s="97"/>
      <c r="E24" s="208"/>
      <c r="F24" s="209"/>
      <c r="G24" s="208"/>
      <c r="H24" s="209"/>
      <c r="I24" s="208"/>
      <c r="J24" s="209"/>
      <c r="K24" s="208"/>
      <c r="L24" s="231"/>
      <c r="M24" s="202"/>
      <c r="N24" s="203"/>
      <c r="O24" s="203"/>
      <c r="P24" s="203"/>
      <c r="Q24" s="203"/>
      <c r="R24" s="203"/>
      <c r="S24" s="203"/>
      <c r="T24" s="204"/>
    </row>
    <row r="25" spans="1:20" x14ac:dyDescent="0.25">
      <c r="A25" s="226"/>
      <c r="B25" s="209"/>
      <c r="C25" s="97" t="s">
        <v>41</v>
      </c>
      <c r="D25" s="97"/>
      <c r="E25" s="208"/>
      <c r="F25" s="209"/>
      <c r="G25" s="208"/>
      <c r="H25" s="209"/>
      <c r="I25" s="208"/>
      <c r="J25" s="209"/>
      <c r="K25" s="208"/>
      <c r="L25" s="231"/>
      <c r="M25" s="202"/>
      <c r="N25" s="203"/>
      <c r="O25" s="203"/>
      <c r="P25" s="203"/>
      <c r="Q25" s="203"/>
      <c r="R25" s="203"/>
      <c r="S25" s="203"/>
      <c r="T25" s="204"/>
    </row>
    <row r="26" spans="1:20" x14ac:dyDescent="0.25">
      <c r="A26" s="226"/>
      <c r="B26" s="209"/>
      <c r="C26" s="97" t="s">
        <v>38</v>
      </c>
      <c r="D26" s="97"/>
      <c r="E26" s="208"/>
      <c r="F26" s="209"/>
      <c r="G26" s="208"/>
      <c r="H26" s="209"/>
      <c r="I26" s="208"/>
      <c r="J26" s="209"/>
      <c r="K26" s="208"/>
      <c r="L26" s="231"/>
      <c r="M26" s="202"/>
      <c r="N26" s="203"/>
      <c r="O26" s="203"/>
      <c r="P26" s="203"/>
      <c r="Q26" s="203"/>
      <c r="R26" s="203"/>
      <c r="S26" s="203"/>
      <c r="T26" s="204"/>
    </row>
    <row r="27" spans="1:20" x14ac:dyDescent="0.25">
      <c r="A27" s="226"/>
      <c r="B27" s="209"/>
      <c r="C27" s="97" t="s">
        <v>42</v>
      </c>
      <c r="D27" s="97"/>
      <c r="E27" s="208"/>
      <c r="F27" s="209"/>
      <c r="G27" s="208"/>
      <c r="H27" s="209"/>
      <c r="I27" s="208"/>
      <c r="J27" s="209"/>
      <c r="K27" s="208"/>
      <c r="L27" s="231"/>
      <c r="M27" s="202"/>
      <c r="N27" s="203"/>
      <c r="O27" s="203"/>
      <c r="P27" s="203"/>
      <c r="Q27" s="203"/>
      <c r="R27" s="203"/>
      <c r="S27" s="203"/>
      <c r="T27" s="204"/>
    </row>
    <row r="28" spans="1:20" x14ac:dyDescent="0.25">
      <c r="A28" s="226"/>
      <c r="B28" s="212"/>
      <c r="C28" s="98" t="s">
        <v>43</v>
      </c>
      <c r="D28" s="98"/>
      <c r="E28" s="211"/>
      <c r="F28" s="212"/>
      <c r="G28" s="211"/>
      <c r="H28" s="212"/>
      <c r="I28" s="211"/>
      <c r="J28" s="212"/>
      <c r="K28" s="211"/>
      <c r="L28" s="232"/>
      <c r="M28" s="202"/>
      <c r="N28" s="203"/>
      <c r="O28" s="203"/>
      <c r="P28" s="203"/>
      <c r="Q28" s="203"/>
      <c r="R28" s="203"/>
      <c r="S28" s="203"/>
      <c r="T28" s="204"/>
    </row>
    <row r="29" spans="1:20" ht="15.75" thickBot="1" x14ac:dyDescent="0.3">
      <c r="A29" s="227"/>
      <c r="B29" s="196" t="s">
        <v>49</v>
      </c>
      <c r="C29" s="197"/>
      <c r="D29" s="197"/>
      <c r="E29" s="197"/>
      <c r="F29" s="197"/>
      <c r="G29" s="197"/>
      <c r="H29" s="197"/>
      <c r="I29" s="197"/>
      <c r="J29" s="197"/>
      <c r="K29" s="198">
        <f>D13+F13+H13+J13+L13</f>
        <v>0</v>
      </c>
      <c r="L29" s="224"/>
      <c r="M29" s="205"/>
      <c r="N29" s="206"/>
      <c r="O29" s="206"/>
      <c r="P29" s="206"/>
      <c r="Q29" s="206"/>
      <c r="R29" s="206"/>
      <c r="S29" s="206"/>
      <c r="T29" s="207"/>
    </row>
    <row r="30" spans="1:20" ht="15.75" thickBot="1" x14ac:dyDescent="0.3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2"/>
      <c r="N30" s="92"/>
      <c r="O30" s="92"/>
      <c r="P30" s="92"/>
      <c r="Q30" s="92"/>
      <c r="R30" s="89"/>
      <c r="S30" s="89"/>
      <c r="T30" s="89"/>
    </row>
    <row r="31" spans="1:20" ht="15.75" thickBot="1" x14ac:dyDescent="0.3">
      <c r="A31" s="228" t="s">
        <v>21</v>
      </c>
      <c r="B31" s="8" t="s">
        <v>10</v>
      </c>
      <c r="C31" s="168" t="s">
        <v>9</v>
      </c>
      <c r="D31" s="169"/>
      <c r="E31" s="170">
        <v>2022</v>
      </c>
      <c r="F31" s="155"/>
      <c r="G31" s="171">
        <v>2023</v>
      </c>
      <c r="H31" s="172"/>
      <c r="I31" s="155">
        <v>2024</v>
      </c>
      <c r="J31" s="156"/>
      <c r="K31" s="155">
        <v>2025</v>
      </c>
      <c r="L31" s="172"/>
      <c r="M31" s="146" t="s">
        <v>28</v>
      </c>
      <c r="N31" s="146"/>
      <c r="O31" s="146"/>
      <c r="P31" s="146"/>
      <c r="Q31" s="146"/>
      <c r="R31" s="146"/>
      <c r="S31" s="146"/>
      <c r="T31" s="146"/>
    </row>
    <row r="32" spans="1:20" ht="45" x14ac:dyDescent="0.25">
      <c r="A32" s="229"/>
      <c r="B32" s="61" t="s">
        <v>1</v>
      </c>
      <c r="C32" s="10" t="s">
        <v>4</v>
      </c>
      <c r="D32" s="60" t="s">
        <v>8</v>
      </c>
      <c r="E32" s="12" t="s">
        <v>4</v>
      </c>
      <c r="F32" s="12" t="s">
        <v>8</v>
      </c>
      <c r="G32" s="12" t="s">
        <v>4</v>
      </c>
      <c r="H32" s="12" t="s">
        <v>8</v>
      </c>
      <c r="I32" s="12" t="s">
        <v>4</v>
      </c>
      <c r="J32" s="12" t="s">
        <v>8</v>
      </c>
      <c r="K32" s="12" t="s">
        <v>4</v>
      </c>
      <c r="L32" s="87" t="s">
        <v>8</v>
      </c>
      <c r="M32" s="199"/>
      <c r="N32" s="200"/>
      <c r="O32" s="200"/>
      <c r="P32" s="200"/>
      <c r="Q32" s="200"/>
      <c r="R32" s="200"/>
      <c r="S32" s="200"/>
      <c r="T32" s="201"/>
    </row>
    <row r="33" spans="1:20" x14ac:dyDescent="0.25">
      <c r="A33" s="229"/>
      <c r="B33" s="15" t="s">
        <v>32</v>
      </c>
      <c r="C33" s="16"/>
      <c r="D33" s="76">
        <f>SUM(D39:D44)</f>
        <v>0</v>
      </c>
      <c r="E33" s="16"/>
      <c r="F33" s="78">
        <f>SUM(E39:F44)</f>
        <v>0</v>
      </c>
      <c r="G33" s="16"/>
      <c r="H33" s="78">
        <f>SUM(G39:H44)</f>
        <v>0</v>
      </c>
      <c r="I33" s="16"/>
      <c r="J33" s="78">
        <f>SUM(I39:J44)</f>
        <v>0</v>
      </c>
      <c r="K33" s="16"/>
      <c r="L33" s="76">
        <f>SUM(K39:L44)</f>
        <v>0</v>
      </c>
      <c r="M33" s="202"/>
      <c r="N33" s="203"/>
      <c r="O33" s="203"/>
      <c r="P33" s="203"/>
      <c r="Q33" s="203"/>
      <c r="R33" s="203"/>
      <c r="S33" s="203"/>
      <c r="T33" s="204"/>
    </row>
    <row r="34" spans="1:20" ht="15.75" thickBot="1" x14ac:dyDescent="0.3">
      <c r="A34" s="229"/>
      <c r="B34" s="15" t="s">
        <v>33</v>
      </c>
      <c r="C34" s="105"/>
      <c r="D34" s="76">
        <f>SUM(D45:D50)</f>
        <v>0</v>
      </c>
      <c r="E34" s="16"/>
      <c r="F34" s="78">
        <f>SUM(E45:F50)</f>
        <v>0</v>
      </c>
      <c r="G34" s="16"/>
      <c r="H34" s="78">
        <f>SUM(G45:H50)</f>
        <v>0</v>
      </c>
      <c r="I34" s="16"/>
      <c r="J34" s="78">
        <f>SUM(I45:J50)</f>
        <v>0</v>
      </c>
      <c r="K34" s="16"/>
      <c r="L34" s="76">
        <f>SUM(K45:L50)</f>
        <v>0</v>
      </c>
      <c r="M34" s="202"/>
      <c r="N34" s="203"/>
      <c r="O34" s="203"/>
      <c r="P34" s="203"/>
      <c r="Q34" s="203"/>
      <c r="R34" s="203"/>
      <c r="S34" s="203"/>
      <c r="T34" s="204"/>
    </row>
    <row r="35" spans="1:20" x14ac:dyDescent="0.25">
      <c r="A35" s="229"/>
      <c r="B35" s="93" t="s">
        <v>13</v>
      </c>
      <c r="C35" s="94">
        <f t="shared" ref="C35:L35" si="1">SUM(C33:C34)</f>
        <v>0</v>
      </c>
      <c r="D35" s="103">
        <f t="shared" si="1"/>
        <v>0</v>
      </c>
      <c r="E35" s="94">
        <f t="shared" si="1"/>
        <v>0</v>
      </c>
      <c r="F35" s="103">
        <f t="shared" si="1"/>
        <v>0</v>
      </c>
      <c r="G35" s="94">
        <f t="shared" si="1"/>
        <v>0</v>
      </c>
      <c r="H35" s="103">
        <f t="shared" si="1"/>
        <v>0</v>
      </c>
      <c r="I35" s="94">
        <f t="shared" si="1"/>
        <v>0</v>
      </c>
      <c r="J35" s="103">
        <f t="shared" si="1"/>
        <v>0</v>
      </c>
      <c r="K35" s="94">
        <f t="shared" si="1"/>
        <v>0</v>
      </c>
      <c r="L35" s="104">
        <f t="shared" si="1"/>
        <v>0</v>
      </c>
      <c r="M35" s="202"/>
      <c r="N35" s="203"/>
      <c r="O35" s="203"/>
      <c r="P35" s="203"/>
      <c r="Q35" s="203"/>
      <c r="R35" s="203"/>
      <c r="S35" s="203"/>
      <c r="T35" s="204"/>
    </row>
    <row r="36" spans="1:20" x14ac:dyDescent="0.25">
      <c r="A36" s="229"/>
      <c r="B36" s="220" t="s">
        <v>61</v>
      </c>
      <c r="C36" s="220"/>
      <c r="D36" s="220"/>
      <c r="E36" s="220"/>
      <c r="F36" s="220"/>
      <c r="G36" s="220"/>
      <c r="H36" s="220"/>
      <c r="I36" s="220"/>
      <c r="J36" s="220"/>
      <c r="K36" s="220"/>
      <c r="L36" s="221"/>
      <c r="M36" s="202"/>
      <c r="N36" s="203"/>
      <c r="O36" s="203"/>
      <c r="P36" s="203"/>
      <c r="Q36" s="203"/>
      <c r="R36" s="203"/>
      <c r="S36" s="203"/>
      <c r="T36" s="204"/>
    </row>
    <row r="37" spans="1:20" x14ac:dyDescent="0.25">
      <c r="A37" s="229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3"/>
      <c r="M37" s="202"/>
      <c r="N37" s="203"/>
      <c r="O37" s="203"/>
      <c r="P37" s="203"/>
      <c r="Q37" s="203"/>
      <c r="R37" s="203"/>
      <c r="S37" s="203"/>
      <c r="T37" s="204"/>
    </row>
    <row r="38" spans="1:20" ht="30.75" thickBot="1" x14ac:dyDescent="0.3">
      <c r="A38" s="229"/>
      <c r="B38" s="102" t="s">
        <v>1</v>
      </c>
      <c r="C38" s="99" t="s">
        <v>37</v>
      </c>
      <c r="D38" s="98" t="s">
        <v>44</v>
      </c>
      <c r="E38" s="217" t="s">
        <v>45</v>
      </c>
      <c r="F38" s="218"/>
      <c r="G38" s="217" t="s">
        <v>46</v>
      </c>
      <c r="H38" s="218"/>
      <c r="I38" s="217" t="s">
        <v>47</v>
      </c>
      <c r="J38" s="218"/>
      <c r="K38" s="217" t="s">
        <v>48</v>
      </c>
      <c r="L38" s="218"/>
      <c r="M38" s="202"/>
      <c r="N38" s="203"/>
      <c r="O38" s="203"/>
      <c r="P38" s="203"/>
      <c r="Q38" s="203"/>
      <c r="R38" s="203"/>
      <c r="S38" s="203"/>
      <c r="T38" s="204"/>
    </row>
    <row r="39" spans="1:20" x14ac:dyDescent="0.25">
      <c r="A39" s="229"/>
      <c r="B39" s="214" t="s">
        <v>32</v>
      </c>
      <c r="C39" s="100" t="s">
        <v>39</v>
      </c>
      <c r="D39" s="100"/>
      <c r="E39" s="215"/>
      <c r="F39" s="214"/>
      <c r="G39" s="215"/>
      <c r="H39" s="214"/>
      <c r="I39" s="215"/>
      <c r="J39" s="214"/>
      <c r="K39" s="215"/>
      <c r="L39" s="216"/>
      <c r="M39" s="202"/>
      <c r="N39" s="203"/>
      <c r="O39" s="203"/>
      <c r="P39" s="203"/>
      <c r="Q39" s="203"/>
      <c r="R39" s="203"/>
      <c r="S39" s="203"/>
      <c r="T39" s="204"/>
    </row>
    <row r="40" spans="1:20" x14ac:dyDescent="0.25">
      <c r="A40" s="229"/>
      <c r="B40" s="209"/>
      <c r="C40" s="97" t="s">
        <v>40</v>
      </c>
      <c r="D40" s="97"/>
      <c r="E40" s="208"/>
      <c r="F40" s="209"/>
      <c r="G40" s="208"/>
      <c r="H40" s="209"/>
      <c r="I40" s="208"/>
      <c r="J40" s="209"/>
      <c r="K40" s="208"/>
      <c r="L40" s="210"/>
      <c r="M40" s="202"/>
      <c r="N40" s="203"/>
      <c r="O40" s="203"/>
      <c r="P40" s="203"/>
      <c r="Q40" s="203"/>
      <c r="R40" s="203"/>
      <c r="S40" s="203"/>
      <c r="T40" s="204"/>
    </row>
    <row r="41" spans="1:20" x14ac:dyDescent="0.25">
      <c r="A41" s="229"/>
      <c r="B41" s="209"/>
      <c r="C41" s="97" t="s">
        <v>41</v>
      </c>
      <c r="D41" s="97"/>
      <c r="E41" s="208"/>
      <c r="F41" s="209"/>
      <c r="G41" s="208"/>
      <c r="H41" s="209"/>
      <c r="I41" s="208"/>
      <c r="J41" s="209"/>
      <c r="K41" s="208"/>
      <c r="L41" s="210"/>
      <c r="M41" s="202"/>
      <c r="N41" s="203"/>
      <c r="O41" s="203"/>
      <c r="P41" s="203"/>
      <c r="Q41" s="203"/>
      <c r="R41" s="203"/>
      <c r="S41" s="203"/>
      <c r="T41" s="204"/>
    </row>
    <row r="42" spans="1:20" x14ac:dyDescent="0.25">
      <c r="A42" s="229"/>
      <c r="B42" s="209"/>
      <c r="C42" s="97" t="s">
        <v>38</v>
      </c>
      <c r="D42" s="97"/>
      <c r="E42" s="208"/>
      <c r="F42" s="209"/>
      <c r="G42" s="208"/>
      <c r="H42" s="209"/>
      <c r="I42" s="208"/>
      <c r="J42" s="209"/>
      <c r="K42" s="208"/>
      <c r="L42" s="210"/>
      <c r="M42" s="202"/>
      <c r="N42" s="203"/>
      <c r="O42" s="203"/>
      <c r="P42" s="203"/>
      <c r="Q42" s="203"/>
      <c r="R42" s="203"/>
      <c r="S42" s="203"/>
      <c r="T42" s="204"/>
    </row>
    <row r="43" spans="1:20" x14ac:dyDescent="0.25">
      <c r="A43" s="229"/>
      <c r="B43" s="209"/>
      <c r="C43" s="97" t="s">
        <v>42</v>
      </c>
      <c r="D43" s="97"/>
      <c r="E43" s="208"/>
      <c r="F43" s="209"/>
      <c r="G43" s="208"/>
      <c r="H43" s="209"/>
      <c r="I43" s="208"/>
      <c r="J43" s="209"/>
      <c r="K43" s="208"/>
      <c r="L43" s="210"/>
      <c r="M43" s="202"/>
      <c r="N43" s="203"/>
      <c r="O43" s="203"/>
      <c r="P43" s="203"/>
      <c r="Q43" s="203"/>
      <c r="R43" s="203"/>
      <c r="S43" s="203"/>
      <c r="T43" s="204"/>
    </row>
    <row r="44" spans="1:20" ht="15.75" thickBot="1" x14ac:dyDescent="0.3">
      <c r="A44" s="229"/>
      <c r="B44" s="218"/>
      <c r="C44" s="101" t="s">
        <v>43</v>
      </c>
      <c r="D44" s="101"/>
      <c r="E44" s="217"/>
      <c r="F44" s="218"/>
      <c r="G44" s="217"/>
      <c r="H44" s="218"/>
      <c r="I44" s="217"/>
      <c r="J44" s="218"/>
      <c r="K44" s="217"/>
      <c r="L44" s="219"/>
      <c r="M44" s="202"/>
      <c r="N44" s="203"/>
      <c r="O44" s="203"/>
      <c r="P44" s="203"/>
      <c r="Q44" s="203"/>
      <c r="R44" s="203"/>
      <c r="S44" s="203"/>
      <c r="T44" s="204"/>
    </row>
    <row r="45" spans="1:20" x14ac:dyDescent="0.25">
      <c r="A45" s="229"/>
      <c r="B45" s="214" t="s">
        <v>33</v>
      </c>
      <c r="C45" s="100" t="s">
        <v>39</v>
      </c>
      <c r="D45" s="100"/>
      <c r="E45" s="215"/>
      <c r="F45" s="214"/>
      <c r="G45" s="215"/>
      <c r="H45" s="214"/>
      <c r="I45" s="215"/>
      <c r="J45" s="214"/>
      <c r="K45" s="215"/>
      <c r="L45" s="216"/>
      <c r="M45" s="202"/>
      <c r="N45" s="203"/>
      <c r="O45" s="203"/>
      <c r="P45" s="203"/>
      <c r="Q45" s="203"/>
      <c r="R45" s="203"/>
      <c r="S45" s="203"/>
      <c r="T45" s="204"/>
    </row>
    <row r="46" spans="1:20" x14ac:dyDescent="0.25">
      <c r="A46" s="229"/>
      <c r="B46" s="209"/>
      <c r="C46" s="97" t="s">
        <v>40</v>
      </c>
      <c r="D46" s="97"/>
      <c r="E46" s="208"/>
      <c r="F46" s="209"/>
      <c r="G46" s="208"/>
      <c r="H46" s="209"/>
      <c r="I46" s="208"/>
      <c r="J46" s="209"/>
      <c r="K46" s="208"/>
      <c r="L46" s="210"/>
      <c r="M46" s="202"/>
      <c r="N46" s="203"/>
      <c r="O46" s="203"/>
      <c r="P46" s="203"/>
      <c r="Q46" s="203"/>
      <c r="R46" s="203"/>
      <c r="S46" s="203"/>
      <c r="T46" s="204"/>
    </row>
    <row r="47" spans="1:20" x14ac:dyDescent="0.25">
      <c r="A47" s="229"/>
      <c r="B47" s="209"/>
      <c r="C47" s="97" t="s">
        <v>41</v>
      </c>
      <c r="D47" s="97"/>
      <c r="E47" s="208"/>
      <c r="F47" s="209"/>
      <c r="G47" s="208"/>
      <c r="H47" s="209"/>
      <c r="I47" s="208"/>
      <c r="J47" s="209"/>
      <c r="K47" s="208"/>
      <c r="L47" s="210"/>
      <c r="M47" s="202"/>
      <c r="N47" s="203"/>
      <c r="O47" s="203"/>
      <c r="P47" s="203"/>
      <c r="Q47" s="203"/>
      <c r="R47" s="203"/>
      <c r="S47" s="203"/>
      <c r="T47" s="204"/>
    </row>
    <row r="48" spans="1:20" x14ac:dyDescent="0.25">
      <c r="A48" s="229"/>
      <c r="B48" s="209"/>
      <c r="C48" s="97" t="s">
        <v>38</v>
      </c>
      <c r="D48" s="97"/>
      <c r="E48" s="208"/>
      <c r="F48" s="209"/>
      <c r="G48" s="208"/>
      <c r="H48" s="209"/>
      <c r="I48" s="208"/>
      <c r="J48" s="209"/>
      <c r="K48" s="208"/>
      <c r="L48" s="210"/>
      <c r="M48" s="202"/>
      <c r="N48" s="203"/>
      <c r="O48" s="203"/>
      <c r="P48" s="203"/>
      <c r="Q48" s="203"/>
      <c r="R48" s="203"/>
      <c r="S48" s="203"/>
      <c r="T48" s="204"/>
    </row>
    <row r="49" spans="1:20" x14ac:dyDescent="0.25">
      <c r="A49" s="229"/>
      <c r="B49" s="209"/>
      <c r="C49" s="97" t="s">
        <v>42</v>
      </c>
      <c r="D49" s="97"/>
      <c r="E49" s="208"/>
      <c r="F49" s="209"/>
      <c r="G49" s="208"/>
      <c r="H49" s="209"/>
      <c r="I49" s="208"/>
      <c r="J49" s="209"/>
      <c r="K49" s="208"/>
      <c r="L49" s="210"/>
      <c r="M49" s="202"/>
      <c r="N49" s="203"/>
      <c r="O49" s="203"/>
      <c r="P49" s="203"/>
      <c r="Q49" s="203"/>
      <c r="R49" s="203"/>
      <c r="S49" s="203"/>
      <c r="T49" s="204"/>
    </row>
    <row r="50" spans="1:20" x14ac:dyDescent="0.25">
      <c r="A50" s="229"/>
      <c r="B50" s="212"/>
      <c r="C50" s="98" t="s">
        <v>43</v>
      </c>
      <c r="D50" s="98"/>
      <c r="E50" s="211"/>
      <c r="F50" s="212"/>
      <c r="G50" s="211"/>
      <c r="H50" s="212"/>
      <c r="I50" s="211"/>
      <c r="J50" s="212"/>
      <c r="K50" s="211"/>
      <c r="L50" s="213"/>
      <c r="M50" s="202"/>
      <c r="N50" s="203"/>
      <c r="O50" s="203"/>
      <c r="P50" s="203"/>
      <c r="Q50" s="203"/>
      <c r="R50" s="203"/>
      <c r="S50" s="203"/>
      <c r="T50" s="204"/>
    </row>
    <row r="51" spans="1:20" ht="15.75" thickBot="1" x14ac:dyDescent="0.3">
      <c r="A51" s="230"/>
      <c r="B51" s="196" t="s">
        <v>50</v>
      </c>
      <c r="C51" s="197"/>
      <c r="D51" s="197"/>
      <c r="E51" s="197"/>
      <c r="F51" s="197"/>
      <c r="G51" s="197"/>
      <c r="H51" s="197"/>
      <c r="I51" s="197"/>
      <c r="J51" s="197"/>
      <c r="K51" s="198">
        <f>D35+F35+H35+J35+L35</f>
        <v>0</v>
      </c>
      <c r="L51" s="198"/>
      <c r="M51" s="205"/>
      <c r="N51" s="206"/>
      <c r="O51" s="206"/>
      <c r="P51" s="206"/>
      <c r="Q51" s="206"/>
      <c r="R51" s="206"/>
      <c r="S51" s="206"/>
      <c r="T51" s="207"/>
    </row>
    <row r="52" spans="1:20" x14ac:dyDescent="0.25">
      <c r="A52" s="90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2"/>
      <c r="N52" s="92"/>
      <c r="O52" s="92"/>
      <c r="P52" s="92"/>
      <c r="Q52" s="92"/>
      <c r="R52" s="89"/>
      <c r="S52" s="89"/>
      <c r="T52" s="89"/>
    </row>
    <row r="53" spans="1:20" x14ac:dyDescent="0.25">
      <c r="A53" s="90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2"/>
      <c r="N53" s="92"/>
      <c r="O53" s="92"/>
      <c r="P53" s="92"/>
      <c r="Q53" s="92"/>
      <c r="R53" s="89"/>
      <c r="S53" s="89"/>
      <c r="T53" s="89"/>
    </row>
    <row r="56" spans="1:20" ht="15.75" x14ac:dyDescent="0.25">
      <c r="A56" s="144" t="s">
        <v>52</v>
      </c>
      <c r="B56" s="144"/>
      <c r="C56" s="144"/>
      <c r="D56" s="145"/>
      <c r="E56" s="121" t="s">
        <v>25</v>
      </c>
      <c r="F56" s="121"/>
      <c r="G56" s="121" t="s">
        <v>8</v>
      </c>
      <c r="H56" s="121"/>
    </row>
    <row r="57" spans="1:20" x14ac:dyDescent="0.25">
      <c r="A57" s="129" t="s">
        <v>2</v>
      </c>
      <c r="B57" s="129"/>
      <c r="C57" s="129"/>
      <c r="D57" s="129"/>
      <c r="E57" s="180">
        <f>C13+E13+G13+I13+K13</f>
        <v>0</v>
      </c>
      <c r="F57" s="180"/>
      <c r="G57" s="180">
        <f>K29</f>
        <v>0</v>
      </c>
      <c r="H57" s="180"/>
    </row>
    <row r="58" spans="1:20" x14ac:dyDescent="0.25">
      <c r="A58" s="125" t="s">
        <v>21</v>
      </c>
      <c r="B58" s="125"/>
      <c r="C58" s="125"/>
      <c r="D58" s="125"/>
      <c r="E58" s="159">
        <f>C35+E35+G35+I35+K35</f>
        <v>0</v>
      </c>
      <c r="F58" s="159"/>
      <c r="G58" s="159">
        <f>K51</f>
        <v>0</v>
      </c>
      <c r="H58" s="159"/>
    </row>
    <row r="59" spans="1:20" ht="15.75" x14ac:dyDescent="0.25">
      <c r="A59" s="127" t="s">
        <v>27</v>
      </c>
      <c r="B59" s="127"/>
      <c r="C59" s="127"/>
      <c r="D59" s="127"/>
      <c r="E59" s="128">
        <f>SUM(E57:F58)</f>
        <v>0</v>
      </c>
      <c r="F59" s="128"/>
      <c r="G59" s="128">
        <f>SUM(G57:H58)</f>
        <v>0</v>
      </c>
      <c r="H59" s="128"/>
    </row>
    <row r="61" spans="1:20" ht="33" customHeight="1" x14ac:dyDescent="0.25">
      <c r="A61" s="118" t="s">
        <v>51</v>
      </c>
      <c r="B61" s="119"/>
      <c r="C61" s="119"/>
      <c r="D61" s="120"/>
      <c r="E61" s="121"/>
      <c r="F61" s="121"/>
      <c r="G61" s="122" t="str">
        <f>IF(G59&gt;=E61,"Cilj je dosežen","Cilj ni dosežen")</f>
        <v>Cilj je dosežen</v>
      </c>
      <c r="H61" s="122"/>
      <c r="I61" s="122"/>
      <c r="J61" s="122"/>
      <c r="K61" s="122"/>
      <c r="L61" s="122"/>
    </row>
    <row r="63" spans="1:20" x14ac:dyDescent="0.25">
      <c r="A63" s="123" t="s">
        <v>58</v>
      </c>
      <c r="B63" s="123"/>
      <c r="C63" s="123"/>
      <c r="D63" s="123"/>
      <c r="E63" s="123"/>
      <c r="F63" s="123"/>
      <c r="G63" s="123"/>
    </row>
    <row r="64" spans="1:20" x14ac:dyDescent="0.25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 x14ac:dyDescent="0.25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 ht="81" customHeight="1" x14ac:dyDescent="0.25">
      <c r="A66" s="14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</sheetData>
  <sheetProtection algorithmName="SHA-512" hashValue="qKcBtKtpXWZX2Xj3DcJcUpFcXFHZ7ZSU22bqDaRGMC9MoQkjtISR5ctPQoSk7BEcIqLZTH85v4J6+gLXgkw8Qw==" saltValue="2WbGn2QBF8IAs29guSY0JQ==" spinCount="100000" sheet="1" objects="1" scenarios="1" formatCells="0" formatColumns="0" formatRows="0" insertColumns="0" insertRows="0"/>
  <mergeCells count="151">
    <mergeCell ref="K9:L9"/>
    <mergeCell ref="M9:T9"/>
    <mergeCell ref="B14:L15"/>
    <mergeCell ref="A1:J1"/>
    <mergeCell ref="B3:G3"/>
    <mergeCell ref="B4:G4"/>
    <mergeCell ref="A7:J7"/>
    <mergeCell ref="C9:D9"/>
    <mergeCell ref="E9:F9"/>
    <mergeCell ref="G9:H9"/>
    <mergeCell ref="I9:J9"/>
    <mergeCell ref="K38:L38"/>
    <mergeCell ref="K23:L23"/>
    <mergeCell ref="I24:J24"/>
    <mergeCell ref="K24:L24"/>
    <mergeCell ref="K20:L20"/>
    <mergeCell ref="I22:J22"/>
    <mergeCell ref="K22:L22"/>
    <mergeCell ref="G20:H20"/>
    <mergeCell ref="G21:H21"/>
    <mergeCell ref="G22:H22"/>
    <mergeCell ref="K26:L26"/>
    <mergeCell ref="A56:D56"/>
    <mergeCell ref="E56:F56"/>
    <mergeCell ref="G56:H56"/>
    <mergeCell ref="A57:D57"/>
    <mergeCell ref="E57:F57"/>
    <mergeCell ref="G57:H57"/>
    <mergeCell ref="B17:B22"/>
    <mergeCell ref="E22:F22"/>
    <mergeCell ref="I41:J41"/>
    <mergeCell ref="I42:J42"/>
    <mergeCell ref="G41:H41"/>
    <mergeCell ref="E42:F42"/>
    <mergeCell ref="G42:H42"/>
    <mergeCell ref="B23:B28"/>
    <mergeCell ref="E23:F23"/>
    <mergeCell ref="G23:H23"/>
    <mergeCell ref="I23:J23"/>
    <mergeCell ref="E24:F24"/>
    <mergeCell ref="E26:F26"/>
    <mergeCell ref="G26:H26"/>
    <mergeCell ref="I26:J26"/>
    <mergeCell ref="B39:B44"/>
    <mergeCell ref="E39:F39"/>
    <mergeCell ref="G39:H39"/>
    <mergeCell ref="A61:D61"/>
    <mergeCell ref="E61:F61"/>
    <mergeCell ref="G61:L61"/>
    <mergeCell ref="A63:G63"/>
    <mergeCell ref="A64:L66"/>
    <mergeCell ref="A58:D58"/>
    <mergeCell ref="E58:F58"/>
    <mergeCell ref="G58:H58"/>
    <mergeCell ref="A59:D59"/>
    <mergeCell ref="E59:F59"/>
    <mergeCell ref="G59:H59"/>
    <mergeCell ref="E16:F16"/>
    <mergeCell ref="E17:F17"/>
    <mergeCell ref="E18:F18"/>
    <mergeCell ref="E19:F19"/>
    <mergeCell ref="E20:F20"/>
    <mergeCell ref="E21:F21"/>
    <mergeCell ref="G25:H25"/>
    <mergeCell ref="I25:J25"/>
    <mergeCell ref="K25:L25"/>
    <mergeCell ref="I19:J19"/>
    <mergeCell ref="K19:L19"/>
    <mergeCell ref="I20:J20"/>
    <mergeCell ref="I21:J21"/>
    <mergeCell ref="K21:L21"/>
    <mergeCell ref="G16:H16"/>
    <mergeCell ref="I16:J16"/>
    <mergeCell ref="K16:L16"/>
    <mergeCell ref="G17:H17"/>
    <mergeCell ref="G18:H18"/>
    <mergeCell ref="G19:H19"/>
    <mergeCell ref="I17:J17"/>
    <mergeCell ref="K17:L17"/>
    <mergeCell ref="I18:J18"/>
    <mergeCell ref="K18:L18"/>
    <mergeCell ref="M31:T31"/>
    <mergeCell ref="B36:L37"/>
    <mergeCell ref="E38:F38"/>
    <mergeCell ref="G38:H38"/>
    <mergeCell ref="I38:J38"/>
    <mergeCell ref="B29:J29"/>
    <mergeCell ref="K29:L29"/>
    <mergeCell ref="A9:A29"/>
    <mergeCell ref="A31:A51"/>
    <mergeCell ref="C31:D31"/>
    <mergeCell ref="E31:F31"/>
    <mergeCell ref="G31:H31"/>
    <mergeCell ref="I31:J31"/>
    <mergeCell ref="K31:L31"/>
    <mergeCell ref="E27:F27"/>
    <mergeCell ref="G27:H27"/>
    <mergeCell ref="I27:J27"/>
    <mergeCell ref="K27:L27"/>
    <mergeCell ref="E28:F28"/>
    <mergeCell ref="G28:H28"/>
    <mergeCell ref="I28:J28"/>
    <mergeCell ref="K28:L28"/>
    <mergeCell ref="G24:H24"/>
    <mergeCell ref="E25:F25"/>
    <mergeCell ref="I39:J39"/>
    <mergeCell ref="K39:L39"/>
    <mergeCell ref="E40:F40"/>
    <mergeCell ref="G40:H40"/>
    <mergeCell ref="I40:J40"/>
    <mergeCell ref="K40:L40"/>
    <mergeCell ref="E41:F41"/>
    <mergeCell ref="I43:J43"/>
    <mergeCell ref="K43:L43"/>
    <mergeCell ref="K41:L41"/>
    <mergeCell ref="K42:L42"/>
    <mergeCell ref="E46:F46"/>
    <mergeCell ref="G46:H46"/>
    <mergeCell ref="I46:J46"/>
    <mergeCell ref="K46:L46"/>
    <mergeCell ref="E47:F47"/>
    <mergeCell ref="E43:F43"/>
    <mergeCell ref="G43:H43"/>
    <mergeCell ref="E44:F44"/>
    <mergeCell ref="G44:H44"/>
    <mergeCell ref="I44:J44"/>
    <mergeCell ref="K44:L44"/>
    <mergeCell ref="B51:J51"/>
    <mergeCell ref="K51:L51"/>
    <mergeCell ref="M10:T29"/>
    <mergeCell ref="M32:T51"/>
    <mergeCell ref="E49:F49"/>
    <mergeCell ref="G49:H49"/>
    <mergeCell ref="I49:J49"/>
    <mergeCell ref="K49:L49"/>
    <mergeCell ref="E50:F50"/>
    <mergeCell ref="G50:H50"/>
    <mergeCell ref="I50:J50"/>
    <mergeCell ref="K50:L50"/>
    <mergeCell ref="G47:H47"/>
    <mergeCell ref="I47:J47"/>
    <mergeCell ref="K47:L47"/>
    <mergeCell ref="E48:F48"/>
    <mergeCell ref="G48:H48"/>
    <mergeCell ref="I48:J48"/>
    <mergeCell ref="K48:L48"/>
    <mergeCell ref="B45:B50"/>
    <mergeCell ref="E45:F45"/>
    <mergeCell ref="G45:H45"/>
    <mergeCell ref="I45:J45"/>
    <mergeCell ref="K45:L45"/>
  </mergeCells>
  <conditionalFormatting sqref="G62">
    <cfRule type="containsText" dxfId="31" priority="5" operator="containsText" text="Cilj ni dosežen">
      <formula>NOT(ISERROR(SEARCH("Cilj ni dosežen",G62)))</formula>
    </cfRule>
    <cfRule type="containsText" dxfId="30" priority="8" operator="containsText" text="Planiran cilj ni dosežen">
      <formula>NOT(ISERROR(SEARCH("Planiran cilj ni dosežen",G62)))</formula>
    </cfRule>
  </conditionalFormatting>
  <conditionalFormatting sqref="G61:L61">
    <cfRule type="containsText" dxfId="29" priority="1" operator="containsText" text="Planiran cilj je dosežen">
      <formula>NOT(ISERROR(SEARCH("Planiran cilj je dosežen",G61)))</formula>
    </cfRule>
    <cfRule type="containsText" dxfId="28" priority="2" operator="containsText" text="Cilj ni dosežen">
      <formula>NOT(ISERROR(SEARCH("Cilj ni dosežen",G61)))</formula>
    </cfRule>
    <cfRule type="containsText" dxfId="27" priority="3" operator="containsText" text="Cilj je dosežen">
      <formula>NOT(ISERROR(SEARCH("Cilj je dosežen",G61)))</formula>
    </cfRule>
    <cfRule type="containsText" dxfId="26" priority="4" operator="containsText" text="Cilj ni dosežen">
      <formula>NOT(ISERROR(SEARCH("Cilj ni dosežen",G61)))</formula>
    </cfRule>
    <cfRule type="containsText" dxfId="25" priority="6" operator="containsText" text="Planiran cilj je ustrezen">
      <formula>NOT(ISERROR(SEARCH("Planiran cilj je ustrezen",G61)))</formula>
    </cfRule>
    <cfRule type="containsText" dxfId="24" priority="7" operator="containsText" text="Planiran cilj ni dosežen">
      <formula>NOT(ISERROR(SEARCH("Planiran cilj ni dosežen",G61)))</formula>
    </cfRule>
  </conditionalFormatting>
  <pageMargins left="0.7" right="0.7" top="0.75" bottom="0.75" header="0.3" footer="0.3"/>
  <pageSetup paperSize="8" scale="82" orientation="landscape" r:id="rId1"/>
  <rowBreaks count="1" manualBreakCount="1">
    <brk id="5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6"/>
  <sheetViews>
    <sheetView view="pageBreakPreview" zoomScale="80" zoomScaleNormal="100" zoomScaleSheetLayoutView="80" workbookViewId="0">
      <selection sqref="A1:J1"/>
    </sheetView>
  </sheetViews>
  <sheetFormatPr defaultRowHeight="15" x14ac:dyDescent="0.25"/>
  <cols>
    <col min="1" max="1" width="19.85546875" style="4" customWidth="1"/>
    <col min="2" max="2" width="23" style="4" customWidth="1"/>
    <col min="3" max="3" width="11.85546875" style="4" customWidth="1"/>
    <col min="4" max="4" width="13.28515625" style="4" customWidth="1"/>
    <col min="5" max="16384" width="9.140625" style="4"/>
  </cols>
  <sheetData>
    <row r="1" spans="1:20" s="1" customFormat="1" ht="21" x14ac:dyDescent="0.35">
      <c r="A1" s="247" t="s">
        <v>30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20" ht="26.25" customHeight="1" x14ac:dyDescent="0.25">
      <c r="A3" s="2" t="s">
        <v>7</v>
      </c>
      <c r="B3" s="185"/>
      <c r="C3" s="185"/>
      <c r="D3" s="185"/>
      <c r="E3" s="185"/>
      <c r="F3" s="185"/>
      <c r="G3" s="185"/>
      <c r="H3" s="3"/>
      <c r="I3" s="3"/>
      <c r="J3" s="3"/>
    </row>
    <row r="4" spans="1:20" ht="21.75" customHeight="1" x14ac:dyDescent="0.25">
      <c r="A4" s="5" t="s">
        <v>36</v>
      </c>
      <c r="B4" s="186"/>
      <c r="C4" s="185"/>
      <c r="D4" s="185"/>
      <c r="E4" s="185"/>
      <c r="F4" s="185"/>
      <c r="G4" s="185"/>
      <c r="H4" s="62"/>
      <c r="I4" s="62"/>
      <c r="J4" s="62"/>
      <c r="K4" s="62"/>
      <c r="N4" s="63"/>
    </row>
    <row r="6" spans="1:20" ht="18.75" x14ac:dyDescent="0.3">
      <c r="B6" s="1"/>
    </row>
    <row r="7" spans="1:20" ht="15" customHeight="1" x14ac:dyDescent="0.3">
      <c r="A7" s="187" t="s">
        <v>59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20" ht="15.75" thickBot="1" x14ac:dyDescent="0.3">
      <c r="B8" s="7"/>
    </row>
    <row r="9" spans="1:20" ht="15.75" customHeight="1" thickBot="1" x14ac:dyDescent="0.3">
      <c r="A9" s="225" t="s">
        <v>2</v>
      </c>
      <c r="B9" s="8" t="s">
        <v>10</v>
      </c>
      <c r="C9" s="191" t="s">
        <v>9</v>
      </c>
      <c r="D9" s="192"/>
      <c r="E9" s="193">
        <v>2022</v>
      </c>
      <c r="F9" s="173"/>
      <c r="G9" s="194">
        <v>2023</v>
      </c>
      <c r="H9" s="174"/>
      <c r="I9" s="173">
        <v>2024</v>
      </c>
      <c r="J9" s="195"/>
      <c r="K9" s="173">
        <v>2025</v>
      </c>
      <c r="L9" s="174"/>
      <c r="M9" s="175" t="s">
        <v>29</v>
      </c>
      <c r="N9" s="175"/>
      <c r="O9" s="175"/>
      <c r="P9" s="175"/>
      <c r="Q9" s="175"/>
      <c r="R9" s="175"/>
      <c r="S9" s="175"/>
      <c r="T9" s="175"/>
    </row>
    <row r="10" spans="1:20" s="14" customFormat="1" ht="45" x14ac:dyDescent="0.25">
      <c r="A10" s="226"/>
      <c r="B10" s="61" t="s">
        <v>1</v>
      </c>
      <c r="C10" s="10" t="s">
        <v>4</v>
      </c>
      <c r="D10" s="60" t="s">
        <v>8</v>
      </c>
      <c r="E10" s="12" t="s">
        <v>4</v>
      </c>
      <c r="F10" s="12" t="s">
        <v>8</v>
      </c>
      <c r="G10" s="12" t="s">
        <v>4</v>
      </c>
      <c r="H10" s="12" t="s">
        <v>8</v>
      </c>
      <c r="I10" s="12" t="s">
        <v>4</v>
      </c>
      <c r="J10" s="12" t="s">
        <v>8</v>
      </c>
      <c r="K10" s="12" t="s">
        <v>4</v>
      </c>
      <c r="L10" s="87" t="s">
        <v>8</v>
      </c>
      <c r="M10" s="199"/>
      <c r="N10" s="200"/>
      <c r="O10" s="200"/>
      <c r="P10" s="200"/>
      <c r="Q10" s="200"/>
      <c r="R10" s="200"/>
      <c r="S10" s="200"/>
      <c r="T10" s="201"/>
    </row>
    <row r="11" spans="1:20" x14ac:dyDescent="0.25">
      <c r="A11" s="226"/>
      <c r="B11" s="15" t="s">
        <v>32</v>
      </c>
      <c r="C11" s="16"/>
      <c r="D11" s="66">
        <f>SUM(D17:D22)</f>
        <v>0</v>
      </c>
      <c r="E11" s="16"/>
      <c r="F11" s="67">
        <f>SUM(E17:F22)</f>
        <v>0</v>
      </c>
      <c r="G11" s="16"/>
      <c r="H11" s="67">
        <f>SUM(G17:H22)</f>
        <v>0</v>
      </c>
      <c r="I11" s="16"/>
      <c r="J11" s="67">
        <f>SUM(I17:J22)</f>
        <v>0</v>
      </c>
      <c r="K11" s="16"/>
      <c r="L11" s="66">
        <f>SUM(K17:L22)</f>
        <v>0</v>
      </c>
      <c r="M11" s="202"/>
      <c r="N11" s="203"/>
      <c r="O11" s="203"/>
      <c r="P11" s="203"/>
      <c r="Q11" s="203"/>
      <c r="R11" s="203"/>
      <c r="S11" s="203"/>
      <c r="T11" s="204"/>
    </row>
    <row r="12" spans="1:20" ht="15.75" thickBot="1" x14ac:dyDescent="0.3">
      <c r="A12" s="226"/>
      <c r="B12" s="15" t="s">
        <v>33</v>
      </c>
      <c r="C12" s="16"/>
      <c r="D12" s="66">
        <f>SUM(D23:D28)</f>
        <v>0</v>
      </c>
      <c r="E12" s="16"/>
      <c r="F12" s="67">
        <f>SUM(E23:F28)</f>
        <v>0</v>
      </c>
      <c r="G12" s="16"/>
      <c r="H12" s="67">
        <f>SUM(G23:H28)</f>
        <v>0</v>
      </c>
      <c r="I12" s="16"/>
      <c r="J12" s="67">
        <f>SUM(I23:J28)</f>
        <v>0</v>
      </c>
      <c r="K12" s="16"/>
      <c r="L12" s="66">
        <f>SUM(K23:L28)</f>
        <v>0</v>
      </c>
      <c r="M12" s="202"/>
      <c r="N12" s="203"/>
      <c r="O12" s="203"/>
      <c r="P12" s="203"/>
      <c r="Q12" s="203"/>
      <c r="R12" s="203"/>
      <c r="S12" s="203"/>
      <c r="T12" s="204"/>
    </row>
    <row r="13" spans="1:20" x14ac:dyDescent="0.25">
      <c r="A13" s="226"/>
      <c r="B13" s="93" t="s">
        <v>13</v>
      </c>
      <c r="C13" s="94">
        <f t="shared" ref="C13:L13" si="0">SUM(C11:C12)</f>
        <v>0</v>
      </c>
      <c r="D13" s="95">
        <f t="shared" si="0"/>
        <v>0</v>
      </c>
      <c r="E13" s="94">
        <f t="shared" si="0"/>
        <v>0</v>
      </c>
      <c r="F13" s="95">
        <f t="shared" si="0"/>
        <v>0</v>
      </c>
      <c r="G13" s="94">
        <f t="shared" si="0"/>
        <v>0</v>
      </c>
      <c r="H13" s="95">
        <f t="shared" si="0"/>
        <v>0</v>
      </c>
      <c r="I13" s="94">
        <f t="shared" si="0"/>
        <v>0</v>
      </c>
      <c r="J13" s="95">
        <f t="shared" si="0"/>
        <v>0</v>
      </c>
      <c r="K13" s="94">
        <f t="shared" si="0"/>
        <v>0</v>
      </c>
      <c r="L13" s="96">
        <f t="shared" si="0"/>
        <v>0</v>
      </c>
      <c r="M13" s="202"/>
      <c r="N13" s="203"/>
      <c r="O13" s="203"/>
      <c r="P13" s="203"/>
      <c r="Q13" s="203"/>
      <c r="R13" s="203"/>
      <c r="S13" s="203"/>
      <c r="T13" s="204"/>
    </row>
    <row r="14" spans="1:20" x14ac:dyDescent="0.25">
      <c r="A14" s="226"/>
      <c r="B14" s="235" t="s">
        <v>34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02"/>
      <c r="N14" s="203"/>
      <c r="O14" s="203"/>
      <c r="P14" s="203"/>
      <c r="Q14" s="203"/>
      <c r="R14" s="203"/>
      <c r="S14" s="203"/>
      <c r="T14" s="204"/>
    </row>
    <row r="15" spans="1:20" x14ac:dyDescent="0.25">
      <c r="A15" s="226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02"/>
      <c r="N15" s="203"/>
      <c r="O15" s="203"/>
      <c r="P15" s="203"/>
      <c r="Q15" s="203"/>
      <c r="R15" s="203"/>
      <c r="S15" s="203"/>
      <c r="T15" s="204"/>
    </row>
    <row r="16" spans="1:20" ht="30.75" thickBot="1" x14ac:dyDescent="0.3">
      <c r="A16" s="226"/>
      <c r="B16" s="102" t="s">
        <v>1</v>
      </c>
      <c r="C16" s="99" t="s">
        <v>37</v>
      </c>
      <c r="D16" s="98" t="s">
        <v>44</v>
      </c>
      <c r="E16" s="217" t="s">
        <v>45</v>
      </c>
      <c r="F16" s="218"/>
      <c r="G16" s="217" t="s">
        <v>46</v>
      </c>
      <c r="H16" s="218"/>
      <c r="I16" s="217" t="s">
        <v>47</v>
      </c>
      <c r="J16" s="218"/>
      <c r="K16" s="217" t="s">
        <v>48</v>
      </c>
      <c r="L16" s="233"/>
      <c r="M16" s="202"/>
      <c r="N16" s="203"/>
      <c r="O16" s="203"/>
      <c r="P16" s="203"/>
      <c r="Q16" s="203"/>
      <c r="R16" s="203"/>
      <c r="S16" s="203"/>
      <c r="T16" s="204"/>
    </row>
    <row r="17" spans="1:20" x14ac:dyDescent="0.25">
      <c r="A17" s="226"/>
      <c r="B17" s="214" t="s">
        <v>32</v>
      </c>
      <c r="C17" s="100" t="s">
        <v>39</v>
      </c>
      <c r="D17" s="100"/>
      <c r="E17" s="215"/>
      <c r="F17" s="214"/>
      <c r="G17" s="215"/>
      <c r="H17" s="214"/>
      <c r="I17" s="215"/>
      <c r="J17" s="214"/>
      <c r="K17" s="215"/>
      <c r="L17" s="234"/>
      <c r="M17" s="202"/>
      <c r="N17" s="203"/>
      <c r="O17" s="203"/>
      <c r="P17" s="203"/>
      <c r="Q17" s="203"/>
      <c r="R17" s="203"/>
      <c r="S17" s="203"/>
      <c r="T17" s="204"/>
    </row>
    <row r="18" spans="1:20" x14ac:dyDescent="0.25">
      <c r="A18" s="226"/>
      <c r="B18" s="209"/>
      <c r="C18" s="97" t="s">
        <v>40</v>
      </c>
      <c r="D18" s="97"/>
      <c r="E18" s="208"/>
      <c r="F18" s="209"/>
      <c r="G18" s="208"/>
      <c r="H18" s="209"/>
      <c r="I18" s="208"/>
      <c r="J18" s="209"/>
      <c r="K18" s="208"/>
      <c r="L18" s="231"/>
      <c r="M18" s="202"/>
      <c r="N18" s="203"/>
      <c r="O18" s="203"/>
      <c r="P18" s="203"/>
      <c r="Q18" s="203"/>
      <c r="R18" s="203"/>
      <c r="S18" s="203"/>
      <c r="T18" s="204"/>
    </row>
    <row r="19" spans="1:20" x14ac:dyDescent="0.25">
      <c r="A19" s="226"/>
      <c r="B19" s="209"/>
      <c r="C19" s="97" t="s">
        <v>41</v>
      </c>
      <c r="D19" s="97"/>
      <c r="E19" s="208"/>
      <c r="F19" s="209"/>
      <c r="G19" s="208"/>
      <c r="H19" s="209"/>
      <c r="I19" s="208"/>
      <c r="J19" s="209"/>
      <c r="K19" s="208"/>
      <c r="L19" s="231"/>
      <c r="M19" s="202"/>
      <c r="N19" s="203"/>
      <c r="O19" s="203"/>
      <c r="P19" s="203"/>
      <c r="Q19" s="203"/>
      <c r="R19" s="203"/>
      <c r="S19" s="203"/>
      <c r="T19" s="204"/>
    </row>
    <row r="20" spans="1:20" x14ac:dyDescent="0.25">
      <c r="A20" s="226"/>
      <c r="B20" s="209"/>
      <c r="C20" s="97" t="s">
        <v>38</v>
      </c>
      <c r="D20" s="97"/>
      <c r="E20" s="208"/>
      <c r="F20" s="209"/>
      <c r="G20" s="208"/>
      <c r="H20" s="209"/>
      <c r="I20" s="208"/>
      <c r="J20" s="209"/>
      <c r="K20" s="208"/>
      <c r="L20" s="231"/>
      <c r="M20" s="202"/>
      <c r="N20" s="203"/>
      <c r="O20" s="203"/>
      <c r="P20" s="203"/>
      <c r="Q20" s="203"/>
      <c r="R20" s="203"/>
      <c r="S20" s="203"/>
      <c r="T20" s="204"/>
    </row>
    <row r="21" spans="1:20" x14ac:dyDescent="0.25">
      <c r="A21" s="226"/>
      <c r="B21" s="209"/>
      <c r="C21" s="97" t="s">
        <v>42</v>
      </c>
      <c r="D21" s="97"/>
      <c r="E21" s="208"/>
      <c r="F21" s="209"/>
      <c r="G21" s="208"/>
      <c r="H21" s="209"/>
      <c r="I21" s="208"/>
      <c r="J21" s="209"/>
      <c r="K21" s="208"/>
      <c r="L21" s="231"/>
      <c r="M21" s="202"/>
      <c r="N21" s="203"/>
      <c r="O21" s="203"/>
      <c r="P21" s="203"/>
      <c r="Q21" s="203"/>
      <c r="R21" s="203"/>
      <c r="S21" s="203"/>
      <c r="T21" s="204"/>
    </row>
    <row r="22" spans="1:20" ht="15.75" thickBot="1" x14ac:dyDescent="0.3">
      <c r="A22" s="226"/>
      <c r="B22" s="218"/>
      <c r="C22" s="101" t="s">
        <v>43</v>
      </c>
      <c r="D22" s="101"/>
      <c r="E22" s="217"/>
      <c r="F22" s="218"/>
      <c r="G22" s="217"/>
      <c r="H22" s="218"/>
      <c r="I22" s="217"/>
      <c r="J22" s="218"/>
      <c r="K22" s="217"/>
      <c r="L22" s="233"/>
      <c r="M22" s="202"/>
      <c r="N22" s="203"/>
      <c r="O22" s="203"/>
      <c r="P22" s="203"/>
      <c r="Q22" s="203"/>
      <c r="R22" s="203"/>
      <c r="S22" s="203"/>
      <c r="T22" s="204"/>
    </row>
    <row r="23" spans="1:20" x14ac:dyDescent="0.25">
      <c r="A23" s="226"/>
      <c r="B23" s="214" t="s">
        <v>33</v>
      </c>
      <c r="C23" s="100" t="s">
        <v>39</v>
      </c>
      <c r="D23" s="100"/>
      <c r="E23" s="215"/>
      <c r="F23" s="214"/>
      <c r="G23" s="215"/>
      <c r="H23" s="214"/>
      <c r="I23" s="215"/>
      <c r="J23" s="214"/>
      <c r="K23" s="215"/>
      <c r="L23" s="234"/>
      <c r="M23" s="202"/>
      <c r="N23" s="203"/>
      <c r="O23" s="203"/>
      <c r="P23" s="203"/>
      <c r="Q23" s="203"/>
      <c r="R23" s="203"/>
      <c r="S23" s="203"/>
      <c r="T23" s="204"/>
    </row>
    <row r="24" spans="1:20" x14ac:dyDescent="0.25">
      <c r="A24" s="226"/>
      <c r="B24" s="209"/>
      <c r="C24" s="97" t="s">
        <v>40</v>
      </c>
      <c r="D24" s="97"/>
      <c r="E24" s="208"/>
      <c r="F24" s="209"/>
      <c r="G24" s="208"/>
      <c r="H24" s="209"/>
      <c r="I24" s="208"/>
      <c r="J24" s="209"/>
      <c r="K24" s="208"/>
      <c r="L24" s="231"/>
      <c r="M24" s="202"/>
      <c r="N24" s="203"/>
      <c r="O24" s="203"/>
      <c r="P24" s="203"/>
      <c r="Q24" s="203"/>
      <c r="R24" s="203"/>
      <c r="S24" s="203"/>
      <c r="T24" s="204"/>
    </row>
    <row r="25" spans="1:20" x14ac:dyDescent="0.25">
      <c r="A25" s="226"/>
      <c r="B25" s="209"/>
      <c r="C25" s="97" t="s">
        <v>41</v>
      </c>
      <c r="D25" s="97"/>
      <c r="E25" s="208"/>
      <c r="F25" s="209"/>
      <c r="G25" s="208"/>
      <c r="H25" s="209"/>
      <c r="I25" s="208"/>
      <c r="J25" s="209"/>
      <c r="K25" s="208"/>
      <c r="L25" s="231"/>
      <c r="M25" s="202"/>
      <c r="N25" s="203"/>
      <c r="O25" s="203"/>
      <c r="P25" s="203"/>
      <c r="Q25" s="203"/>
      <c r="R25" s="203"/>
      <c r="S25" s="203"/>
      <c r="T25" s="204"/>
    </row>
    <row r="26" spans="1:20" x14ac:dyDescent="0.25">
      <c r="A26" s="226"/>
      <c r="B26" s="209"/>
      <c r="C26" s="97" t="s">
        <v>38</v>
      </c>
      <c r="D26" s="97"/>
      <c r="E26" s="208"/>
      <c r="F26" s="209"/>
      <c r="G26" s="208"/>
      <c r="H26" s="209"/>
      <c r="I26" s="208"/>
      <c r="J26" s="209"/>
      <c r="K26" s="208"/>
      <c r="L26" s="231"/>
      <c r="M26" s="202"/>
      <c r="N26" s="203"/>
      <c r="O26" s="203"/>
      <c r="P26" s="203"/>
      <c r="Q26" s="203"/>
      <c r="R26" s="203"/>
      <c r="S26" s="203"/>
      <c r="T26" s="204"/>
    </row>
    <row r="27" spans="1:20" x14ac:dyDescent="0.25">
      <c r="A27" s="226"/>
      <c r="B27" s="209"/>
      <c r="C27" s="97" t="s">
        <v>42</v>
      </c>
      <c r="D27" s="97"/>
      <c r="E27" s="208"/>
      <c r="F27" s="209"/>
      <c r="G27" s="208"/>
      <c r="H27" s="209"/>
      <c r="I27" s="208"/>
      <c r="J27" s="209"/>
      <c r="K27" s="208"/>
      <c r="L27" s="231"/>
      <c r="M27" s="202"/>
      <c r="N27" s="203"/>
      <c r="O27" s="203"/>
      <c r="P27" s="203"/>
      <c r="Q27" s="203"/>
      <c r="R27" s="203"/>
      <c r="S27" s="203"/>
      <c r="T27" s="204"/>
    </row>
    <row r="28" spans="1:20" x14ac:dyDescent="0.25">
      <c r="A28" s="226"/>
      <c r="B28" s="212"/>
      <c r="C28" s="98" t="s">
        <v>43</v>
      </c>
      <c r="D28" s="98"/>
      <c r="E28" s="211"/>
      <c r="F28" s="212"/>
      <c r="G28" s="211"/>
      <c r="H28" s="212"/>
      <c r="I28" s="211"/>
      <c r="J28" s="212"/>
      <c r="K28" s="211"/>
      <c r="L28" s="232"/>
      <c r="M28" s="202"/>
      <c r="N28" s="203"/>
      <c r="O28" s="203"/>
      <c r="P28" s="203"/>
      <c r="Q28" s="203"/>
      <c r="R28" s="203"/>
      <c r="S28" s="203"/>
      <c r="T28" s="204"/>
    </row>
    <row r="29" spans="1:20" ht="15.75" thickBot="1" x14ac:dyDescent="0.3">
      <c r="A29" s="227"/>
      <c r="B29" s="196" t="s">
        <v>49</v>
      </c>
      <c r="C29" s="197"/>
      <c r="D29" s="197"/>
      <c r="E29" s="197"/>
      <c r="F29" s="197"/>
      <c r="G29" s="197"/>
      <c r="H29" s="197"/>
      <c r="I29" s="197"/>
      <c r="J29" s="197"/>
      <c r="K29" s="198">
        <f>D13+F13+H13+J13+L13</f>
        <v>0</v>
      </c>
      <c r="L29" s="224"/>
      <c r="M29" s="205"/>
      <c r="N29" s="206"/>
      <c r="O29" s="206"/>
      <c r="P29" s="206"/>
      <c r="Q29" s="206"/>
      <c r="R29" s="206"/>
      <c r="S29" s="206"/>
      <c r="T29" s="207"/>
    </row>
    <row r="30" spans="1:20" ht="15.75" thickBot="1" x14ac:dyDescent="0.3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2"/>
      <c r="N30" s="92"/>
      <c r="O30" s="92"/>
      <c r="P30" s="92"/>
      <c r="Q30" s="92"/>
      <c r="R30" s="89"/>
      <c r="S30" s="89"/>
      <c r="T30" s="89"/>
    </row>
    <row r="31" spans="1:20" ht="15.75" thickBot="1" x14ac:dyDescent="0.3">
      <c r="A31" s="228" t="s">
        <v>21</v>
      </c>
      <c r="B31" s="8" t="s">
        <v>10</v>
      </c>
      <c r="C31" s="168" t="s">
        <v>9</v>
      </c>
      <c r="D31" s="169"/>
      <c r="E31" s="170">
        <v>2022</v>
      </c>
      <c r="F31" s="155"/>
      <c r="G31" s="171">
        <v>2023</v>
      </c>
      <c r="H31" s="172"/>
      <c r="I31" s="155">
        <v>2024</v>
      </c>
      <c r="J31" s="156"/>
      <c r="K31" s="155">
        <v>2025</v>
      </c>
      <c r="L31" s="172"/>
      <c r="M31" s="146" t="s">
        <v>29</v>
      </c>
      <c r="N31" s="146"/>
      <c r="O31" s="146"/>
      <c r="P31" s="146"/>
      <c r="Q31" s="146"/>
      <c r="R31" s="146"/>
      <c r="S31" s="146"/>
      <c r="T31" s="146"/>
    </row>
    <row r="32" spans="1:20" ht="45" x14ac:dyDescent="0.25">
      <c r="A32" s="229"/>
      <c r="B32" s="61" t="s">
        <v>1</v>
      </c>
      <c r="C32" s="10" t="s">
        <v>4</v>
      </c>
      <c r="D32" s="60" t="s">
        <v>8</v>
      </c>
      <c r="E32" s="12" t="s">
        <v>4</v>
      </c>
      <c r="F32" s="12" t="s">
        <v>8</v>
      </c>
      <c r="G32" s="12" t="s">
        <v>4</v>
      </c>
      <c r="H32" s="12" t="s">
        <v>8</v>
      </c>
      <c r="I32" s="12" t="s">
        <v>4</v>
      </c>
      <c r="J32" s="12" t="s">
        <v>8</v>
      </c>
      <c r="K32" s="12" t="s">
        <v>4</v>
      </c>
      <c r="L32" s="87" t="s">
        <v>8</v>
      </c>
      <c r="M32" s="199"/>
      <c r="N32" s="200"/>
      <c r="O32" s="200"/>
      <c r="P32" s="200"/>
      <c r="Q32" s="200"/>
      <c r="R32" s="200"/>
      <c r="S32" s="200"/>
      <c r="T32" s="201"/>
    </row>
    <row r="33" spans="1:20" x14ac:dyDescent="0.25">
      <c r="A33" s="229"/>
      <c r="B33" s="15" t="s">
        <v>32</v>
      </c>
      <c r="C33" s="16"/>
      <c r="D33" s="76">
        <f>SUM(D39:D44)</f>
        <v>0</v>
      </c>
      <c r="E33" s="16"/>
      <c r="F33" s="78">
        <f>SUM(E39:F44)</f>
        <v>0</v>
      </c>
      <c r="G33" s="16"/>
      <c r="H33" s="78">
        <f>SUM(G39:H44)</f>
        <v>0</v>
      </c>
      <c r="I33" s="16"/>
      <c r="J33" s="78">
        <f>SUM(I39:J44)</f>
        <v>0</v>
      </c>
      <c r="K33" s="16"/>
      <c r="L33" s="76">
        <f>SUM(K39:L44)</f>
        <v>0</v>
      </c>
      <c r="M33" s="202"/>
      <c r="N33" s="203"/>
      <c r="O33" s="203"/>
      <c r="P33" s="203"/>
      <c r="Q33" s="203"/>
      <c r="R33" s="203"/>
      <c r="S33" s="203"/>
      <c r="T33" s="204"/>
    </row>
    <row r="34" spans="1:20" ht="15.75" thickBot="1" x14ac:dyDescent="0.3">
      <c r="A34" s="229"/>
      <c r="B34" s="15" t="s">
        <v>33</v>
      </c>
      <c r="C34" s="105"/>
      <c r="D34" s="76">
        <f>SUM(D45:D50)</f>
        <v>0</v>
      </c>
      <c r="E34" s="16"/>
      <c r="F34" s="78">
        <f>SUM(E45:F50)</f>
        <v>0</v>
      </c>
      <c r="G34" s="16"/>
      <c r="H34" s="78">
        <f>SUM(G45:H50)</f>
        <v>0</v>
      </c>
      <c r="I34" s="16"/>
      <c r="J34" s="78">
        <f>SUM(I45:J50)</f>
        <v>0</v>
      </c>
      <c r="K34" s="16"/>
      <c r="L34" s="76">
        <f>SUM(K45:L50)</f>
        <v>0</v>
      </c>
      <c r="M34" s="202"/>
      <c r="N34" s="203"/>
      <c r="O34" s="203"/>
      <c r="P34" s="203"/>
      <c r="Q34" s="203"/>
      <c r="R34" s="203"/>
      <c r="S34" s="203"/>
      <c r="T34" s="204"/>
    </row>
    <row r="35" spans="1:20" x14ac:dyDescent="0.25">
      <c r="A35" s="229"/>
      <c r="B35" s="93" t="s">
        <v>13</v>
      </c>
      <c r="C35" s="94">
        <f t="shared" ref="C35:L35" si="1">SUM(C33:C34)</f>
        <v>0</v>
      </c>
      <c r="D35" s="103">
        <f t="shared" si="1"/>
        <v>0</v>
      </c>
      <c r="E35" s="94">
        <f t="shared" si="1"/>
        <v>0</v>
      </c>
      <c r="F35" s="103">
        <f t="shared" si="1"/>
        <v>0</v>
      </c>
      <c r="G35" s="94">
        <f t="shared" si="1"/>
        <v>0</v>
      </c>
      <c r="H35" s="103">
        <f t="shared" si="1"/>
        <v>0</v>
      </c>
      <c r="I35" s="94">
        <f t="shared" si="1"/>
        <v>0</v>
      </c>
      <c r="J35" s="103">
        <f t="shared" si="1"/>
        <v>0</v>
      </c>
      <c r="K35" s="94">
        <f t="shared" si="1"/>
        <v>0</v>
      </c>
      <c r="L35" s="104">
        <f t="shared" si="1"/>
        <v>0</v>
      </c>
      <c r="M35" s="202"/>
      <c r="N35" s="203"/>
      <c r="O35" s="203"/>
      <c r="P35" s="203"/>
      <c r="Q35" s="203"/>
      <c r="R35" s="203"/>
      <c r="S35" s="203"/>
      <c r="T35" s="204"/>
    </row>
    <row r="36" spans="1:20" x14ac:dyDescent="0.25">
      <c r="A36" s="229"/>
      <c r="B36" s="220" t="s">
        <v>61</v>
      </c>
      <c r="C36" s="220"/>
      <c r="D36" s="220"/>
      <c r="E36" s="220"/>
      <c r="F36" s="220"/>
      <c r="G36" s="220"/>
      <c r="H36" s="220"/>
      <c r="I36" s="220"/>
      <c r="J36" s="220"/>
      <c r="K36" s="220"/>
      <c r="L36" s="221"/>
      <c r="M36" s="202"/>
      <c r="N36" s="203"/>
      <c r="O36" s="203"/>
      <c r="P36" s="203"/>
      <c r="Q36" s="203"/>
      <c r="R36" s="203"/>
      <c r="S36" s="203"/>
      <c r="T36" s="204"/>
    </row>
    <row r="37" spans="1:20" x14ac:dyDescent="0.25">
      <c r="A37" s="229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3"/>
      <c r="M37" s="202"/>
      <c r="N37" s="203"/>
      <c r="O37" s="203"/>
      <c r="P37" s="203"/>
      <c r="Q37" s="203"/>
      <c r="R37" s="203"/>
      <c r="S37" s="203"/>
      <c r="T37" s="204"/>
    </row>
    <row r="38" spans="1:20" ht="30.75" thickBot="1" x14ac:dyDescent="0.3">
      <c r="A38" s="229"/>
      <c r="B38" s="102" t="s">
        <v>1</v>
      </c>
      <c r="C38" s="99" t="s">
        <v>37</v>
      </c>
      <c r="D38" s="98" t="s">
        <v>44</v>
      </c>
      <c r="E38" s="217" t="s">
        <v>45</v>
      </c>
      <c r="F38" s="218"/>
      <c r="G38" s="217" t="s">
        <v>46</v>
      </c>
      <c r="H38" s="218"/>
      <c r="I38" s="217" t="s">
        <v>47</v>
      </c>
      <c r="J38" s="218"/>
      <c r="K38" s="217" t="s">
        <v>48</v>
      </c>
      <c r="L38" s="218"/>
      <c r="M38" s="202"/>
      <c r="N38" s="203"/>
      <c r="O38" s="203"/>
      <c r="P38" s="203"/>
      <c r="Q38" s="203"/>
      <c r="R38" s="203"/>
      <c r="S38" s="203"/>
      <c r="T38" s="204"/>
    </row>
    <row r="39" spans="1:20" x14ac:dyDescent="0.25">
      <c r="A39" s="229"/>
      <c r="B39" s="214" t="s">
        <v>32</v>
      </c>
      <c r="C39" s="100" t="s">
        <v>39</v>
      </c>
      <c r="D39" s="100"/>
      <c r="E39" s="215"/>
      <c r="F39" s="214"/>
      <c r="G39" s="215"/>
      <c r="H39" s="214"/>
      <c r="I39" s="215"/>
      <c r="J39" s="214"/>
      <c r="K39" s="215"/>
      <c r="L39" s="216"/>
      <c r="M39" s="202"/>
      <c r="N39" s="203"/>
      <c r="O39" s="203"/>
      <c r="P39" s="203"/>
      <c r="Q39" s="203"/>
      <c r="R39" s="203"/>
      <c r="S39" s="203"/>
      <c r="T39" s="204"/>
    </row>
    <row r="40" spans="1:20" x14ac:dyDescent="0.25">
      <c r="A40" s="229"/>
      <c r="B40" s="209"/>
      <c r="C40" s="97" t="s">
        <v>40</v>
      </c>
      <c r="D40" s="97"/>
      <c r="E40" s="208"/>
      <c r="F40" s="209"/>
      <c r="G40" s="208"/>
      <c r="H40" s="209"/>
      <c r="I40" s="208"/>
      <c r="J40" s="209"/>
      <c r="K40" s="208"/>
      <c r="L40" s="210"/>
      <c r="M40" s="202"/>
      <c r="N40" s="203"/>
      <c r="O40" s="203"/>
      <c r="P40" s="203"/>
      <c r="Q40" s="203"/>
      <c r="R40" s="203"/>
      <c r="S40" s="203"/>
      <c r="T40" s="204"/>
    </row>
    <row r="41" spans="1:20" x14ac:dyDescent="0.25">
      <c r="A41" s="229"/>
      <c r="B41" s="209"/>
      <c r="C41" s="97" t="s">
        <v>41</v>
      </c>
      <c r="D41" s="97"/>
      <c r="E41" s="208"/>
      <c r="F41" s="209"/>
      <c r="G41" s="208"/>
      <c r="H41" s="209"/>
      <c r="I41" s="208"/>
      <c r="J41" s="209"/>
      <c r="K41" s="208"/>
      <c r="L41" s="210"/>
      <c r="M41" s="202"/>
      <c r="N41" s="203"/>
      <c r="O41" s="203"/>
      <c r="P41" s="203"/>
      <c r="Q41" s="203"/>
      <c r="R41" s="203"/>
      <c r="S41" s="203"/>
      <c r="T41" s="204"/>
    </row>
    <row r="42" spans="1:20" x14ac:dyDescent="0.25">
      <c r="A42" s="229"/>
      <c r="B42" s="209"/>
      <c r="C42" s="97" t="s">
        <v>38</v>
      </c>
      <c r="D42" s="97"/>
      <c r="E42" s="208"/>
      <c r="F42" s="209"/>
      <c r="G42" s="208"/>
      <c r="H42" s="209"/>
      <c r="I42" s="208"/>
      <c r="J42" s="209"/>
      <c r="K42" s="208"/>
      <c r="L42" s="210"/>
      <c r="M42" s="202"/>
      <c r="N42" s="203"/>
      <c r="O42" s="203"/>
      <c r="P42" s="203"/>
      <c r="Q42" s="203"/>
      <c r="R42" s="203"/>
      <c r="S42" s="203"/>
      <c r="T42" s="204"/>
    </row>
    <row r="43" spans="1:20" x14ac:dyDescent="0.25">
      <c r="A43" s="229"/>
      <c r="B43" s="209"/>
      <c r="C43" s="97" t="s">
        <v>42</v>
      </c>
      <c r="D43" s="97"/>
      <c r="E43" s="208"/>
      <c r="F43" s="209"/>
      <c r="G43" s="208"/>
      <c r="H43" s="209"/>
      <c r="I43" s="208"/>
      <c r="J43" s="209"/>
      <c r="K43" s="208"/>
      <c r="L43" s="210"/>
      <c r="M43" s="202"/>
      <c r="N43" s="203"/>
      <c r="O43" s="203"/>
      <c r="P43" s="203"/>
      <c r="Q43" s="203"/>
      <c r="R43" s="203"/>
      <c r="S43" s="203"/>
      <c r="T43" s="204"/>
    </row>
    <row r="44" spans="1:20" ht="15.75" thickBot="1" x14ac:dyDescent="0.3">
      <c r="A44" s="229"/>
      <c r="B44" s="218"/>
      <c r="C44" s="101" t="s">
        <v>43</v>
      </c>
      <c r="D44" s="101"/>
      <c r="E44" s="217"/>
      <c r="F44" s="218"/>
      <c r="G44" s="217"/>
      <c r="H44" s="218"/>
      <c r="I44" s="217"/>
      <c r="J44" s="218"/>
      <c r="K44" s="217"/>
      <c r="L44" s="219"/>
      <c r="M44" s="202"/>
      <c r="N44" s="203"/>
      <c r="O44" s="203"/>
      <c r="P44" s="203"/>
      <c r="Q44" s="203"/>
      <c r="R44" s="203"/>
      <c r="S44" s="203"/>
      <c r="T44" s="204"/>
    </row>
    <row r="45" spans="1:20" x14ac:dyDescent="0.25">
      <c r="A45" s="229"/>
      <c r="B45" s="214" t="s">
        <v>33</v>
      </c>
      <c r="C45" s="100" t="s">
        <v>39</v>
      </c>
      <c r="D45" s="100"/>
      <c r="E45" s="215"/>
      <c r="F45" s="214"/>
      <c r="G45" s="215"/>
      <c r="H45" s="214"/>
      <c r="I45" s="215"/>
      <c r="J45" s="214"/>
      <c r="K45" s="215"/>
      <c r="L45" s="216"/>
      <c r="M45" s="202"/>
      <c r="N45" s="203"/>
      <c r="O45" s="203"/>
      <c r="P45" s="203"/>
      <c r="Q45" s="203"/>
      <c r="R45" s="203"/>
      <c r="S45" s="203"/>
      <c r="T45" s="204"/>
    </row>
    <row r="46" spans="1:20" x14ac:dyDescent="0.25">
      <c r="A46" s="229"/>
      <c r="B46" s="209"/>
      <c r="C46" s="97" t="s">
        <v>40</v>
      </c>
      <c r="D46" s="97"/>
      <c r="E46" s="208"/>
      <c r="F46" s="209"/>
      <c r="G46" s="208"/>
      <c r="H46" s="209"/>
      <c r="I46" s="208"/>
      <c r="J46" s="209"/>
      <c r="K46" s="208"/>
      <c r="L46" s="210"/>
      <c r="M46" s="202"/>
      <c r="N46" s="203"/>
      <c r="O46" s="203"/>
      <c r="P46" s="203"/>
      <c r="Q46" s="203"/>
      <c r="R46" s="203"/>
      <c r="S46" s="203"/>
      <c r="T46" s="204"/>
    </row>
    <row r="47" spans="1:20" x14ac:dyDescent="0.25">
      <c r="A47" s="229"/>
      <c r="B47" s="209"/>
      <c r="C47" s="97" t="s">
        <v>41</v>
      </c>
      <c r="D47" s="97"/>
      <c r="E47" s="208"/>
      <c r="F47" s="209"/>
      <c r="G47" s="208"/>
      <c r="H47" s="209"/>
      <c r="I47" s="208"/>
      <c r="J47" s="209"/>
      <c r="K47" s="208"/>
      <c r="L47" s="210"/>
      <c r="M47" s="202"/>
      <c r="N47" s="203"/>
      <c r="O47" s="203"/>
      <c r="P47" s="203"/>
      <c r="Q47" s="203"/>
      <c r="R47" s="203"/>
      <c r="S47" s="203"/>
      <c r="T47" s="204"/>
    </row>
    <row r="48" spans="1:20" x14ac:dyDescent="0.25">
      <c r="A48" s="229"/>
      <c r="B48" s="209"/>
      <c r="C48" s="97" t="s">
        <v>38</v>
      </c>
      <c r="D48" s="97"/>
      <c r="E48" s="208"/>
      <c r="F48" s="209"/>
      <c r="G48" s="208"/>
      <c r="H48" s="209"/>
      <c r="I48" s="208"/>
      <c r="J48" s="209"/>
      <c r="K48" s="208"/>
      <c r="L48" s="210"/>
      <c r="M48" s="202"/>
      <c r="N48" s="203"/>
      <c r="O48" s="203"/>
      <c r="P48" s="203"/>
      <c r="Q48" s="203"/>
      <c r="R48" s="203"/>
      <c r="S48" s="203"/>
      <c r="T48" s="204"/>
    </row>
    <row r="49" spans="1:20" x14ac:dyDescent="0.25">
      <c r="A49" s="229"/>
      <c r="B49" s="209"/>
      <c r="C49" s="97" t="s">
        <v>42</v>
      </c>
      <c r="D49" s="97"/>
      <c r="E49" s="208"/>
      <c r="F49" s="209"/>
      <c r="G49" s="208"/>
      <c r="H49" s="209"/>
      <c r="I49" s="208"/>
      <c r="J49" s="209"/>
      <c r="K49" s="208"/>
      <c r="L49" s="210"/>
      <c r="M49" s="202"/>
      <c r="N49" s="203"/>
      <c r="O49" s="203"/>
      <c r="P49" s="203"/>
      <c r="Q49" s="203"/>
      <c r="R49" s="203"/>
      <c r="S49" s="203"/>
      <c r="T49" s="204"/>
    </row>
    <row r="50" spans="1:20" x14ac:dyDescent="0.25">
      <c r="A50" s="229"/>
      <c r="B50" s="212"/>
      <c r="C50" s="98" t="s">
        <v>43</v>
      </c>
      <c r="D50" s="98"/>
      <c r="E50" s="211"/>
      <c r="F50" s="212"/>
      <c r="G50" s="211"/>
      <c r="H50" s="212"/>
      <c r="I50" s="211"/>
      <c r="J50" s="212"/>
      <c r="K50" s="211"/>
      <c r="L50" s="213"/>
      <c r="M50" s="202"/>
      <c r="N50" s="203"/>
      <c r="O50" s="203"/>
      <c r="P50" s="203"/>
      <c r="Q50" s="203"/>
      <c r="R50" s="203"/>
      <c r="S50" s="203"/>
      <c r="T50" s="204"/>
    </row>
    <row r="51" spans="1:20" ht="15.75" thickBot="1" x14ac:dyDescent="0.3">
      <c r="A51" s="230"/>
      <c r="B51" s="196" t="s">
        <v>50</v>
      </c>
      <c r="C51" s="197"/>
      <c r="D51" s="197"/>
      <c r="E51" s="197"/>
      <c r="F51" s="197"/>
      <c r="G51" s="197"/>
      <c r="H51" s="197"/>
      <c r="I51" s="197"/>
      <c r="J51" s="197"/>
      <c r="K51" s="198">
        <f>D35+F35+H35+J35+L35</f>
        <v>0</v>
      </c>
      <c r="L51" s="198"/>
      <c r="M51" s="205"/>
      <c r="N51" s="206"/>
      <c r="O51" s="206"/>
      <c r="P51" s="206"/>
      <c r="Q51" s="206"/>
      <c r="R51" s="206"/>
      <c r="S51" s="206"/>
      <c r="T51" s="207"/>
    </row>
    <row r="52" spans="1:20" x14ac:dyDescent="0.25">
      <c r="A52" s="90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2"/>
      <c r="N52" s="92"/>
      <c r="O52" s="92"/>
      <c r="P52" s="92"/>
      <c r="Q52" s="92"/>
      <c r="R52" s="89"/>
      <c r="S52" s="89"/>
      <c r="T52" s="89"/>
    </row>
    <row r="53" spans="1:20" x14ac:dyDescent="0.25">
      <c r="A53" s="90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2"/>
      <c r="N53" s="92"/>
      <c r="O53" s="92"/>
      <c r="P53" s="92"/>
      <c r="Q53" s="92"/>
      <c r="R53" s="89"/>
      <c r="S53" s="89"/>
      <c r="T53" s="89"/>
    </row>
    <row r="56" spans="1:20" ht="15.75" x14ac:dyDescent="0.25">
      <c r="A56" s="144" t="s">
        <v>57</v>
      </c>
      <c r="B56" s="144"/>
      <c r="C56" s="144"/>
      <c r="D56" s="145"/>
      <c r="E56" s="121" t="s">
        <v>25</v>
      </c>
      <c r="F56" s="121"/>
      <c r="G56" s="121" t="s">
        <v>8</v>
      </c>
      <c r="H56" s="121"/>
    </row>
    <row r="57" spans="1:20" x14ac:dyDescent="0.25">
      <c r="A57" s="129" t="s">
        <v>2</v>
      </c>
      <c r="B57" s="129"/>
      <c r="C57" s="129"/>
      <c r="D57" s="129"/>
      <c r="E57" s="180">
        <f>C13+E13+G13+I13+K13</f>
        <v>0</v>
      </c>
      <c r="F57" s="180"/>
      <c r="G57" s="180">
        <f>K29</f>
        <v>0</v>
      </c>
      <c r="H57" s="180"/>
    </row>
    <row r="58" spans="1:20" x14ac:dyDescent="0.25">
      <c r="A58" s="125" t="s">
        <v>21</v>
      </c>
      <c r="B58" s="125"/>
      <c r="C58" s="125"/>
      <c r="D58" s="125"/>
      <c r="E58" s="159">
        <f>C35+E35+G35+I35+K35</f>
        <v>0</v>
      </c>
      <c r="F58" s="159"/>
      <c r="G58" s="159">
        <f>K51</f>
        <v>0</v>
      </c>
      <c r="H58" s="159"/>
    </row>
    <row r="59" spans="1:20" ht="15.75" x14ac:dyDescent="0.25">
      <c r="A59" s="127" t="s">
        <v>27</v>
      </c>
      <c r="B59" s="127"/>
      <c r="C59" s="127"/>
      <c r="D59" s="127"/>
      <c r="E59" s="128">
        <f>SUM(E57:F58)</f>
        <v>0</v>
      </c>
      <c r="F59" s="128"/>
      <c r="G59" s="128">
        <f>SUM(G57:H58)</f>
        <v>0</v>
      </c>
      <c r="H59" s="128"/>
    </row>
    <row r="61" spans="1:20" ht="33" customHeight="1" x14ac:dyDescent="0.25">
      <c r="A61" s="118" t="s">
        <v>51</v>
      </c>
      <c r="B61" s="119"/>
      <c r="C61" s="119"/>
      <c r="D61" s="120"/>
      <c r="E61" s="121"/>
      <c r="F61" s="121"/>
      <c r="G61" s="122" t="str">
        <f>IF(G59&gt;=E61,"Cilj je dosežen","Cilj ni dosežen")</f>
        <v>Cilj je dosežen</v>
      </c>
      <c r="H61" s="122"/>
      <c r="I61" s="122"/>
      <c r="J61" s="122"/>
      <c r="K61" s="122"/>
      <c r="L61" s="122"/>
    </row>
    <row r="63" spans="1:20" x14ac:dyDescent="0.25">
      <c r="A63" s="123" t="s">
        <v>58</v>
      </c>
      <c r="B63" s="123"/>
      <c r="C63" s="123"/>
      <c r="D63" s="123"/>
      <c r="E63" s="123"/>
      <c r="F63" s="123"/>
      <c r="G63" s="123"/>
    </row>
    <row r="64" spans="1:20" x14ac:dyDescent="0.25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 x14ac:dyDescent="0.25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 ht="81" customHeight="1" x14ac:dyDescent="0.25">
      <c r="A66" s="14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</sheetData>
  <sheetProtection algorithmName="SHA-512" hashValue="TbMIkvnWoUddbAk0F/5Ju6UW3wmmEnvrMtAlueAaBPJiA8VjjzpZZOiU0PXUb1pvXBMta80wvjxzCZPSgNyuQg==" saltValue="TxEgim+64OleeJn4IRFihw==" spinCount="100000" sheet="1" objects="1" scenarios="1" formatCells="0" formatColumns="0" formatRows="0" insertColumns="0" insertRows="0"/>
  <mergeCells count="151">
    <mergeCell ref="A1:J1"/>
    <mergeCell ref="B3:G3"/>
    <mergeCell ref="B4:G4"/>
    <mergeCell ref="A7:J7"/>
    <mergeCell ref="A9:A29"/>
    <mergeCell ref="C9:D9"/>
    <mergeCell ref="E9:F9"/>
    <mergeCell ref="G9:H9"/>
    <mergeCell ref="I9:J9"/>
    <mergeCell ref="G17:H17"/>
    <mergeCell ref="I17:J17"/>
    <mergeCell ref="G19:H19"/>
    <mergeCell ref="I19:J19"/>
    <mergeCell ref="I25:J25"/>
    <mergeCell ref="K17:L17"/>
    <mergeCell ref="E18:F18"/>
    <mergeCell ref="G18:H18"/>
    <mergeCell ref="I18:J18"/>
    <mergeCell ref="K18:L18"/>
    <mergeCell ref="K9:L9"/>
    <mergeCell ref="M9:T9"/>
    <mergeCell ref="M10:T29"/>
    <mergeCell ref="B14:L15"/>
    <mergeCell ref="E16:F16"/>
    <mergeCell ref="G16:H16"/>
    <mergeCell ref="I16:J16"/>
    <mergeCell ref="K16:L16"/>
    <mergeCell ref="B17:B22"/>
    <mergeCell ref="E17:F17"/>
    <mergeCell ref="E21:F21"/>
    <mergeCell ref="G21:H21"/>
    <mergeCell ref="I21:J21"/>
    <mergeCell ref="K21:L21"/>
    <mergeCell ref="E22:F22"/>
    <mergeCell ref="G22:H22"/>
    <mergeCell ref="I22:J22"/>
    <mergeCell ref="K22:L22"/>
    <mergeCell ref="E19:F19"/>
    <mergeCell ref="K19:L19"/>
    <mergeCell ref="E20:F20"/>
    <mergeCell ref="G20:H20"/>
    <mergeCell ref="I20:J20"/>
    <mergeCell ref="K20:L20"/>
    <mergeCell ref="B23:B28"/>
    <mergeCell ref="E23:F23"/>
    <mergeCell ref="G23:H23"/>
    <mergeCell ref="I23:J23"/>
    <mergeCell ref="K23:L23"/>
    <mergeCell ref="E24:F24"/>
    <mergeCell ref="G24:H24"/>
    <mergeCell ref="I24:J24"/>
    <mergeCell ref="K24:L24"/>
    <mergeCell ref="E25:F25"/>
    <mergeCell ref="E27:F27"/>
    <mergeCell ref="G27:H27"/>
    <mergeCell ref="I27:J27"/>
    <mergeCell ref="K27:L27"/>
    <mergeCell ref="E28:F28"/>
    <mergeCell ref="G28:H28"/>
    <mergeCell ref="I28:J28"/>
    <mergeCell ref="K28:L28"/>
    <mergeCell ref="G25:H25"/>
    <mergeCell ref="K25:L25"/>
    <mergeCell ref="E26:F26"/>
    <mergeCell ref="G26:H26"/>
    <mergeCell ref="I26:J26"/>
    <mergeCell ref="K26:L26"/>
    <mergeCell ref="B29:J29"/>
    <mergeCell ref="K29:L29"/>
    <mergeCell ref="A31:A51"/>
    <mergeCell ref="C31:D31"/>
    <mergeCell ref="E31:F31"/>
    <mergeCell ref="G31:H31"/>
    <mergeCell ref="I31:J31"/>
    <mergeCell ref="K31:L31"/>
    <mergeCell ref="I39:J39"/>
    <mergeCell ref="K39:L39"/>
    <mergeCell ref="I41:J41"/>
    <mergeCell ref="K41:L41"/>
    <mergeCell ref="G46:H46"/>
    <mergeCell ref="I46:J46"/>
    <mergeCell ref="K46:L46"/>
    <mergeCell ref="E47:F47"/>
    <mergeCell ref="G47:H47"/>
    <mergeCell ref="I47:J47"/>
    <mergeCell ref="K47:L47"/>
    <mergeCell ref="M31:T31"/>
    <mergeCell ref="M32:T51"/>
    <mergeCell ref="B36:L37"/>
    <mergeCell ref="E38:F38"/>
    <mergeCell ref="G38:H38"/>
    <mergeCell ref="I38:J38"/>
    <mergeCell ref="K38:L38"/>
    <mergeCell ref="B39:B44"/>
    <mergeCell ref="E39:F39"/>
    <mergeCell ref="G39:H39"/>
    <mergeCell ref="E42:F42"/>
    <mergeCell ref="G42:H42"/>
    <mergeCell ref="I42:J42"/>
    <mergeCell ref="K42:L42"/>
    <mergeCell ref="E43:F43"/>
    <mergeCell ref="G43:H43"/>
    <mergeCell ref="I43:J43"/>
    <mergeCell ref="K43:L43"/>
    <mergeCell ref="E40:F40"/>
    <mergeCell ref="G40:H40"/>
    <mergeCell ref="I40:J40"/>
    <mergeCell ref="K40:L40"/>
    <mergeCell ref="E41:F41"/>
    <mergeCell ref="G41:H41"/>
    <mergeCell ref="E44:F44"/>
    <mergeCell ref="G44:H44"/>
    <mergeCell ref="I44:J44"/>
    <mergeCell ref="K44:L44"/>
    <mergeCell ref="E45:F45"/>
    <mergeCell ref="G45:H45"/>
    <mergeCell ref="I45:J45"/>
    <mergeCell ref="K45:L45"/>
    <mergeCell ref="E46:F46"/>
    <mergeCell ref="K50:L50"/>
    <mergeCell ref="B51:J51"/>
    <mergeCell ref="K51:L51"/>
    <mergeCell ref="E48:F48"/>
    <mergeCell ref="G48:H48"/>
    <mergeCell ref="I48:J48"/>
    <mergeCell ref="K48:L48"/>
    <mergeCell ref="E49:F49"/>
    <mergeCell ref="G49:H49"/>
    <mergeCell ref="I49:J49"/>
    <mergeCell ref="K49:L49"/>
    <mergeCell ref="B45:B50"/>
    <mergeCell ref="A56:D56"/>
    <mergeCell ref="E56:F56"/>
    <mergeCell ref="G56:H56"/>
    <mergeCell ref="A57:D57"/>
    <mergeCell ref="E57:F57"/>
    <mergeCell ref="G57:H57"/>
    <mergeCell ref="E50:F50"/>
    <mergeCell ref="G50:H50"/>
    <mergeCell ref="I50:J50"/>
    <mergeCell ref="A61:D61"/>
    <mergeCell ref="E61:F61"/>
    <mergeCell ref="G61:L61"/>
    <mergeCell ref="A63:G63"/>
    <mergeCell ref="A64:L66"/>
    <mergeCell ref="A58:D58"/>
    <mergeCell ref="E58:F58"/>
    <mergeCell ref="G58:H58"/>
    <mergeCell ref="A59:D59"/>
    <mergeCell ref="E59:F59"/>
    <mergeCell ref="G59:H59"/>
  </mergeCells>
  <conditionalFormatting sqref="G62">
    <cfRule type="containsText" dxfId="23" priority="5" operator="containsText" text="Cilj ni dosežen">
      <formula>NOT(ISERROR(SEARCH("Cilj ni dosežen",G62)))</formula>
    </cfRule>
    <cfRule type="containsText" dxfId="22" priority="8" operator="containsText" text="Planiran cilj ni dosežen">
      <formula>NOT(ISERROR(SEARCH("Planiran cilj ni dosežen",G62)))</formula>
    </cfRule>
  </conditionalFormatting>
  <conditionalFormatting sqref="G61:L61">
    <cfRule type="containsText" dxfId="21" priority="1" operator="containsText" text="Planiran cilj je dosežen">
      <formula>NOT(ISERROR(SEARCH("Planiran cilj je dosežen",G61)))</formula>
    </cfRule>
    <cfRule type="containsText" dxfId="20" priority="2" operator="containsText" text="Cilj ni dosežen">
      <formula>NOT(ISERROR(SEARCH("Cilj ni dosežen",G61)))</formula>
    </cfRule>
    <cfRule type="containsText" dxfId="19" priority="3" operator="containsText" text="Cilj je dosežen">
      <formula>NOT(ISERROR(SEARCH("Cilj je dosežen",G61)))</formula>
    </cfRule>
    <cfRule type="containsText" dxfId="18" priority="4" operator="containsText" text="Cilj ni dosežen">
      <formula>NOT(ISERROR(SEARCH("Cilj ni dosežen",G61)))</formula>
    </cfRule>
    <cfRule type="containsText" dxfId="17" priority="6" operator="containsText" text="Planiran cilj je ustrezen">
      <formula>NOT(ISERROR(SEARCH("Planiran cilj je ustrezen",G61)))</formula>
    </cfRule>
    <cfRule type="containsText" dxfId="16" priority="7" operator="containsText" text="Planiran cilj ni dosežen">
      <formula>NOT(ISERROR(SEARCH("Planiran cilj ni dosežen",G61)))</formula>
    </cfRule>
  </conditionalFormatting>
  <pageMargins left="0.7" right="0.7" top="0.75" bottom="0.75" header="0.3" footer="0.3"/>
  <pageSetup paperSize="8" scale="82" orientation="landscape" r:id="rId1"/>
  <rowBreaks count="1" manualBreakCount="1">
    <brk id="5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0"/>
  <sheetViews>
    <sheetView view="pageBreakPreview" zoomScale="80" zoomScaleNormal="100" zoomScaleSheetLayoutView="80" workbookViewId="0">
      <selection sqref="A1:J1"/>
    </sheetView>
  </sheetViews>
  <sheetFormatPr defaultRowHeight="15" x14ac:dyDescent="0.25"/>
  <cols>
    <col min="1" max="1" width="19.85546875" style="4" customWidth="1"/>
    <col min="2" max="2" width="23" style="4" customWidth="1"/>
    <col min="3" max="3" width="11.85546875" style="4" customWidth="1"/>
    <col min="4" max="4" width="13.28515625" style="4" customWidth="1"/>
    <col min="5" max="16384" width="9.140625" style="4"/>
  </cols>
  <sheetData>
    <row r="1" spans="1:20" s="1" customFormat="1" ht="21" x14ac:dyDescent="0.3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20" ht="26.25" customHeight="1" x14ac:dyDescent="0.25">
      <c r="A3" s="2" t="s">
        <v>7</v>
      </c>
      <c r="B3" s="185"/>
      <c r="C3" s="185"/>
      <c r="D3" s="185"/>
      <c r="E3" s="185"/>
      <c r="F3" s="185"/>
      <c r="G3" s="185"/>
      <c r="H3" s="3"/>
      <c r="I3" s="3"/>
      <c r="J3" s="3"/>
    </row>
    <row r="4" spans="1:20" ht="21.75" customHeight="1" x14ac:dyDescent="0.25">
      <c r="A4" s="5" t="s">
        <v>36</v>
      </c>
      <c r="B4" s="186"/>
      <c r="C4" s="185"/>
      <c r="D4" s="185"/>
      <c r="E4" s="185"/>
      <c r="F4" s="185"/>
      <c r="G4" s="185"/>
      <c r="H4" s="62"/>
      <c r="I4" s="62"/>
      <c r="J4" s="62"/>
      <c r="K4" s="62"/>
      <c r="N4" s="63"/>
    </row>
    <row r="6" spans="1:20" ht="18.75" x14ac:dyDescent="0.3">
      <c r="B6" s="1"/>
    </row>
    <row r="7" spans="1:20" ht="15" customHeight="1" x14ac:dyDescent="0.3">
      <c r="A7" s="187" t="s">
        <v>76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20" ht="15.75" thickBot="1" x14ac:dyDescent="0.3">
      <c r="A8" s="106" t="s">
        <v>79</v>
      </c>
      <c r="B8" s="7"/>
    </row>
    <row r="9" spans="1:20" ht="15.75" customHeight="1" thickBot="1" x14ac:dyDescent="0.3">
      <c r="A9" s="225" t="s">
        <v>2</v>
      </c>
      <c r="B9" s="8" t="s">
        <v>10</v>
      </c>
      <c r="C9" s="191" t="s">
        <v>9</v>
      </c>
      <c r="D9" s="192"/>
      <c r="E9" s="193">
        <v>2022</v>
      </c>
      <c r="F9" s="173"/>
      <c r="G9" s="194">
        <v>2023</v>
      </c>
      <c r="H9" s="174"/>
      <c r="I9" s="173">
        <v>2024</v>
      </c>
      <c r="J9" s="195"/>
      <c r="K9" s="173">
        <v>2025</v>
      </c>
      <c r="L9" s="174"/>
      <c r="M9" s="175" t="s">
        <v>28</v>
      </c>
      <c r="N9" s="175"/>
      <c r="O9" s="175"/>
      <c r="P9" s="175"/>
      <c r="Q9" s="175"/>
      <c r="R9" s="175"/>
      <c r="S9" s="175"/>
      <c r="T9" s="175"/>
    </row>
    <row r="10" spans="1:20" s="14" customFormat="1" ht="45" x14ac:dyDescent="0.25">
      <c r="A10" s="226"/>
      <c r="B10" s="61" t="s">
        <v>1</v>
      </c>
      <c r="C10" s="10" t="s">
        <v>4</v>
      </c>
      <c r="D10" s="60" t="s">
        <v>8</v>
      </c>
      <c r="E10" s="12" t="s">
        <v>4</v>
      </c>
      <c r="F10" s="12" t="s">
        <v>8</v>
      </c>
      <c r="G10" s="12" t="s">
        <v>4</v>
      </c>
      <c r="H10" s="12" t="s">
        <v>8</v>
      </c>
      <c r="I10" s="12" t="s">
        <v>4</v>
      </c>
      <c r="J10" s="12" t="s">
        <v>8</v>
      </c>
      <c r="K10" s="12" t="s">
        <v>4</v>
      </c>
      <c r="L10" s="87" t="s">
        <v>8</v>
      </c>
      <c r="M10" s="199"/>
      <c r="N10" s="200"/>
      <c r="O10" s="200"/>
      <c r="P10" s="200"/>
      <c r="Q10" s="200"/>
      <c r="R10" s="200"/>
      <c r="S10" s="200"/>
      <c r="T10" s="201"/>
    </row>
    <row r="11" spans="1:20" ht="15.75" thickBot="1" x14ac:dyDescent="0.3">
      <c r="A11" s="226"/>
      <c r="B11" s="15" t="s">
        <v>60</v>
      </c>
      <c r="C11" s="16"/>
      <c r="D11" s="66">
        <f>SUM(D16:D21)</f>
        <v>0</v>
      </c>
      <c r="E11" s="16"/>
      <c r="F11" s="67">
        <f>SUM(E16:F21)</f>
        <v>0</v>
      </c>
      <c r="G11" s="16"/>
      <c r="H11" s="67">
        <f>SUM(G16:H21)</f>
        <v>0</v>
      </c>
      <c r="I11" s="16"/>
      <c r="J11" s="67">
        <f>SUM(I16:J21)</f>
        <v>0</v>
      </c>
      <c r="K11" s="16"/>
      <c r="L11" s="66">
        <f>SUM(K16:L21)</f>
        <v>0</v>
      </c>
      <c r="M11" s="202"/>
      <c r="N11" s="203"/>
      <c r="O11" s="203"/>
      <c r="P11" s="203"/>
      <c r="Q11" s="203"/>
      <c r="R11" s="203"/>
      <c r="S11" s="203"/>
      <c r="T11" s="204"/>
    </row>
    <row r="12" spans="1:20" x14ac:dyDescent="0.25">
      <c r="A12" s="226"/>
      <c r="B12" s="93" t="s">
        <v>13</v>
      </c>
      <c r="C12" s="94">
        <f t="shared" ref="C12:L12" si="0">SUM(C11:C11)</f>
        <v>0</v>
      </c>
      <c r="D12" s="95">
        <f t="shared" si="0"/>
        <v>0</v>
      </c>
      <c r="E12" s="94">
        <f t="shared" si="0"/>
        <v>0</v>
      </c>
      <c r="F12" s="95">
        <f t="shared" si="0"/>
        <v>0</v>
      </c>
      <c r="G12" s="94">
        <f t="shared" si="0"/>
        <v>0</v>
      </c>
      <c r="H12" s="95">
        <f t="shared" si="0"/>
        <v>0</v>
      </c>
      <c r="I12" s="94">
        <f t="shared" si="0"/>
        <v>0</v>
      </c>
      <c r="J12" s="95">
        <f t="shared" si="0"/>
        <v>0</v>
      </c>
      <c r="K12" s="94">
        <f t="shared" si="0"/>
        <v>0</v>
      </c>
      <c r="L12" s="96">
        <f t="shared" si="0"/>
        <v>0</v>
      </c>
      <c r="M12" s="202"/>
      <c r="N12" s="203"/>
      <c r="O12" s="203"/>
      <c r="P12" s="203"/>
      <c r="Q12" s="203"/>
      <c r="R12" s="203"/>
      <c r="S12" s="203"/>
      <c r="T12" s="204"/>
    </row>
    <row r="13" spans="1:20" x14ac:dyDescent="0.25">
      <c r="A13" s="226"/>
      <c r="B13" s="235" t="s">
        <v>77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02"/>
      <c r="N13" s="203"/>
      <c r="O13" s="203"/>
      <c r="P13" s="203"/>
      <c r="Q13" s="203"/>
      <c r="R13" s="203"/>
      <c r="S13" s="203"/>
      <c r="T13" s="204"/>
    </row>
    <row r="14" spans="1:20" x14ac:dyDescent="0.25">
      <c r="A14" s="22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02"/>
      <c r="N14" s="203"/>
      <c r="O14" s="203"/>
      <c r="P14" s="203"/>
      <c r="Q14" s="203"/>
      <c r="R14" s="203"/>
      <c r="S14" s="203"/>
      <c r="T14" s="204"/>
    </row>
    <row r="15" spans="1:20" ht="30.75" thickBot="1" x14ac:dyDescent="0.3">
      <c r="A15" s="226"/>
      <c r="B15" s="102" t="s">
        <v>62</v>
      </c>
      <c r="C15" s="99" t="s">
        <v>37</v>
      </c>
      <c r="D15" s="98" t="s">
        <v>44</v>
      </c>
      <c r="E15" s="217" t="s">
        <v>45</v>
      </c>
      <c r="F15" s="218"/>
      <c r="G15" s="217" t="s">
        <v>46</v>
      </c>
      <c r="H15" s="218"/>
      <c r="I15" s="217" t="s">
        <v>47</v>
      </c>
      <c r="J15" s="218"/>
      <c r="K15" s="217" t="s">
        <v>48</v>
      </c>
      <c r="L15" s="233"/>
      <c r="M15" s="202"/>
      <c r="N15" s="203"/>
      <c r="O15" s="203"/>
      <c r="P15" s="203"/>
      <c r="Q15" s="203"/>
      <c r="R15" s="203"/>
      <c r="S15" s="203"/>
      <c r="T15" s="204"/>
    </row>
    <row r="16" spans="1:20" x14ac:dyDescent="0.25">
      <c r="A16" s="226"/>
      <c r="B16" s="214" t="s">
        <v>63</v>
      </c>
      <c r="C16" s="100" t="s">
        <v>39</v>
      </c>
      <c r="D16" s="100"/>
      <c r="E16" s="215"/>
      <c r="F16" s="214"/>
      <c r="G16" s="215"/>
      <c r="H16" s="214"/>
      <c r="I16" s="215"/>
      <c r="J16" s="214"/>
      <c r="K16" s="215"/>
      <c r="L16" s="234"/>
      <c r="M16" s="202"/>
      <c r="N16" s="203"/>
      <c r="O16" s="203"/>
      <c r="P16" s="203"/>
      <c r="Q16" s="203"/>
      <c r="R16" s="203"/>
      <c r="S16" s="203"/>
      <c r="T16" s="204"/>
    </row>
    <row r="17" spans="1:20" x14ac:dyDescent="0.25">
      <c r="A17" s="226"/>
      <c r="B17" s="209"/>
      <c r="C17" s="97" t="s">
        <v>40</v>
      </c>
      <c r="D17" s="97"/>
      <c r="E17" s="208"/>
      <c r="F17" s="209"/>
      <c r="G17" s="208"/>
      <c r="H17" s="209"/>
      <c r="I17" s="208"/>
      <c r="J17" s="209"/>
      <c r="K17" s="208"/>
      <c r="L17" s="231"/>
      <c r="M17" s="202"/>
      <c r="N17" s="203"/>
      <c r="O17" s="203"/>
      <c r="P17" s="203"/>
      <c r="Q17" s="203"/>
      <c r="R17" s="203"/>
      <c r="S17" s="203"/>
      <c r="T17" s="204"/>
    </row>
    <row r="18" spans="1:20" x14ac:dyDescent="0.25">
      <c r="A18" s="226"/>
      <c r="B18" s="209"/>
      <c r="C18" s="97" t="s">
        <v>41</v>
      </c>
      <c r="D18" s="97"/>
      <c r="E18" s="208"/>
      <c r="F18" s="209"/>
      <c r="G18" s="208"/>
      <c r="H18" s="209"/>
      <c r="I18" s="208"/>
      <c r="J18" s="209"/>
      <c r="K18" s="208"/>
      <c r="L18" s="231"/>
      <c r="M18" s="202"/>
      <c r="N18" s="203"/>
      <c r="O18" s="203"/>
      <c r="P18" s="203"/>
      <c r="Q18" s="203"/>
      <c r="R18" s="203"/>
      <c r="S18" s="203"/>
      <c r="T18" s="204"/>
    </row>
    <row r="19" spans="1:20" x14ac:dyDescent="0.25">
      <c r="A19" s="226"/>
      <c r="B19" s="209"/>
      <c r="C19" s="97" t="s">
        <v>72</v>
      </c>
      <c r="D19" s="97"/>
      <c r="E19" s="208"/>
      <c r="F19" s="209"/>
      <c r="G19" s="208"/>
      <c r="H19" s="209"/>
      <c r="I19" s="208"/>
      <c r="J19" s="209"/>
      <c r="K19" s="208"/>
      <c r="L19" s="231"/>
      <c r="M19" s="202"/>
      <c r="N19" s="203"/>
      <c r="O19" s="203"/>
      <c r="P19" s="203"/>
      <c r="Q19" s="203"/>
      <c r="R19" s="203"/>
      <c r="S19" s="203"/>
      <c r="T19" s="204"/>
    </row>
    <row r="20" spans="1:20" x14ac:dyDescent="0.25">
      <c r="A20" s="226"/>
      <c r="B20" s="209"/>
      <c r="C20" s="97" t="s">
        <v>42</v>
      </c>
      <c r="D20" s="97"/>
      <c r="E20" s="208"/>
      <c r="F20" s="209"/>
      <c r="G20" s="208"/>
      <c r="H20" s="209"/>
      <c r="I20" s="208"/>
      <c r="J20" s="209"/>
      <c r="K20" s="208"/>
      <c r="L20" s="231"/>
      <c r="M20" s="202"/>
      <c r="N20" s="203"/>
      <c r="O20" s="203"/>
      <c r="P20" s="203"/>
      <c r="Q20" s="203"/>
      <c r="R20" s="203"/>
      <c r="S20" s="203"/>
      <c r="T20" s="204"/>
    </row>
    <row r="21" spans="1:20" ht="15.75" thickBot="1" x14ac:dyDescent="0.3">
      <c r="A21" s="226"/>
      <c r="B21" s="218"/>
      <c r="C21" s="101" t="s">
        <v>43</v>
      </c>
      <c r="D21" s="101"/>
      <c r="E21" s="217"/>
      <c r="F21" s="218"/>
      <c r="G21" s="217"/>
      <c r="H21" s="218"/>
      <c r="I21" s="217"/>
      <c r="J21" s="218"/>
      <c r="K21" s="217"/>
      <c r="L21" s="233"/>
      <c r="M21" s="202"/>
      <c r="N21" s="203"/>
      <c r="O21" s="203"/>
      <c r="P21" s="203"/>
      <c r="Q21" s="203"/>
      <c r="R21" s="203"/>
      <c r="S21" s="203"/>
      <c r="T21" s="204"/>
    </row>
    <row r="22" spans="1:20" x14ac:dyDescent="0.25">
      <c r="A22" s="226"/>
      <c r="B22" s="241" t="s">
        <v>66</v>
      </c>
      <c r="C22" s="97" t="s">
        <v>11</v>
      </c>
      <c r="D22" s="97"/>
      <c r="E22" s="208"/>
      <c r="F22" s="209"/>
      <c r="G22" s="208"/>
      <c r="H22" s="209"/>
      <c r="I22" s="208"/>
      <c r="J22" s="209"/>
      <c r="K22" s="208"/>
      <c r="L22" s="231"/>
      <c r="M22" s="202"/>
      <c r="N22" s="203"/>
      <c r="O22" s="203"/>
      <c r="P22" s="203"/>
      <c r="Q22" s="203"/>
      <c r="R22" s="203"/>
      <c r="S22" s="203"/>
      <c r="T22" s="204"/>
    </row>
    <row r="23" spans="1:20" x14ac:dyDescent="0.25">
      <c r="A23" s="226"/>
      <c r="B23" s="242"/>
      <c r="C23" s="98" t="s">
        <v>42</v>
      </c>
      <c r="D23" s="109">
        <f>D20</f>
        <v>0</v>
      </c>
      <c r="E23" s="109">
        <f t="shared" ref="E23:L23" si="1">E20</f>
        <v>0</v>
      </c>
      <c r="F23" s="109">
        <f t="shared" si="1"/>
        <v>0</v>
      </c>
      <c r="G23" s="109">
        <f t="shared" si="1"/>
        <v>0</v>
      </c>
      <c r="H23" s="109">
        <f t="shared" si="1"/>
        <v>0</v>
      </c>
      <c r="I23" s="109">
        <f t="shared" si="1"/>
        <v>0</v>
      </c>
      <c r="J23" s="109">
        <f t="shared" si="1"/>
        <v>0</v>
      </c>
      <c r="K23" s="109">
        <f t="shared" si="1"/>
        <v>0</v>
      </c>
      <c r="L23" s="109">
        <f t="shared" si="1"/>
        <v>0</v>
      </c>
      <c r="M23" s="202"/>
      <c r="N23" s="203"/>
      <c r="O23" s="203"/>
      <c r="P23" s="203"/>
      <c r="Q23" s="203"/>
      <c r="R23" s="203"/>
      <c r="S23" s="203"/>
      <c r="T23" s="204"/>
    </row>
    <row r="24" spans="1:20" x14ac:dyDescent="0.25">
      <c r="A24" s="226"/>
      <c r="B24" s="243" t="s">
        <v>64</v>
      </c>
      <c r="C24" s="244"/>
      <c r="D24" s="244"/>
      <c r="E24" s="244"/>
      <c r="F24" s="244"/>
      <c r="G24" s="244"/>
      <c r="H24" s="244"/>
      <c r="I24" s="244"/>
      <c r="J24" s="244"/>
      <c r="K24" s="198">
        <f>D12+F12+H12+J12+L12</f>
        <v>0</v>
      </c>
      <c r="L24" s="198"/>
      <c r="M24" s="202"/>
      <c r="N24" s="203"/>
      <c r="O24" s="203"/>
      <c r="P24" s="203"/>
      <c r="Q24" s="203"/>
      <c r="R24" s="203"/>
      <c r="S24" s="203"/>
      <c r="T24" s="204"/>
    </row>
    <row r="25" spans="1:20" ht="15.75" thickBot="1" x14ac:dyDescent="0.3">
      <c r="A25" s="227"/>
      <c r="B25" s="245" t="s">
        <v>65</v>
      </c>
      <c r="C25" s="245"/>
      <c r="D25" s="245"/>
      <c r="E25" s="245"/>
      <c r="F25" s="245"/>
      <c r="G25" s="245"/>
      <c r="H25" s="245"/>
      <c r="I25" s="245"/>
      <c r="J25" s="245"/>
      <c r="K25" s="198">
        <f>SUM(D22:L22)+SUM(D23:L23)</f>
        <v>0</v>
      </c>
      <c r="L25" s="198"/>
      <c r="M25" s="205"/>
      <c r="N25" s="206"/>
      <c r="O25" s="206"/>
      <c r="P25" s="206"/>
      <c r="Q25" s="206"/>
      <c r="R25" s="206"/>
      <c r="S25" s="206"/>
      <c r="T25" s="207"/>
    </row>
    <row r="26" spans="1:20" ht="15.75" thickBot="1" x14ac:dyDescent="0.3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2"/>
      <c r="N26" s="92"/>
      <c r="O26" s="92"/>
      <c r="P26" s="92"/>
      <c r="Q26" s="92"/>
      <c r="R26" s="89"/>
      <c r="S26" s="89"/>
      <c r="T26" s="89"/>
    </row>
    <row r="27" spans="1:20" ht="15.75" thickBot="1" x14ac:dyDescent="0.3">
      <c r="A27" s="228" t="s">
        <v>21</v>
      </c>
      <c r="B27" s="8" t="s">
        <v>10</v>
      </c>
      <c r="C27" s="168" t="s">
        <v>9</v>
      </c>
      <c r="D27" s="169"/>
      <c r="E27" s="170">
        <v>2022</v>
      </c>
      <c r="F27" s="155"/>
      <c r="G27" s="171">
        <v>2023</v>
      </c>
      <c r="H27" s="172"/>
      <c r="I27" s="155">
        <v>2024</v>
      </c>
      <c r="J27" s="156"/>
      <c r="K27" s="155">
        <v>2025</v>
      </c>
      <c r="L27" s="172"/>
      <c r="M27" s="146" t="s">
        <v>28</v>
      </c>
      <c r="N27" s="146"/>
      <c r="O27" s="146"/>
      <c r="P27" s="146"/>
      <c r="Q27" s="146"/>
      <c r="R27" s="146"/>
      <c r="S27" s="146"/>
      <c r="T27" s="146"/>
    </row>
    <row r="28" spans="1:20" ht="45" x14ac:dyDescent="0.25">
      <c r="A28" s="229"/>
      <c r="B28" s="61" t="s">
        <v>1</v>
      </c>
      <c r="C28" s="10" t="s">
        <v>4</v>
      </c>
      <c r="D28" s="60" t="s">
        <v>8</v>
      </c>
      <c r="E28" s="12" t="s">
        <v>4</v>
      </c>
      <c r="F28" s="12" t="s">
        <v>8</v>
      </c>
      <c r="G28" s="12" t="s">
        <v>4</v>
      </c>
      <c r="H28" s="12" t="s">
        <v>8</v>
      </c>
      <c r="I28" s="12" t="s">
        <v>4</v>
      </c>
      <c r="J28" s="12" t="s">
        <v>8</v>
      </c>
      <c r="K28" s="12" t="s">
        <v>4</v>
      </c>
      <c r="L28" s="87" t="s">
        <v>8</v>
      </c>
      <c r="M28" s="199"/>
      <c r="N28" s="200"/>
      <c r="O28" s="200"/>
      <c r="P28" s="200"/>
      <c r="Q28" s="200"/>
      <c r="R28" s="200"/>
      <c r="S28" s="200"/>
      <c r="T28" s="201"/>
    </row>
    <row r="29" spans="1:20" ht="15.75" thickBot="1" x14ac:dyDescent="0.3">
      <c r="A29" s="229"/>
      <c r="B29" s="15" t="s">
        <v>60</v>
      </c>
      <c r="C29" s="16"/>
      <c r="D29" s="76">
        <f>SUM(D34:D39)</f>
        <v>0</v>
      </c>
      <c r="E29" s="16"/>
      <c r="F29" s="78">
        <f>SUM(E34:F39)</f>
        <v>0</v>
      </c>
      <c r="G29" s="16"/>
      <c r="H29" s="78">
        <f>SUM(G34:H39)</f>
        <v>0</v>
      </c>
      <c r="I29" s="16"/>
      <c r="J29" s="78">
        <f>SUM(I34:J39)</f>
        <v>0</v>
      </c>
      <c r="K29" s="16"/>
      <c r="L29" s="76">
        <f>SUM(K34:L39)</f>
        <v>0</v>
      </c>
      <c r="M29" s="202"/>
      <c r="N29" s="203"/>
      <c r="O29" s="203"/>
      <c r="P29" s="203"/>
      <c r="Q29" s="203"/>
      <c r="R29" s="203"/>
      <c r="S29" s="203"/>
      <c r="T29" s="204"/>
    </row>
    <row r="30" spans="1:20" x14ac:dyDescent="0.25">
      <c r="A30" s="229"/>
      <c r="B30" s="93" t="s">
        <v>13</v>
      </c>
      <c r="C30" s="94">
        <f t="shared" ref="C30:L30" si="2">SUM(C29:C29)</f>
        <v>0</v>
      </c>
      <c r="D30" s="103">
        <f t="shared" si="2"/>
        <v>0</v>
      </c>
      <c r="E30" s="94">
        <f t="shared" si="2"/>
        <v>0</v>
      </c>
      <c r="F30" s="103">
        <f t="shared" si="2"/>
        <v>0</v>
      </c>
      <c r="G30" s="94">
        <f t="shared" si="2"/>
        <v>0</v>
      </c>
      <c r="H30" s="103">
        <f t="shared" si="2"/>
        <v>0</v>
      </c>
      <c r="I30" s="94">
        <f t="shared" si="2"/>
        <v>0</v>
      </c>
      <c r="J30" s="103">
        <f t="shared" si="2"/>
        <v>0</v>
      </c>
      <c r="K30" s="94">
        <f t="shared" si="2"/>
        <v>0</v>
      </c>
      <c r="L30" s="104">
        <f t="shared" si="2"/>
        <v>0</v>
      </c>
      <c r="M30" s="202"/>
      <c r="N30" s="203"/>
      <c r="O30" s="203"/>
      <c r="P30" s="203"/>
      <c r="Q30" s="203"/>
      <c r="R30" s="203"/>
      <c r="S30" s="203"/>
      <c r="T30" s="204"/>
    </row>
    <row r="31" spans="1:20" x14ac:dyDescent="0.25">
      <c r="A31" s="229"/>
      <c r="B31" s="220" t="s">
        <v>78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02"/>
      <c r="N31" s="203"/>
      <c r="O31" s="203"/>
      <c r="P31" s="203"/>
      <c r="Q31" s="203"/>
      <c r="R31" s="203"/>
      <c r="S31" s="203"/>
      <c r="T31" s="204"/>
    </row>
    <row r="32" spans="1:20" x14ac:dyDescent="0.25">
      <c r="A32" s="229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02"/>
      <c r="N32" s="203"/>
      <c r="O32" s="203"/>
      <c r="P32" s="203"/>
      <c r="Q32" s="203"/>
      <c r="R32" s="203"/>
      <c r="S32" s="203"/>
      <c r="T32" s="204"/>
    </row>
    <row r="33" spans="1:20" ht="30.75" thickBot="1" x14ac:dyDescent="0.3">
      <c r="A33" s="229"/>
      <c r="B33" s="102" t="s">
        <v>62</v>
      </c>
      <c r="C33" s="99" t="s">
        <v>37</v>
      </c>
      <c r="D33" s="98" t="s">
        <v>44</v>
      </c>
      <c r="E33" s="217" t="s">
        <v>45</v>
      </c>
      <c r="F33" s="218"/>
      <c r="G33" s="217" t="s">
        <v>46</v>
      </c>
      <c r="H33" s="218"/>
      <c r="I33" s="217" t="s">
        <v>47</v>
      </c>
      <c r="J33" s="218"/>
      <c r="K33" s="217" t="s">
        <v>48</v>
      </c>
      <c r="L33" s="233"/>
      <c r="M33" s="202"/>
      <c r="N33" s="203"/>
      <c r="O33" s="203"/>
      <c r="P33" s="203"/>
      <c r="Q33" s="203"/>
      <c r="R33" s="203"/>
      <c r="S33" s="203"/>
      <c r="T33" s="204"/>
    </row>
    <row r="34" spans="1:20" x14ac:dyDescent="0.25">
      <c r="A34" s="229"/>
      <c r="B34" s="214" t="s">
        <v>63</v>
      </c>
      <c r="C34" s="100" t="s">
        <v>39</v>
      </c>
      <c r="D34" s="100"/>
      <c r="E34" s="215"/>
      <c r="F34" s="214"/>
      <c r="G34" s="215"/>
      <c r="H34" s="214"/>
      <c r="I34" s="215"/>
      <c r="J34" s="214"/>
      <c r="K34" s="215"/>
      <c r="L34" s="234"/>
      <c r="M34" s="202"/>
      <c r="N34" s="203"/>
      <c r="O34" s="203"/>
      <c r="P34" s="203"/>
      <c r="Q34" s="203"/>
      <c r="R34" s="203"/>
      <c r="S34" s="203"/>
      <c r="T34" s="204"/>
    </row>
    <row r="35" spans="1:20" x14ac:dyDescent="0.25">
      <c r="A35" s="229"/>
      <c r="B35" s="209"/>
      <c r="C35" s="97" t="s">
        <v>40</v>
      </c>
      <c r="D35" s="97"/>
      <c r="E35" s="208"/>
      <c r="F35" s="209"/>
      <c r="G35" s="208"/>
      <c r="H35" s="209"/>
      <c r="I35" s="208"/>
      <c r="J35" s="209"/>
      <c r="K35" s="208"/>
      <c r="L35" s="231"/>
      <c r="M35" s="202"/>
      <c r="N35" s="203"/>
      <c r="O35" s="203"/>
      <c r="P35" s="203"/>
      <c r="Q35" s="203"/>
      <c r="R35" s="203"/>
      <c r="S35" s="203"/>
      <c r="T35" s="204"/>
    </row>
    <row r="36" spans="1:20" x14ac:dyDescent="0.25">
      <c r="A36" s="229"/>
      <c r="B36" s="209"/>
      <c r="C36" s="97" t="s">
        <v>41</v>
      </c>
      <c r="D36" s="97"/>
      <c r="E36" s="208"/>
      <c r="F36" s="209"/>
      <c r="G36" s="208"/>
      <c r="H36" s="209"/>
      <c r="I36" s="208"/>
      <c r="J36" s="209"/>
      <c r="K36" s="208"/>
      <c r="L36" s="231"/>
      <c r="M36" s="202"/>
      <c r="N36" s="203"/>
      <c r="O36" s="203"/>
      <c r="P36" s="203"/>
      <c r="Q36" s="203"/>
      <c r="R36" s="203"/>
      <c r="S36" s="203"/>
      <c r="T36" s="204"/>
    </row>
    <row r="37" spans="1:20" x14ac:dyDescent="0.25">
      <c r="A37" s="229"/>
      <c r="B37" s="209"/>
      <c r="C37" s="97" t="s">
        <v>72</v>
      </c>
      <c r="D37" s="97"/>
      <c r="E37" s="208"/>
      <c r="F37" s="209"/>
      <c r="G37" s="208"/>
      <c r="H37" s="209"/>
      <c r="I37" s="208"/>
      <c r="J37" s="209"/>
      <c r="K37" s="208"/>
      <c r="L37" s="231"/>
      <c r="M37" s="202"/>
      <c r="N37" s="203"/>
      <c r="O37" s="203"/>
      <c r="P37" s="203"/>
      <c r="Q37" s="203"/>
      <c r="R37" s="203"/>
      <c r="S37" s="203"/>
      <c r="T37" s="204"/>
    </row>
    <row r="38" spans="1:20" x14ac:dyDescent="0.25">
      <c r="A38" s="229"/>
      <c r="B38" s="209"/>
      <c r="C38" s="97" t="s">
        <v>42</v>
      </c>
      <c r="D38" s="97"/>
      <c r="E38" s="208"/>
      <c r="F38" s="209"/>
      <c r="G38" s="208"/>
      <c r="H38" s="209"/>
      <c r="I38" s="208"/>
      <c r="J38" s="209"/>
      <c r="K38" s="208"/>
      <c r="L38" s="231"/>
      <c r="M38" s="202"/>
      <c r="N38" s="203"/>
      <c r="O38" s="203"/>
      <c r="P38" s="203"/>
      <c r="Q38" s="203"/>
      <c r="R38" s="203"/>
      <c r="S38" s="203"/>
      <c r="T38" s="204"/>
    </row>
    <row r="39" spans="1:20" ht="15.75" thickBot="1" x14ac:dyDescent="0.3">
      <c r="A39" s="229"/>
      <c r="B39" s="218"/>
      <c r="C39" s="101" t="s">
        <v>43</v>
      </c>
      <c r="D39" s="101"/>
      <c r="E39" s="217"/>
      <c r="F39" s="218"/>
      <c r="G39" s="217"/>
      <c r="H39" s="218"/>
      <c r="I39" s="217"/>
      <c r="J39" s="218"/>
      <c r="K39" s="217"/>
      <c r="L39" s="233"/>
      <c r="M39" s="202"/>
      <c r="N39" s="203"/>
      <c r="O39" s="203"/>
      <c r="P39" s="203"/>
      <c r="Q39" s="203"/>
      <c r="R39" s="203"/>
      <c r="S39" s="203"/>
      <c r="T39" s="204"/>
    </row>
    <row r="40" spans="1:20" x14ac:dyDescent="0.25">
      <c r="A40" s="229"/>
      <c r="B40" s="241" t="s">
        <v>66</v>
      </c>
      <c r="C40" s="97" t="s">
        <v>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202"/>
      <c r="N40" s="203"/>
      <c r="O40" s="203"/>
      <c r="P40" s="203"/>
      <c r="Q40" s="203"/>
      <c r="R40" s="203"/>
      <c r="S40" s="203"/>
      <c r="T40" s="204"/>
    </row>
    <row r="41" spans="1:20" x14ac:dyDescent="0.25">
      <c r="A41" s="229"/>
      <c r="B41" s="242"/>
      <c r="C41" s="98" t="s">
        <v>42</v>
      </c>
      <c r="D41" s="108">
        <f>D38</f>
        <v>0</v>
      </c>
      <c r="E41" s="108">
        <f t="shared" ref="E41:L41" si="3">E38</f>
        <v>0</v>
      </c>
      <c r="F41" s="108">
        <f t="shared" si="3"/>
        <v>0</v>
      </c>
      <c r="G41" s="108">
        <f t="shared" si="3"/>
        <v>0</v>
      </c>
      <c r="H41" s="108">
        <f t="shared" si="3"/>
        <v>0</v>
      </c>
      <c r="I41" s="108">
        <f t="shared" si="3"/>
        <v>0</v>
      </c>
      <c r="J41" s="108">
        <f t="shared" si="3"/>
        <v>0</v>
      </c>
      <c r="K41" s="108">
        <f t="shared" si="3"/>
        <v>0</v>
      </c>
      <c r="L41" s="108">
        <f t="shared" si="3"/>
        <v>0</v>
      </c>
      <c r="M41" s="202"/>
      <c r="N41" s="203"/>
      <c r="O41" s="203"/>
      <c r="P41" s="203"/>
      <c r="Q41" s="203"/>
      <c r="R41" s="203"/>
      <c r="S41" s="203"/>
      <c r="T41" s="204"/>
    </row>
    <row r="42" spans="1:20" x14ac:dyDescent="0.25">
      <c r="A42" s="229"/>
      <c r="B42" s="243" t="s">
        <v>67</v>
      </c>
      <c r="C42" s="244"/>
      <c r="D42" s="244"/>
      <c r="E42" s="244"/>
      <c r="F42" s="244"/>
      <c r="G42" s="244"/>
      <c r="H42" s="244"/>
      <c r="I42" s="244"/>
      <c r="J42" s="244"/>
      <c r="K42" s="198">
        <f>D30+F30+H30+J30+L30</f>
        <v>0</v>
      </c>
      <c r="L42" s="198"/>
      <c r="M42" s="202"/>
      <c r="N42" s="203"/>
      <c r="O42" s="203"/>
      <c r="P42" s="203"/>
      <c r="Q42" s="203"/>
      <c r="R42" s="203"/>
      <c r="S42" s="203"/>
      <c r="T42" s="204"/>
    </row>
    <row r="43" spans="1:20" ht="15.75" thickBot="1" x14ac:dyDescent="0.3">
      <c r="A43" s="230"/>
      <c r="B43" s="245" t="s">
        <v>68</v>
      </c>
      <c r="C43" s="245"/>
      <c r="D43" s="245"/>
      <c r="E43" s="245"/>
      <c r="F43" s="245"/>
      <c r="G43" s="245"/>
      <c r="H43" s="245"/>
      <c r="I43" s="245"/>
      <c r="J43" s="245"/>
      <c r="K43" s="198">
        <f>SUM(D40:L40)+SUM(D41:L41)</f>
        <v>0</v>
      </c>
      <c r="L43" s="198"/>
      <c r="M43" s="205"/>
      <c r="N43" s="206"/>
      <c r="O43" s="206"/>
      <c r="P43" s="206"/>
      <c r="Q43" s="206"/>
      <c r="R43" s="206"/>
      <c r="S43" s="206"/>
      <c r="T43" s="207"/>
    </row>
    <row r="44" spans="1:20" x14ac:dyDescent="0.25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2"/>
      <c r="N44" s="92"/>
      <c r="O44" s="92"/>
      <c r="P44" s="92"/>
      <c r="Q44" s="92"/>
      <c r="R44" s="89"/>
      <c r="S44" s="89"/>
      <c r="T44" s="89"/>
    </row>
    <row r="45" spans="1:20" x14ac:dyDescent="0.25">
      <c r="A45" s="90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2"/>
      <c r="N45" s="92"/>
      <c r="O45" s="92"/>
      <c r="P45" s="92"/>
      <c r="Q45" s="92"/>
      <c r="R45" s="89"/>
      <c r="S45" s="89"/>
      <c r="T45" s="89"/>
    </row>
    <row r="46" spans="1:20" x14ac:dyDescent="0.25">
      <c r="A46" s="90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92"/>
      <c r="O46" s="92"/>
      <c r="P46" s="92"/>
      <c r="Q46" s="92"/>
      <c r="R46" s="89"/>
      <c r="S46" s="89"/>
      <c r="T46" s="89"/>
    </row>
    <row r="49" spans="1:15" ht="31.5" customHeight="1" x14ac:dyDescent="0.25">
      <c r="A49" s="144" t="s">
        <v>73</v>
      </c>
      <c r="B49" s="144"/>
      <c r="C49" s="144"/>
      <c r="D49" s="145"/>
      <c r="E49" s="246" t="s">
        <v>25</v>
      </c>
      <c r="F49" s="246"/>
      <c r="G49" s="246" t="s">
        <v>8</v>
      </c>
      <c r="H49" s="246"/>
      <c r="I49" s="118" t="s">
        <v>69</v>
      </c>
      <c r="J49" s="120"/>
    </row>
    <row r="50" spans="1:15" x14ac:dyDescent="0.25">
      <c r="A50" s="129" t="s">
        <v>2</v>
      </c>
      <c r="B50" s="129"/>
      <c r="C50" s="129"/>
      <c r="D50" s="129"/>
      <c r="E50" s="180">
        <f>C12+E12+G12+I12+K12</f>
        <v>0</v>
      </c>
      <c r="F50" s="180"/>
      <c r="G50" s="180">
        <f>K24</f>
        <v>0</v>
      </c>
      <c r="H50" s="180"/>
      <c r="I50" s="237">
        <f>K25</f>
        <v>0</v>
      </c>
      <c r="J50" s="238"/>
    </row>
    <row r="51" spans="1:15" x14ac:dyDescent="0.25">
      <c r="A51" s="125" t="s">
        <v>21</v>
      </c>
      <c r="B51" s="125"/>
      <c r="C51" s="125"/>
      <c r="D51" s="125"/>
      <c r="E51" s="159">
        <f>C30+E30+G30+I30+K30</f>
        <v>0</v>
      </c>
      <c r="F51" s="159"/>
      <c r="G51" s="159">
        <f>K42</f>
        <v>0</v>
      </c>
      <c r="H51" s="159"/>
      <c r="I51" s="239">
        <f>K43</f>
        <v>0</v>
      </c>
      <c r="J51" s="240"/>
    </row>
    <row r="52" spans="1:15" ht="15.75" x14ac:dyDescent="0.25">
      <c r="A52" s="127" t="s">
        <v>27</v>
      </c>
      <c r="B52" s="127"/>
      <c r="C52" s="127"/>
      <c r="D52" s="127"/>
      <c r="E52" s="128">
        <f>SUM(E50:F51)</f>
        <v>0</v>
      </c>
      <c r="F52" s="128"/>
      <c r="G52" s="128">
        <f>SUM(G50:H51)</f>
        <v>0</v>
      </c>
      <c r="H52" s="128"/>
      <c r="I52" s="128">
        <f>SUM(I50:J51)</f>
        <v>0</v>
      </c>
      <c r="J52" s="128"/>
    </row>
    <row r="54" spans="1:15" ht="33" customHeight="1" x14ac:dyDescent="0.25">
      <c r="A54" s="118" t="s">
        <v>70</v>
      </c>
      <c r="B54" s="119"/>
      <c r="C54" s="119"/>
      <c r="D54" s="120"/>
      <c r="E54" s="121"/>
      <c r="F54" s="121"/>
      <c r="G54" s="122" t="str">
        <f>IF(G52&gt;=E54,"Cilj je dosežen","Cilj ni dosežen")</f>
        <v>Cilj je dosežen</v>
      </c>
      <c r="H54" s="122"/>
      <c r="I54" s="122"/>
      <c r="J54" s="122"/>
      <c r="K54" s="122"/>
      <c r="L54" s="122"/>
      <c r="O54" s="63"/>
    </row>
    <row r="55" spans="1:15" ht="33" customHeight="1" x14ac:dyDescent="0.25">
      <c r="A55" s="118" t="s">
        <v>71</v>
      </c>
      <c r="B55" s="119"/>
      <c r="C55" s="119"/>
      <c r="D55" s="120"/>
      <c r="E55" s="121"/>
      <c r="F55" s="121"/>
      <c r="G55" s="122" t="str">
        <f>IF(I52&gt;=E55,"Cilj je dosežen","Cilj ni dosežen")</f>
        <v>Cilj je dosežen</v>
      </c>
      <c r="H55" s="122"/>
      <c r="I55" s="122"/>
      <c r="J55" s="122"/>
      <c r="K55" s="122"/>
      <c r="L55" s="122"/>
    </row>
    <row r="57" spans="1:15" x14ac:dyDescent="0.25">
      <c r="A57" s="123" t="s">
        <v>31</v>
      </c>
      <c r="B57" s="123"/>
      <c r="C57" s="123"/>
      <c r="D57" s="123"/>
      <c r="E57" s="123"/>
      <c r="F57" s="123"/>
      <c r="G57" s="123"/>
    </row>
    <row r="58" spans="1:15" x14ac:dyDescent="0.25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5" x14ac:dyDescent="0.25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5" ht="81" customHeight="1" x14ac:dyDescent="0.25">
      <c r="A60" s="147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</sheetData>
  <sheetProtection algorithmName="SHA-512" hashValue="1JmlvuJIwKNVZxdC3bUF9rJXc+LSb8dTP2rvrjcmGa4Msejzpz4/r7YAlLWiWlcM7j/chS8DYAt15LP3Ot7ycA==" saltValue="Kx8jaXA5CIaIfPEvQYyUow==" spinCount="100000" sheet="1" objects="1" scenarios="1" formatCells="0" formatColumns="0" formatRows="0" insertColumns="0" insertRows="0"/>
  <mergeCells count="118">
    <mergeCell ref="A1:J1"/>
    <mergeCell ref="B3:G3"/>
    <mergeCell ref="B4:G4"/>
    <mergeCell ref="A7:J7"/>
    <mergeCell ref="C9:D9"/>
    <mergeCell ref="E9:F9"/>
    <mergeCell ref="G9:H9"/>
    <mergeCell ref="I9:J9"/>
    <mergeCell ref="G16:H16"/>
    <mergeCell ref="K9:L9"/>
    <mergeCell ref="M9:T9"/>
    <mergeCell ref="B13:L14"/>
    <mergeCell ref="E15:F15"/>
    <mergeCell ref="G15:H15"/>
    <mergeCell ref="I15:J15"/>
    <mergeCell ref="K15:L15"/>
    <mergeCell ref="B16:B21"/>
    <mergeCell ref="E16:F16"/>
    <mergeCell ref="E18:F18"/>
    <mergeCell ref="G18:H18"/>
    <mergeCell ref="I18:J18"/>
    <mergeCell ref="K18:L18"/>
    <mergeCell ref="E19:F19"/>
    <mergeCell ref="G19:H19"/>
    <mergeCell ref="I19:J19"/>
    <mergeCell ref="K19:L19"/>
    <mergeCell ref="I16:J16"/>
    <mergeCell ref="K16:L16"/>
    <mergeCell ref="E17:F17"/>
    <mergeCell ref="G17:H17"/>
    <mergeCell ref="I17:J17"/>
    <mergeCell ref="K17:L17"/>
    <mergeCell ref="M27:T27"/>
    <mergeCell ref="E34:F34"/>
    <mergeCell ref="G34:H34"/>
    <mergeCell ref="I34:J34"/>
    <mergeCell ref="K34:L34"/>
    <mergeCell ref="E35:F35"/>
    <mergeCell ref="G35:H35"/>
    <mergeCell ref="B24:J24"/>
    <mergeCell ref="K24:L24"/>
    <mergeCell ref="M10:T25"/>
    <mergeCell ref="E22:F22"/>
    <mergeCell ref="G22:H22"/>
    <mergeCell ref="I22:J22"/>
    <mergeCell ref="K22:L22"/>
    <mergeCell ref="B22:B23"/>
    <mergeCell ref="E20:F20"/>
    <mergeCell ref="G20:H20"/>
    <mergeCell ref="I20:J20"/>
    <mergeCell ref="K20:L20"/>
    <mergeCell ref="E21:F21"/>
    <mergeCell ref="G21:H21"/>
    <mergeCell ref="I21:J21"/>
    <mergeCell ref="K21:L21"/>
    <mergeCell ref="M28:T43"/>
    <mergeCell ref="A57:G57"/>
    <mergeCell ref="A58:L60"/>
    <mergeCell ref="B25:J25"/>
    <mergeCell ref="A9:A25"/>
    <mergeCell ref="K25:L25"/>
    <mergeCell ref="G33:H33"/>
    <mergeCell ref="I33:J33"/>
    <mergeCell ref="A51:D51"/>
    <mergeCell ref="E51:F51"/>
    <mergeCell ref="G51:H51"/>
    <mergeCell ref="A52:D52"/>
    <mergeCell ref="E52:F52"/>
    <mergeCell ref="G52:H52"/>
    <mergeCell ref="A49:D49"/>
    <mergeCell ref="E49:F49"/>
    <mergeCell ref="G49:H49"/>
    <mergeCell ref="A50:D50"/>
    <mergeCell ref="E50:F50"/>
    <mergeCell ref="G50:H50"/>
    <mergeCell ref="K42:L42"/>
    <mergeCell ref="K43:L43"/>
    <mergeCell ref="B43:J43"/>
    <mergeCell ref="E38:F38"/>
    <mergeCell ref="G38:H38"/>
    <mergeCell ref="I38:J38"/>
    <mergeCell ref="K38:L38"/>
    <mergeCell ref="E39:F39"/>
    <mergeCell ref="G39:H39"/>
    <mergeCell ref="I39:J39"/>
    <mergeCell ref="K39:L39"/>
    <mergeCell ref="E36:F36"/>
    <mergeCell ref="G36:H36"/>
    <mergeCell ref="I36:J36"/>
    <mergeCell ref="K36:L36"/>
    <mergeCell ref="E37:F37"/>
    <mergeCell ref="G37:H37"/>
    <mergeCell ref="I37:J37"/>
    <mergeCell ref="K37:L37"/>
    <mergeCell ref="I49:J49"/>
    <mergeCell ref="I50:J50"/>
    <mergeCell ref="I51:J51"/>
    <mergeCell ref="I52:J52"/>
    <mergeCell ref="A55:D55"/>
    <mergeCell ref="E55:F55"/>
    <mergeCell ref="G55:L55"/>
    <mergeCell ref="K33:L33"/>
    <mergeCell ref="B34:B39"/>
    <mergeCell ref="I35:J35"/>
    <mergeCell ref="K35:L35"/>
    <mergeCell ref="B40:B41"/>
    <mergeCell ref="B42:J42"/>
    <mergeCell ref="A54:D54"/>
    <mergeCell ref="E54:F54"/>
    <mergeCell ref="G54:L54"/>
    <mergeCell ref="A27:A43"/>
    <mergeCell ref="C27:D27"/>
    <mergeCell ref="E27:F27"/>
    <mergeCell ref="G27:H27"/>
    <mergeCell ref="I27:J27"/>
    <mergeCell ref="K27:L27"/>
    <mergeCell ref="B31:L32"/>
    <mergeCell ref="E33:F33"/>
  </mergeCells>
  <conditionalFormatting sqref="G56">
    <cfRule type="containsText" dxfId="15" priority="5" operator="containsText" text="Cilj ni dosežen">
      <formula>NOT(ISERROR(SEARCH("Cilj ni dosežen",G56)))</formula>
    </cfRule>
    <cfRule type="containsText" dxfId="14" priority="8" operator="containsText" text="Planiran cilj ni dosežen">
      <formula>NOT(ISERROR(SEARCH("Planiran cilj ni dosežen",G56)))</formula>
    </cfRule>
  </conditionalFormatting>
  <conditionalFormatting sqref="G54:L55">
    <cfRule type="containsText" dxfId="13" priority="1" operator="containsText" text="Planiran cilj je dosežen">
      <formula>NOT(ISERROR(SEARCH("Planiran cilj je dosežen",G54)))</formula>
    </cfRule>
    <cfRule type="containsText" dxfId="12" priority="2" operator="containsText" text="Cilj ni dosežen">
      <formula>NOT(ISERROR(SEARCH("Cilj ni dosežen",G54)))</formula>
    </cfRule>
    <cfRule type="containsText" dxfId="11" priority="3" operator="containsText" text="Cilj je dosežen">
      <formula>NOT(ISERROR(SEARCH("Cilj je dosežen",G54)))</formula>
    </cfRule>
    <cfRule type="containsText" dxfId="10" priority="4" operator="containsText" text="Cilj ni dosežen">
      <formula>NOT(ISERROR(SEARCH("Cilj ni dosežen",G54)))</formula>
    </cfRule>
    <cfRule type="containsText" dxfId="9" priority="6" operator="containsText" text="Planiran cilj je ustrezen">
      <formula>NOT(ISERROR(SEARCH("Planiran cilj je ustrezen",G54)))</formula>
    </cfRule>
    <cfRule type="containsText" dxfId="8" priority="7" operator="containsText" text="Planiran cilj ni dosežen">
      <formula>NOT(ISERROR(SEARCH("Planiran cilj ni dosežen",G54)))</formula>
    </cfRule>
  </conditionalFormatting>
  <pageMargins left="0.7" right="0.7" top="0.75" bottom="0.75" header="0.3" footer="0.3"/>
  <pageSetup paperSize="8" scale="82" orientation="landscape" r:id="rId1"/>
  <rowBreaks count="1" manualBreakCount="1">
    <brk id="46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9"/>
  <sheetViews>
    <sheetView view="pageBreakPreview" zoomScale="80" zoomScaleNormal="100" zoomScaleSheetLayoutView="80" workbookViewId="0">
      <selection sqref="A1:J1"/>
    </sheetView>
  </sheetViews>
  <sheetFormatPr defaultRowHeight="15" x14ac:dyDescent="0.25"/>
  <cols>
    <col min="1" max="1" width="19.85546875" style="4" customWidth="1"/>
    <col min="2" max="2" width="23" style="4" customWidth="1"/>
    <col min="3" max="3" width="11.85546875" style="4" customWidth="1"/>
    <col min="4" max="4" width="13.28515625" style="4" customWidth="1"/>
    <col min="5" max="16384" width="9.140625" style="4"/>
  </cols>
  <sheetData>
    <row r="1" spans="1:20" s="1" customFormat="1" ht="21" x14ac:dyDescent="0.35">
      <c r="A1" s="247" t="s">
        <v>30</v>
      </c>
      <c r="B1" s="247"/>
      <c r="C1" s="247"/>
      <c r="D1" s="247"/>
      <c r="E1" s="247"/>
      <c r="F1" s="247"/>
      <c r="G1" s="247"/>
      <c r="H1" s="247"/>
      <c r="I1" s="247"/>
      <c r="J1" s="247"/>
    </row>
    <row r="3" spans="1:20" ht="26.25" customHeight="1" x14ac:dyDescent="0.25">
      <c r="A3" s="2" t="s">
        <v>7</v>
      </c>
      <c r="B3" s="185"/>
      <c r="C3" s="185"/>
      <c r="D3" s="185"/>
      <c r="E3" s="185"/>
      <c r="F3" s="185"/>
      <c r="G3" s="185"/>
      <c r="H3" s="3"/>
      <c r="I3" s="3"/>
      <c r="J3" s="3"/>
    </row>
    <row r="4" spans="1:20" ht="21.75" customHeight="1" x14ac:dyDescent="0.25">
      <c r="A4" s="5" t="s">
        <v>36</v>
      </c>
      <c r="B4" s="186"/>
      <c r="C4" s="185"/>
      <c r="D4" s="185"/>
      <c r="E4" s="185"/>
      <c r="F4" s="185"/>
      <c r="G4" s="185"/>
      <c r="H4" s="62"/>
      <c r="I4" s="62"/>
      <c r="J4" s="62"/>
      <c r="K4" s="62"/>
      <c r="N4" s="63"/>
    </row>
    <row r="6" spans="1:20" ht="18.75" x14ac:dyDescent="0.3">
      <c r="B6" s="1"/>
    </row>
    <row r="7" spans="1:20" ht="15" customHeight="1" x14ac:dyDescent="0.3">
      <c r="A7" s="187" t="s">
        <v>75</v>
      </c>
      <c r="B7" s="187"/>
      <c r="C7" s="187"/>
      <c r="D7" s="187"/>
      <c r="E7" s="187"/>
      <c r="F7" s="187"/>
      <c r="G7" s="187"/>
      <c r="H7" s="187"/>
      <c r="I7" s="187"/>
      <c r="J7" s="187"/>
    </row>
    <row r="8" spans="1:20" ht="15.75" thickBot="1" x14ac:dyDescent="0.3">
      <c r="A8" s="106" t="s">
        <v>79</v>
      </c>
      <c r="B8" s="7"/>
    </row>
    <row r="9" spans="1:20" ht="15.75" customHeight="1" thickBot="1" x14ac:dyDescent="0.3">
      <c r="A9" s="225" t="s">
        <v>2</v>
      </c>
      <c r="B9" s="8" t="s">
        <v>10</v>
      </c>
      <c r="C9" s="191" t="s">
        <v>9</v>
      </c>
      <c r="D9" s="192"/>
      <c r="E9" s="193">
        <v>2022</v>
      </c>
      <c r="F9" s="173"/>
      <c r="G9" s="194">
        <v>2023</v>
      </c>
      <c r="H9" s="174"/>
      <c r="I9" s="173">
        <v>2024</v>
      </c>
      <c r="J9" s="195"/>
      <c r="K9" s="173">
        <v>2025</v>
      </c>
      <c r="L9" s="174"/>
      <c r="M9" s="175" t="s">
        <v>29</v>
      </c>
      <c r="N9" s="175"/>
      <c r="O9" s="175"/>
      <c r="P9" s="175"/>
      <c r="Q9" s="175"/>
      <c r="R9" s="175"/>
      <c r="S9" s="175"/>
      <c r="T9" s="175"/>
    </row>
    <row r="10" spans="1:20" s="14" customFormat="1" ht="45" x14ac:dyDescent="0.25">
      <c r="A10" s="226"/>
      <c r="B10" s="61" t="s">
        <v>1</v>
      </c>
      <c r="C10" s="10" t="s">
        <v>4</v>
      </c>
      <c r="D10" s="60" t="s">
        <v>8</v>
      </c>
      <c r="E10" s="12" t="s">
        <v>4</v>
      </c>
      <c r="F10" s="12" t="s">
        <v>8</v>
      </c>
      <c r="G10" s="12" t="s">
        <v>4</v>
      </c>
      <c r="H10" s="12" t="s">
        <v>8</v>
      </c>
      <c r="I10" s="12" t="s">
        <v>4</v>
      </c>
      <c r="J10" s="12" t="s">
        <v>8</v>
      </c>
      <c r="K10" s="12" t="s">
        <v>4</v>
      </c>
      <c r="L10" s="87" t="s">
        <v>8</v>
      </c>
      <c r="M10" s="199"/>
      <c r="N10" s="200"/>
      <c r="O10" s="200"/>
      <c r="P10" s="200"/>
      <c r="Q10" s="200"/>
      <c r="R10" s="200"/>
      <c r="S10" s="200"/>
      <c r="T10" s="201"/>
    </row>
    <row r="11" spans="1:20" ht="15.75" thickBot="1" x14ac:dyDescent="0.3">
      <c r="A11" s="226"/>
      <c r="B11" s="15" t="s">
        <v>60</v>
      </c>
      <c r="C11" s="16"/>
      <c r="D11" s="66">
        <f>SUM(D16:D21)</f>
        <v>0</v>
      </c>
      <c r="E11" s="16"/>
      <c r="F11" s="67">
        <f>SUM(E16:F21)</f>
        <v>0</v>
      </c>
      <c r="G11" s="16"/>
      <c r="H11" s="67">
        <f>SUM(G16:H21)</f>
        <v>0</v>
      </c>
      <c r="I11" s="16"/>
      <c r="J11" s="67">
        <f>SUM(I16:J21)</f>
        <v>0</v>
      </c>
      <c r="K11" s="16"/>
      <c r="L11" s="66">
        <f>SUM(K16:L21)</f>
        <v>0</v>
      </c>
      <c r="M11" s="202"/>
      <c r="N11" s="203"/>
      <c r="O11" s="203"/>
      <c r="P11" s="203"/>
      <c r="Q11" s="203"/>
      <c r="R11" s="203"/>
      <c r="S11" s="203"/>
      <c r="T11" s="204"/>
    </row>
    <row r="12" spans="1:20" x14ac:dyDescent="0.25">
      <c r="A12" s="226"/>
      <c r="B12" s="93" t="s">
        <v>13</v>
      </c>
      <c r="C12" s="94">
        <f t="shared" ref="C12:L12" si="0">SUM(C11:C11)</f>
        <v>0</v>
      </c>
      <c r="D12" s="95">
        <f t="shared" si="0"/>
        <v>0</v>
      </c>
      <c r="E12" s="94">
        <f t="shared" si="0"/>
        <v>0</v>
      </c>
      <c r="F12" s="95">
        <f t="shared" si="0"/>
        <v>0</v>
      </c>
      <c r="G12" s="94">
        <f t="shared" si="0"/>
        <v>0</v>
      </c>
      <c r="H12" s="95">
        <f t="shared" si="0"/>
        <v>0</v>
      </c>
      <c r="I12" s="94">
        <f t="shared" si="0"/>
        <v>0</v>
      </c>
      <c r="J12" s="95">
        <f t="shared" si="0"/>
        <v>0</v>
      </c>
      <c r="K12" s="94">
        <f t="shared" si="0"/>
        <v>0</v>
      </c>
      <c r="L12" s="96">
        <f t="shared" si="0"/>
        <v>0</v>
      </c>
      <c r="M12" s="202"/>
      <c r="N12" s="203"/>
      <c r="O12" s="203"/>
      <c r="P12" s="203"/>
      <c r="Q12" s="203"/>
      <c r="R12" s="203"/>
      <c r="S12" s="203"/>
      <c r="T12" s="204"/>
    </row>
    <row r="13" spans="1:20" x14ac:dyDescent="0.25">
      <c r="A13" s="226"/>
      <c r="B13" s="235" t="s">
        <v>77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02"/>
      <c r="N13" s="203"/>
      <c r="O13" s="203"/>
      <c r="P13" s="203"/>
      <c r="Q13" s="203"/>
      <c r="R13" s="203"/>
      <c r="S13" s="203"/>
      <c r="T13" s="204"/>
    </row>
    <row r="14" spans="1:20" x14ac:dyDescent="0.25">
      <c r="A14" s="22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02"/>
      <c r="N14" s="203"/>
      <c r="O14" s="203"/>
      <c r="P14" s="203"/>
      <c r="Q14" s="203"/>
      <c r="R14" s="203"/>
      <c r="S14" s="203"/>
      <c r="T14" s="204"/>
    </row>
    <row r="15" spans="1:20" ht="30.75" thickBot="1" x14ac:dyDescent="0.3">
      <c r="A15" s="226"/>
      <c r="B15" s="102" t="s">
        <v>62</v>
      </c>
      <c r="C15" s="99" t="s">
        <v>37</v>
      </c>
      <c r="D15" s="98" t="s">
        <v>44</v>
      </c>
      <c r="E15" s="217" t="s">
        <v>45</v>
      </c>
      <c r="F15" s="218"/>
      <c r="G15" s="217" t="s">
        <v>46</v>
      </c>
      <c r="H15" s="218"/>
      <c r="I15" s="217" t="s">
        <v>47</v>
      </c>
      <c r="J15" s="218"/>
      <c r="K15" s="217" t="s">
        <v>48</v>
      </c>
      <c r="L15" s="233"/>
      <c r="M15" s="202"/>
      <c r="N15" s="203"/>
      <c r="O15" s="203"/>
      <c r="P15" s="203"/>
      <c r="Q15" s="203"/>
      <c r="R15" s="203"/>
      <c r="S15" s="203"/>
      <c r="T15" s="204"/>
    </row>
    <row r="16" spans="1:20" x14ac:dyDescent="0.25">
      <c r="A16" s="226"/>
      <c r="B16" s="214" t="s">
        <v>63</v>
      </c>
      <c r="C16" s="100" t="s">
        <v>39</v>
      </c>
      <c r="D16" s="100"/>
      <c r="E16" s="215"/>
      <c r="F16" s="214"/>
      <c r="G16" s="215"/>
      <c r="H16" s="214"/>
      <c r="I16" s="215"/>
      <c r="J16" s="214"/>
      <c r="K16" s="215"/>
      <c r="L16" s="234"/>
      <c r="M16" s="202"/>
      <c r="N16" s="203"/>
      <c r="O16" s="203"/>
      <c r="P16" s="203"/>
      <c r="Q16" s="203"/>
      <c r="R16" s="203"/>
      <c r="S16" s="203"/>
      <c r="T16" s="204"/>
    </row>
    <row r="17" spans="1:20" x14ac:dyDescent="0.25">
      <c r="A17" s="226"/>
      <c r="B17" s="209"/>
      <c r="C17" s="97" t="s">
        <v>40</v>
      </c>
      <c r="D17" s="97"/>
      <c r="E17" s="208"/>
      <c r="F17" s="209"/>
      <c r="G17" s="208"/>
      <c r="H17" s="209"/>
      <c r="I17" s="208"/>
      <c r="J17" s="209"/>
      <c r="K17" s="208"/>
      <c r="L17" s="231"/>
      <c r="M17" s="202"/>
      <c r="N17" s="203"/>
      <c r="O17" s="203"/>
      <c r="P17" s="203"/>
      <c r="Q17" s="203"/>
      <c r="R17" s="203"/>
      <c r="S17" s="203"/>
      <c r="T17" s="204"/>
    </row>
    <row r="18" spans="1:20" x14ac:dyDescent="0.25">
      <c r="A18" s="226"/>
      <c r="B18" s="209"/>
      <c r="C18" s="97" t="s">
        <v>41</v>
      </c>
      <c r="D18" s="97"/>
      <c r="E18" s="208"/>
      <c r="F18" s="209"/>
      <c r="G18" s="208"/>
      <c r="H18" s="209"/>
      <c r="I18" s="208"/>
      <c r="J18" s="209"/>
      <c r="K18" s="208"/>
      <c r="L18" s="231"/>
      <c r="M18" s="202"/>
      <c r="N18" s="203"/>
      <c r="O18" s="203"/>
      <c r="P18" s="203"/>
      <c r="Q18" s="203"/>
      <c r="R18" s="203"/>
      <c r="S18" s="203"/>
      <c r="T18" s="204"/>
    </row>
    <row r="19" spans="1:20" x14ac:dyDescent="0.25">
      <c r="A19" s="226"/>
      <c r="B19" s="209"/>
      <c r="C19" s="97" t="s">
        <v>72</v>
      </c>
      <c r="D19" s="97"/>
      <c r="E19" s="208"/>
      <c r="F19" s="209"/>
      <c r="G19" s="208"/>
      <c r="H19" s="209"/>
      <c r="I19" s="208"/>
      <c r="J19" s="209"/>
      <c r="K19" s="208"/>
      <c r="L19" s="231"/>
      <c r="M19" s="202"/>
      <c r="N19" s="203"/>
      <c r="O19" s="203"/>
      <c r="P19" s="203"/>
      <c r="Q19" s="203"/>
      <c r="R19" s="203"/>
      <c r="S19" s="203"/>
      <c r="T19" s="204"/>
    </row>
    <row r="20" spans="1:20" x14ac:dyDescent="0.25">
      <c r="A20" s="226"/>
      <c r="B20" s="209"/>
      <c r="C20" s="97" t="s">
        <v>42</v>
      </c>
      <c r="D20" s="97"/>
      <c r="E20" s="208"/>
      <c r="F20" s="209"/>
      <c r="G20" s="208"/>
      <c r="H20" s="209"/>
      <c r="I20" s="208"/>
      <c r="J20" s="209"/>
      <c r="K20" s="208"/>
      <c r="L20" s="231"/>
      <c r="M20" s="202"/>
      <c r="N20" s="203"/>
      <c r="O20" s="203"/>
      <c r="P20" s="203"/>
      <c r="Q20" s="203"/>
      <c r="R20" s="203"/>
      <c r="S20" s="203"/>
      <c r="T20" s="204"/>
    </row>
    <row r="21" spans="1:20" ht="15.75" thickBot="1" x14ac:dyDescent="0.3">
      <c r="A21" s="226"/>
      <c r="B21" s="218"/>
      <c r="C21" s="101" t="s">
        <v>43</v>
      </c>
      <c r="D21" s="101"/>
      <c r="E21" s="217"/>
      <c r="F21" s="218"/>
      <c r="G21" s="217"/>
      <c r="H21" s="218"/>
      <c r="I21" s="217"/>
      <c r="J21" s="218"/>
      <c r="K21" s="217"/>
      <c r="L21" s="233"/>
      <c r="M21" s="202"/>
      <c r="N21" s="203"/>
      <c r="O21" s="203"/>
      <c r="P21" s="203"/>
      <c r="Q21" s="203"/>
      <c r="R21" s="203"/>
      <c r="S21" s="203"/>
      <c r="T21" s="204"/>
    </row>
    <row r="22" spans="1:20" x14ac:dyDescent="0.25">
      <c r="A22" s="226"/>
      <c r="B22" s="241" t="s">
        <v>66</v>
      </c>
      <c r="C22" s="97" t="s">
        <v>11</v>
      </c>
      <c r="D22" s="97"/>
      <c r="E22" s="208"/>
      <c r="F22" s="209"/>
      <c r="G22" s="208"/>
      <c r="H22" s="209"/>
      <c r="I22" s="208"/>
      <c r="J22" s="209"/>
      <c r="K22" s="208"/>
      <c r="L22" s="231"/>
      <c r="M22" s="202"/>
      <c r="N22" s="203"/>
      <c r="O22" s="203"/>
      <c r="P22" s="203"/>
      <c r="Q22" s="203"/>
      <c r="R22" s="203"/>
      <c r="S22" s="203"/>
      <c r="T22" s="204"/>
    </row>
    <row r="23" spans="1:20" x14ac:dyDescent="0.25">
      <c r="A23" s="226"/>
      <c r="B23" s="242"/>
      <c r="C23" s="98" t="s">
        <v>42</v>
      </c>
      <c r="D23" s="109">
        <f>D20</f>
        <v>0</v>
      </c>
      <c r="E23" s="109">
        <f t="shared" ref="E23:L23" si="1">E20</f>
        <v>0</v>
      </c>
      <c r="F23" s="109">
        <f t="shared" si="1"/>
        <v>0</v>
      </c>
      <c r="G23" s="109">
        <f t="shared" si="1"/>
        <v>0</v>
      </c>
      <c r="H23" s="109">
        <f t="shared" si="1"/>
        <v>0</v>
      </c>
      <c r="I23" s="109">
        <f t="shared" si="1"/>
        <v>0</v>
      </c>
      <c r="J23" s="109">
        <f t="shared" si="1"/>
        <v>0</v>
      </c>
      <c r="K23" s="109">
        <f t="shared" si="1"/>
        <v>0</v>
      </c>
      <c r="L23" s="109">
        <f t="shared" si="1"/>
        <v>0</v>
      </c>
      <c r="M23" s="202"/>
      <c r="N23" s="203"/>
      <c r="O23" s="203"/>
      <c r="P23" s="203"/>
      <c r="Q23" s="203"/>
      <c r="R23" s="203"/>
      <c r="S23" s="203"/>
      <c r="T23" s="204"/>
    </row>
    <row r="24" spans="1:20" x14ac:dyDescent="0.25">
      <c r="A24" s="226"/>
      <c r="B24" s="243" t="s">
        <v>64</v>
      </c>
      <c r="C24" s="244"/>
      <c r="D24" s="244"/>
      <c r="E24" s="244"/>
      <c r="F24" s="244"/>
      <c r="G24" s="244"/>
      <c r="H24" s="244"/>
      <c r="I24" s="244"/>
      <c r="J24" s="244"/>
      <c r="K24" s="198">
        <f>D12+F12+H12+J12+L12</f>
        <v>0</v>
      </c>
      <c r="L24" s="198"/>
      <c r="M24" s="202"/>
      <c r="N24" s="203"/>
      <c r="O24" s="203"/>
      <c r="P24" s="203"/>
      <c r="Q24" s="203"/>
      <c r="R24" s="203"/>
      <c r="S24" s="203"/>
      <c r="T24" s="204"/>
    </row>
    <row r="25" spans="1:20" ht="15.75" thickBot="1" x14ac:dyDescent="0.3">
      <c r="A25" s="227"/>
      <c r="B25" s="245" t="s">
        <v>65</v>
      </c>
      <c r="C25" s="245"/>
      <c r="D25" s="245"/>
      <c r="E25" s="245"/>
      <c r="F25" s="245"/>
      <c r="G25" s="245"/>
      <c r="H25" s="245"/>
      <c r="I25" s="245"/>
      <c r="J25" s="245"/>
      <c r="K25" s="198">
        <f>SUM(D22:L22)+SUM(D23:L23)</f>
        <v>0</v>
      </c>
      <c r="L25" s="198"/>
      <c r="M25" s="205"/>
      <c r="N25" s="206"/>
      <c r="O25" s="206"/>
      <c r="P25" s="206"/>
      <c r="Q25" s="206"/>
      <c r="R25" s="206"/>
      <c r="S25" s="206"/>
      <c r="T25" s="207"/>
    </row>
    <row r="26" spans="1:20" ht="15.75" thickBot="1" x14ac:dyDescent="0.3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2"/>
      <c r="N26" s="92"/>
      <c r="O26" s="92"/>
      <c r="P26" s="92"/>
      <c r="Q26" s="92"/>
      <c r="R26" s="89"/>
      <c r="S26" s="89"/>
      <c r="T26" s="89"/>
    </row>
    <row r="27" spans="1:20" ht="15.75" thickBot="1" x14ac:dyDescent="0.3">
      <c r="A27" s="228" t="s">
        <v>21</v>
      </c>
      <c r="B27" s="8" t="s">
        <v>10</v>
      </c>
      <c r="C27" s="168" t="s">
        <v>9</v>
      </c>
      <c r="D27" s="169"/>
      <c r="E27" s="170">
        <v>2022</v>
      </c>
      <c r="F27" s="155"/>
      <c r="G27" s="171">
        <v>2023</v>
      </c>
      <c r="H27" s="172"/>
      <c r="I27" s="155">
        <v>2024</v>
      </c>
      <c r="J27" s="156"/>
      <c r="K27" s="155">
        <v>2025</v>
      </c>
      <c r="L27" s="172"/>
      <c r="M27" s="146" t="s">
        <v>29</v>
      </c>
      <c r="N27" s="146"/>
      <c r="O27" s="146"/>
      <c r="P27" s="146"/>
      <c r="Q27" s="146"/>
      <c r="R27" s="146"/>
      <c r="S27" s="146"/>
      <c r="T27" s="146"/>
    </row>
    <row r="28" spans="1:20" ht="45" x14ac:dyDescent="0.25">
      <c r="A28" s="229"/>
      <c r="B28" s="61" t="s">
        <v>1</v>
      </c>
      <c r="C28" s="10" t="s">
        <v>4</v>
      </c>
      <c r="D28" s="60" t="s">
        <v>8</v>
      </c>
      <c r="E28" s="12" t="s">
        <v>4</v>
      </c>
      <c r="F28" s="12" t="s">
        <v>8</v>
      </c>
      <c r="G28" s="12" t="s">
        <v>4</v>
      </c>
      <c r="H28" s="12" t="s">
        <v>8</v>
      </c>
      <c r="I28" s="12" t="s">
        <v>4</v>
      </c>
      <c r="J28" s="12" t="s">
        <v>8</v>
      </c>
      <c r="K28" s="12" t="s">
        <v>4</v>
      </c>
      <c r="L28" s="87" t="s">
        <v>8</v>
      </c>
      <c r="M28" s="199"/>
      <c r="N28" s="200"/>
      <c r="O28" s="200"/>
      <c r="P28" s="200"/>
      <c r="Q28" s="200"/>
      <c r="R28" s="200"/>
      <c r="S28" s="200"/>
      <c r="T28" s="201"/>
    </row>
    <row r="29" spans="1:20" ht="15.75" thickBot="1" x14ac:dyDescent="0.3">
      <c r="A29" s="229"/>
      <c r="B29" s="15" t="s">
        <v>60</v>
      </c>
      <c r="C29" s="16"/>
      <c r="D29" s="76">
        <f>SUM(D34:D39)</f>
        <v>0</v>
      </c>
      <c r="E29" s="16"/>
      <c r="F29" s="78">
        <f>SUM(E34:F39)</f>
        <v>0</v>
      </c>
      <c r="G29" s="16"/>
      <c r="H29" s="78">
        <f>SUM(G34:H39)</f>
        <v>0</v>
      </c>
      <c r="I29" s="16"/>
      <c r="J29" s="78">
        <f>SUM(I34:J39)</f>
        <v>0</v>
      </c>
      <c r="K29" s="16"/>
      <c r="L29" s="76">
        <f>SUM(K34:L39)</f>
        <v>0</v>
      </c>
      <c r="M29" s="202"/>
      <c r="N29" s="203"/>
      <c r="O29" s="203"/>
      <c r="P29" s="203"/>
      <c r="Q29" s="203"/>
      <c r="R29" s="203"/>
      <c r="S29" s="203"/>
      <c r="T29" s="204"/>
    </row>
    <row r="30" spans="1:20" x14ac:dyDescent="0.25">
      <c r="A30" s="229"/>
      <c r="B30" s="93" t="s">
        <v>13</v>
      </c>
      <c r="C30" s="94">
        <f t="shared" ref="C30:L30" si="2">SUM(C29:C29)</f>
        <v>0</v>
      </c>
      <c r="D30" s="103">
        <f t="shared" si="2"/>
        <v>0</v>
      </c>
      <c r="E30" s="94">
        <f t="shared" si="2"/>
        <v>0</v>
      </c>
      <c r="F30" s="103">
        <f t="shared" si="2"/>
        <v>0</v>
      </c>
      <c r="G30" s="94">
        <f t="shared" si="2"/>
        <v>0</v>
      </c>
      <c r="H30" s="103">
        <f t="shared" si="2"/>
        <v>0</v>
      </c>
      <c r="I30" s="94">
        <f t="shared" si="2"/>
        <v>0</v>
      </c>
      <c r="J30" s="103">
        <f t="shared" si="2"/>
        <v>0</v>
      </c>
      <c r="K30" s="94">
        <f t="shared" si="2"/>
        <v>0</v>
      </c>
      <c r="L30" s="104">
        <f t="shared" si="2"/>
        <v>0</v>
      </c>
      <c r="M30" s="202"/>
      <c r="N30" s="203"/>
      <c r="O30" s="203"/>
      <c r="P30" s="203"/>
      <c r="Q30" s="203"/>
      <c r="R30" s="203"/>
      <c r="S30" s="203"/>
      <c r="T30" s="204"/>
    </row>
    <row r="31" spans="1:20" x14ac:dyDescent="0.25">
      <c r="A31" s="229"/>
      <c r="B31" s="220" t="s">
        <v>78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02"/>
      <c r="N31" s="203"/>
      <c r="O31" s="203"/>
      <c r="P31" s="203"/>
      <c r="Q31" s="203"/>
      <c r="R31" s="203"/>
      <c r="S31" s="203"/>
      <c r="T31" s="204"/>
    </row>
    <row r="32" spans="1:20" x14ac:dyDescent="0.25">
      <c r="A32" s="229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02"/>
      <c r="N32" s="203"/>
      <c r="O32" s="203"/>
      <c r="P32" s="203"/>
      <c r="Q32" s="203"/>
      <c r="R32" s="203"/>
      <c r="S32" s="203"/>
      <c r="T32" s="204"/>
    </row>
    <row r="33" spans="1:20" ht="30.75" thickBot="1" x14ac:dyDescent="0.3">
      <c r="A33" s="229"/>
      <c r="B33" s="102" t="s">
        <v>62</v>
      </c>
      <c r="C33" s="99" t="s">
        <v>37</v>
      </c>
      <c r="D33" s="98" t="s">
        <v>44</v>
      </c>
      <c r="E33" s="217" t="s">
        <v>45</v>
      </c>
      <c r="F33" s="218"/>
      <c r="G33" s="217" t="s">
        <v>46</v>
      </c>
      <c r="H33" s="218"/>
      <c r="I33" s="217" t="s">
        <v>47</v>
      </c>
      <c r="J33" s="218"/>
      <c r="K33" s="217" t="s">
        <v>48</v>
      </c>
      <c r="L33" s="233"/>
      <c r="M33" s="202"/>
      <c r="N33" s="203"/>
      <c r="O33" s="203"/>
      <c r="P33" s="203"/>
      <c r="Q33" s="203"/>
      <c r="R33" s="203"/>
      <c r="S33" s="203"/>
      <c r="T33" s="204"/>
    </row>
    <row r="34" spans="1:20" x14ac:dyDescent="0.25">
      <c r="A34" s="229"/>
      <c r="B34" s="214" t="s">
        <v>63</v>
      </c>
      <c r="C34" s="100" t="s">
        <v>39</v>
      </c>
      <c r="D34" s="100"/>
      <c r="E34" s="215"/>
      <c r="F34" s="214"/>
      <c r="G34" s="215"/>
      <c r="H34" s="214"/>
      <c r="I34" s="215"/>
      <c r="J34" s="214"/>
      <c r="K34" s="215"/>
      <c r="L34" s="234"/>
      <c r="M34" s="202"/>
      <c r="N34" s="203"/>
      <c r="O34" s="203"/>
      <c r="P34" s="203"/>
      <c r="Q34" s="203"/>
      <c r="R34" s="203"/>
      <c r="S34" s="203"/>
      <c r="T34" s="204"/>
    </row>
    <row r="35" spans="1:20" x14ac:dyDescent="0.25">
      <c r="A35" s="229"/>
      <c r="B35" s="209"/>
      <c r="C35" s="97" t="s">
        <v>40</v>
      </c>
      <c r="D35" s="97"/>
      <c r="E35" s="208"/>
      <c r="F35" s="209"/>
      <c r="G35" s="208"/>
      <c r="H35" s="209"/>
      <c r="I35" s="208"/>
      <c r="J35" s="209"/>
      <c r="K35" s="208"/>
      <c r="L35" s="231"/>
      <c r="M35" s="202"/>
      <c r="N35" s="203"/>
      <c r="O35" s="203"/>
      <c r="P35" s="203"/>
      <c r="Q35" s="203"/>
      <c r="R35" s="203"/>
      <c r="S35" s="203"/>
      <c r="T35" s="204"/>
    </row>
    <row r="36" spans="1:20" x14ac:dyDescent="0.25">
      <c r="A36" s="229"/>
      <c r="B36" s="209"/>
      <c r="C36" s="97" t="s">
        <v>41</v>
      </c>
      <c r="D36" s="97"/>
      <c r="E36" s="208"/>
      <c r="F36" s="209"/>
      <c r="G36" s="208"/>
      <c r="H36" s="209"/>
      <c r="I36" s="208"/>
      <c r="J36" s="209"/>
      <c r="K36" s="208"/>
      <c r="L36" s="231"/>
      <c r="M36" s="202"/>
      <c r="N36" s="203"/>
      <c r="O36" s="203"/>
      <c r="P36" s="203"/>
      <c r="Q36" s="203"/>
      <c r="R36" s="203"/>
      <c r="S36" s="203"/>
      <c r="T36" s="204"/>
    </row>
    <row r="37" spans="1:20" x14ac:dyDescent="0.25">
      <c r="A37" s="229"/>
      <c r="B37" s="209"/>
      <c r="C37" s="97" t="s">
        <v>72</v>
      </c>
      <c r="D37" s="97"/>
      <c r="E37" s="208"/>
      <c r="F37" s="209"/>
      <c r="G37" s="208"/>
      <c r="H37" s="209"/>
      <c r="I37" s="208"/>
      <c r="J37" s="209"/>
      <c r="K37" s="208"/>
      <c r="L37" s="231"/>
      <c r="M37" s="202"/>
      <c r="N37" s="203"/>
      <c r="O37" s="203"/>
      <c r="P37" s="203"/>
      <c r="Q37" s="203"/>
      <c r="R37" s="203"/>
      <c r="S37" s="203"/>
      <c r="T37" s="204"/>
    </row>
    <row r="38" spans="1:20" x14ac:dyDescent="0.25">
      <c r="A38" s="229"/>
      <c r="B38" s="209"/>
      <c r="C38" s="97" t="s">
        <v>42</v>
      </c>
      <c r="D38" s="97"/>
      <c r="E38" s="208"/>
      <c r="F38" s="209"/>
      <c r="G38" s="208"/>
      <c r="H38" s="209"/>
      <c r="I38" s="208"/>
      <c r="J38" s="209"/>
      <c r="K38" s="208"/>
      <c r="L38" s="231"/>
      <c r="M38" s="202"/>
      <c r="N38" s="203"/>
      <c r="O38" s="203"/>
      <c r="P38" s="203"/>
      <c r="Q38" s="203"/>
      <c r="R38" s="203"/>
      <c r="S38" s="203"/>
      <c r="T38" s="204"/>
    </row>
    <row r="39" spans="1:20" ht="15.75" thickBot="1" x14ac:dyDescent="0.3">
      <c r="A39" s="229"/>
      <c r="B39" s="218"/>
      <c r="C39" s="101" t="s">
        <v>43</v>
      </c>
      <c r="D39" s="101"/>
      <c r="E39" s="217"/>
      <c r="F39" s="218"/>
      <c r="G39" s="217"/>
      <c r="H39" s="218"/>
      <c r="I39" s="217"/>
      <c r="J39" s="218"/>
      <c r="K39" s="217"/>
      <c r="L39" s="233"/>
      <c r="M39" s="202"/>
      <c r="N39" s="203"/>
      <c r="O39" s="203"/>
      <c r="P39" s="203"/>
      <c r="Q39" s="203"/>
      <c r="R39" s="203"/>
      <c r="S39" s="203"/>
      <c r="T39" s="204"/>
    </row>
    <row r="40" spans="1:20" x14ac:dyDescent="0.25">
      <c r="A40" s="229"/>
      <c r="B40" s="241" t="s">
        <v>66</v>
      </c>
      <c r="C40" s="97" t="s">
        <v>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202"/>
      <c r="N40" s="203"/>
      <c r="O40" s="203"/>
      <c r="P40" s="203"/>
      <c r="Q40" s="203"/>
      <c r="R40" s="203"/>
      <c r="S40" s="203"/>
      <c r="T40" s="204"/>
    </row>
    <row r="41" spans="1:20" x14ac:dyDescent="0.25">
      <c r="A41" s="229"/>
      <c r="B41" s="242"/>
      <c r="C41" s="98" t="s">
        <v>42</v>
      </c>
      <c r="D41" s="108">
        <f>D38</f>
        <v>0</v>
      </c>
      <c r="E41" s="108">
        <f t="shared" ref="E41:L41" si="3">E38</f>
        <v>0</v>
      </c>
      <c r="F41" s="108">
        <f t="shared" si="3"/>
        <v>0</v>
      </c>
      <c r="G41" s="108">
        <f t="shared" si="3"/>
        <v>0</v>
      </c>
      <c r="H41" s="108">
        <f t="shared" si="3"/>
        <v>0</v>
      </c>
      <c r="I41" s="108">
        <f t="shared" si="3"/>
        <v>0</v>
      </c>
      <c r="J41" s="108">
        <f t="shared" si="3"/>
        <v>0</v>
      </c>
      <c r="K41" s="108">
        <f t="shared" si="3"/>
        <v>0</v>
      </c>
      <c r="L41" s="108">
        <f t="shared" si="3"/>
        <v>0</v>
      </c>
      <c r="M41" s="202"/>
      <c r="N41" s="203"/>
      <c r="O41" s="203"/>
      <c r="P41" s="203"/>
      <c r="Q41" s="203"/>
      <c r="R41" s="203"/>
      <c r="S41" s="203"/>
      <c r="T41" s="204"/>
    </row>
    <row r="42" spans="1:20" x14ac:dyDescent="0.25">
      <c r="A42" s="229"/>
      <c r="B42" s="243" t="s">
        <v>67</v>
      </c>
      <c r="C42" s="244"/>
      <c r="D42" s="244"/>
      <c r="E42" s="244"/>
      <c r="F42" s="244"/>
      <c r="G42" s="244"/>
      <c r="H42" s="244"/>
      <c r="I42" s="244"/>
      <c r="J42" s="244"/>
      <c r="K42" s="198">
        <f>D30+F30+H30+J30+L30</f>
        <v>0</v>
      </c>
      <c r="L42" s="198"/>
      <c r="M42" s="202"/>
      <c r="N42" s="203"/>
      <c r="O42" s="203"/>
      <c r="P42" s="203"/>
      <c r="Q42" s="203"/>
      <c r="R42" s="203"/>
      <c r="S42" s="203"/>
      <c r="T42" s="204"/>
    </row>
    <row r="43" spans="1:20" ht="15.75" thickBot="1" x14ac:dyDescent="0.3">
      <c r="A43" s="230"/>
      <c r="B43" s="245" t="s">
        <v>68</v>
      </c>
      <c r="C43" s="245"/>
      <c r="D43" s="245"/>
      <c r="E43" s="245"/>
      <c r="F43" s="245"/>
      <c r="G43" s="245"/>
      <c r="H43" s="245"/>
      <c r="I43" s="245"/>
      <c r="J43" s="245"/>
      <c r="K43" s="198">
        <f>SUM(D40:L40)+SUM(D41:L41)</f>
        <v>0</v>
      </c>
      <c r="L43" s="198"/>
      <c r="M43" s="205"/>
      <c r="N43" s="206"/>
      <c r="O43" s="206"/>
      <c r="P43" s="206"/>
      <c r="Q43" s="206"/>
      <c r="R43" s="206"/>
      <c r="S43" s="206"/>
      <c r="T43" s="207"/>
    </row>
    <row r="44" spans="1:20" x14ac:dyDescent="0.25">
      <c r="A44" s="90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2"/>
      <c r="N44" s="92"/>
      <c r="O44" s="92"/>
      <c r="P44" s="92"/>
      <c r="Q44" s="92"/>
      <c r="R44" s="89"/>
      <c r="S44" s="89"/>
      <c r="T44" s="89"/>
    </row>
    <row r="45" spans="1:20" x14ac:dyDescent="0.25">
      <c r="A45" s="90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2"/>
      <c r="N45" s="92"/>
      <c r="O45" s="92"/>
      <c r="P45" s="92"/>
      <c r="Q45" s="92"/>
      <c r="R45" s="89"/>
      <c r="S45" s="89"/>
      <c r="T45" s="89"/>
    </row>
    <row r="48" spans="1:20" ht="31.5" customHeight="1" x14ac:dyDescent="0.25">
      <c r="A48" s="144" t="s">
        <v>74</v>
      </c>
      <c r="B48" s="144"/>
      <c r="C48" s="144"/>
      <c r="D48" s="145"/>
      <c r="E48" s="246" t="s">
        <v>25</v>
      </c>
      <c r="F48" s="246"/>
      <c r="G48" s="246" t="s">
        <v>8</v>
      </c>
      <c r="H48" s="246"/>
      <c r="I48" s="118" t="s">
        <v>69</v>
      </c>
      <c r="J48" s="120"/>
    </row>
    <row r="49" spans="1:15" x14ac:dyDescent="0.25">
      <c r="A49" s="129" t="s">
        <v>2</v>
      </c>
      <c r="B49" s="129"/>
      <c r="C49" s="129"/>
      <c r="D49" s="129"/>
      <c r="E49" s="180">
        <f>C12+E12+G12+I12+K12</f>
        <v>0</v>
      </c>
      <c r="F49" s="180"/>
      <c r="G49" s="180">
        <f>K24</f>
        <v>0</v>
      </c>
      <c r="H49" s="180"/>
      <c r="I49" s="237">
        <f>K25</f>
        <v>0</v>
      </c>
      <c r="J49" s="238"/>
    </row>
    <row r="50" spans="1:15" x14ac:dyDescent="0.25">
      <c r="A50" s="125" t="s">
        <v>21</v>
      </c>
      <c r="B50" s="125"/>
      <c r="C50" s="125"/>
      <c r="D50" s="125"/>
      <c r="E50" s="159">
        <f>C30+E30+G30+I30+K30</f>
        <v>0</v>
      </c>
      <c r="F50" s="159"/>
      <c r="G50" s="159">
        <f>K42</f>
        <v>0</v>
      </c>
      <c r="H50" s="159"/>
      <c r="I50" s="239">
        <f>K43</f>
        <v>0</v>
      </c>
      <c r="J50" s="240"/>
    </row>
    <row r="51" spans="1:15" ht="15.75" x14ac:dyDescent="0.25">
      <c r="A51" s="127" t="s">
        <v>27</v>
      </c>
      <c r="B51" s="127"/>
      <c r="C51" s="127"/>
      <c r="D51" s="127"/>
      <c r="E51" s="128">
        <f>SUM(E49:F50)</f>
        <v>0</v>
      </c>
      <c r="F51" s="128"/>
      <c r="G51" s="128">
        <f>SUM(G49:H50)</f>
        <v>0</v>
      </c>
      <c r="H51" s="128"/>
      <c r="I51" s="128">
        <f>SUM(I49:J50)</f>
        <v>0</v>
      </c>
      <c r="J51" s="128"/>
    </row>
    <row r="53" spans="1:15" ht="33" customHeight="1" x14ac:dyDescent="0.25">
      <c r="A53" s="118" t="s">
        <v>70</v>
      </c>
      <c r="B53" s="119"/>
      <c r="C53" s="119"/>
      <c r="D53" s="120"/>
      <c r="E53" s="121"/>
      <c r="F53" s="121"/>
      <c r="G53" s="122" t="str">
        <f>IF(G51&gt;=E53," Cilj je dosežen"," Cilj ni dosežen")</f>
        <v xml:space="preserve"> Cilj je dosežen</v>
      </c>
      <c r="H53" s="122"/>
      <c r="I53" s="122"/>
      <c r="J53" s="122"/>
      <c r="K53" s="122"/>
      <c r="L53" s="122"/>
      <c r="O53" s="63"/>
    </row>
    <row r="54" spans="1:15" ht="33" customHeight="1" x14ac:dyDescent="0.25">
      <c r="A54" s="118" t="s">
        <v>71</v>
      </c>
      <c r="B54" s="119"/>
      <c r="C54" s="119"/>
      <c r="D54" s="120"/>
      <c r="E54" s="121"/>
      <c r="F54" s="121"/>
      <c r="G54" s="122" t="str">
        <f>IF(I51&gt;=E54,"Cilj je dosežen","Cilj ni dosežen")</f>
        <v>Cilj je dosežen</v>
      </c>
      <c r="H54" s="122"/>
      <c r="I54" s="122"/>
      <c r="J54" s="122"/>
      <c r="K54" s="122"/>
      <c r="L54" s="122"/>
    </row>
    <row r="56" spans="1:15" x14ac:dyDescent="0.25">
      <c r="A56" s="123" t="s">
        <v>31</v>
      </c>
      <c r="B56" s="123"/>
      <c r="C56" s="123"/>
      <c r="D56" s="123"/>
      <c r="E56" s="123"/>
      <c r="F56" s="123"/>
      <c r="G56" s="123"/>
    </row>
    <row r="57" spans="1:15" x14ac:dyDescent="0.25">
      <c r="A57" s="147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5" x14ac:dyDescent="0.25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5" ht="81" customHeight="1" x14ac:dyDescent="0.25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</sheetData>
  <sheetProtection algorithmName="SHA-512" hashValue="DXx0s+Ia2qf1Trrkm15Ey+8I8zGTGQGIEYW1+ZlyOLCi2BTpKYwu6UOf8nbM+yDbWnOeGtF7bRCp4Nbg/wjOdQ==" saltValue="dvASN1pGR3KI9bAYzfFysQ==" spinCount="100000" sheet="1" objects="1" scenarios="1" formatCells="0" formatColumns="0" formatRows="0" insertColumns="0" insertRows="0"/>
  <mergeCells count="118">
    <mergeCell ref="A1:J1"/>
    <mergeCell ref="B3:G3"/>
    <mergeCell ref="B4:G4"/>
    <mergeCell ref="A7:J7"/>
    <mergeCell ref="A9:A25"/>
    <mergeCell ref="C9:D9"/>
    <mergeCell ref="E9:F9"/>
    <mergeCell ref="G9:H9"/>
    <mergeCell ref="I9:J9"/>
    <mergeCell ref="G16:H16"/>
    <mergeCell ref="B22:B23"/>
    <mergeCell ref="E22:F22"/>
    <mergeCell ref="G22:H22"/>
    <mergeCell ref="I22:J22"/>
    <mergeCell ref="B25:J25"/>
    <mergeCell ref="K9:L9"/>
    <mergeCell ref="M9:T9"/>
    <mergeCell ref="M10:T25"/>
    <mergeCell ref="B13:L14"/>
    <mergeCell ref="E15:F15"/>
    <mergeCell ref="G15:H15"/>
    <mergeCell ref="I15:J15"/>
    <mergeCell ref="K15:L15"/>
    <mergeCell ref="B16:B21"/>
    <mergeCell ref="E16:F16"/>
    <mergeCell ref="E18:F18"/>
    <mergeCell ref="G18:H18"/>
    <mergeCell ref="I18:J18"/>
    <mergeCell ref="K18:L18"/>
    <mergeCell ref="E19:F19"/>
    <mergeCell ref="G19:H19"/>
    <mergeCell ref="I19:J19"/>
    <mergeCell ref="K19:L19"/>
    <mergeCell ref="I16:J16"/>
    <mergeCell ref="K16:L16"/>
    <mergeCell ref="E17:F17"/>
    <mergeCell ref="G17:H17"/>
    <mergeCell ref="I17:J17"/>
    <mergeCell ref="K17:L17"/>
    <mergeCell ref="K22:L22"/>
    <mergeCell ref="B24:J24"/>
    <mergeCell ref="K24:L24"/>
    <mergeCell ref="E20:F20"/>
    <mergeCell ref="G20:H20"/>
    <mergeCell ref="I20:J20"/>
    <mergeCell ref="K20:L20"/>
    <mergeCell ref="E21:F21"/>
    <mergeCell ref="G21:H21"/>
    <mergeCell ref="I21:J21"/>
    <mergeCell ref="K21:L21"/>
    <mergeCell ref="K25:L25"/>
    <mergeCell ref="A27:A43"/>
    <mergeCell ref="C27:D27"/>
    <mergeCell ref="E27:F27"/>
    <mergeCell ref="G27:H27"/>
    <mergeCell ref="I27:J27"/>
    <mergeCell ref="K27:L27"/>
    <mergeCell ref="I34:J34"/>
    <mergeCell ref="K34:L34"/>
    <mergeCell ref="I36:J36"/>
    <mergeCell ref="K36:L36"/>
    <mergeCell ref="K43:L43"/>
    <mergeCell ref="E39:F39"/>
    <mergeCell ref="G39:H39"/>
    <mergeCell ref="I39:J39"/>
    <mergeCell ref="K39:L39"/>
    <mergeCell ref="B40:B41"/>
    <mergeCell ref="B42:J42"/>
    <mergeCell ref="K42:L42"/>
    <mergeCell ref="M27:T27"/>
    <mergeCell ref="M28:T43"/>
    <mergeCell ref="B31:L32"/>
    <mergeCell ref="E33:F33"/>
    <mergeCell ref="G33:H33"/>
    <mergeCell ref="I33:J33"/>
    <mergeCell ref="K33:L33"/>
    <mergeCell ref="B34:B39"/>
    <mergeCell ref="E34:F34"/>
    <mergeCell ref="G34:H34"/>
    <mergeCell ref="E37:F37"/>
    <mergeCell ref="G37:H37"/>
    <mergeCell ref="I37:J37"/>
    <mergeCell ref="K37:L37"/>
    <mergeCell ref="E38:F38"/>
    <mergeCell ref="G38:H38"/>
    <mergeCell ref="I38:J38"/>
    <mergeCell ref="K38:L38"/>
    <mergeCell ref="E35:F35"/>
    <mergeCell ref="G35:H35"/>
    <mergeCell ref="I35:J35"/>
    <mergeCell ref="K35:L35"/>
    <mergeCell ref="E36:F36"/>
    <mergeCell ref="G36:H36"/>
    <mergeCell ref="A49:D49"/>
    <mergeCell ref="E49:F49"/>
    <mergeCell ref="G49:H49"/>
    <mergeCell ref="I49:J49"/>
    <mergeCell ref="A50:D50"/>
    <mergeCell ref="E50:F50"/>
    <mergeCell ref="G50:H50"/>
    <mergeCell ref="I50:J50"/>
    <mergeCell ref="B43:J43"/>
    <mergeCell ref="A48:D48"/>
    <mergeCell ref="E48:F48"/>
    <mergeCell ref="G48:H48"/>
    <mergeCell ref="I48:J48"/>
    <mergeCell ref="A54:D54"/>
    <mergeCell ref="E54:F54"/>
    <mergeCell ref="G54:L54"/>
    <mergeCell ref="A56:G56"/>
    <mergeCell ref="A57:L59"/>
    <mergeCell ref="A51:D51"/>
    <mergeCell ref="E51:F51"/>
    <mergeCell ref="G51:H51"/>
    <mergeCell ref="I51:J51"/>
    <mergeCell ref="A53:D53"/>
    <mergeCell ref="E53:F53"/>
    <mergeCell ref="G53:L53"/>
  </mergeCells>
  <conditionalFormatting sqref="G55">
    <cfRule type="containsText" dxfId="7" priority="5" operator="containsText" text="Cilj ni dosežen">
      <formula>NOT(ISERROR(SEARCH("Cilj ni dosežen",G55)))</formula>
    </cfRule>
    <cfRule type="containsText" dxfId="6" priority="8" operator="containsText" text="Planiran cilj ni dosežen">
      <formula>NOT(ISERROR(SEARCH("Planiran cilj ni dosežen",G55)))</formula>
    </cfRule>
  </conditionalFormatting>
  <conditionalFormatting sqref="G53:L54">
    <cfRule type="containsText" dxfId="5" priority="1" operator="containsText" text="Planiran cilj je dosežen">
      <formula>NOT(ISERROR(SEARCH("Planiran cilj je dosežen",G53)))</formula>
    </cfRule>
    <cfRule type="containsText" dxfId="4" priority="2" operator="containsText" text="Cilj ni dosežen">
      <formula>NOT(ISERROR(SEARCH("Cilj ni dosežen",G53)))</formula>
    </cfRule>
    <cfRule type="containsText" dxfId="3" priority="3" operator="containsText" text="Cilj je dosežen">
      <formula>NOT(ISERROR(SEARCH("Cilj je dosežen",G53)))</formula>
    </cfRule>
    <cfRule type="containsText" dxfId="2" priority="4" operator="containsText" text="Cilj ni dosežen">
      <formula>NOT(ISERROR(SEARCH("Cilj ni dosežen",G53)))</formula>
    </cfRule>
    <cfRule type="containsText" dxfId="1" priority="6" operator="containsText" text="Planiran cilj je ustrezen">
      <formula>NOT(ISERROR(SEARCH("Planiran cilj je ustrezen",G53)))</formula>
    </cfRule>
    <cfRule type="containsText" dxfId="0" priority="7" operator="containsText" text="Planiran cilj ni dosežen">
      <formula>NOT(ISERROR(SEARCH("Planiran cilj ni dosežen",G53)))</formula>
    </cfRule>
  </conditionalFormatting>
  <pageMargins left="0.7" right="0.7" top="0.75" bottom="0.75" header="0.3" footer="0.3"/>
  <pageSetup paperSize="8" scale="82" orientation="landscape" r:id="rId1"/>
  <rowBreaks count="1" manualBreakCount="1"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NAVODILA ZA IZPOLNJEVANJE</vt:lpstr>
      <vt:lpstr>PLAN LAHKA VOZILA </vt:lpstr>
      <vt:lpstr>REALIZACIJA LAHKA VOZILA</vt:lpstr>
      <vt:lpstr>PLAN TEŽKA VOZILA</vt:lpstr>
      <vt:lpstr>REALIZACIJA TEŽKA VOZILA</vt:lpstr>
      <vt:lpstr>PLAN MESTNI AVTOBUSI</vt:lpstr>
      <vt:lpstr>REALIZACIJA MESTNI AVTOBUSI</vt:lpstr>
      <vt:lpstr>'PLAN LAHKA VOZILA '!Področje_tiskanja</vt:lpstr>
      <vt:lpstr>'PLAN MESTNI AVTOBUSI'!Področje_tiskanja</vt:lpstr>
      <vt:lpstr>'PLAN TEŽKA VOZILA'!Področje_tiskanja</vt:lpstr>
      <vt:lpstr>'REALIZACIJA LAHKA VOZILA'!Področje_tiskanja</vt:lpstr>
      <vt:lpstr>'REALIZACIJA MESTNI AVTOBUSI'!Področje_tiskanja</vt:lpstr>
      <vt:lpstr>'REALIZACIJA TEŽKA VOZILA'!Področje_tiskanja</vt:lpstr>
    </vt:vector>
  </TitlesOfParts>
  <Company>MZI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Lesjak</dc:creator>
  <cp:lastModifiedBy>Ajda Kostanjšek</cp:lastModifiedBy>
  <cp:lastPrinted>2021-07-31T14:31:19Z</cp:lastPrinted>
  <dcterms:created xsi:type="dcterms:W3CDTF">2021-07-31T09:30:54Z</dcterms:created>
  <dcterms:modified xsi:type="dcterms:W3CDTF">2022-03-29T05:32:44Z</dcterms:modified>
</cp:coreProperties>
</file>