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ID\GOSO\GOŠO_5\GOŠO5_objava\"/>
    </mc:Choice>
  </mc:AlternateContent>
  <xr:revisionPtr revIDLastSave="0" documentId="13_ncr:1_{127BBC01-EE82-48D1-9D88-62C0B32AC50D}" xr6:coauthVersionLast="45" xr6:coauthVersionMax="45" xr10:uidLastSave="{00000000-0000-0000-0000-000000000000}"/>
  <bookViews>
    <workbookView xWindow="28680" yWindow="-120" windowWidth="29040" windowHeight="15840" xr2:uid="{3C0161B2-CCE1-46A2-B919-950F04A18F64}"/>
  </bookViews>
  <sheets>
    <sheet name="BL GOŠO5 naselja" sheetId="6" r:id="rId1"/>
  </sheets>
  <definedNames>
    <definedName name="_xlnm._FilterDatabase" localSheetId="0" hidden="1">'BL GOŠO5 naselja'!$E$1:$E$1165</definedName>
    <definedName name="_xlnm.Print_Area" localSheetId="0">'BL GOŠO5 naselja'!$A$1:$G$1162</definedName>
    <definedName name="_xlnm.Print_Titles" localSheetId="0">'BL GOŠO5 naselja'!$1:$1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6" l="1"/>
  <c r="G5" i="6"/>
  <c r="G6" i="6"/>
  <c r="G4" i="6" s="1"/>
  <c r="G7" i="6"/>
  <c r="G8" i="6"/>
  <c r="G9" i="6"/>
  <c r="G10" i="6"/>
  <c r="G11" i="6"/>
  <c r="G12" i="6"/>
  <c r="G13" i="6"/>
  <c r="G14" i="6"/>
  <c r="G15" i="6"/>
  <c r="C17" i="6"/>
  <c r="G18" i="6"/>
  <c r="G17" i="6" s="1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C34" i="6"/>
  <c r="G35" i="6"/>
  <c r="G36" i="6"/>
  <c r="G37" i="6"/>
  <c r="G38" i="6"/>
  <c r="G39" i="6"/>
  <c r="G40" i="6"/>
  <c r="G41" i="6"/>
  <c r="G42" i="6"/>
  <c r="G34" i="6" s="1"/>
  <c r="G43" i="6"/>
  <c r="G44" i="6"/>
  <c r="G45" i="6"/>
  <c r="G46" i="6"/>
  <c r="G47" i="6"/>
  <c r="G48" i="6"/>
  <c r="G49" i="6"/>
  <c r="G50" i="6"/>
  <c r="G51" i="6"/>
  <c r="G52" i="6"/>
  <c r="C54" i="6"/>
  <c r="G55" i="6"/>
  <c r="G56" i="6"/>
  <c r="G57" i="6"/>
  <c r="G58" i="6"/>
  <c r="G54" i="6" s="1"/>
  <c r="G59" i="6"/>
  <c r="G60" i="6"/>
  <c r="C62" i="6"/>
  <c r="G63" i="6"/>
  <c r="G64" i="6"/>
  <c r="G65" i="6"/>
  <c r="G66" i="6"/>
  <c r="G62" i="6" s="1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C100" i="6"/>
  <c r="G100" i="6"/>
  <c r="G101" i="6"/>
  <c r="C103" i="6"/>
  <c r="G104" i="6"/>
  <c r="G105" i="6"/>
  <c r="G103" i="6" s="1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C121" i="6"/>
  <c r="G122" i="6"/>
  <c r="G121" i="6" s="1"/>
  <c r="C124" i="6"/>
  <c r="G124" i="6"/>
  <c r="G125" i="6"/>
  <c r="C127" i="6"/>
  <c r="G127" i="6"/>
  <c r="G128" i="6"/>
  <c r="C130" i="6"/>
  <c r="G130" i="6"/>
  <c r="G131" i="6"/>
  <c r="G132" i="6"/>
  <c r="G133" i="6"/>
  <c r="C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35" i="6" s="1"/>
  <c r="G152" i="6"/>
  <c r="G153" i="6"/>
  <c r="G154" i="6"/>
  <c r="G155" i="6"/>
  <c r="G156" i="6"/>
  <c r="G157" i="6"/>
  <c r="G158" i="6"/>
  <c r="G159" i="6"/>
  <c r="C161" i="6"/>
  <c r="G162" i="6"/>
  <c r="G161" i="6" s="1"/>
  <c r="G163" i="6"/>
  <c r="G164" i="6"/>
  <c r="G165" i="6"/>
  <c r="G166" i="6"/>
  <c r="G167" i="6"/>
  <c r="G168" i="6"/>
  <c r="C170" i="6"/>
  <c r="G171" i="6"/>
  <c r="G172" i="6"/>
  <c r="G173" i="6"/>
  <c r="G174" i="6"/>
  <c r="G175" i="6"/>
  <c r="G170" i="6" s="1"/>
  <c r="G176" i="6"/>
  <c r="G177" i="6"/>
  <c r="G178" i="6"/>
  <c r="G179" i="6"/>
  <c r="G180" i="6"/>
  <c r="G181" i="6"/>
  <c r="G182" i="6"/>
  <c r="G183" i="6"/>
  <c r="G184" i="6"/>
  <c r="G185" i="6"/>
  <c r="C187" i="6"/>
  <c r="G188" i="6"/>
  <c r="G187" i="6" s="1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C212" i="6"/>
  <c r="G213" i="6"/>
  <c r="G214" i="6"/>
  <c r="G212" i="6" s="1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C230" i="6"/>
  <c r="G231" i="6"/>
  <c r="G230" i="6" s="1"/>
  <c r="G232" i="6"/>
  <c r="G233" i="6"/>
  <c r="C235" i="6"/>
  <c r="G235" i="6"/>
  <c r="G236" i="6"/>
  <c r="G237" i="6"/>
  <c r="C239" i="6"/>
  <c r="G239" i="6"/>
  <c r="G240" i="6"/>
  <c r="G241" i="6"/>
  <c r="G242" i="6"/>
  <c r="C244" i="6"/>
  <c r="G245" i="6"/>
  <c r="G246" i="6"/>
  <c r="G244" i="6" s="1"/>
  <c r="G247" i="6"/>
  <c r="G248" i="6"/>
  <c r="G249" i="6"/>
  <c r="G250" i="6"/>
  <c r="G251" i="6"/>
  <c r="G252" i="6"/>
  <c r="G253" i="6"/>
  <c r="C255" i="6"/>
  <c r="G255" i="6"/>
  <c r="G256" i="6"/>
  <c r="C258" i="6"/>
  <c r="G258" i="6"/>
  <c r="G259" i="6"/>
  <c r="C261" i="6"/>
  <c r="G262" i="6"/>
  <c r="G261" i="6" s="1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C279" i="6"/>
  <c r="G280" i="6"/>
  <c r="G281" i="6"/>
  <c r="G282" i="6"/>
  <c r="G283" i="6"/>
  <c r="G284" i="6"/>
  <c r="G285" i="6"/>
  <c r="G286" i="6"/>
  <c r="G287" i="6"/>
  <c r="G279" i="6" s="1"/>
  <c r="G288" i="6"/>
  <c r="G289" i="6"/>
  <c r="C291" i="6"/>
  <c r="G291" i="6"/>
  <c r="G292" i="6"/>
  <c r="G293" i="6"/>
  <c r="G294" i="6"/>
  <c r="C296" i="6"/>
  <c r="G297" i="6"/>
  <c r="G296" i="6" s="1"/>
  <c r="G298" i="6"/>
  <c r="G299" i="6"/>
  <c r="C301" i="6"/>
  <c r="G302" i="6"/>
  <c r="G301" i="6" s="1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C341" i="6"/>
  <c r="G342" i="6"/>
  <c r="G341" i="6" s="1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C384" i="6"/>
  <c r="G385" i="6"/>
  <c r="G384" i="6" s="1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C424" i="6"/>
  <c r="G425" i="6"/>
  <c r="G424" i="6" s="1"/>
  <c r="G426" i="6"/>
  <c r="C428" i="6"/>
  <c r="G429" i="6"/>
  <c r="G430" i="6"/>
  <c r="G431" i="6"/>
  <c r="G428" i="6" s="1"/>
  <c r="G432" i="6"/>
  <c r="G433" i="6"/>
  <c r="G434" i="6"/>
  <c r="G435" i="6"/>
  <c r="G436" i="6"/>
  <c r="G437" i="6"/>
  <c r="G438" i="6"/>
  <c r="G439" i="6"/>
  <c r="G440" i="6"/>
  <c r="G441" i="6"/>
  <c r="C443" i="6"/>
  <c r="G444" i="6"/>
  <c r="G445" i="6"/>
  <c r="G446" i="6"/>
  <c r="G447" i="6"/>
  <c r="G443" i="6" s="1"/>
  <c r="G448" i="6"/>
  <c r="C450" i="6"/>
  <c r="G451" i="6"/>
  <c r="G452" i="6"/>
  <c r="G453" i="6"/>
  <c r="G454" i="6"/>
  <c r="G455" i="6"/>
  <c r="G450" i="6" s="1"/>
  <c r="G456" i="6"/>
  <c r="G457" i="6"/>
  <c r="G458" i="6"/>
  <c r="G459" i="6"/>
  <c r="G460" i="6"/>
  <c r="G461" i="6"/>
  <c r="G462" i="6"/>
  <c r="C464" i="6"/>
  <c r="G465" i="6"/>
  <c r="G464" i="6" s="1"/>
  <c r="G466" i="6"/>
  <c r="G467" i="6"/>
  <c r="C469" i="6"/>
  <c r="G470" i="6"/>
  <c r="G469" i="6" s="1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C504" i="6"/>
  <c r="G505" i="6"/>
  <c r="G504" i="6" s="1"/>
  <c r="G506" i="6"/>
  <c r="G507" i="6"/>
  <c r="G508" i="6"/>
  <c r="G509" i="6"/>
  <c r="C511" i="6"/>
  <c r="G512" i="6"/>
  <c r="G513" i="6"/>
  <c r="G514" i="6"/>
  <c r="G515" i="6"/>
  <c r="G516" i="6"/>
  <c r="G517" i="6"/>
  <c r="G518" i="6"/>
  <c r="G519" i="6"/>
  <c r="G511" i="6" s="1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C537" i="6"/>
  <c r="G538" i="6"/>
  <c r="G537" i="6" s="1"/>
  <c r="G539" i="6"/>
  <c r="G540" i="6"/>
  <c r="G541" i="6"/>
  <c r="G542" i="6"/>
  <c r="G543" i="6"/>
  <c r="C545" i="6"/>
  <c r="G546" i="6"/>
  <c r="G545" i="6" s="1"/>
  <c r="C548" i="6"/>
  <c r="G549" i="6"/>
  <c r="G550" i="6"/>
  <c r="G551" i="6"/>
  <c r="G548" i="6" s="1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C567" i="6"/>
  <c r="G567" i="6"/>
  <c r="G568" i="6"/>
  <c r="G569" i="6"/>
  <c r="C571" i="6"/>
  <c r="G571" i="6"/>
  <c r="G572" i="6"/>
  <c r="G573" i="6"/>
  <c r="C577" i="6"/>
  <c r="G577" i="6"/>
  <c r="G578" i="6"/>
  <c r="G579" i="6"/>
  <c r="G580" i="6"/>
  <c r="G581" i="6"/>
  <c r="C583" i="6"/>
  <c r="G584" i="6"/>
  <c r="G583" i="6" s="1"/>
  <c r="G585" i="6"/>
  <c r="G586" i="6"/>
  <c r="G587" i="6"/>
  <c r="C589" i="6"/>
  <c r="G589" i="6"/>
  <c r="G590" i="6"/>
  <c r="C592" i="6"/>
  <c r="G593" i="6"/>
  <c r="G592" i="6" s="1"/>
  <c r="G594" i="6"/>
  <c r="G595" i="6"/>
  <c r="G596" i="6"/>
  <c r="G597" i="6"/>
  <c r="G598" i="6"/>
  <c r="C600" i="6"/>
  <c r="G601" i="6"/>
  <c r="G600" i="6" s="1"/>
  <c r="G602" i="6"/>
  <c r="G603" i="6"/>
  <c r="G604" i="6"/>
  <c r="G605" i="6"/>
  <c r="G606" i="6"/>
  <c r="C608" i="6"/>
  <c r="G609" i="6"/>
  <c r="G608" i="6" s="1"/>
  <c r="G610" i="6"/>
  <c r="G611" i="6"/>
  <c r="G612" i="6"/>
  <c r="G613" i="6"/>
  <c r="G614" i="6"/>
  <c r="G615" i="6"/>
  <c r="G616" i="6"/>
  <c r="C618" i="6"/>
  <c r="G619" i="6"/>
  <c r="G618" i="6" s="1"/>
  <c r="G620" i="6"/>
  <c r="G621" i="6"/>
  <c r="G622" i="6"/>
  <c r="G623" i="6"/>
  <c r="G624" i="6"/>
  <c r="C626" i="6"/>
  <c r="G627" i="6"/>
  <c r="G626" i="6" s="1"/>
  <c r="G628" i="6"/>
  <c r="G629" i="6"/>
  <c r="G630" i="6"/>
  <c r="G631" i="6"/>
  <c r="G632" i="6"/>
  <c r="G633" i="6"/>
  <c r="G634" i="6"/>
  <c r="C636" i="6"/>
  <c r="G636" i="6"/>
  <c r="G637" i="6"/>
  <c r="G638" i="6"/>
  <c r="G639" i="6"/>
  <c r="G640" i="6"/>
  <c r="C642" i="6"/>
  <c r="G643" i="6"/>
  <c r="G642" i="6" s="1"/>
  <c r="G644" i="6"/>
  <c r="G645" i="6"/>
  <c r="G646" i="6"/>
  <c r="G647" i="6"/>
  <c r="G648" i="6"/>
  <c r="G649" i="6"/>
  <c r="G650" i="6"/>
  <c r="G651" i="6"/>
  <c r="G652" i="6"/>
  <c r="G653" i="6"/>
  <c r="C655" i="6"/>
  <c r="G656" i="6"/>
  <c r="G655" i="6" s="1"/>
  <c r="G657" i="6"/>
  <c r="G658" i="6"/>
  <c r="G659" i="6"/>
  <c r="C661" i="6"/>
  <c r="G662" i="6"/>
  <c r="G663" i="6"/>
  <c r="G664" i="6"/>
  <c r="G665" i="6"/>
  <c r="G661" i="6" s="1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C703" i="6"/>
  <c r="G704" i="6"/>
  <c r="G703" i="6" s="1"/>
  <c r="G705" i="6"/>
  <c r="G706" i="6"/>
  <c r="G707" i="6"/>
  <c r="G708" i="6"/>
  <c r="G709" i="6"/>
  <c r="G710" i="6"/>
  <c r="G711" i="6"/>
  <c r="G712" i="6"/>
  <c r="G713" i="6"/>
  <c r="G714" i="6"/>
  <c r="C716" i="6"/>
  <c r="G717" i="6"/>
  <c r="G718" i="6"/>
  <c r="G719" i="6"/>
  <c r="G720" i="6"/>
  <c r="G721" i="6"/>
  <c r="G716" i="6" s="1"/>
  <c r="G722" i="6"/>
  <c r="G723" i="6"/>
  <c r="G724" i="6"/>
  <c r="G725" i="6"/>
  <c r="G726" i="6"/>
  <c r="G727" i="6"/>
  <c r="G728" i="6"/>
  <c r="G729" i="6"/>
  <c r="G730" i="6"/>
  <c r="G731" i="6"/>
  <c r="C733" i="6"/>
  <c r="G734" i="6"/>
  <c r="G735" i="6"/>
  <c r="G736" i="6"/>
  <c r="G737" i="6"/>
  <c r="G733" i="6" s="1"/>
  <c r="G738" i="6"/>
  <c r="G739" i="6"/>
  <c r="C741" i="6"/>
  <c r="G742" i="6"/>
  <c r="G743" i="6"/>
  <c r="G744" i="6"/>
  <c r="G745" i="6"/>
  <c r="G741" i="6" s="1"/>
  <c r="G746" i="6"/>
  <c r="G747" i="6"/>
  <c r="G748" i="6"/>
  <c r="G749" i="6"/>
  <c r="G750" i="6"/>
  <c r="G751" i="6"/>
  <c r="G752" i="6"/>
  <c r="G753" i="6"/>
  <c r="C755" i="6"/>
  <c r="G756" i="6"/>
  <c r="G755" i="6" s="1"/>
  <c r="G757" i="6"/>
  <c r="G758" i="6"/>
  <c r="G759" i="6"/>
  <c r="G760" i="6"/>
  <c r="G761" i="6"/>
  <c r="G762" i="6"/>
  <c r="C764" i="6"/>
  <c r="G765" i="6"/>
  <c r="G766" i="6"/>
  <c r="G767" i="6"/>
  <c r="G768" i="6"/>
  <c r="G769" i="6"/>
  <c r="G764" i="6" s="1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C809" i="6"/>
  <c r="G810" i="6"/>
  <c r="G811" i="6"/>
  <c r="G812" i="6"/>
  <c r="G813" i="6"/>
  <c r="G814" i="6"/>
  <c r="G815" i="6"/>
  <c r="G816" i="6"/>
  <c r="G817" i="6"/>
  <c r="G809" i="6" s="1"/>
  <c r="C819" i="6"/>
  <c r="G820" i="6"/>
  <c r="G819" i="6" s="1"/>
  <c r="G821" i="6"/>
  <c r="G822" i="6"/>
  <c r="C824" i="6"/>
  <c r="G825" i="6"/>
  <c r="G824" i="6" s="1"/>
  <c r="G826" i="6"/>
  <c r="G827" i="6"/>
  <c r="G828" i="6"/>
  <c r="G829" i="6"/>
  <c r="G830" i="6"/>
  <c r="C832" i="6"/>
  <c r="G833" i="6"/>
  <c r="G832" i="6" s="1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C869" i="6"/>
  <c r="G870" i="6"/>
  <c r="G871" i="6"/>
  <c r="G872" i="6"/>
  <c r="G873" i="6"/>
  <c r="G869" i="6" s="1"/>
  <c r="G874" i="6"/>
  <c r="G875" i="6"/>
  <c r="G876" i="6"/>
  <c r="G877" i="6"/>
  <c r="G878" i="6"/>
  <c r="G879" i="6"/>
  <c r="G880" i="6"/>
  <c r="G881" i="6"/>
  <c r="G882" i="6"/>
  <c r="G883" i="6"/>
  <c r="G884" i="6"/>
  <c r="G885" i="6"/>
  <c r="C887" i="6"/>
  <c r="G888" i="6"/>
  <c r="G887" i="6" s="1"/>
  <c r="G889" i="6"/>
  <c r="G890" i="6"/>
  <c r="G891" i="6"/>
  <c r="G892" i="6"/>
  <c r="G893" i="6"/>
  <c r="G894" i="6"/>
  <c r="C896" i="6"/>
  <c r="G897" i="6"/>
  <c r="G896" i="6" s="1"/>
  <c r="G898" i="6"/>
  <c r="G899" i="6"/>
  <c r="G900" i="6"/>
  <c r="G901" i="6"/>
  <c r="G902" i="6"/>
  <c r="G903" i="6"/>
  <c r="G904" i="6"/>
  <c r="G905" i="6"/>
  <c r="G906" i="6"/>
  <c r="G907" i="6"/>
  <c r="G908" i="6"/>
  <c r="G909" i="6"/>
  <c r="C911" i="6"/>
  <c r="G912" i="6"/>
  <c r="G911" i="6" s="1"/>
  <c r="C914" i="6"/>
  <c r="G915" i="6"/>
  <c r="G914" i="6" s="1"/>
  <c r="G916" i="6"/>
  <c r="G917" i="6"/>
  <c r="G918" i="6"/>
  <c r="C920" i="6"/>
  <c r="G921" i="6"/>
  <c r="G920" i="6" s="1"/>
  <c r="G922" i="6"/>
  <c r="G923" i="6"/>
  <c r="G924" i="6"/>
  <c r="G925" i="6"/>
  <c r="G926" i="6"/>
  <c r="G927" i="6"/>
  <c r="G928" i="6"/>
  <c r="G929" i="6"/>
  <c r="C931" i="6"/>
  <c r="G932" i="6"/>
  <c r="G931" i="6" s="1"/>
  <c r="G933" i="6"/>
  <c r="G934" i="6"/>
  <c r="G935" i="6"/>
  <c r="G936" i="6"/>
  <c r="G937" i="6"/>
  <c r="G938" i="6"/>
  <c r="G939" i="6"/>
  <c r="G940" i="6"/>
  <c r="C942" i="6"/>
  <c r="G943" i="6"/>
  <c r="G944" i="6"/>
  <c r="G945" i="6"/>
  <c r="G942" i="6" s="1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C1002" i="6"/>
  <c r="G1003" i="6"/>
  <c r="G1002" i="6" s="1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C1024" i="6"/>
  <c r="G1025" i="6"/>
  <c r="G1024" i="6" s="1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C1054" i="6"/>
  <c r="G1055" i="6"/>
  <c r="G1056" i="6"/>
  <c r="G1057" i="6"/>
  <c r="G1054" i="6" s="1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C1097" i="6"/>
  <c r="G1098" i="6"/>
  <c r="G1099" i="6"/>
  <c r="G1100" i="6"/>
  <c r="G1097" i="6" s="1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C1116" i="6"/>
  <c r="G1117" i="6"/>
  <c r="G1116" i="6" s="1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C1150" i="6"/>
  <c r="G1151" i="6"/>
  <c r="G1152" i="6"/>
  <c r="G1153" i="6"/>
  <c r="G1150" i="6" s="1"/>
  <c r="G1154" i="6"/>
  <c r="G1155" i="6"/>
  <c r="G1156" i="6"/>
  <c r="G1157" i="6"/>
  <c r="G1158" i="6"/>
  <c r="G1159" i="6"/>
  <c r="G1160" i="6"/>
  <c r="G1161" i="6"/>
  <c r="G1162" i="6"/>
</calcChain>
</file>

<file path=xl/sharedStrings.xml><?xml version="1.0" encoding="utf-8"?>
<sst xmlns="http://schemas.openxmlformats.org/spreadsheetml/2006/main" count="2091" uniqueCount="1021">
  <si>
    <t>Bovec</t>
  </si>
  <si>
    <t>Brda</t>
  </si>
  <si>
    <t>Kanal</t>
  </si>
  <si>
    <t>Kobarid</t>
  </si>
  <si>
    <t>Miren-Kostanjevica</t>
  </si>
  <si>
    <t>Nova Gorica</t>
  </si>
  <si>
    <t>Renče-Vogrsko</t>
  </si>
  <si>
    <t>Šempeter-Vrtojba</t>
  </si>
  <si>
    <t>Tolmin</t>
  </si>
  <si>
    <t>Ankaran</t>
  </si>
  <si>
    <t>Izola</t>
  </si>
  <si>
    <t>Koper</t>
  </si>
  <si>
    <t>Piran</t>
  </si>
  <si>
    <t>Cerkno</t>
  </si>
  <si>
    <t>Idrija</t>
  </si>
  <si>
    <t>Žiri</t>
  </si>
  <si>
    <t>Cerklje na Gorenjskem</t>
  </si>
  <si>
    <t>Jezersko</t>
  </si>
  <si>
    <t>Kranj</t>
  </si>
  <si>
    <t>Naklo</t>
  </si>
  <si>
    <t>Preddvor</t>
  </si>
  <si>
    <t>Šenčur</t>
  </si>
  <si>
    <t>Škofja Loka</t>
  </si>
  <si>
    <t>Tržič</t>
  </si>
  <si>
    <t>Dobrepolje</t>
  </si>
  <si>
    <t>Grosuplje</t>
  </si>
  <si>
    <t>Ivančna Gorica</t>
  </si>
  <si>
    <t>Litija</t>
  </si>
  <si>
    <t>Šmartno Pri Litiji</t>
  </si>
  <si>
    <t>Brezovica</t>
  </si>
  <si>
    <t>Dobrova-Polhov Gradec</t>
  </si>
  <si>
    <t>Domžale</t>
  </si>
  <si>
    <t>Horjul</t>
  </si>
  <si>
    <t>Kamnik</t>
  </si>
  <si>
    <t>Ljubljana</t>
  </si>
  <si>
    <t>Logatec</t>
  </si>
  <si>
    <t>Lukovica</t>
  </si>
  <si>
    <t>Medvode</t>
  </si>
  <si>
    <t>Mengeš</t>
  </si>
  <si>
    <t>Moravče</t>
  </si>
  <si>
    <t>Vodice</t>
  </si>
  <si>
    <t>Vrhnika</t>
  </si>
  <si>
    <t>Cerknica</t>
  </si>
  <si>
    <t>Ilirska Bistrica</t>
  </si>
  <si>
    <t>Loška Dolina</t>
  </si>
  <si>
    <t>Pivka</t>
  </si>
  <si>
    <t>Gornji Grad</t>
  </si>
  <si>
    <t>Ljubno</t>
  </si>
  <si>
    <t>Luče</t>
  </si>
  <si>
    <t>Mozirje</t>
  </si>
  <si>
    <t>Nazarje</t>
  </si>
  <si>
    <t>Rečica Ob Savinji</t>
  </si>
  <si>
    <t>Solčava</t>
  </si>
  <si>
    <t>Brežice</t>
  </si>
  <si>
    <t>Hrastnik</t>
  </si>
  <si>
    <t>Kostanjevica na Krki</t>
  </si>
  <si>
    <t>Radeče</t>
  </si>
  <si>
    <t>Sevnica</t>
  </si>
  <si>
    <t>Šentjernej</t>
  </si>
  <si>
    <t>Šentrupert</t>
  </si>
  <si>
    <t>Škocjan</t>
  </si>
  <si>
    <t>Šmarješke Toplice</t>
  </si>
  <si>
    <t>Trbovlje</t>
  </si>
  <si>
    <t>Zagorje ob Savi</t>
  </si>
  <si>
    <t>Črnomelj</t>
  </si>
  <si>
    <t>Metlika</t>
  </si>
  <si>
    <t>Novo Mesto</t>
  </si>
  <si>
    <t>Straža</t>
  </si>
  <si>
    <t>Mirna</t>
  </si>
  <si>
    <t>Mirna Peč</t>
  </si>
  <si>
    <t>Mokronog-Trebelno</t>
  </si>
  <si>
    <t>Žužemberk</t>
  </si>
  <si>
    <t>Kočevje</t>
  </si>
  <si>
    <t>Kostel</t>
  </si>
  <si>
    <t>Osilnica</t>
  </si>
  <si>
    <t>Ribnica</t>
  </si>
  <si>
    <t>Sodražica</t>
  </si>
  <si>
    <t>Trebnje</t>
  </si>
  <si>
    <t>R &lt;= 50</t>
  </si>
  <si>
    <t>100 &lt; R &lt;= 150</t>
  </si>
  <si>
    <t>50 &lt; R &lt;= 100</t>
  </si>
  <si>
    <t>150 &lt; R</t>
  </si>
  <si>
    <t>Naselje</t>
  </si>
  <si>
    <t>Bavšica</t>
  </si>
  <si>
    <t>Čezsoča</t>
  </si>
  <si>
    <t>Kal-Koritnica</t>
  </si>
  <si>
    <t>Lepena</t>
  </si>
  <si>
    <t>Log pod Mangartom</t>
  </si>
  <si>
    <t>Plužna</t>
  </si>
  <si>
    <t>Soča</t>
  </si>
  <si>
    <t>Strmec na Predelu</t>
  </si>
  <si>
    <t>Trenta</t>
  </si>
  <si>
    <t>Žaga</t>
  </si>
  <si>
    <t>Št. BL po občinah/naseljih</t>
  </si>
  <si>
    <t>Brdice pri Kožbani</t>
  </si>
  <si>
    <t>Breg pri Golem Brdu</t>
  </si>
  <si>
    <t>Brezovk</t>
  </si>
  <si>
    <t>Golo Brdo</t>
  </si>
  <si>
    <t>Hlevnik</t>
  </si>
  <si>
    <t>Hum</t>
  </si>
  <si>
    <t>Kozarno</t>
  </si>
  <si>
    <t>Kožbana</t>
  </si>
  <si>
    <t>Krasno</t>
  </si>
  <si>
    <t>Neblo</t>
  </si>
  <si>
    <t>Nozno</t>
  </si>
  <si>
    <t>Pristavo</t>
  </si>
  <si>
    <t>Senik</t>
  </si>
  <si>
    <t>Vrhovlje pri Kožbani</t>
  </si>
  <si>
    <t>Fojana</t>
  </si>
  <si>
    <t>Ajba</t>
  </si>
  <si>
    <t>Gorenje Nekovo</t>
  </si>
  <si>
    <t>Avče</t>
  </si>
  <si>
    <t>Jesen</t>
  </si>
  <si>
    <t>Ravna</t>
  </si>
  <si>
    <t>Kal nad Kanalom</t>
  </si>
  <si>
    <t>Kambreško</t>
  </si>
  <si>
    <t>Kanalski Vrh</t>
  </si>
  <si>
    <t>Levpa</t>
  </si>
  <si>
    <t>Lig</t>
  </si>
  <si>
    <t>Plave</t>
  </si>
  <si>
    <t>Prilesje pri Plavah</t>
  </si>
  <si>
    <t>Paljevo</t>
  </si>
  <si>
    <t>Zagomila</t>
  </si>
  <si>
    <t>Seniški Breg</t>
  </si>
  <si>
    <t>Ukanje</t>
  </si>
  <si>
    <t>Zapotok</t>
  </si>
  <si>
    <t>Zagora</t>
  </si>
  <si>
    <t>Borjana</t>
  </si>
  <si>
    <t>Jevšček</t>
  </si>
  <si>
    <t>Kred</t>
  </si>
  <si>
    <t>Krn</t>
  </si>
  <si>
    <t>Livške Ravne</t>
  </si>
  <si>
    <t>Robidišče</t>
  </si>
  <si>
    <t>Bača pri Podbrdu</t>
  </si>
  <si>
    <t>Bukovski Vrh</t>
  </si>
  <si>
    <t>Daber</t>
  </si>
  <si>
    <t>Dolenja Trebuša</t>
  </si>
  <si>
    <t>Dolgi Laz</t>
  </si>
  <si>
    <t>Gorenja Trebuša</t>
  </si>
  <si>
    <t>Gorenji Log</t>
  </si>
  <si>
    <t>Gorski Vrh</t>
  </si>
  <si>
    <t>Grahovo ob Bači</t>
  </si>
  <si>
    <t>Grant</t>
  </si>
  <si>
    <t>Grudnica</t>
  </si>
  <si>
    <t>Kal</t>
  </si>
  <si>
    <t>Kanalski Lom</t>
  </si>
  <si>
    <t>Kneške Ravne</t>
  </si>
  <si>
    <t>Koritnica</t>
  </si>
  <si>
    <t>Kuk</t>
  </si>
  <si>
    <t>Logaršče</t>
  </si>
  <si>
    <t>Loje</t>
  </si>
  <si>
    <t>Pečine</t>
  </si>
  <si>
    <t>Petrovo Brdo</t>
  </si>
  <si>
    <t>Podmelec</t>
  </si>
  <si>
    <t>Ponikve</t>
  </si>
  <si>
    <t>Porezen</t>
  </si>
  <si>
    <t>Prapetno Brdo</t>
  </si>
  <si>
    <t>Roče</t>
  </si>
  <si>
    <t>Rut</t>
  </si>
  <si>
    <t>Sela nad Podmelcem</t>
  </si>
  <si>
    <t>Slap ob Idrijci</t>
  </si>
  <si>
    <t>Stopnik</t>
  </si>
  <si>
    <t>Stržišče</t>
  </si>
  <si>
    <t>Tolminske Ravne</t>
  </si>
  <si>
    <t>Tolminski Lom</t>
  </si>
  <si>
    <t>Volčanski Ruti</t>
  </si>
  <si>
    <t>Zadlaz-Čadrg</t>
  </si>
  <si>
    <t>Znojile</t>
  </si>
  <si>
    <t>Žabče</t>
  </si>
  <si>
    <t>Miren</t>
  </si>
  <si>
    <t>Banjšice</t>
  </si>
  <si>
    <t>Bate</t>
  </si>
  <si>
    <t>Čepovan</t>
  </si>
  <si>
    <t>Grgar</t>
  </si>
  <si>
    <t>Grgarske Ravne</t>
  </si>
  <si>
    <t>Lazna</t>
  </si>
  <si>
    <t>Lokovec</t>
  </si>
  <si>
    <t>Lokve</t>
  </si>
  <si>
    <t>Ozeljan</t>
  </si>
  <si>
    <t>Pedrovo</t>
  </si>
  <si>
    <t>Prvačina</t>
  </si>
  <si>
    <t>Rožna Dolina</t>
  </si>
  <si>
    <t>Sveta Gora</t>
  </si>
  <si>
    <t>Šempas</t>
  </si>
  <si>
    <t>Trnovo</t>
  </si>
  <si>
    <t>Branik</t>
  </si>
  <si>
    <t>Vogrsko</t>
  </si>
  <si>
    <t>Šempeter pri Gorici</t>
  </si>
  <si>
    <t>Jagodje</t>
  </si>
  <si>
    <t>Šared</t>
  </si>
  <si>
    <t>Abitanti</t>
  </si>
  <si>
    <t>Belvedur</t>
  </si>
  <si>
    <t>Bertoki</t>
  </si>
  <si>
    <t>Butari</t>
  </si>
  <si>
    <t>Čežarji</t>
  </si>
  <si>
    <t>Črnotiče</t>
  </si>
  <si>
    <t>Hrvatini</t>
  </si>
  <si>
    <t>Karli</t>
  </si>
  <si>
    <t>Koromači-Boškini</t>
  </si>
  <si>
    <t>Maršiči</t>
  </si>
  <si>
    <t>Osp</t>
  </si>
  <si>
    <t>Pobegi</t>
  </si>
  <si>
    <t>Podpeč</t>
  </si>
  <si>
    <t>Prade</t>
  </si>
  <si>
    <t>Pregara</t>
  </si>
  <si>
    <t>Sirči</t>
  </si>
  <si>
    <t>Šalara</t>
  </si>
  <si>
    <t>Topolovec</t>
  </si>
  <si>
    <t>Trebeše</t>
  </si>
  <si>
    <t>Truške</t>
  </si>
  <si>
    <t>Tuljaki</t>
  </si>
  <si>
    <t>Zgornje Škofije</t>
  </si>
  <si>
    <t>Lucija</t>
  </si>
  <si>
    <t>Parecag</t>
  </si>
  <si>
    <t>Portorož</t>
  </si>
  <si>
    <t>Seča</t>
  </si>
  <si>
    <t>Sečovlje</t>
  </si>
  <si>
    <t>Strunjan</t>
  </si>
  <si>
    <t>Bukovo</t>
  </si>
  <si>
    <t>Cerkljanski Vrh</t>
  </si>
  <si>
    <t>Gorenji Novaki</t>
  </si>
  <si>
    <t>Jagršče</t>
  </si>
  <si>
    <t>Jazne</t>
  </si>
  <si>
    <t>Planina pri Cerknem</t>
  </si>
  <si>
    <t>Poče</t>
  </si>
  <si>
    <t>Podlanišče</t>
  </si>
  <si>
    <t>Podpleče</t>
  </si>
  <si>
    <t>Police</t>
  </si>
  <si>
    <t>Poljane</t>
  </si>
  <si>
    <t>Reka</t>
  </si>
  <si>
    <t>Šebrelje</t>
  </si>
  <si>
    <t>Travnik</t>
  </si>
  <si>
    <t>Čekovnik</t>
  </si>
  <si>
    <t>Dole</t>
  </si>
  <si>
    <t>Godovič</t>
  </si>
  <si>
    <t>Gore</t>
  </si>
  <si>
    <t>Gorenja Kanomlja</t>
  </si>
  <si>
    <t>Idrijska Bela</t>
  </si>
  <si>
    <t>Idrijske Krnice</t>
  </si>
  <si>
    <t>Idršek</t>
  </si>
  <si>
    <t>Javornik</t>
  </si>
  <si>
    <t>Jelični Vrh</t>
  </si>
  <si>
    <t>Kanji Dol</t>
  </si>
  <si>
    <t>Korita</t>
  </si>
  <si>
    <t>Masore</t>
  </si>
  <si>
    <t>Mrzli Log</t>
  </si>
  <si>
    <t>Mrzli Vrh</t>
  </si>
  <si>
    <t>Predgriže</t>
  </si>
  <si>
    <t>Razpotje</t>
  </si>
  <si>
    <t>Rejcov Grič</t>
  </si>
  <si>
    <t>Spodnja Idrija</t>
  </si>
  <si>
    <t>Srednja Kanomlja</t>
  </si>
  <si>
    <t>Strmec</t>
  </si>
  <si>
    <t>Vojsko</t>
  </si>
  <si>
    <t>Brekovice</t>
  </si>
  <si>
    <t>Breznica pri Žireh</t>
  </si>
  <si>
    <t>Goropeke</t>
  </si>
  <si>
    <t>Izgorje</t>
  </si>
  <si>
    <t>Jarčja Dolina</t>
  </si>
  <si>
    <t>Koprivnik</t>
  </si>
  <si>
    <t>Opale</t>
  </si>
  <si>
    <t>Osojnica</t>
  </si>
  <si>
    <t>Podklanec</t>
  </si>
  <si>
    <t>Račeva</t>
  </si>
  <si>
    <t>Ravne pri Žireh</t>
  </si>
  <si>
    <t>Sovra</t>
  </si>
  <si>
    <t>Zabrežnik</t>
  </si>
  <si>
    <t>Žirovski Vrh</t>
  </si>
  <si>
    <t>Ambrož pod Krvavcem</t>
  </si>
  <si>
    <t>Stiška vas</t>
  </si>
  <si>
    <t>Sveti Lenart</t>
  </si>
  <si>
    <t>Spodnje Jezersko</t>
  </si>
  <si>
    <t>Zgornje Jezersko</t>
  </si>
  <si>
    <t>Kokra</t>
  </si>
  <si>
    <t>Možjanca</t>
  </si>
  <si>
    <t>Potoče</t>
  </si>
  <si>
    <t>Babni Vrt</t>
  </si>
  <si>
    <t>Čepulje</t>
  </si>
  <si>
    <t>Mlaka pri Kranju</t>
  </si>
  <si>
    <t>Planica</t>
  </si>
  <si>
    <t>Povlje</t>
  </si>
  <si>
    <t>Trstenik</t>
  </si>
  <si>
    <t>Žablje</t>
  </si>
  <si>
    <t>Zgornje Duplje</t>
  </si>
  <si>
    <t>Breznica pod Lubnikom</t>
  </si>
  <si>
    <t>Bukov Vrh nad Visokim</t>
  </si>
  <si>
    <t>Gabrovo</t>
  </si>
  <si>
    <t>Gabrška Gora</t>
  </si>
  <si>
    <t>Godešič</t>
  </si>
  <si>
    <t>Kovski Vrh</t>
  </si>
  <si>
    <t>Križna Gora</t>
  </si>
  <si>
    <t>Sopotnica</t>
  </si>
  <si>
    <t>Strmica</t>
  </si>
  <si>
    <t>Sv. Barbara</t>
  </si>
  <si>
    <t>Sv. Ožbolt</t>
  </si>
  <si>
    <t>Sveti Florijan nad Škofjo Loko</t>
  </si>
  <si>
    <t>Valterski Vrh</t>
  </si>
  <si>
    <t>Vešter</t>
  </si>
  <si>
    <t>Visoko pri Poljanah</t>
  </si>
  <si>
    <t>Bistrica pri Tržiču</t>
  </si>
  <si>
    <t>Dolina</t>
  </si>
  <si>
    <t>Grahovše</t>
  </si>
  <si>
    <t>Hudo</t>
  </si>
  <si>
    <t>Kovor</t>
  </si>
  <si>
    <t>Loka</t>
  </si>
  <si>
    <t>Podljubelj</t>
  </si>
  <si>
    <t>Pristava</t>
  </si>
  <si>
    <t>Ročevnica</t>
  </si>
  <si>
    <t>Hočevje</t>
  </si>
  <si>
    <t>Rapljevo</t>
  </si>
  <si>
    <t>Zdenska vas</t>
  </si>
  <si>
    <t>Huda Polica</t>
  </si>
  <si>
    <t>Žalna</t>
  </si>
  <si>
    <t>Artiža vas</t>
  </si>
  <si>
    <t>Bakrc</t>
  </si>
  <si>
    <t>Bojanji Vrh</t>
  </si>
  <si>
    <t>Bratnice</t>
  </si>
  <si>
    <t>Breg pri Temenici</t>
  </si>
  <si>
    <t>Bukovica</t>
  </si>
  <si>
    <t>Debeče</t>
  </si>
  <si>
    <t>Glogovica</t>
  </si>
  <si>
    <t>Gorenja vas</t>
  </si>
  <si>
    <t>Kamni Vrh pri Ambrusu</t>
  </si>
  <si>
    <t>Kuželjevec</t>
  </si>
  <si>
    <t>Laze nad Krko</t>
  </si>
  <si>
    <t>Lučarjev Kal</t>
  </si>
  <si>
    <t>Male Dole pri Temenici</t>
  </si>
  <si>
    <t>Male Pece</t>
  </si>
  <si>
    <t>Male Vrhe</t>
  </si>
  <si>
    <t>Mali Kal</t>
  </si>
  <si>
    <t>Mali Korinj</t>
  </si>
  <si>
    <t>Nova vas</t>
  </si>
  <si>
    <t>Obolno</t>
  </si>
  <si>
    <t>Osredek nad Stično</t>
  </si>
  <si>
    <t>Planina</t>
  </si>
  <si>
    <t>Pokojnica</t>
  </si>
  <si>
    <t>Poljane pri Stični</t>
  </si>
  <si>
    <t>Polje pri Višnji Gori</t>
  </si>
  <si>
    <t>Pusti Javor</t>
  </si>
  <si>
    <t>Selo pri Radohovi vasi</t>
  </si>
  <si>
    <t>Šentjurje</t>
  </si>
  <si>
    <t>Velike Češnjice</t>
  </si>
  <si>
    <t>Velike Dole pri Temenici</t>
  </si>
  <si>
    <t>Velike Kompolje</t>
  </si>
  <si>
    <t>Velike Pece</t>
  </si>
  <si>
    <t>Velike Vrhe</t>
  </si>
  <si>
    <t>Veliki Korinj</t>
  </si>
  <si>
    <t>Zaboršt pri Šentvidu</t>
  </si>
  <si>
    <t>Zavrtače</t>
  </si>
  <si>
    <t>Zgornja Draga</t>
  </si>
  <si>
    <t>Bistrica</t>
  </si>
  <si>
    <t>Borovak pri Polšniku</t>
  </si>
  <si>
    <t>Brglez</t>
  </si>
  <si>
    <t>Čateška Gora</t>
  </si>
  <si>
    <t>Dolgo Brdo</t>
  </si>
  <si>
    <t>Gabrska Gora</t>
  </si>
  <si>
    <t>Gobnik</t>
  </si>
  <si>
    <t>Gornje Ravne</t>
  </si>
  <si>
    <t>Gradišče-K. o. Št. Lovrenc</t>
  </si>
  <si>
    <t>Hude Ravne</t>
  </si>
  <si>
    <t>Konjšica - del</t>
  </si>
  <si>
    <t>Kržišče pri Čatežu</t>
  </si>
  <si>
    <t>Leše</t>
  </si>
  <si>
    <t>Ljubež v Lazih</t>
  </si>
  <si>
    <t>Magolnik</t>
  </si>
  <si>
    <t>Mala Goba</t>
  </si>
  <si>
    <t>Mamolj</t>
  </si>
  <si>
    <t>Moravška Gora</t>
  </si>
  <si>
    <t>Nova Gora</t>
  </si>
  <si>
    <t>Okrog</t>
  </si>
  <si>
    <t>Pečice</t>
  </si>
  <si>
    <t>Polšnik</t>
  </si>
  <si>
    <t>Potok pri Vačah</t>
  </si>
  <si>
    <t>Prelesje</t>
  </si>
  <si>
    <t>Preveg</t>
  </si>
  <si>
    <t>Preženjske Njive</t>
  </si>
  <si>
    <t>Ravne</t>
  </si>
  <si>
    <t>Selce</t>
  </si>
  <si>
    <t>Slavina</t>
  </si>
  <si>
    <t>Sopota</t>
  </si>
  <si>
    <t>Spodnji Log</t>
  </si>
  <si>
    <t>Stranski Vrh</t>
  </si>
  <si>
    <t>Širmanski Hrib</t>
  </si>
  <si>
    <t>Šumnik</t>
  </si>
  <si>
    <t>Tepe</t>
  </si>
  <si>
    <t>Velika Goba</t>
  </si>
  <si>
    <t>Velika Preska</t>
  </si>
  <si>
    <t>Vodice pri Gabrovki</t>
  </si>
  <si>
    <t>Vovše</t>
  </si>
  <si>
    <t>Zglavnica</t>
  </si>
  <si>
    <t>Bukovica pri Litiji</t>
  </si>
  <si>
    <t>Cerovica</t>
  </si>
  <si>
    <t>Črni Potok</t>
  </si>
  <si>
    <t>Dragovšek</t>
  </si>
  <si>
    <t>Gozd-Reka</t>
  </si>
  <si>
    <t>Gradišče pri Litiji</t>
  </si>
  <si>
    <t>Jablaniške Laze</t>
  </si>
  <si>
    <t>Jablaniški Potok</t>
  </si>
  <si>
    <t>Jastrebnik</t>
  </si>
  <si>
    <t>Javorje</t>
  </si>
  <si>
    <t>Ježni Vrh</t>
  </si>
  <si>
    <t>Kamni Vrh pri Primskovem</t>
  </si>
  <si>
    <t>Koške Poljane</t>
  </si>
  <si>
    <t>Leskovica pri Šmartnem</t>
  </si>
  <si>
    <t>Liberga</t>
  </si>
  <si>
    <t>Lupinica</t>
  </si>
  <si>
    <t>Mala Štanga</t>
  </si>
  <si>
    <t>Mulhe</t>
  </si>
  <si>
    <t>Obla Gorica</t>
  </si>
  <si>
    <t>Podroje</t>
  </si>
  <si>
    <t>Poljane pri Primskovem</t>
  </si>
  <si>
    <t>Preska nad Kostrevnico</t>
  </si>
  <si>
    <t>Primskovo</t>
  </si>
  <si>
    <t>Račica</t>
  </si>
  <si>
    <t>Razbore-K. o. Ježni Vrh</t>
  </si>
  <si>
    <t>Riharjevec</t>
  </si>
  <si>
    <t>Stara Gora pri Vel.Gabru</t>
  </si>
  <si>
    <t>Ščit</t>
  </si>
  <si>
    <t>Šmartno pri Litiji</t>
  </si>
  <si>
    <t>Štangarske Poljane</t>
  </si>
  <si>
    <t>Velika Štanga</t>
  </si>
  <si>
    <t>Vinji Vrh</t>
  </si>
  <si>
    <t>Vintarjevec</t>
  </si>
  <si>
    <t>Višnji Grm</t>
  </si>
  <si>
    <t>Volčja Jama</t>
  </si>
  <si>
    <t>Vrata</t>
  </si>
  <si>
    <t>Zagrič</t>
  </si>
  <si>
    <t>Zavrstnik</t>
  </si>
  <si>
    <t>Borovec pri Kočevski Reki</t>
  </si>
  <si>
    <t>Cvišlerji</t>
  </si>
  <si>
    <t>Dol</t>
  </si>
  <si>
    <t>Dolnja Briga</t>
  </si>
  <si>
    <t>Gotenica</t>
  </si>
  <si>
    <t>Hrib pri Koprivniku</t>
  </si>
  <si>
    <t>Kačji Potok</t>
  </si>
  <si>
    <t>Knežja Lipa</t>
  </si>
  <si>
    <t>Kočarji</t>
  </si>
  <si>
    <t>Koče</t>
  </si>
  <si>
    <t>Laze pri Oneku</t>
  </si>
  <si>
    <t>Laze pri Predgradu</t>
  </si>
  <si>
    <t>Mačkovec</t>
  </si>
  <si>
    <t>Mala Gora</t>
  </si>
  <si>
    <t>Mlaka pri Kočevski Reki</t>
  </si>
  <si>
    <t>Nove Ložine</t>
  </si>
  <si>
    <t>Onek</t>
  </si>
  <si>
    <t>Podlesje</t>
  </si>
  <si>
    <t>Primoži</t>
  </si>
  <si>
    <t>Rajhenav</t>
  </si>
  <si>
    <t>Rogati Hrib</t>
  </si>
  <si>
    <t>Smuka</t>
  </si>
  <si>
    <t>Spodnja Bilpa</t>
  </si>
  <si>
    <t>Stari Breg</t>
  </si>
  <si>
    <t>Staro Brezje</t>
  </si>
  <si>
    <t>Vrbovec</t>
  </si>
  <si>
    <t>Vrt</t>
  </si>
  <si>
    <t>Gornja Briga</t>
  </si>
  <si>
    <t>Ajbelj</t>
  </si>
  <si>
    <t>Banja loka</t>
  </si>
  <si>
    <t>Briga</t>
  </si>
  <si>
    <t>Brsnik</t>
  </si>
  <si>
    <t>Colnarji</t>
  </si>
  <si>
    <t>Delač</t>
  </si>
  <si>
    <t>Dren</t>
  </si>
  <si>
    <t>Drežnik</t>
  </si>
  <si>
    <t>Gorenja Žaga</t>
  </si>
  <si>
    <t>Gorenji Potok</t>
  </si>
  <si>
    <t>Gotenc</t>
  </si>
  <si>
    <t>Grgelj</t>
  </si>
  <si>
    <t>Grivac</t>
  </si>
  <si>
    <t>Jesenov Vrt</t>
  </si>
  <si>
    <t>Kaptol</t>
  </si>
  <si>
    <t>Krkovo nad Faro</t>
  </si>
  <si>
    <t>Kuželj</t>
  </si>
  <si>
    <t>Laze pri Kostelu</t>
  </si>
  <si>
    <t>Lipovec pri Kostelu</t>
  </si>
  <si>
    <t>Mavrc</t>
  </si>
  <si>
    <t>Nova sela</t>
  </si>
  <si>
    <t>Oskrt</t>
  </si>
  <si>
    <t>Padovo pri Fari</t>
  </si>
  <si>
    <t>Petrina</t>
  </si>
  <si>
    <t>Pirče</t>
  </si>
  <si>
    <t>Poden</t>
  </si>
  <si>
    <t>Podstene pri Kostelu</t>
  </si>
  <si>
    <t>Rajšele</t>
  </si>
  <si>
    <t>Rake</t>
  </si>
  <si>
    <t>Sapnik</t>
  </si>
  <si>
    <t>Selo pri Kostelu</t>
  </si>
  <si>
    <t>Slavski Laz</t>
  </si>
  <si>
    <t>Srobotnik ob Kolpi</t>
  </si>
  <si>
    <t>Stružnica</t>
  </si>
  <si>
    <t>Suhor</t>
  </si>
  <si>
    <t>Tišenpolj</t>
  </si>
  <si>
    <t>Vimolj</t>
  </si>
  <si>
    <t>Vrh pri Fari</t>
  </si>
  <si>
    <t>Zapuže pri Kostelu</t>
  </si>
  <si>
    <t>Belica</t>
  </si>
  <si>
    <t>Bezgarji</t>
  </si>
  <si>
    <t>Bezgovica</t>
  </si>
  <si>
    <t>Bosljiva Loka</t>
  </si>
  <si>
    <t>Grintovec pri Osilnici</t>
  </si>
  <si>
    <t>Križmani</t>
  </si>
  <si>
    <t>Ložec</t>
  </si>
  <si>
    <t>Malinišče</t>
  </si>
  <si>
    <t>Mirtoviči</t>
  </si>
  <si>
    <t>Padovo pri Osilnici</t>
  </si>
  <si>
    <t>Papeži</t>
  </si>
  <si>
    <t>Podvrh</t>
  </si>
  <si>
    <t>Ribjek</t>
  </si>
  <si>
    <t>Spodnji Čačič</t>
  </si>
  <si>
    <t>Strojiči</t>
  </si>
  <si>
    <t>Zgornji Čačič</t>
  </si>
  <si>
    <t>Žurge</t>
  </si>
  <si>
    <t>Andol</t>
  </si>
  <si>
    <t>Brinovščica</t>
  </si>
  <si>
    <t>Bukovec pri Poljanah</t>
  </si>
  <si>
    <t>Črnec</t>
  </si>
  <si>
    <t>Črni Potok pri Vel. Laščah</t>
  </si>
  <si>
    <t>Finkovo</t>
  </si>
  <si>
    <t>Gašpinovo</t>
  </si>
  <si>
    <t>Gorenje Podpoljane</t>
  </si>
  <si>
    <t>Graben</t>
  </si>
  <si>
    <t>Grebenje</t>
  </si>
  <si>
    <t>Hojče</t>
  </si>
  <si>
    <t>Hudi Konec</t>
  </si>
  <si>
    <t>Junčje</t>
  </si>
  <si>
    <t>Kot pri Ribnici</t>
  </si>
  <si>
    <t>Krnče</t>
  </si>
  <si>
    <t>Levstiki</t>
  </si>
  <si>
    <t>Marolče</t>
  </si>
  <si>
    <t>Perovo</t>
  </si>
  <si>
    <t>Praproče</t>
  </si>
  <si>
    <t>Pugled pri Karlovici</t>
  </si>
  <si>
    <t>Pusti Hrib</t>
  </si>
  <si>
    <t>Rigelj pri Ortneku</t>
  </si>
  <si>
    <t>Sv. Gregor</t>
  </si>
  <si>
    <t>Škrajnek</t>
  </si>
  <si>
    <t>Vintarji</t>
  </si>
  <si>
    <t>Vrh pri Poljanah</t>
  </si>
  <si>
    <t>Zadniki</t>
  </si>
  <si>
    <t>Zadolje</t>
  </si>
  <si>
    <t>Zapuže pri Ribnici</t>
  </si>
  <si>
    <t>Zlati Rep</t>
  </si>
  <si>
    <t>Žukovo</t>
  </si>
  <si>
    <t>Betonovo</t>
  </si>
  <si>
    <t>Janeži</t>
  </si>
  <si>
    <t>Kračali</t>
  </si>
  <si>
    <t>Kržeti</t>
  </si>
  <si>
    <t>Lipovšica</t>
  </si>
  <si>
    <t>Nova Štifta</t>
  </si>
  <si>
    <t>Novi Pot</t>
  </si>
  <si>
    <t>Petrinci</t>
  </si>
  <si>
    <t>Preska</t>
  </si>
  <si>
    <t>Sinovica</t>
  </si>
  <si>
    <t>Travna Gora</t>
  </si>
  <si>
    <t>Zamostec</t>
  </si>
  <si>
    <t>Migolica</t>
  </si>
  <si>
    <t>Selo pri Mirni</t>
  </si>
  <si>
    <t>Stara Gora</t>
  </si>
  <si>
    <t>Dolenja vas pri Mirni Peči</t>
  </si>
  <si>
    <t>Globočdol</t>
  </si>
  <si>
    <t>Golobinjek</t>
  </si>
  <si>
    <t>Grč Vrh</t>
  </si>
  <si>
    <t>Hrastje pri Mirni Peči</t>
  </si>
  <si>
    <t>Jablan</t>
  </si>
  <si>
    <t>Orkljevec</t>
  </si>
  <si>
    <t>Veliki Kal</t>
  </si>
  <si>
    <t>Čilpah</t>
  </si>
  <si>
    <t>Gorenje Laknice</t>
  </si>
  <si>
    <t>Hrastovica</t>
  </si>
  <si>
    <t>Martinja vas pri Mokronogu</t>
  </si>
  <si>
    <t>Mokronog</t>
  </si>
  <si>
    <t>Ostrožnik</t>
  </si>
  <si>
    <t>Pugled pri Mokronogu</t>
  </si>
  <si>
    <t>Puščava</t>
  </si>
  <si>
    <t>Radna vas</t>
  </si>
  <si>
    <t>Babna Gora</t>
  </si>
  <si>
    <t>Belšinja vas</t>
  </si>
  <si>
    <t>Bič</t>
  </si>
  <si>
    <t>Cesta</t>
  </si>
  <si>
    <t>Čatež</t>
  </si>
  <si>
    <t>Češnjevek</t>
  </si>
  <si>
    <t>Dolenja Dobrava</t>
  </si>
  <si>
    <t>Dolenja Nemška vas</t>
  </si>
  <si>
    <t>Dolenja vas pri Čatežu</t>
  </si>
  <si>
    <t>Dolenje Ponikve</t>
  </si>
  <si>
    <t>Dolenji Podboršt pri Treb.</t>
  </si>
  <si>
    <t>Dolnje Prapreče</t>
  </si>
  <si>
    <t>Goljek</t>
  </si>
  <si>
    <t>Gorenja vas pri Čatežu</t>
  </si>
  <si>
    <t>Gorenje Ponikve</t>
  </si>
  <si>
    <t>Gorenje Selce</t>
  </si>
  <si>
    <t>Gorenji Podšumberk</t>
  </si>
  <si>
    <t>Gornje Prapreče</t>
  </si>
  <si>
    <t>Gradišče pri Trebnjem</t>
  </si>
  <si>
    <t>Grm</t>
  </si>
  <si>
    <t>Hudeje</t>
  </si>
  <si>
    <t>Jezero</t>
  </si>
  <si>
    <t>Korenitka</t>
  </si>
  <si>
    <t>Kriška Reber</t>
  </si>
  <si>
    <t>Lipnik</t>
  </si>
  <si>
    <t>Lisec</t>
  </si>
  <si>
    <t>Log pri Žužemberku</t>
  </si>
  <si>
    <t>Lukovek</t>
  </si>
  <si>
    <t>Mala Loka</t>
  </si>
  <si>
    <t>Mala Ševnica</t>
  </si>
  <si>
    <t>Mali Gaber</t>
  </si>
  <si>
    <t>Mali Videm</t>
  </si>
  <si>
    <t>Medvedjek</t>
  </si>
  <si>
    <t>Mrzla Luža</t>
  </si>
  <si>
    <t>Muhabran</t>
  </si>
  <si>
    <t>Odrga</t>
  </si>
  <si>
    <t>Pekel</t>
  </si>
  <si>
    <t>Pluska</t>
  </si>
  <si>
    <t>Pristavica pri Vel. Gabru</t>
  </si>
  <si>
    <t>Razbore</t>
  </si>
  <si>
    <t>Replje</t>
  </si>
  <si>
    <t>Rihpovec</t>
  </si>
  <si>
    <t>Roje pri Čatežu</t>
  </si>
  <si>
    <t>Rožni Vrh</t>
  </si>
  <si>
    <t>Sejenice</t>
  </si>
  <si>
    <t>Sela pri Šumberku</t>
  </si>
  <si>
    <t>Šentlovrenc</t>
  </si>
  <si>
    <t>Škovec</t>
  </si>
  <si>
    <t>Štefan pri Trebnjem</t>
  </si>
  <si>
    <t>Trebanjski Vrh</t>
  </si>
  <si>
    <t>Trnje</t>
  </si>
  <si>
    <t>Vejar</t>
  </si>
  <si>
    <t>Velika Loka</t>
  </si>
  <si>
    <t>Velike Dole</t>
  </si>
  <si>
    <t>Vrhovo pri Šentlovrencu</t>
  </si>
  <si>
    <t>Vrhtrebnje</t>
  </si>
  <si>
    <t>Vrtače</t>
  </si>
  <si>
    <t>Veliki Gaber</t>
  </si>
  <si>
    <t>Boršt pri Dvoru</t>
  </si>
  <si>
    <t>Brezova Reber pri Dvoru</t>
  </si>
  <si>
    <t>Dešeča vas</t>
  </si>
  <si>
    <t>Dolnji Kot</t>
  </si>
  <si>
    <t>Dvor</t>
  </si>
  <si>
    <t>Gornji Kot</t>
  </si>
  <si>
    <t>Hrib pri Hinjah</t>
  </si>
  <si>
    <t>Jama pri Dvoru</t>
  </si>
  <si>
    <t>Klečet</t>
  </si>
  <si>
    <t>Lazina</t>
  </si>
  <si>
    <t>Malo Lipje</t>
  </si>
  <si>
    <t>Poljane pri Žužemberku</t>
  </si>
  <si>
    <t>Prapreče</t>
  </si>
  <si>
    <t>Prevole</t>
  </si>
  <si>
    <t>Ratje</t>
  </si>
  <si>
    <t>Reber</t>
  </si>
  <si>
    <t>Stavča vas</t>
  </si>
  <si>
    <t>Šmihel pri Žužemberku</t>
  </si>
  <si>
    <t>Žvirče</t>
  </si>
  <si>
    <t>Planinca</t>
  </si>
  <si>
    <t>Vnanje Gorice</t>
  </si>
  <si>
    <t>Brezje pri Dobrovi</t>
  </si>
  <si>
    <t>Briše pri Polhovem Gradcu</t>
  </si>
  <si>
    <t>Butajnova</t>
  </si>
  <si>
    <t>Črni Vrh</t>
  </si>
  <si>
    <t>Planina nad Horjulom</t>
  </si>
  <si>
    <t>Rovt</t>
  </si>
  <si>
    <t>Selo nad Polhovim Gradcem</t>
  </si>
  <si>
    <t>Setnica - del</t>
  </si>
  <si>
    <t>Setnik</t>
  </si>
  <si>
    <t>Smolnik</t>
  </si>
  <si>
    <t>Srednji Vrh</t>
  </si>
  <si>
    <t>Šentjošt nad Horjulom</t>
  </si>
  <si>
    <t>Koreno nad Horjulom</t>
  </si>
  <si>
    <t>Lesno Brdo</t>
  </si>
  <si>
    <t>Samotorica</t>
  </si>
  <si>
    <t>Vrzdenec</t>
  </si>
  <si>
    <t>Hleviše</t>
  </si>
  <si>
    <t>Hlevni Vrh</t>
  </si>
  <si>
    <t>Lavrovec</t>
  </si>
  <si>
    <t>Medvedje Brdo</t>
  </si>
  <si>
    <t>Novi Svet</t>
  </si>
  <si>
    <t>Petkovec</t>
  </si>
  <si>
    <t>Praprotno Brdo</t>
  </si>
  <si>
    <t>Rovtarske Žibrše</t>
  </si>
  <si>
    <t>Rovte</t>
  </si>
  <si>
    <t>Vrh Sv. Treh Kraljev</t>
  </si>
  <si>
    <t>Žibrše</t>
  </si>
  <si>
    <t>Depala vas</t>
  </si>
  <si>
    <t>Sv. Trojica</t>
  </si>
  <si>
    <t>Zaboršt</t>
  </si>
  <si>
    <t>Bela</t>
  </si>
  <si>
    <t>Bela Peč</t>
  </si>
  <si>
    <t>Briše</t>
  </si>
  <si>
    <t>Buč</t>
  </si>
  <si>
    <t>Gabrovnica</t>
  </si>
  <si>
    <t>Gozd</t>
  </si>
  <si>
    <t>Gradišče v Tuhinju</t>
  </si>
  <si>
    <t>Hruševka</t>
  </si>
  <si>
    <t>Kamniška Bistrica</t>
  </si>
  <si>
    <t>Krivčevo</t>
  </si>
  <si>
    <t>Mali Rakitovec</t>
  </si>
  <si>
    <t>Podbreg</t>
  </si>
  <si>
    <t>Podlom</t>
  </si>
  <si>
    <t>Poljana</t>
  </si>
  <si>
    <t>Praproče v Tuhinju</t>
  </si>
  <si>
    <t>Ravne pri Šmartnem</t>
  </si>
  <si>
    <t>Rudnik pri Radomljah</t>
  </si>
  <si>
    <t>Smrečje v Črni</t>
  </si>
  <si>
    <t>Sovinja Peč</t>
  </si>
  <si>
    <t>Spodnje Palovče</t>
  </si>
  <si>
    <t>Stahovica</t>
  </si>
  <si>
    <t>Studenca</t>
  </si>
  <si>
    <t>Špitalič</t>
  </si>
  <si>
    <t>Trobelno</t>
  </si>
  <si>
    <t>Tučna</t>
  </si>
  <si>
    <t>Velika Planina</t>
  </si>
  <si>
    <t>Veliki Rakitovec</t>
  </si>
  <si>
    <t>Vranja Peč</t>
  </si>
  <si>
    <t>Zajasovnik - del</t>
  </si>
  <si>
    <t>Zgornji Motnik</t>
  </si>
  <si>
    <t>Žubejevo</t>
  </si>
  <si>
    <t>Mali Vrh pri Prežganju</t>
  </si>
  <si>
    <t>Podlipoglav</t>
  </si>
  <si>
    <t>Sadinja vas</t>
  </si>
  <si>
    <t>Selo pri Pancah</t>
  </si>
  <si>
    <t>Blagovica</t>
  </si>
  <si>
    <t>Češnjice</t>
  </si>
  <si>
    <t>Gabrje pod Špilkom</t>
  </si>
  <si>
    <t>Gorenje</t>
  </si>
  <si>
    <t>Hribi</t>
  </si>
  <si>
    <t>Javorje pri Blagovici</t>
  </si>
  <si>
    <t>Jelša</t>
  </si>
  <si>
    <t>Krajno Brdo</t>
  </si>
  <si>
    <t>Lipa</t>
  </si>
  <si>
    <t>Log</t>
  </si>
  <si>
    <t>Podmilj</t>
  </si>
  <si>
    <t>Poljane nad Blagovico</t>
  </si>
  <si>
    <t>Prevoje</t>
  </si>
  <si>
    <t>Prilesje</t>
  </si>
  <si>
    <t>Spodnji Petelinjek</t>
  </si>
  <si>
    <t>Suša</t>
  </si>
  <si>
    <t>Šentožbolt</t>
  </si>
  <si>
    <t>Učak</t>
  </si>
  <si>
    <t>Veliki Jelnik</t>
  </si>
  <si>
    <t>Vranke</t>
  </si>
  <si>
    <t>Vrh nad Krašnjo</t>
  </si>
  <si>
    <t>Zgornji Petelinjek</t>
  </si>
  <si>
    <t>Zlatenek</t>
  </si>
  <si>
    <t>Belo</t>
  </si>
  <si>
    <t>Osolnik</t>
  </si>
  <si>
    <t>Spodnje Pirniče</t>
  </si>
  <si>
    <t>Topol pri Medvodah</t>
  </si>
  <si>
    <t>Trnovec</t>
  </si>
  <si>
    <t>Žlebe</t>
  </si>
  <si>
    <t>Dobeno</t>
  </si>
  <si>
    <t>Drtija</t>
  </si>
  <si>
    <t>Gora pri Pečah</t>
  </si>
  <si>
    <t>Hrib nad Ribčami</t>
  </si>
  <si>
    <t>Katarija</t>
  </si>
  <si>
    <t>Križate</t>
  </si>
  <si>
    <t>Limbarska Gora</t>
  </si>
  <si>
    <t>Mošenik</t>
  </si>
  <si>
    <t>Peče</t>
  </si>
  <si>
    <t>Ples</t>
  </si>
  <si>
    <t>Podgorica pri Pečah</t>
  </si>
  <si>
    <t>Spodnji Prekar</t>
  </si>
  <si>
    <t>Zalog pri Kresnicah</t>
  </si>
  <si>
    <t>Zgornja Dobrava</t>
  </si>
  <si>
    <t>Zgornji Prekar</t>
  </si>
  <si>
    <t>Zgornji Tuštanj</t>
  </si>
  <si>
    <t>Utik</t>
  </si>
  <si>
    <t>Smrečje</t>
  </si>
  <si>
    <t>Kožljek</t>
  </si>
  <si>
    <t>Lipsenj</t>
  </si>
  <si>
    <t>Otok</t>
  </si>
  <si>
    <t>Rakov Škocjan</t>
  </si>
  <si>
    <t>Dolnja Bitnja</t>
  </si>
  <si>
    <t>Rjavče</t>
  </si>
  <si>
    <t>Snežnik</t>
  </si>
  <si>
    <t>Tominje</t>
  </si>
  <si>
    <t>Dolenje Poljane</t>
  </si>
  <si>
    <t>Dolnja Košana</t>
  </si>
  <si>
    <t>Parje</t>
  </si>
  <si>
    <t>Šilentabor</t>
  </si>
  <si>
    <t>Velika Pristava</t>
  </si>
  <si>
    <t>Čudno selo</t>
  </si>
  <si>
    <t>Dečina</t>
  </si>
  <si>
    <t>Dolenja vas pri Črnomlju</t>
  </si>
  <si>
    <t>Gorenji Radenci</t>
  </si>
  <si>
    <t>Jankoviči</t>
  </si>
  <si>
    <t>Rodine</t>
  </si>
  <si>
    <t>Rožič Vrh</t>
  </si>
  <si>
    <t>Sodevci</t>
  </si>
  <si>
    <t>Srednji Radenci</t>
  </si>
  <si>
    <t>Tanča Gora</t>
  </si>
  <si>
    <t>Velika sela</t>
  </si>
  <si>
    <t>Vukovci</t>
  </si>
  <si>
    <t>Zajčji Vrh</t>
  </si>
  <si>
    <t>Dolenji Radenci</t>
  </si>
  <si>
    <t>Grabrovec</t>
  </si>
  <si>
    <t>Krašnji Vrh</t>
  </si>
  <si>
    <t>Krmačina</t>
  </si>
  <si>
    <t>Rakovec</t>
  </si>
  <si>
    <t>Vidošiči</t>
  </si>
  <si>
    <t>Brezje</t>
  </si>
  <si>
    <t>Daljni Vrh</t>
  </si>
  <si>
    <t>Dolž</t>
  </si>
  <si>
    <t>Gorenje Grčevje</t>
  </si>
  <si>
    <t>Koti</t>
  </si>
  <si>
    <t>Mihovec</t>
  </si>
  <si>
    <t>Novo mesto</t>
  </si>
  <si>
    <t>Srednje Grčevje</t>
  </si>
  <si>
    <t>Štravberk</t>
  </si>
  <si>
    <t>Travni Dol</t>
  </si>
  <si>
    <t>Uršna sela</t>
  </si>
  <si>
    <t>Vinja vas</t>
  </si>
  <si>
    <t>Drganja sela</t>
  </si>
  <si>
    <t>Bočna</t>
  </si>
  <si>
    <t>Florjan pri Gornjem Gradu</t>
  </si>
  <si>
    <t>Lenart pri Gornjem Gradu</t>
  </si>
  <si>
    <t>Juvanje</t>
  </si>
  <si>
    <t>Ljubno ob Savinji</t>
  </si>
  <si>
    <t>Okonina</t>
  </si>
  <si>
    <t>Primož pri Ljubnem</t>
  </si>
  <si>
    <t>Radmirje</t>
  </si>
  <si>
    <t>Savina</t>
  </si>
  <si>
    <t>Ter</t>
  </si>
  <si>
    <t>Konjski Vrh</t>
  </si>
  <si>
    <t>Krnica</t>
  </si>
  <si>
    <t>Podveža</t>
  </si>
  <si>
    <t>Podvolovljek</t>
  </si>
  <si>
    <t>Raduha</t>
  </si>
  <si>
    <t>Dobrovlje pri Mozirju</t>
  </si>
  <si>
    <t>Lepa Njiva</t>
  </si>
  <si>
    <t>Ljubija</t>
  </si>
  <si>
    <t>Loke pri Mozirju</t>
  </si>
  <si>
    <t>Radegunda</t>
  </si>
  <si>
    <t>Šmihel nad Mozirjem</t>
  </si>
  <si>
    <t>Čreta pri Kokarjah</t>
  </si>
  <si>
    <t>Rovt pod Menino</t>
  </si>
  <si>
    <t>Šmartno ob Dreti</t>
  </si>
  <si>
    <t>Zavodice</t>
  </si>
  <si>
    <t>Dol-Suha</t>
  </si>
  <si>
    <t>Grušovlje</t>
  </si>
  <si>
    <t>Homec</t>
  </si>
  <si>
    <t>Nizka</t>
  </si>
  <si>
    <t>Rečica ob Savinji</t>
  </si>
  <si>
    <t>Spodnje Pobrežje</t>
  </si>
  <si>
    <t>Šentjanž</t>
  </si>
  <si>
    <t>Varpolje</t>
  </si>
  <si>
    <t>Zgornje Pobrežje</t>
  </si>
  <si>
    <t>Logarska Dolina</t>
  </si>
  <si>
    <t>Podolševa</t>
  </si>
  <si>
    <t>Robanov Kot</t>
  </si>
  <si>
    <t>Artiče</t>
  </si>
  <si>
    <t>Bizeljska vas</t>
  </si>
  <si>
    <t>Bizeljsko</t>
  </si>
  <si>
    <t>Blatno</t>
  </si>
  <si>
    <t>Bojsno</t>
  </si>
  <si>
    <t>Brezje pri Bojsnem</t>
  </si>
  <si>
    <t>Bukovje</t>
  </si>
  <si>
    <t>Cirnik</t>
  </si>
  <si>
    <t>Curnovec</t>
  </si>
  <si>
    <t>Čedem</t>
  </si>
  <si>
    <t>Dečno selo</t>
  </si>
  <si>
    <t>Dednja vas</t>
  </si>
  <si>
    <t>Dramlja</t>
  </si>
  <si>
    <t>Drenovec pri Bukovju</t>
  </si>
  <si>
    <t>Gazice</t>
  </si>
  <si>
    <t>Glogov Brod</t>
  </si>
  <si>
    <t>Izvir</t>
  </si>
  <si>
    <t>Kamence</t>
  </si>
  <si>
    <t>Kraška vas</t>
  </si>
  <si>
    <t>Križe</t>
  </si>
  <si>
    <t>Mali Vrh</t>
  </si>
  <si>
    <t>Nova vas pri Mokricah</t>
  </si>
  <si>
    <t>Oklukova Gora</t>
  </si>
  <si>
    <t>Orešje na Bizeljskem</t>
  </si>
  <si>
    <t>Pavlova vas</t>
  </si>
  <si>
    <t>Piršenbreg</t>
  </si>
  <si>
    <t>Pišece</t>
  </si>
  <si>
    <t>Podgorje pri Pišecah</t>
  </si>
  <si>
    <t>Silovec</t>
  </si>
  <si>
    <t>Slovenska vas</t>
  </si>
  <si>
    <t>Sromlje</t>
  </si>
  <si>
    <t>Stankovo</t>
  </si>
  <si>
    <t>Stojanski Vrh</t>
  </si>
  <si>
    <t>Velike Malence</t>
  </si>
  <si>
    <t>Vitna vas</t>
  </si>
  <si>
    <t>Volčje</t>
  </si>
  <si>
    <t>Vrhovska vas</t>
  </si>
  <si>
    <t>Zgornja Pohanca</t>
  </si>
  <si>
    <t>Dolšce</t>
  </si>
  <si>
    <t>Ivanjše</t>
  </si>
  <si>
    <t>Karlče</t>
  </si>
  <si>
    <t>Kočarija</t>
  </si>
  <si>
    <t>Male Vodenice</t>
  </si>
  <si>
    <t>Podstrm</t>
  </si>
  <si>
    <t>Sajevce</t>
  </si>
  <si>
    <t>Slinovce</t>
  </si>
  <si>
    <t>Velike Vodenice</t>
  </si>
  <si>
    <t>Vrbje</t>
  </si>
  <si>
    <t>Vrtača</t>
  </si>
  <si>
    <t>Brunška Gora</t>
  </si>
  <si>
    <t>Čimerno</t>
  </si>
  <si>
    <t>Dobrava</t>
  </si>
  <si>
    <t>Goreljce</t>
  </si>
  <si>
    <t>Jagnjenica</t>
  </si>
  <si>
    <t>Jelovo</t>
  </si>
  <si>
    <t>Loška Gora</t>
  </si>
  <si>
    <t>Močilno</t>
  </si>
  <si>
    <t>Počakovo</t>
  </si>
  <si>
    <t>Rudna vas</t>
  </si>
  <si>
    <t>Svibno</t>
  </si>
  <si>
    <t>Zavrate</t>
  </si>
  <si>
    <t>Žebnik</t>
  </si>
  <si>
    <t>Zagrad</t>
  </si>
  <si>
    <t>Brezje pri Šentjerneju</t>
  </si>
  <si>
    <t>Dolenja Brezovica</t>
  </si>
  <si>
    <t>Javorovica</t>
  </si>
  <si>
    <t>Šentjakob</t>
  </si>
  <si>
    <t>Vratno</t>
  </si>
  <si>
    <t>Čučja Mlaka</t>
  </si>
  <si>
    <t>Dolenje Radulje</t>
  </si>
  <si>
    <t>Dolnja Stara vas</t>
  </si>
  <si>
    <t>Gabrnik</t>
  </si>
  <si>
    <t>Gorenje Radulje</t>
  </si>
  <si>
    <t>Goriška vas pri Škocjanu</t>
  </si>
  <si>
    <t>Gornja Stara vas</t>
  </si>
  <si>
    <t>Jelendol</t>
  </si>
  <si>
    <t>Klenovik</t>
  </si>
  <si>
    <t>Osrečje</t>
  </si>
  <si>
    <t>Zalog pri Škocjanu</t>
  </si>
  <si>
    <t>Kovk</t>
  </si>
  <si>
    <t>Krištandol</t>
  </si>
  <si>
    <t>Podkraj</t>
  </si>
  <si>
    <t>Šavna Peč</t>
  </si>
  <si>
    <t>Arto</t>
  </si>
  <si>
    <t>Blanca</t>
  </si>
  <si>
    <t>Brezovo</t>
  </si>
  <si>
    <t>Budna vas</t>
  </si>
  <si>
    <t>Čanje</t>
  </si>
  <si>
    <t>Dolnje Impolje</t>
  </si>
  <si>
    <t>Gornje Brezovo</t>
  </si>
  <si>
    <t>Hinje</t>
  </si>
  <si>
    <t>Jablanica</t>
  </si>
  <si>
    <t>Jelovec</t>
  </si>
  <si>
    <t>Kamenica</t>
  </si>
  <si>
    <t>Kamenško</t>
  </si>
  <si>
    <t>Kaplja vas</t>
  </si>
  <si>
    <t>Kladje nad Blanco</t>
  </si>
  <si>
    <t>Krajna Brda</t>
  </si>
  <si>
    <t>Križ</t>
  </si>
  <si>
    <t>Krmelj</t>
  </si>
  <si>
    <t>Laze pri Boštanju</t>
  </si>
  <si>
    <t>Ledina</t>
  </si>
  <si>
    <t>Malkovec</t>
  </si>
  <si>
    <t>Marendol</t>
  </si>
  <si>
    <t>Mrzla Planina</t>
  </si>
  <si>
    <t>Okroglice</t>
  </si>
  <si>
    <t>Orehovo</t>
  </si>
  <si>
    <t>Otavnik</t>
  </si>
  <si>
    <t>Podgorica</t>
  </si>
  <si>
    <t>Podgorje ob Sevnični</t>
  </si>
  <si>
    <t>Poklek nad Blanco</t>
  </si>
  <si>
    <t>Ponikve pri Studencu</t>
  </si>
  <si>
    <t>Radež</t>
  </si>
  <si>
    <t>Razbor</t>
  </si>
  <si>
    <t>Rovišče pri Studencu</t>
  </si>
  <si>
    <t>Skrovnik</t>
  </si>
  <si>
    <t>Spodnje Mladetiče</t>
  </si>
  <si>
    <t>Spodnje Vodale</t>
  </si>
  <si>
    <t>Svinjsko</t>
  </si>
  <si>
    <t>Štajngrob</t>
  </si>
  <si>
    <t>Tržišče</t>
  </si>
  <si>
    <t>Veliki Cirnik</t>
  </si>
  <si>
    <t>Zabukovje nad Sevnico</t>
  </si>
  <si>
    <t>Žigrski Vrh</t>
  </si>
  <si>
    <t>Žurkov Dol</t>
  </si>
  <si>
    <t>Gorenje Jesenice</t>
  </si>
  <si>
    <t>Hom</t>
  </si>
  <si>
    <t>Hrastno</t>
  </si>
  <si>
    <t>Kamnje</t>
  </si>
  <si>
    <t>Vrh</t>
  </si>
  <si>
    <t>Zabukovje</t>
  </si>
  <si>
    <t>Koglo</t>
  </si>
  <si>
    <t>Orešje</t>
  </si>
  <si>
    <t>Čeče - del</t>
  </si>
  <si>
    <t>Gabrsko</t>
  </si>
  <si>
    <t>Knezdol</t>
  </si>
  <si>
    <t>Retje nad Trbovljami</t>
  </si>
  <si>
    <t>Vrhe - del</t>
  </si>
  <si>
    <t>Borje</t>
  </si>
  <si>
    <t>Borje pri Mlinšah</t>
  </si>
  <si>
    <t>Borovak pri Podkumu</t>
  </si>
  <si>
    <t>Dolgo Brdo pri Mlinšah</t>
  </si>
  <si>
    <t>Golče</t>
  </si>
  <si>
    <t>Jelševica</t>
  </si>
  <si>
    <t>Kandrše - del</t>
  </si>
  <si>
    <t>Kolk</t>
  </si>
  <si>
    <t>Kolovrat</t>
  </si>
  <si>
    <t>Kostrevnica</t>
  </si>
  <si>
    <t>Mali Kum</t>
  </si>
  <si>
    <t>Medija</t>
  </si>
  <si>
    <t>Orehovica</t>
  </si>
  <si>
    <t>Osredek</t>
  </si>
  <si>
    <t>Padež</t>
  </si>
  <si>
    <t>Podkum</t>
  </si>
  <si>
    <t>Ravne pri Mlinšah</t>
  </si>
  <si>
    <t>Rodež</t>
  </si>
  <si>
    <t>Rovišče</t>
  </si>
  <si>
    <t>Rtiče</t>
  </si>
  <si>
    <t>Ržiše</t>
  </si>
  <si>
    <t>Šentgotard</t>
  </si>
  <si>
    <t>Šklendrovec</t>
  </si>
  <si>
    <t>Špital</t>
  </si>
  <si>
    <t>Tirna</t>
  </si>
  <si>
    <t>Vrh pri Mlinšah</t>
  </si>
  <si>
    <t>Zabreznik</t>
  </si>
  <si>
    <t>Žvarulje</t>
  </si>
  <si>
    <t>Sklop/občina</t>
  </si>
  <si>
    <t>Razred gostote prebivalcev R [preb/km2]</t>
  </si>
  <si>
    <t>Max. znesek v EUR/BL glede na R</t>
  </si>
  <si>
    <t>Max. znesek na občino/naselje skupaj V EUR</t>
  </si>
  <si>
    <t>KOHEZIJSKA REGIJA ZAHODNA SLOVENIJA</t>
  </si>
  <si>
    <t>KOHEZIJSKA REGIJA VZHODNA SLOVENIJA</t>
  </si>
  <si>
    <r>
      <t>Gostota preb/km</t>
    </r>
    <r>
      <rPr>
        <b/>
        <vertAlign val="superscript"/>
        <sz val="1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</si>
</sst>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Border="0" applyAlignment="0"/>
  </cellStyleXfs>
  <cellXfs count="45">
    <xf numFmtId="0" fontId="0" fillId="0" borderId="0" xfId="0"/>
    <xf numFmtId="0" fontId="3" fillId="0" borderId="0" xfId="0" applyFont="1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ill="1" applyBorder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164" fontId="0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/>
    <xf numFmtId="3" fontId="7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</cellXfs>
  <cellStyles count="2">
    <cellStyle name="Navadno" xfId="0" builtinId="0"/>
    <cellStyle name="Navadno 2" xfId="1" xr:uid="{697332C8-9426-4E93-90D2-20368F2CE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F5F6-2841-40FD-A81C-0FE41765BA59}">
  <dimension ref="A1:K1165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22.453125" style="1" bestFit="1" customWidth="1"/>
    <col min="2" max="2" width="25.54296875" style="1" bestFit="1" customWidth="1"/>
    <col min="3" max="3" width="16.453125" style="1" customWidth="1"/>
    <col min="4" max="4" width="9.453125" style="20" bestFit="1" customWidth="1"/>
    <col min="5" max="5" width="16.453125" style="9" bestFit="1" customWidth="1"/>
    <col min="6" max="6" width="15.453125" style="9" customWidth="1"/>
    <col min="7" max="7" width="15.26953125" style="44" customWidth="1"/>
    <col min="8" max="8" width="11.7265625" style="2" bestFit="1" customWidth="1"/>
    <col min="9" max="9" width="26.453125" style="21" bestFit="1" customWidth="1"/>
    <col min="10" max="10" width="31.1796875" style="27" bestFit="1" customWidth="1"/>
    <col min="11" max="11" width="10.1796875" style="23" customWidth="1"/>
    <col min="12" max="16384" width="8.7265625" style="23"/>
  </cols>
  <sheetData>
    <row r="1" spans="1:11" s="4" customFormat="1" ht="45" customHeight="1" x14ac:dyDescent="0.35">
      <c r="A1" s="40" t="s">
        <v>1014</v>
      </c>
      <c r="B1" s="40" t="s">
        <v>82</v>
      </c>
      <c r="C1" s="40" t="s">
        <v>93</v>
      </c>
      <c r="D1" s="41" t="s">
        <v>1020</v>
      </c>
      <c r="E1" s="40" t="s">
        <v>1015</v>
      </c>
      <c r="F1" s="40" t="s">
        <v>1016</v>
      </c>
      <c r="G1" s="40" t="s">
        <v>1017</v>
      </c>
      <c r="H1" s="5"/>
      <c r="I1" s="33"/>
      <c r="J1" s="34"/>
    </row>
    <row r="2" spans="1:11" s="6" customFormat="1" x14ac:dyDescent="0.35">
      <c r="A2" s="42" t="s">
        <v>1018</v>
      </c>
      <c r="B2" s="17"/>
      <c r="C2" s="24"/>
      <c r="D2" s="16"/>
      <c r="E2" s="17"/>
      <c r="F2" s="17"/>
      <c r="G2" s="24"/>
      <c r="H2" s="39"/>
      <c r="I2" s="35"/>
      <c r="J2" s="36"/>
      <c r="K2" s="7"/>
    </row>
    <row r="3" spans="1:11" s="13" customFormat="1" x14ac:dyDescent="0.35">
      <c r="A3" s="9"/>
      <c r="B3" s="9"/>
      <c r="C3" s="10"/>
      <c r="D3" s="11"/>
      <c r="E3" s="9"/>
      <c r="F3" s="9"/>
      <c r="G3" s="26"/>
      <c r="H3" s="12"/>
      <c r="I3" s="35"/>
      <c r="J3" s="36"/>
    </row>
    <row r="4" spans="1:11" s="22" customFormat="1" x14ac:dyDescent="0.35">
      <c r="A4" s="14" t="s">
        <v>0</v>
      </c>
      <c r="B4" s="14"/>
      <c r="C4" s="29">
        <f>SUM(C5:C15)</f>
        <v>215</v>
      </c>
      <c r="D4" s="16"/>
      <c r="E4" s="17"/>
      <c r="F4" s="24"/>
      <c r="G4" s="25">
        <f>SUM(G5:G15)</f>
        <v>737500</v>
      </c>
      <c r="H4" s="21"/>
      <c r="I4" s="21"/>
      <c r="J4" s="27"/>
    </row>
    <row r="5" spans="1:11" s="22" customFormat="1" x14ac:dyDescent="0.35">
      <c r="A5" s="1"/>
      <c r="B5" s="1" t="s">
        <v>83</v>
      </c>
      <c r="C5" s="28">
        <v>9</v>
      </c>
      <c r="D5" s="20">
        <v>0.4</v>
      </c>
      <c r="E5" s="9" t="s">
        <v>78</v>
      </c>
      <c r="F5" s="10">
        <v>3500</v>
      </c>
      <c r="G5" s="19">
        <f t="shared" ref="G5:G15" si="0">C5*F5</f>
        <v>31500</v>
      </c>
      <c r="H5" s="21"/>
      <c r="I5" s="21"/>
      <c r="J5" s="27"/>
    </row>
    <row r="6" spans="1:11" s="22" customFormat="1" x14ac:dyDescent="0.35">
      <c r="A6" s="1"/>
      <c r="B6" s="1" t="s">
        <v>0</v>
      </c>
      <c r="C6" s="28">
        <v>25</v>
      </c>
      <c r="D6" s="20">
        <v>81</v>
      </c>
      <c r="E6" s="9" t="s">
        <v>80</v>
      </c>
      <c r="F6" s="10">
        <v>2900</v>
      </c>
      <c r="G6" s="26">
        <f t="shared" si="0"/>
        <v>72500</v>
      </c>
      <c r="H6" s="21"/>
      <c r="I6" s="21"/>
      <c r="J6" s="27"/>
    </row>
    <row r="7" spans="1:11" s="22" customFormat="1" x14ac:dyDescent="0.35">
      <c r="A7" s="1"/>
      <c r="B7" s="1" t="s">
        <v>84</v>
      </c>
      <c r="C7" s="28">
        <v>3</v>
      </c>
      <c r="D7" s="20">
        <v>8.9</v>
      </c>
      <c r="E7" s="9" t="s">
        <v>78</v>
      </c>
      <c r="F7" s="10">
        <v>3500</v>
      </c>
      <c r="G7" s="26">
        <f t="shared" si="0"/>
        <v>10500</v>
      </c>
      <c r="H7" s="21"/>
      <c r="I7" s="21"/>
      <c r="J7" s="27"/>
    </row>
    <row r="8" spans="1:11" s="22" customFormat="1" x14ac:dyDescent="0.35">
      <c r="A8" s="1"/>
      <c r="B8" s="1" t="s">
        <v>85</v>
      </c>
      <c r="C8" s="28">
        <v>3</v>
      </c>
      <c r="D8" s="20">
        <v>16.600000000000001</v>
      </c>
      <c r="E8" s="9" t="s">
        <v>78</v>
      </c>
      <c r="F8" s="10">
        <v>3500</v>
      </c>
      <c r="G8" s="26">
        <f t="shared" si="0"/>
        <v>10500</v>
      </c>
      <c r="H8" s="21"/>
      <c r="I8" s="21"/>
      <c r="J8" s="27"/>
    </row>
    <row r="9" spans="1:11" s="22" customFormat="1" x14ac:dyDescent="0.35">
      <c r="A9" s="1"/>
      <c r="B9" s="1" t="s">
        <v>86</v>
      </c>
      <c r="C9" s="28">
        <v>20</v>
      </c>
      <c r="D9" s="20">
        <v>2</v>
      </c>
      <c r="E9" s="9" t="s">
        <v>78</v>
      </c>
      <c r="F9" s="10">
        <v>3500</v>
      </c>
      <c r="G9" s="26">
        <f t="shared" si="0"/>
        <v>70000</v>
      </c>
      <c r="H9" s="21"/>
      <c r="I9" s="21"/>
      <c r="J9" s="27"/>
    </row>
    <row r="10" spans="1:11" s="22" customFormat="1" x14ac:dyDescent="0.35">
      <c r="A10" s="1"/>
      <c r="B10" s="1" t="s">
        <v>87</v>
      </c>
      <c r="C10" s="28">
        <v>7</v>
      </c>
      <c r="D10" s="20">
        <v>3.3</v>
      </c>
      <c r="E10" s="9" t="s">
        <v>78</v>
      </c>
      <c r="F10" s="10">
        <v>3500</v>
      </c>
      <c r="G10" s="26">
        <f t="shared" si="0"/>
        <v>24500</v>
      </c>
      <c r="H10" s="21"/>
      <c r="I10" s="21"/>
      <c r="J10" s="27"/>
    </row>
    <row r="11" spans="1:11" s="22" customFormat="1" x14ac:dyDescent="0.35">
      <c r="A11" s="1"/>
      <c r="B11" s="1" t="s">
        <v>88</v>
      </c>
      <c r="C11" s="28">
        <v>27</v>
      </c>
      <c r="D11" s="20">
        <v>1.5</v>
      </c>
      <c r="E11" s="9" t="s">
        <v>78</v>
      </c>
      <c r="F11" s="10">
        <v>3500</v>
      </c>
      <c r="G11" s="26">
        <f t="shared" si="0"/>
        <v>94500</v>
      </c>
      <c r="H11" s="21"/>
      <c r="I11" s="21"/>
      <c r="J11" s="27"/>
    </row>
    <row r="12" spans="1:11" s="22" customFormat="1" x14ac:dyDescent="0.35">
      <c r="A12" s="1"/>
      <c r="B12" s="1" t="s">
        <v>89</v>
      </c>
      <c r="C12" s="28">
        <v>75</v>
      </c>
      <c r="D12" s="20">
        <v>3.2</v>
      </c>
      <c r="E12" s="9" t="s">
        <v>78</v>
      </c>
      <c r="F12" s="10">
        <v>3500</v>
      </c>
      <c r="G12" s="26">
        <f t="shared" si="0"/>
        <v>262500</v>
      </c>
      <c r="H12" s="21"/>
      <c r="I12" s="21"/>
      <c r="J12" s="27"/>
    </row>
    <row r="13" spans="1:11" s="22" customFormat="1" x14ac:dyDescent="0.35">
      <c r="A13" s="1"/>
      <c r="B13" s="1" t="s">
        <v>90</v>
      </c>
      <c r="C13" s="28">
        <v>1</v>
      </c>
      <c r="D13" s="20">
        <v>0.7</v>
      </c>
      <c r="E13" s="9" t="s">
        <v>78</v>
      </c>
      <c r="F13" s="10">
        <v>3500</v>
      </c>
      <c r="G13" s="26">
        <f t="shared" si="0"/>
        <v>3500</v>
      </c>
      <c r="H13" s="21"/>
      <c r="I13" s="21"/>
      <c r="J13" s="27"/>
    </row>
    <row r="14" spans="1:11" s="22" customFormat="1" x14ac:dyDescent="0.35">
      <c r="A14" s="1"/>
      <c r="B14" s="1" t="s">
        <v>91</v>
      </c>
      <c r="C14" s="28">
        <v>44</v>
      </c>
      <c r="D14" s="20">
        <v>1.2</v>
      </c>
      <c r="E14" s="9" t="s">
        <v>78</v>
      </c>
      <c r="F14" s="10">
        <v>3500</v>
      </c>
      <c r="G14" s="26">
        <f t="shared" si="0"/>
        <v>154000</v>
      </c>
      <c r="H14" s="21"/>
      <c r="I14" s="21"/>
      <c r="J14" s="27"/>
    </row>
    <row r="15" spans="1:11" s="22" customFormat="1" x14ac:dyDescent="0.35">
      <c r="A15" s="1"/>
      <c r="B15" s="1" t="s">
        <v>92</v>
      </c>
      <c r="C15" s="28">
        <v>1</v>
      </c>
      <c r="D15" s="20">
        <v>12.1</v>
      </c>
      <c r="E15" s="9" t="s">
        <v>78</v>
      </c>
      <c r="F15" s="10">
        <v>3500</v>
      </c>
      <c r="G15" s="26">
        <f t="shared" si="0"/>
        <v>3500</v>
      </c>
      <c r="H15" s="21"/>
      <c r="I15" s="21"/>
      <c r="J15" s="27"/>
    </row>
    <row r="16" spans="1:11" s="22" customFormat="1" x14ac:dyDescent="0.35">
      <c r="A16" s="1"/>
      <c r="B16" s="1"/>
      <c r="C16" s="28"/>
      <c r="D16" s="20"/>
      <c r="E16" s="9"/>
      <c r="F16" s="10"/>
      <c r="G16" s="26"/>
      <c r="H16" s="21"/>
      <c r="I16" s="21"/>
      <c r="J16" s="27"/>
    </row>
    <row r="17" spans="1:10" s="22" customFormat="1" x14ac:dyDescent="0.35">
      <c r="A17" s="14" t="s">
        <v>1</v>
      </c>
      <c r="B17" s="14"/>
      <c r="C17" s="29">
        <f>SUM(C18:C32)</f>
        <v>119</v>
      </c>
      <c r="D17" s="16"/>
      <c r="E17" s="17"/>
      <c r="F17" s="24"/>
      <c r="G17" s="25">
        <f>SUM(G18:G32)</f>
        <v>402100</v>
      </c>
      <c r="H17" s="21"/>
      <c r="I17" s="21"/>
      <c r="J17" s="27"/>
    </row>
    <row r="18" spans="1:10" s="22" customFormat="1" x14ac:dyDescent="0.35">
      <c r="A18" s="1"/>
      <c r="B18" s="1" t="s">
        <v>94</v>
      </c>
      <c r="C18" s="28">
        <v>9</v>
      </c>
      <c r="D18" s="20">
        <v>25.7</v>
      </c>
      <c r="E18" s="9" t="s">
        <v>78</v>
      </c>
      <c r="F18" s="10">
        <v>3500</v>
      </c>
      <c r="G18" s="26">
        <f t="shared" ref="G18:G32" si="1">C18*F18</f>
        <v>31500</v>
      </c>
      <c r="H18" s="21"/>
      <c r="I18" s="21"/>
      <c r="J18" s="27"/>
    </row>
    <row r="19" spans="1:10" s="22" customFormat="1" x14ac:dyDescent="0.35">
      <c r="A19" s="1"/>
      <c r="B19" s="1" t="s">
        <v>95</v>
      </c>
      <c r="C19" s="28">
        <v>7</v>
      </c>
      <c r="D19" s="20">
        <v>23.8</v>
      </c>
      <c r="E19" s="9" t="s">
        <v>78</v>
      </c>
      <c r="F19" s="10">
        <v>3500</v>
      </c>
      <c r="G19" s="26">
        <f t="shared" si="1"/>
        <v>24500</v>
      </c>
      <c r="H19" s="21"/>
      <c r="I19" s="21"/>
      <c r="J19" s="27"/>
    </row>
    <row r="20" spans="1:10" s="22" customFormat="1" x14ac:dyDescent="0.35">
      <c r="A20" s="1"/>
      <c r="B20" s="1" t="s">
        <v>96</v>
      </c>
      <c r="C20" s="28">
        <v>5</v>
      </c>
      <c r="D20" s="20">
        <v>4.5</v>
      </c>
      <c r="E20" s="9" t="s">
        <v>78</v>
      </c>
      <c r="F20" s="10">
        <v>3500</v>
      </c>
      <c r="G20" s="26">
        <f t="shared" si="1"/>
        <v>17500</v>
      </c>
      <c r="H20" s="21"/>
      <c r="I20" s="21"/>
      <c r="J20" s="27"/>
    </row>
    <row r="21" spans="1:10" s="22" customFormat="1" x14ac:dyDescent="0.35">
      <c r="A21" s="1"/>
      <c r="B21" s="1" t="s">
        <v>108</v>
      </c>
      <c r="C21" s="28">
        <v>1</v>
      </c>
      <c r="D21" s="20">
        <v>74.900000000000006</v>
      </c>
      <c r="E21" s="9" t="s">
        <v>80</v>
      </c>
      <c r="F21" s="10">
        <v>2900</v>
      </c>
      <c r="G21" s="26">
        <f t="shared" si="1"/>
        <v>2900</v>
      </c>
      <c r="H21" s="21"/>
      <c r="I21" s="21"/>
      <c r="J21" s="27"/>
    </row>
    <row r="22" spans="1:10" s="22" customFormat="1" x14ac:dyDescent="0.35">
      <c r="A22" s="1"/>
      <c r="B22" s="1" t="s">
        <v>97</v>
      </c>
      <c r="C22" s="28">
        <v>13</v>
      </c>
      <c r="D22" s="20">
        <v>22.4</v>
      </c>
      <c r="E22" s="9" t="s">
        <v>78</v>
      </c>
      <c r="F22" s="10">
        <v>3500</v>
      </c>
      <c r="G22" s="26">
        <f t="shared" si="1"/>
        <v>45500</v>
      </c>
      <c r="H22" s="21"/>
      <c r="I22" s="21"/>
      <c r="J22" s="27"/>
    </row>
    <row r="23" spans="1:10" s="22" customFormat="1" x14ac:dyDescent="0.35">
      <c r="A23" s="1"/>
      <c r="B23" s="1" t="s">
        <v>98</v>
      </c>
      <c r="C23" s="28">
        <v>5</v>
      </c>
      <c r="D23" s="20">
        <v>42.9</v>
      </c>
      <c r="E23" s="9" t="s">
        <v>78</v>
      </c>
      <c r="F23" s="10">
        <v>3500</v>
      </c>
      <c r="G23" s="26">
        <f t="shared" si="1"/>
        <v>17500</v>
      </c>
      <c r="H23" s="21"/>
      <c r="I23" s="21"/>
      <c r="J23" s="27"/>
    </row>
    <row r="24" spans="1:10" s="22" customFormat="1" x14ac:dyDescent="0.35">
      <c r="A24" s="1"/>
      <c r="B24" s="1" t="s">
        <v>99</v>
      </c>
      <c r="C24" s="28">
        <v>5</v>
      </c>
      <c r="D24" s="20">
        <v>111</v>
      </c>
      <c r="E24" s="9" t="s">
        <v>79</v>
      </c>
      <c r="F24" s="10">
        <v>2300</v>
      </c>
      <c r="G24" s="26">
        <f t="shared" si="1"/>
        <v>11500</v>
      </c>
      <c r="H24" s="21"/>
      <c r="I24" s="21"/>
      <c r="J24" s="27"/>
    </row>
    <row r="25" spans="1:10" s="22" customFormat="1" x14ac:dyDescent="0.35">
      <c r="A25" s="1"/>
      <c r="B25" s="1" t="s">
        <v>100</v>
      </c>
      <c r="C25" s="28">
        <v>3</v>
      </c>
      <c r="D25" s="20">
        <v>72.599999999999994</v>
      </c>
      <c r="E25" s="9" t="s">
        <v>80</v>
      </c>
      <c r="F25" s="10">
        <v>2900</v>
      </c>
      <c r="G25" s="26">
        <f t="shared" si="1"/>
        <v>8700</v>
      </c>
      <c r="H25" s="21"/>
      <c r="I25" s="21"/>
      <c r="J25" s="27"/>
    </row>
    <row r="26" spans="1:10" s="22" customFormat="1" x14ac:dyDescent="0.35">
      <c r="A26" s="1"/>
      <c r="B26" s="1" t="s">
        <v>101</v>
      </c>
      <c r="C26" s="28">
        <v>12</v>
      </c>
      <c r="D26" s="20">
        <v>44.3</v>
      </c>
      <c r="E26" s="9" t="s">
        <v>78</v>
      </c>
      <c r="F26" s="10">
        <v>3500</v>
      </c>
      <c r="G26" s="26">
        <f t="shared" si="1"/>
        <v>42000</v>
      </c>
      <c r="H26" s="21"/>
      <c r="I26" s="21"/>
      <c r="J26" s="27"/>
    </row>
    <row r="27" spans="1:10" s="22" customFormat="1" x14ac:dyDescent="0.35">
      <c r="A27" s="1"/>
      <c r="B27" s="1" t="s">
        <v>102</v>
      </c>
      <c r="C27" s="28">
        <v>21</v>
      </c>
      <c r="D27" s="20">
        <v>39.1</v>
      </c>
      <c r="E27" s="9" t="s">
        <v>78</v>
      </c>
      <c r="F27" s="10">
        <v>3500</v>
      </c>
      <c r="G27" s="26">
        <f t="shared" si="1"/>
        <v>73500</v>
      </c>
      <c r="H27" s="21"/>
      <c r="I27" s="21"/>
      <c r="J27" s="27"/>
    </row>
    <row r="28" spans="1:10" s="22" customFormat="1" x14ac:dyDescent="0.35">
      <c r="A28" s="1"/>
      <c r="B28" s="1" t="s">
        <v>103</v>
      </c>
      <c r="C28" s="28">
        <v>10</v>
      </c>
      <c r="D28" s="20">
        <v>80.099999999999994</v>
      </c>
      <c r="E28" s="9" t="s">
        <v>80</v>
      </c>
      <c r="F28" s="10">
        <v>2900</v>
      </c>
      <c r="G28" s="26">
        <f t="shared" si="1"/>
        <v>29000</v>
      </c>
      <c r="H28" s="21"/>
      <c r="I28" s="21"/>
      <c r="J28" s="27"/>
    </row>
    <row r="29" spans="1:10" s="22" customFormat="1" x14ac:dyDescent="0.35">
      <c r="A29" s="1"/>
      <c r="B29" s="1" t="s">
        <v>104</v>
      </c>
      <c r="C29" s="28">
        <v>9</v>
      </c>
      <c r="D29" s="20">
        <v>11.5</v>
      </c>
      <c r="E29" s="9" t="s">
        <v>78</v>
      </c>
      <c r="F29" s="10">
        <v>3500</v>
      </c>
      <c r="G29" s="26">
        <f t="shared" si="1"/>
        <v>31500</v>
      </c>
      <c r="H29" s="21"/>
      <c r="I29" s="21"/>
      <c r="J29" s="27"/>
    </row>
    <row r="30" spans="1:10" s="22" customFormat="1" x14ac:dyDescent="0.35">
      <c r="A30" s="1"/>
      <c r="B30" s="1" t="s">
        <v>105</v>
      </c>
      <c r="C30" s="28">
        <v>1</v>
      </c>
      <c r="D30" s="20">
        <v>35.4</v>
      </c>
      <c r="E30" s="9" t="s">
        <v>78</v>
      </c>
      <c r="F30" s="10">
        <v>3500</v>
      </c>
      <c r="G30" s="26">
        <f t="shared" si="1"/>
        <v>3500</v>
      </c>
      <c r="H30" s="21"/>
      <c r="I30" s="21"/>
      <c r="J30" s="27"/>
    </row>
    <row r="31" spans="1:10" s="22" customFormat="1" x14ac:dyDescent="0.35">
      <c r="A31" s="1"/>
      <c r="B31" s="1" t="s">
        <v>106</v>
      </c>
      <c r="C31" s="28">
        <v>9</v>
      </c>
      <c r="D31" s="20">
        <v>11</v>
      </c>
      <c r="E31" s="9" t="s">
        <v>78</v>
      </c>
      <c r="F31" s="10">
        <v>3500</v>
      </c>
      <c r="G31" s="26">
        <f t="shared" si="1"/>
        <v>31500</v>
      </c>
      <c r="H31" s="21"/>
      <c r="I31" s="21"/>
      <c r="J31" s="27"/>
    </row>
    <row r="32" spans="1:10" s="22" customFormat="1" x14ac:dyDescent="0.35">
      <c r="A32" s="1"/>
      <c r="B32" s="1" t="s">
        <v>107</v>
      </c>
      <c r="C32" s="28">
        <v>9</v>
      </c>
      <c r="D32" s="20">
        <v>7.1</v>
      </c>
      <c r="E32" s="9" t="s">
        <v>78</v>
      </c>
      <c r="F32" s="10">
        <v>3500</v>
      </c>
      <c r="G32" s="26">
        <f t="shared" si="1"/>
        <v>31500</v>
      </c>
      <c r="H32" s="21"/>
      <c r="I32" s="21"/>
      <c r="J32" s="27"/>
    </row>
    <row r="33" spans="1:10" s="22" customFormat="1" x14ac:dyDescent="0.35">
      <c r="A33" s="1"/>
      <c r="B33" s="1"/>
      <c r="C33" s="28"/>
      <c r="D33" s="20"/>
      <c r="E33" s="9"/>
      <c r="F33" s="10"/>
      <c r="G33" s="26"/>
      <c r="H33" s="21"/>
      <c r="I33" s="21"/>
      <c r="J33" s="27"/>
    </row>
    <row r="34" spans="1:10" s="18" customFormat="1" x14ac:dyDescent="0.35">
      <c r="A34" s="14" t="s">
        <v>2</v>
      </c>
      <c r="B34" s="14"/>
      <c r="C34" s="29">
        <f>SUM(C35:C52)</f>
        <v>226</v>
      </c>
      <c r="D34" s="16"/>
      <c r="E34" s="17"/>
      <c r="F34" s="24"/>
      <c r="G34" s="25">
        <f>SUM(G35:G52)</f>
        <v>791000</v>
      </c>
      <c r="H34" s="3"/>
      <c r="I34" s="3"/>
      <c r="J34" s="8"/>
    </row>
    <row r="35" spans="1:10" s="22" customFormat="1" x14ac:dyDescent="0.35">
      <c r="A35" s="1"/>
      <c r="B35" s="1" t="s">
        <v>109</v>
      </c>
      <c r="C35" s="28">
        <v>2</v>
      </c>
      <c r="D35" s="20">
        <v>42.9</v>
      </c>
      <c r="E35" s="9" t="s">
        <v>78</v>
      </c>
      <c r="F35" s="10">
        <v>3500</v>
      </c>
      <c r="G35" s="26">
        <f t="shared" ref="G35:G52" si="2">C35*F35</f>
        <v>7000</v>
      </c>
      <c r="H35" s="21"/>
      <c r="I35" s="21"/>
      <c r="J35" s="27"/>
    </row>
    <row r="36" spans="1:10" s="22" customFormat="1" x14ac:dyDescent="0.35">
      <c r="A36" s="1"/>
      <c r="B36" s="1" t="s">
        <v>111</v>
      </c>
      <c r="C36" s="28">
        <v>2</v>
      </c>
      <c r="D36" s="20">
        <v>19.399999999999999</v>
      </c>
      <c r="E36" s="9" t="s">
        <v>78</v>
      </c>
      <c r="F36" s="10">
        <v>3500</v>
      </c>
      <c r="G36" s="26">
        <f t="shared" si="2"/>
        <v>7000</v>
      </c>
      <c r="H36" s="21"/>
      <c r="I36" s="21"/>
      <c r="J36" s="27"/>
    </row>
    <row r="37" spans="1:10" s="22" customFormat="1" x14ac:dyDescent="0.35">
      <c r="A37" s="1"/>
      <c r="B37" s="1" t="s">
        <v>110</v>
      </c>
      <c r="C37" s="28">
        <v>8</v>
      </c>
      <c r="D37" s="20">
        <v>24.6</v>
      </c>
      <c r="E37" s="9" t="s">
        <v>78</v>
      </c>
      <c r="F37" s="10">
        <v>3500</v>
      </c>
      <c r="G37" s="26">
        <f t="shared" si="2"/>
        <v>28000</v>
      </c>
      <c r="H37" s="21"/>
      <c r="I37" s="21"/>
      <c r="J37" s="27"/>
    </row>
    <row r="38" spans="1:10" s="22" customFormat="1" x14ac:dyDescent="0.35">
      <c r="A38" s="1"/>
      <c r="B38" s="1" t="s">
        <v>112</v>
      </c>
      <c r="C38" s="28">
        <v>3</v>
      </c>
      <c r="D38" s="20">
        <v>8.4</v>
      </c>
      <c r="E38" s="9" t="s">
        <v>78</v>
      </c>
      <c r="F38" s="10">
        <v>3500</v>
      </c>
      <c r="G38" s="26">
        <f t="shared" si="2"/>
        <v>10500</v>
      </c>
      <c r="H38" s="21"/>
      <c r="I38" s="21"/>
      <c r="J38" s="27"/>
    </row>
    <row r="39" spans="1:10" s="22" customFormat="1" x14ac:dyDescent="0.35">
      <c r="A39" s="1"/>
      <c r="B39" s="1" t="s">
        <v>114</v>
      </c>
      <c r="C39" s="28">
        <v>53</v>
      </c>
      <c r="D39" s="20">
        <v>16.2</v>
      </c>
      <c r="E39" s="9" t="s">
        <v>78</v>
      </c>
      <c r="F39" s="10">
        <v>3500</v>
      </c>
      <c r="G39" s="26">
        <f t="shared" si="2"/>
        <v>185500</v>
      </c>
      <c r="H39" s="21"/>
      <c r="I39" s="21"/>
      <c r="J39" s="27"/>
    </row>
    <row r="40" spans="1:10" s="22" customFormat="1" x14ac:dyDescent="0.35">
      <c r="A40" s="1"/>
      <c r="B40" s="1" t="s">
        <v>115</v>
      </c>
      <c r="C40" s="28">
        <v>42</v>
      </c>
      <c r="D40" s="20">
        <v>6.3</v>
      </c>
      <c r="E40" s="9" t="s">
        <v>78</v>
      </c>
      <c r="F40" s="10">
        <v>3500</v>
      </c>
      <c r="G40" s="26">
        <f t="shared" si="2"/>
        <v>147000</v>
      </c>
      <c r="H40" s="21"/>
      <c r="I40" s="21"/>
      <c r="J40" s="27"/>
    </row>
    <row r="41" spans="1:10" s="22" customFormat="1" x14ac:dyDescent="0.35">
      <c r="A41" s="1"/>
      <c r="B41" s="1" t="s">
        <v>116</v>
      </c>
      <c r="C41" s="28">
        <v>23</v>
      </c>
      <c r="D41" s="20">
        <v>15.3</v>
      </c>
      <c r="E41" s="9" t="s">
        <v>78</v>
      </c>
      <c r="F41" s="10">
        <v>3500</v>
      </c>
      <c r="G41" s="26">
        <f t="shared" si="2"/>
        <v>80500</v>
      </c>
      <c r="H41" s="21"/>
      <c r="I41" s="21"/>
      <c r="J41" s="27"/>
    </row>
    <row r="42" spans="1:10" s="22" customFormat="1" x14ac:dyDescent="0.35">
      <c r="A42" s="1"/>
      <c r="B42" s="1" t="s">
        <v>117</v>
      </c>
      <c r="C42" s="28">
        <v>20</v>
      </c>
      <c r="D42" s="20">
        <v>25.8</v>
      </c>
      <c r="E42" s="9" t="s">
        <v>78</v>
      </c>
      <c r="F42" s="10">
        <v>3500</v>
      </c>
      <c r="G42" s="26">
        <f t="shared" si="2"/>
        <v>70000</v>
      </c>
      <c r="H42" s="21"/>
      <c r="I42" s="21"/>
      <c r="J42" s="27"/>
    </row>
    <row r="43" spans="1:10" s="22" customFormat="1" x14ac:dyDescent="0.35">
      <c r="A43" s="1"/>
      <c r="B43" s="1" t="s">
        <v>118</v>
      </c>
      <c r="C43" s="28">
        <v>11</v>
      </c>
      <c r="D43" s="20">
        <v>21.9</v>
      </c>
      <c r="E43" s="9" t="s">
        <v>78</v>
      </c>
      <c r="F43" s="10">
        <v>3500</v>
      </c>
      <c r="G43" s="26">
        <f t="shared" si="2"/>
        <v>38500</v>
      </c>
      <c r="H43" s="21"/>
      <c r="I43" s="21"/>
      <c r="J43" s="27"/>
    </row>
    <row r="44" spans="1:10" s="22" customFormat="1" x14ac:dyDescent="0.35">
      <c r="A44" s="1"/>
      <c r="B44" s="1" t="s">
        <v>121</v>
      </c>
      <c r="C44" s="28">
        <v>4</v>
      </c>
      <c r="D44" s="20">
        <v>6.7</v>
      </c>
      <c r="E44" s="9" t="s">
        <v>78</v>
      </c>
      <c r="F44" s="10">
        <v>3500</v>
      </c>
      <c r="G44" s="26">
        <f t="shared" si="2"/>
        <v>14000</v>
      </c>
      <c r="H44" s="21"/>
      <c r="I44" s="21"/>
      <c r="J44" s="27"/>
    </row>
    <row r="45" spans="1:10" s="22" customFormat="1" x14ac:dyDescent="0.35">
      <c r="A45" s="1"/>
      <c r="B45" s="1" t="s">
        <v>119</v>
      </c>
      <c r="C45" s="28">
        <v>5</v>
      </c>
      <c r="D45" s="20">
        <v>28</v>
      </c>
      <c r="E45" s="9" t="s">
        <v>78</v>
      </c>
      <c r="F45" s="10">
        <v>3500</v>
      </c>
      <c r="G45" s="26">
        <f t="shared" si="2"/>
        <v>17500</v>
      </c>
      <c r="H45" s="21"/>
      <c r="I45" s="21"/>
      <c r="J45" s="27"/>
    </row>
    <row r="46" spans="1:10" s="22" customFormat="1" x14ac:dyDescent="0.35">
      <c r="A46" s="1"/>
      <c r="B46" s="1" t="s">
        <v>120</v>
      </c>
      <c r="C46" s="28">
        <v>23</v>
      </c>
      <c r="D46" s="20">
        <v>18.7</v>
      </c>
      <c r="E46" s="9" t="s">
        <v>78</v>
      </c>
      <c r="F46" s="10">
        <v>3500</v>
      </c>
      <c r="G46" s="26">
        <f t="shared" si="2"/>
        <v>80500</v>
      </c>
      <c r="H46" s="21"/>
      <c r="I46" s="21"/>
      <c r="J46" s="27"/>
    </row>
    <row r="47" spans="1:10" s="22" customFormat="1" x14ac:dyDescent="0.35">
      <c r="A47" s="1"/>
      <c r="B47" s="1" t="s">
        <v>113</v>
      </c>
      <c r="C47" s="28">
        <v>2</v>
      </c>
      <c r="D47" s="20">
        <v>9.5</v>
      </c>
      <c r="E47" s="9" t="s">
        <v>78</v>
      </c>
      <c r="F47" s="10">
        <v>3500</v>
      </c>
      <c r="G47" s="26">
        <f t="shared" si="2"/>
        <v>7000</v>
      </c>
      <c r="H47" s="21"/>
      <c r="I47" s="21"/>
      <c r="J47" s="27"/>
    </row>
    <row r="48" spans="1:10" s="22" customFormat="1" x14ac:dyDescent="0.35">
      <c r="A48" s="1"/>
      <c r="B48" s="1" t="s">
        <v>123</v>
      </c>
      <c r="C48" s="28">
        <v>7</v>
      </c>
      <c r="D48" s="20">
        <v>33.700000000000003</v>
      </c>
      <c r="E48" s="9" t="s">
        <v>78</v>
      </c>
      <c r="F48" s="10">
        <v>3500</v>
      </c>
      <c r="G48" s="26">
        <f t="shared" si="2"/>
        <v>24500</v>
      </c>
      <c r="H48" s="21"/>
      <c r="I48" s="21"/>
      <c r="J48" s="27"/>
    </row>
    <row r="49" spans="1:10" s="22" customFormat="1" x14ac:dyDescent="0.35">
      <c r="A49" s="1"/>
      <c r="B49" s="1" t="s">
        <v>124</v>
      </c>
      <c r="C49" s="28">
        <v>12</v>
      </c>
      <c r="D49" s="20">
        <v>6.9</v>
      </c>
      <c r="E49" s="9" t="s">
        <v>78</v>
      </c>
      <c r="F49" s="10">
        <v>3500</v>
      </c>
      <c r="G49" s="26">
        <f t="shared" si="2"/>
        <v>42000</v>
      </c>
      <c r="H49" s="21"/>
      <c r="I49" s="21"/>
      <c r="J49" s="27"/>
    </row>
    <row r="50" spans="1:10" s="22" customFormat="1" x14ac:dyDescent="0.35">
      <c r="A50" s="1"/>
      <c r="B50" s="1" t="s">
        <v>122</v>
      </c>
      <c r="C50" s="30">
        <v>2</v>
      </c>
      <c r="D50" s="20">
        <v>0.9</v>
      </c>
      <c r="E50" s="9" t="s">
        <v>78</v>
      </c>
      <c r="F50" s="10">
        <v>3500</v>
      </c>
      <c r="G50" s="26">
        <f t="shared" si="2"/>
        <v>7000</v>
      </c>
      <c r="H50" s="21"/>
      <c r="I50" s="21"/>
      <c r="J50" s="27"/>
    </row>
    <row r="51" spans="1:10" s="22" customFormat="1" x14ac:dyDescent="0.35">
      <c r="A51" s="1"/>
      <c r="B51" s="1" t="s">
        <v>126</v>
      </c>
      <c r="C51" s="28">
        <v>4</v>
      </c>
      <c r="D51" s="20">
        <v>16.3</v>
      </c>
      <c r="E51" s="9" t="s">
        <v>78</v>
      </c>
      <c r="F51" s="10">
        <v>3500</v>
      </c>
      <c r="G51" s="26">
        <f t="shared" si="2"/>
        <v>14000</v>
      </c>
      <c r="H51" s="21"/>
      <c r="I51" s="21"/>
      <c r="J51" s="27"/>
    </row>
    <row r="52" spans="1:10" s="22" customFormat="1" x14ac:dyDescent="0.35">
      <c r="A52" s="1"/>
      <c r="B52" s="1" t="s">
        <v>125</v>
      </c>
      <c r="C52" s="28">
        <v>3</v>
      </c>
      <c r="D52" s="20">
        <v>0.7</v>
      </c>
      <c r="E52" s="9" t="s">
        <v>78</v>
      </c>
      <c r="F52" s="10">
        <v>3500</v>
      </c>
      <c r="G52" s="26">
        <f t="shared" si="2"/>
        <v>10500</v>
      </c>
      <c r="H52" s="21"/>
      <c r="I52" s="21"/>
      <c r="J52" s="27"/>
    </row>
    <row r="53" spans="1:10" s="22" customFormat="1" x14ac:dyDescent="0.35">
      <c r="A53" s="1"/>
      <c r="B53" s="1"/>
      <c r="C53" s="28"/>
      <c r="D53" s="20"/>
      <c r="E53" s="9"/>
      <c r="F53" s="10"/>
      <c r="G53" s="26"/>
      <c r="H53" s="21"/>
      <c r="I53" s="21"/>
      <c r="J53" s="27"/>
    </row>
    <row r="54" spans="1:10" s="18" customFormat="1" x14ac:dyDescent="0.35">
      <c r="A54" s="14" t="s">
        <v>3</v>
      </c>
      <c r="B54" s="14"/>
      <c r="C54" s="29">
        <f>SUM(C55:C60)</f>
        <v>106</v>
      </c>
      <c r="D54" s="16"/>
      <c r="E54" s="17"/>
      <c r="F54" s="24"/>
      <c r="G54" s="25">
        <f>SUM(G55:G60)</f>
        <v>369200</v>
      </c>
      <c r="H54" s="3"/>
      <c r="I54" s="3"/>
      <c r="J54" s="8"/>
    </row>
    <row r="55" spans="1:10" s="22" customFormat="1" x14ac:dyDescent="0.35">
      <c r="A55" s="1"/>
      <c r="B55" s="1" t="s">
        <v>127</v>
      </c>
      <c r="C55" s="28">
        <v>67</v>
      </c>
      <c r="D55" s="20">
        <v>11.3</v>
      </c>
      <c r="E55" s="9" t="s">
        <v>78</v>
      </c>
      <c r="F55" s="10">
        <v>3500</v>
      </c>
      <c r="G55" s="26">
        <f t="shared" ref="G55:G60" si="3">C55*F55</f>
        <v>234500</v>
      </c>
      <c r="H55" s="21"/>
      <c r="I55" s="21"/>
      <c r="J55" s="27"/>
    </row>
    <row r="56" spans="1:10" s="22" customFormat="1" x14ac:dyDescent="0.35">
      <c r="A56" s="1"/>
      <c r="B56" s="1" t="s">
        <v>128</v>
      </c>
      <c r="C56" s="28">
        <v>9</v>
      </c>
      <c r="D56" s="20">
        <v>16.899999999999999</v>
      </c>
      <c r="E56" s="9" t="s">
        <v>78</v>
      </c>
      <c r="F56" s="10">
        <v>3500</v>
      </c>
      <c r="G56" s="26">
        <f t="shared" si="3"/>
        <v>31500</v>
      </c>
      <c r="H56" s="21"/>
      <c r="I56" s="21"/>
      <c r="J56" s="27"/>
    </row>
    <row r="57" spans="1:10" s="22" customFormat="1" x14ac:dyDescent="0.35">
      <c r="A57" s="1"/>
      <c r="B57" s="1" t="s">
        <v>129</v>
      </c>
      <c r="C57" s="28">
        <v>3</v>
      </c>
      <c r="D57" s="20">
        <v>60.6</v>
      </c>
      <c r="E57" s="9" t="s">
        <v>80</v>
      </c>
      <c r="F57" s="10">
        <v>2900</v>
      </c>
      <c r="G57" s="26">
        <f t="shared" si="3"/>
        <v>8700</v>
      </c>
      <c r="H57" s="21"/>
      <c r="I57" s="21"/>
      <c r="J57" s="27"/>
    </row>
    <row r="58" spans="1:10" s="22" customFormat="1" x14ac:dyDescent="0.35">
      <c r="A58" s="1"/>
      <c r="B58" s="1" t="s">
        <v>130</v>
      </c>
      <c r="C58" s="28">
        <v>13</v>
      </c>
      <c r="D58" s="20">
        <v>1.1000000000000001</v>
      </c>
      <c r="E58" s="9" t="s">
        <v>78</v>
      </c>
      <c r="F58" s="10">
        <v>3500</v>
      </c>
      <c r="G58" s="26">
        <f t="shared" si="3"/>
        <v>45500</v>
      </c>
      <c r="H58" s="21"/>
      <c r="I58" s="21"/>
      <c r="J58" s="27"/>
    </row>
    <row r="59" spans="1:10" s="22" customFormat="1" x14ac:dyDescent="0.35">
      <c r="A59" s="1"/>
      <c r="B59" s="1" t="s">
        <v>131</v>
      </c>
      <c r="C59" s="28">
        <v>7</v>
      </c>
      <c r="D59" s="20">
        <v>5.3</v>
      </c>
      <c r="E59" s="9" t="s">
        <v>78</v>
      </c>
      <c r="F59" s="10">
        <v>3500</v>
      </c>
      <c r="G59" s="26">
        <f t="shared" si="3"/>
        <v>24500</v>
      </c>
      <c r="H59" s="21"/>
      <c r="I59" s="21"/>
      <c r="J59" s="27"/>
    </row>
    <row r="60" spans="1:10" s="22" customFormat="1" x14ac:dyDescent="0.35">
      <c r="A60" s="1"/>
      <c r="B60" s="1" t="s">
        <v>132</v>
      </c>
      <c r="C60" s="28">
        <v>7</v>
      </c>
      <c r="D60" s="20">
        <v>7.8</v>
      </c>
      <c r="E60" s="9" t="s">
        <v>78</v>
      </c>
      <c r="F60" s="10">
        <v>3500</v>
      </c>
      <c r="G60" s="26">
        <f t="shared" si="3"/>
        <v>24500</v>
      </c>
      <c r="H60" s="21"/>
      <c r="I60" s="21"/>
      <c r="J60" s="27"/>
    </row>
    <row r="61" spans="1:10" s="22" customFormat="1" x14ac:dyDescent="0.35">
      <c r="A61" s="1"/>
      <c r="B61" s="1"/>
      <c r="C61" s="28"/>
      <c r="D61" s="20"/>
      <c r="E61" s="9"/>
      <c r="F61" s="10"/>
      <c r="G61" s="26"/>
      <c r="H61" s="21"/>
      <c r="I61" s="21"/>
      <c r="J61" s="27"/>
    </row>
    <row r="62" spans="1:10" s="18" customFormat="1" x14ac:dyDescent="0.35">
      <c r="A62" s="14" t="s">
        <v>8</v>
      </c>
      <c r="B62" s="14"/>
      <c r="C62" s="29">
        <f>SUM(C63:C98)</f>
        <v>403</v>
      </c>
      <c r="D62" s="16"/>
      <c r="E62" s="17"/>
      <c r="F62" s="24"/>
      <c r="G62" s="25">
        <f>SUM(G63:G98)</f>
        <v>1409900</v>
      </c>
      <c r="H62" s="3"/>
      <c r="I62" s="3"/>
      <c r="J62" s="8"/>
    </row>
    <row r="63" spans="1:10" s="22" customFormat="1" x14ac:dyDescent="0.35">
      <c r="A63" s="1"/>
      <c r="B63" s="1" t="s">
        <v>133</v>
      </c>
      <c r="C63" s="28">
        <v>3</v>
      </c>
      <c r="D63" s="20">
        <v>4.8</v>
      </c>
      <c r="E63" s="9" t="s">
        <v>78</v>
      </c>
      <c r="F63" s="10">
        <v>3500</v>
      </c>
      <c r="G63" s="26">
        <f t="shared" ref="G63:G98" si="4">C63*F63</f>
        <v>10500</v>
      </c>
      <c r="H63" s="21"/>
      <c r="I63" s="21"/>
      <c r="J63" s="27"/>
    </row>
    <row r="64" spans="1:10" s="22" customFormat="1" x14ac:dyDescent="0.35">
      <c r="A64" s="1"/>
      <c r="B64" s="1" t="s">
        <v>134</v>
      </c>
      <c r="C64" s="28">
        <v>8</v>
      </c>
      <c r="D64" s="20">
        <v>9.8000000000000007</v>
      </c>
      <c r="E64" s="9" t="s">
        <v>78</v>
      </c>
      <c r="F64" s="10">
        <v>3500</v>
      </c>
      <c r="G64" s="26">
        <f t="shared" si="4"/>
        <v>28000</v>
      </c>
      <c r="H64" s="21"/>
      <c r="I64" s="21"/>
      <c r="J64" s="27"/>
    </row>
    <row r="65" spans="1:10" s="22" customFormat="1" x14ac:dyDescent="0.35">
      <c r="A65" s="1"/>
      <c r="B65" s="1" t="s">
        <v>135</v>
      </c>
      <c r="C65" s="28">
        <v>2</v>
      </c>
      <c r="D65" s="20">
        <v>12.6</v>
      </c>
      <c r="E65" s="9" t="s">
        <v>78</v>
      </c>
      <c r="F65" s="10">
        <v>3500</v>
      </c>
      <c r="G65" s="26">
        <f t="shared" si="4"/>
        <v>7000</v>
      </c>
      <c r="H65" s="21"/>
      <c r="I65" s="21"/>
      <c r="J65" s="27"/>
    </row>
    <row r="66" spans="1:10" s="22" customFormat="1" x14ac:dyDescent="0.35">
      <c r="A66" s="1"/>
      <c r="B66" s="1" t="s">
        <v>136</v>
      </c>
      <c r="C66" s="28">
        <v>35</v>
      </c>
      <c r="D66" s="20">
        <v>12.4</v>
      </c>
      <c r="E66" s="9" t="s">
        <v>78</v>
      </c>
      <c r="F66" s="10">
        <v>3500</v>
      </c>
      <c r="G66" s="26">
        <f t="shared" si="4"/>
        <v>122500</v>
      </c>
      <c r="H66" s="21"/>
      <c r="I66" s="21"/>
      <c r="J66" s="27"/>
    </row>
    <row r="67" spans="1:10" s="22" customFormat="1" x14ac:dyDescent="0.35">
      <c r="A67" s="1"/>
      <c r="B67" s="1" t="s">
        <v>137</v>
      </c>
      <c r="C67" s="28">
        <v>7</v>
      </c>
      <c r="D67" s="20">
        <v>12.2</v>
      </c>
      <c r="E67" s="9" t="s">
        <v>78</v>
      </c>
      <c r="F67" s="10">
        <v>3500</v>
      </c>
      <c r="G67" s="26">
        <f t="shared" si="4"/>
        <v>24500</v>
      </c>
      <c r="H67" s="21"/>
      <c r="I67" s="21"/>
      <c r="J67" s="27"/>
    </row>
    <row r="68" spans="1:10" s="22" customFormat="1" x14ac:dyDescent="0.35">
      <c r="A68" s="1"/>
      <c r="B68" s="1" t="s">
        <v>138</v>
      </c>
      <c r="C68" s="28">
        <v>44</v>
      </c>
      <c r="D68" s="20">
        <v>4.5</v>
      </c>
      <c r="E68" s="9" t="s">
        <v>78</v>
      </c>
      <c r="F68" s="10">
        <v>3500</v>
      </c>
      <c r="G68" s="26">
        <f t="shared" si="4"/>
        <v>154000</v>
      </c>
      <c r="H68" s="21"/>
      <c r="I68" s="21"/>
      <c r="J68" s="27"/>
    </row>
    <row r="69" spans="1:10" s="22" customFormat="1" x14ac:dyDescent="0.35">
      <c r="A69" s="1"/>
      <c r="B69" s="1" t="s">
        <v>139</v>
      </c>
      <c r="C69" s="28">
        <v>1</v>
      </c>
      <c r="D69" s="20">
        <v>16.3</v>
      </c>
      <c r="E69" s="9" t="s">
        <v>78</v>
      </c>
      <c r="F69" s="10">
        <v>3500</v>
      </c>
      <c r="G69" s="26">
        <f t="shared" si="4"/>
        <v>3500</v>
      </c>
      <c r="H69" s="21"/>
      <c r="I69" s="21"/>
      <c r="J69" s="27"/>
    </row>
    <row r="70" spans="1:10" s="22" customFormat="1" x14ac:dyDescent="0.35">
      <c r="A70" s="1"/>
      <c r="B70" s="1" t="s">
        <v>140</v>
      </c>
      <c r="C70" s="28">
        <v>7</v>
      </c>
      <c r="D70" s="20">
        <v>3.6</v>
      </c>
      <c r="E70" s="9" t="s">
        <v>78</v>
      </c>
      <c r="F70" s="10">
        <v>3500</v>
      </c>
      <c r="G70" s="26">
        <f t="shared" si="4"/>
        <v>24500</v>
      </c>
      <c r="H70" s="21"/>
      <c r="I70" s="21"/>
      <c r="J70" s="27"/>
    </row>
    <row r="71" spans="1:10" s="22" customFormat="1" x14ac:dyDescent="0.35">
      <c r="A71" s="1"/>
      <c r="B71" s="1" t="s">
        <v>141</v>
      </c>
      <c r="C71" s="28">
        <v>5</v>
      </c>
      <c r="D71" s="20">
        <v>15</v>
      </c>
      <c r="E71" s="9" t="s">
        <v>78</v>
      </c>
      <c r="F71" s="10">
        <v>3500</v>
      </c>
      <c r="G71" s="26">
        <f t="shared" si="4"/>
        <v>17500</v>
      </c>
      <c r="H71" s="21"/>
      <c r="I71" s="21"/>
      <c r="J71" s="27"/>
    </row>
    <row r="72" spans="1:10" s="22" customFormat="1" x14ac:dyDescent="0.35">
      <c r="A72" s="1"/>
      <c r="B72" s="1" t="s">
        <v>142</v>
      </c>
      <c r="C72" s="28">
        <v>11</v>
      </c>
      <c r="D72" s="20">
        <v>2.1</v>
      </c>
      <c r="E72" s="9" t="s">
        <v>78</v>
      </c>
      <c r="F72" s="10">
        <v>3500</v>
      </c>
      <c r="G72" s="26">
        <f t="shared" si="4"/>
        <v>38500</v>
      </c>
      <c r="H72" s="21"/>
      <c r="I72" s="21"/>
      <c r="J72" s="27"/>
    </row>
    <row r="73" spans="1:10" s="22" customFormat="1" x14ac:dyDescent="0.35">
      <c r="A73" s="1"/>
      <c r="B73" s="1" t="s">
        <v>143</v>
      </c>
      <c r="C73" s="28">
        <v>1</v>
      </c>
      <c r="D73" s="20">
        <v>3</v>
      </c>
      <c r="E73" s="9" t="s">
        <v>78</v>
      </c>
      <c r="F73" s="10">
        <v>3500</v>
      </c>
      <c r="G73" s="26">
        <f t="shared" si="4"/>
        <v>3500</v>
      </c>
      <c r="H73" s="21"/>
      <c r="I73" s="21"/>
      <c r="J73" s="27"/>
    </row>
    <row r="74" spans="1:10" s="22" customFormat="1" x14ac:dyDescent="0.35">
      <c r="A74" s="1"/>
      <c r="B74" s="1" t="s">
        <v>144</v>
      </c>
      <c r="C74" s="28">
        <v>4</v>
      </c>
      <c r="D74" s="20">
        <v>1.2</v>
      </c>
      <c r="E74" s="9" t="s">
        <v>78</v>
      </c>
      <c r="F74" s="10">
        <v>3500</v>
      </c>
      <c r="G74" s="26">
        <f t="shared" si="4"/>
        <v>14000</v>
      </c>
      <c r="H74" s="21"/>
      <c r="I74" s="21"/>
      <c r="J74" s="27"/>
    </row>
    <row r="75" spans="1:10" s="22" customFormat="1" x14ac:dyDescent="0.35">
      <c r="A75" s="1"/>
      <c r="B75" s="1" t="s">
        <v>145</v>
      </c>
      <c r="C75" s="28">
        <v>36</v>
      </c>
      <c r="D75" s="20">
        <v>15.7</v>
      </c>
      <c r="E75" s="9" t="s">
        <v>78</v>
      </c>
      <c r="F75" s="10">
        <v>3500</v>
      </c>
      <c r="G75" s="26">
        <f t="shared" si="4"/>
        <v>126000</v>
      </c>
      <c r="H75" s="21"/>
      <c r="I75" s="21"/>
      <c r="J75" s="27"/>
    </row>
    <row r="76" spans="1:10" s="22" customFormat="1" x14ac:dyDescent="0.35">
      <c r="A76" s="1"/>
      <c r="B76" s="1" t="s">
        <v>146</v>
      </c>
      <c r="C76" s="28">
        <v>3</v>
      </c>
      <c r="D76" s="20">
        <v>0.4</v>
      </c>
      <c r="E76" s="9" t="s">
        <v>78</v>
      </c>
      <c r="F76" s="10">
        <v>3500</v>
      </c>
      <c r="G76" s="26">
        <f t="shared" si="4"/>
        <v>10500</v>
      </c>
      <c r="H76" s="21"/>
      <c r="I76" s="21"/>
      <c r="J76" s="27"/>
    </row>
    <row r="77" spans="1:10" s="22" customFormat="1" x14ac:dyDescent="0.35">
      <c r="A77" s="1"/>
      <c r="B77" s="1" t="s">
        <v>147</v>
      </c>
      <c r="C77" s="28">
        <v>3</v>
      </c>
      <c r="D77" s="20">
        <v>20.9</v>
      </c>
      <c r="E77" s="9" t="s">
        <v>78</v>
      </c>
      <c r="F77" s="10">
        <v>3500</v>
      </c>
      <c r="G77" s="26">
        <f t="shared" si="4"/>
        <v>10500</v>
      </c>
      <c r="H77" s="21"/>
      <c r="I77" s="21"/>
      <c r="J77" s="27"/>
    </row>
    <row r="78" spans="1:10" s="22" customFormat="1" x14ac:dyDescent="0.35">
      <c r="A78" s="1"/>
      <c r="B78" s="1" t="s">
        <v>148</v>
      </c>
      <c r="C78" s="28">
        <v>13</v>
      </c>
      <c r="D78" s="20">
        <v>6</v>
      </c>
      <c r="E78" s="9" t="s">
        <v>78</v>
      </c>
      <c r="F78" s="10">
        <v>3500</v>
      </c>
      <c r="G78" s="26">
        <f t="shared" si="4"/>
        <v>45500</v>
      </c>
      <c r="H78" s="21"/>
      <c r="I78" s="21"/>
      <c r="J78" s="27"/>
    </row>
    <row r="79" spans="1:10" s="22" customFormat="1" x14ac:dyDescent="0.35">
      <c r="A79" s="1"/>
      <c r="B79" s="1" t="s">
        <v>149</v>
      </c>
      <c r="C79" s="28">
        <v>9</v>
      </c>
      <c r="D79" s="20">
        <v>10.8</v>
      </c>
      <c r="E79" s="9" t="s">
        <v>78</v>
      </c>
      <c r="F79" s="10">
        <v>3500</v>
      </c>
      <c r="G79" s="26">
        <f t="shared" si="4"/>
        <v>31500</v>
      </c>
      <c r="H79" s="21"/>
      <c r="I79" s="21"/>
      <c r="J79" s="27"/>
    </row>
    <row r="80" spans="1:10" s="22" customFormat="1" x14ac:dyDescent="0.35">
      <c r="A80" s="1"/>
      <c r="B80" s="1" t="s">
        <v>150</v>
      </c>
      <c r="C80" s="28">
        <v>4</v>
      </c>
      <c r="D80" s="20">
        <v>4</v>
      </c>
      <c r="E80" s="9" t="s">
        <v>78</v>
      </c>
      <c r="F80" s="10">
        <v>3500</v>
      </c>
      <c r="G80" s="26">
        <f t="shared" si="4"/>
        <v>14000</v>
      </c>
      <c r="H80" s="21"/>
      <c r="I80" s="21"/>
      <c r="J80" s="27"/>
    </row>
    <row r="81" spans="1:10" s="22" customFormat="1" x14ac:dyDescent="0.35">
      <c r="A81" s="1"/>
      <c r="B81" s="1" t="s">
        <v>151</v>
      </c>
      <c r="C81" s="28">
        <v>17</v>
      </c>
      <c r="D81" s="20">
        <v>29.8</v>
      </c>
      <c r="E81" s="9" t="s">
        <v>78</v>
      </c>
      <c r="F81" s="10">
        <v>3500</v>
      </c>
      <c r="G81" s="26">
        <f t="shared" si="4"/>
        <v>59500</v>
      </c>
      <c r="H81" s="21"/>
      <c r="I81" s="21"/>
      <c r="J81" s="27"/>
    </row>
    <row r="82" spans="1:10" s="22" customFormat="1" x14ac:dyDescent="0.35">
      <c r="A82" s="1"/>
      <c r="B82" s="1" t="s">
        <v>152</v>
      </c>
      <c r="C82" s="28">
        <v>9</v>
      </c>
      <c r="D82" s="20">
        <v>19.100000000000001</v>
      </c>
      <c r="E82" s="9" t="s">
        <v>78</v>
      </c>
      <c r="F82" s="10">
        <v>3500</v>
      </c>
      <c r="G82" s="26">
        <f t="shared" si="4"/>
        <v>31500</v>
      </c>
      <c r="H82" s="21"/>
      <c r="I82" s="21"/>
      <c r="J82" s="27"/>
    </row>
    <row r="83" spans="1:10" s="22" customFormat="1" x14ac:dyDescent="0.35">
      <c r="A83" s="1"/>
      <c r="B83" s="1" t="s">
        <v>153</v>
      </c>
      <c r="C83" s="28">
        <v>1</v>
      </c>
      <c r="D83" s="20">
        <v>25.3</v>
      </c>
      <c r="E83" s="9" t="s">
        <v>78</v>
      </c>
      <c r="F83" s="10">
        <v>3500</v>
      </c>
      <c r="G83" s="26">
        <f t="shared" si="4"/>
        <v>3500</v>
      </c>
      <c r="H83" s="21"/>
      <c r="I83" s="21"/>
      <c r="J83" s="27"/>
    </row>
    <row r="84" spans="1:10" s="22" customFormat="1" x14ac:dyDescent="0.35">
      <c r="A84" s="1"/>
      <c r="B84" s="1" t="s">
        <v>154</v>
      </c>
      <c r="C84" s="28">
        <v>2</v>
      </c>
      <c r="D84" s="20">
        <v>21.1</v>
      </c>
      <c r="E84" s="9" t="s">
        <v>78</v>
      </c>
      <c r="F84" s="10">
        <v>3500</v>
      </c>
      <c r="G84" s="26">
        <f t="shared" si="4"/>
        <v>7000</v>
      </c>
      <c r="H84" s="21"/>
      <c r="I84" s="21"/>
      <c r="J84" s="27"/>
    </row>
    <row r="85" spans="1:10" s="22" customFormat="1" x14ac:dyDescent="0.35">
      <c r="A85" s="1"/>
      <c r="B85" s="1" t="s">
        <v>155</v>
      </c>
      <c r="C85" s="28">
        <v>6</v>
      </c>
      <c r="D85" s="20">
        <v>1.4</v>
      </c>
      <c r="E85" s="9" t="s">
        <v>78</v>
      </c>
      <c r="F85" s="10">
        <v>3500</v>
      </c>
      <c r="G85" s="26">
        <f t="shared" si="4"/>
        <v>21000</v>
      </c>
      <c r="H85" s="21"/>
      <c r="I85" s="21"/>
      <c r="J85" s="27"/>
    </row>
    <row r="86" spans="1:10" s="22" customFormat="1" x14ac:dyDescent="0.35">
      <c r="A86" s="1"/>
      <c r="B86" s="1" t="s">
        <v>156</v>
      </c>
      <c r="C86" s="28">
        <v>31</v>
      </c>
      <c r="D86" s="20">
        <v>40.5</v>
      </c>
      <c r="E86" s="9" t="s">
        <v>78</v>
      </c>
      <c r="F86" s="10">
        <v>3500</v>
      </c>
      <c r="G86" s="26">
        <f t="shared" si="4"/>
        <v>108500</v>
      </c>
      <c r="H86" s="21"/>
      <c r="I86" s="21"/>
      <c r="J86" s="27"/>
    </row>
    <row r="87" spans="1:10" s="22" customFormat="1" x14ac:dyDescent="0.35">
      <c r="A87" s="1"/>
      <c r="B87" s="1" t="s">
        <v>157</v>
      </c>
      <c r="C87" s="28">
        <v>3</v>
      </c>
      <c r="D87" s="20">
        <v>27.5</v>
      </c>
      <c r="E87" s="9" t="s">
        <v>78</v>
      </c>
      <c r="F87" s="10">
        <v>3500</v>
      </c>
      <c r="G87" s="26">
        <f t="shared" si="4"/>
        <v>10500</v>
      </c>
      <c r="H87" s="21"/>
      <c r="I87" s="21"/>
      <c r="J87" s="27"/>
    </row>
    <row r="88" spans="1:10" s="22" customFormat="1" x14ac:dyDescent="0.35">
      <c r="A88" s="1"/>
      <c r="B88" s="1" t="s">
        <v>158</v>
      </c>
      <c r="C88" s="28">
        <v>25</v>
      </c>
      <c r="D88" s="20">
        <v>3.9</v>
      </c>
      <c r="E88" s="9" t="s">
        <v>78</v>
      </c>
      <c r="F88" s="10">
        <v>3500</v>
      </c>
      <c r="G88" s="26">
        <f t="shared" si="4"/>
        <v>87500</v>
      </c>
      <c r="H88" s="21"/>
      <c r="I88" s="21"/>
      <c r="J88" s="27"/>
    </row>
    <row r="89" spans="1:10" s="22" customFormat="1" x14ac:dyDescent="0.35">
      <c r="A89" s="1"/>
      <c r="B89" s="1" t="s">
        <v>159</v>
      </c>
      <c r="C89" s="28">
        <v>6</v>
      </c>
      <c r="D89" s="20">
        <v>1.1000000000000001</v>
      </c>
      <c r="E89" s="9" t="s">
        <v>78</v>
      </c>
      <c r="F89" s="10">
        <v>3500</v>
      </c>
      <c r="G89" s="26">
        <f t="shared" si="4"/>
        <v>21000</v>
      </c>
      <c r="H89" s="21"/>
      <c r="I89" s="21"/>
      <c r="J89" s="27"/>
    </row>
    <row r="90" spans="1:10" s="22" customFormat="1" x14ac:dyDescent="0.35">
      <c r="A90" s="1"/>
      <c r="B90" s="1" t="s">
        <v>160</v>
      </c>
      <c r="C90" s="28">
        <v>1</v>
      </c>
      <c r="D90" s="20">
        <v>45.4</v>
      </c>
      <c r="E90" s="9" t="s">
        <v>78</v>
      </c>
      <c r="F90" s="10">
        <v>3500</v>
      </c>
      <c r="G90" s="26">
        <f t="shared" si="4"/>
        <v>3500</v>
      </c>
      <c r="H90" s="21"/>
      <c r="I90" s="21"/>
      <c r="J90" s="27"/>
    </row>
    <row r="91" spans="1:10" s="22" customFormat="1" x14ac:dyDescent="0.35">
      <c r="A91" s="1"/>
      <c r="B91" s="1" t="s">
        <v>161</v>
      </c>
      <c r="C91" s="28">
        <v>31</v>
      </c>
      <c r="D91" s="20">
        <v>11</v>
      </c>
      <c r="E91" s="9" t="s">
        <v>78</v>
      </c>
      <c r="F91" s="10">
        <v>3500</v>
      </c>
      <c r="G91" s="26">
        <f t="shared" si="4"/>
        <v>108500</v>
      </c>
      <c r="H91" s="21"/>
      <c r="I91" s="21"/>
      <c r="J91" s="27"/>
    </row>
    <row r="92" spans="1:10" s="22" customFormat="1" x14ac:dyDescent="0.35">
      <c r="A92" s="1"/>
      <c r="B92" s="1" t="s">
        <v>162</v>
      </c>
      <c r="C92" s="28">
        <v>19</v>
      </c>
      <c r="D92" s="20">
        <v>5.9</v>
      </c>
      <c r="E92" s="9" t="s">
        <v>78</v>
      </c>
      <c r="F92" s="10">
        <v>3500</v>
      </c>
      <c r="G92" s="26">
        <f t="shared" si="4"/>
        <v>66500</v>
      </c>
      <c r="H92" s="21"/>
      <c r="I92" s="21"/>
      <c r="J92" s="27"/>
    </row>
    <row r="93" spans="1:10" s="22" customFormat="1" x14ac:dyDescent="0.35">
      <c r="A93" s="1"/>
      <c r="B93" s="1" t="s">
        <v>163</v>
      </c>
      <c r="C93" s="28">
        <v>2</v>
      </c>
      <c r="D93" s="20">
        <v>0.4</v>
      </c>
      <c r="E93" s="9" t="s">
        <v>78</v>
      </c>
      <c r="F93" s="10">
        <v>3500</v>
      </c>
      <c r="G93" s="26">
        <f t="shared" si="4"/>
        <v>7000</v>
      </c>
      <c r="H93" s="21"/>
      <c r="I93" s="21"/>
      <c r="J93" s="27"/>
    </row>
    <row r="94" spans="1:10" s="22" customFormat="1" x14ac:dyDescent="0.35">
      <c r="A94" s="1"/>
      <c r="B94" s="1" t="s">
        <v>164</v>
      </c>
      <c r="C94" s="28">
        <v>29</v>
      </c>
      <c r="D94" s="20">
        <v>27.3</v>
      </c>
      <c r="E94" s="9" t="s">
        <v>78</v>
      </c>
      <c r="F94" s="10">
        <v>3500</v>
      </c>
      <c r="G94" s="26">
        <f t="shared" si="4"/>
        <v>101500</v>
      </c>
      <c r="H94" s="21"/>
      <c r="I94" s="21"/>
      <c r="J94" s="27"/>
    </row>
    <row r="95" spans="1:10" s="22" customFormat="1" x14ac:dyDescent="0.35">
      <c r="A95" s="1"/>
      <c r="B95" s="1" t="s">
        <v>165</v>
      </c>
      <c r="C95" s="28">
        <v>6</v>
      </c>
      <c r="D95" s="20">
        <v>2.7</v>
      </c>
      <c r="E95" s="9" t="s">
        <v>78</v>
      </c>
      <c r="F95" s="10">
        <v>3500</v>
      </c>
      <c r="G95" s="26">
        <f t="shared" si="4"/>
        <v>21000</v>
      </c>
      <c r="H95" s="21"/>
      <c r="I95" s="21"/>
      <c r="J95" s="27"/>
    </row>
    <row r="96" spans="1:10" s="22" customFormat="1" x14ac:dyDescent="0.35">
      <c r="A96" s="1"/>
      <c r="B96" s="1" t="s">
        <v>166</v>
      </c>
      <c r="C96" s="28">
        <v>15</v>
      </c>
      <c r="D96" s="20">
        <v>5.4</v>
      </c>
      <c r="E96" s="9" t="s">
        <v>78</v>
      </c>
      <c r="F96" s="10">
        <v>3500</v>
      </c>
      <c r="G96" s="26">
        <f t="shared" si="4"/>
        <v>52500</v>
      </c>
      <c r="H96" s="21"/>
      <c r="I96" s="21"/>
      <c r="J96" s="27"/>
    </row>
    <row r="97" spans="1:10" s="22" customFormat="1" x14ac:dyDescent="0.35">
      <c r="A97" s="1"/>
      <c r="B97" s="1" t="s">
        <v>167</v>
      </c>
      <c r="C97" s="28">
        <v>3</v>
      </c>
      <c r="D97" s="20">
        <v>2.4</v>
      </c>
      <c r="E97" s="9" t="s">
        <v>78</v>
      </c>
      <c r="F97" s="10">
        <v>3500</v>
      </c>
      <c r="G97" s="26">
        <f t="shared" si="4"/>
        <v>10500</v>
      </c>
      <c r="H97" s="21"/>
      <c r="I97" s="21"/>
      <c r="J97" s="27"/>
    </row>
    <row r="98" spans="1:10" s="22" customFormat="1" x14ac:dyDescent="0.35">
      <c r="A98" s="1"/>
      <c r="B98" s="1" t="s">
        <v>168</v>
      </c>
      <c r="C98" s="28">
        <v>1</v>
      </c>
      <c r="D98" s="20">
        <v>71.7</v>
      </c>
      <c r="E98" s="9" t="s">
        <v>80</v>
      </c>
      <c r="F98" s="10">
        <v>2900</v>
      </c>
      <c r="G98" s="26">
        <f t="shared" si="4"/>
        <v>2900</v>
      </c>
      <c r="H98" s="21"/>
      <c r="I98" s="21"/>
      <c r="J98" s="27"/>
    </row>
    <row r="99" spans="1:10" s="22" customFormat="1" x14ac:dyDescent="0.35">
      <c r="A99" s="1"/>
      <c r="B99" s="1"/>
      <c r="C99" s="28"/>
      <c r="D99" s="20"/>
      <c r="E99" s="9"/>
      <c r="F99" s="10"/>
      <c r="G99" s="26"/>
      <c r="H99" s="21"/>
      <c r="I99" s="21"/>
      <c r="J99" s="27"/>
    </row>
    <row r="100" spans="1:10" s="14" customFormat="1" x14ac:dyDescent="0.35">
      <c r="A100" s="14" t="s">
        <v>4</v>
      </c>
      <c r="C100" s="29">
        <f>SUM(C101)</f>
        <v>5</v>
      </c>
      <c r="D100" s="16"/>
      <c r="E100" s="17"/>
      <c r="F100" s="24"/>
      <c r="G100" s="25">
        <f>SUM(G101)</f>
        <v>8500</v>
      </c>
      <c r="H100" s="15"/>
      <c r="I100" s="15"/>
      <c r="J100" s="16"/>
    </row>
    <row r="101" spans="1:10" s="1" customFormat="1" x14ac:dyDescent="0.35">
      <c r="B101" s="1" t="s">
        <v>169</v>
      </c>
      <c r="C101" s="28">
        <v>5</v>
      </c>
      <c r="D101" s="20">
        <v>601.20000000000005</v>
      </c>
      <c r="E101" s="9" t="s">
        <v>81</v>
      </c>
      <c r="F101" s="10">
        <v>1700</v>
      </c>
      <c r="G101" s="26">
        <f>C101*F101</f>
        <v>8500</v>
      </c>
      <c r="H101" s="19"/>
      <c r="I101" s="19"/>
      <c r="J101" s="20"/>
    </row>
    <row r="102" spans="1:10" s="1" customFormat="1" x14ac:dyDescent="0.35">
      <c r="C102" s="28"/>
      <c r="D102" s="20"/>
      <c r="E102" s="9"/>
      <c r="F102" s="10"/>
      <c r="G102" s="26"/>
      <c r="H102" s="19"/>
      <c r="I102" s="19"/>
      <c r="J102" s="20"/>
    </row>
    <row r="103" spans="1:10" s="14" customFormat="1" x14ac:dyDescent="0.35">
      <c r="A103" s="14" t="s">
        <v>5</v>
      </c>
      <c r="C103" s="29">
        <f>SUM(C104:C119)</f>
        <v>206</v>
      </c>
      <c r="D103" s="16"/>
      <c r="E103" s="17"/>
      <c r="F103" s="24"/>
      <c r="G103" s="25">
        <f>SUM(G104:G119)</f>
        <v>681400</v>
      </c>
      <c r="H103" s="15"/>
      <c r="I103" s="15"/>
      <c r="J103" s="16"/>
    </row>
    <row r="104" spans="1:10" s="1" customFormat="1" x14ac:dyDescent="0.35">
      <c r="B104" s="1" t="s">
        <v>170</v>
      </c>
      <c r="C104" s="28">
        <v>50</v>
      </c>
      <c r="D104" s="20">
        <v>16.2</v>
      </c>
      <c r="E104" s="9" t="s">
        <v>78</v>
      </c>
      <c r="F104" s="10">
        <v>3500</v>
      </c>
      <c r="G104" s="26">
        <f t="shared" ref="G104:G119" si="5">C104*F104</f>
        <v>175000</v>
      </c>
      <c r="H104" s="19"/>
      <c r="I104" s="19"/>
      <c r="J104" s="20"/>
    </row>
    <row r="105" spans="1:10" s="1" customFormat="1" x14ac:dyDescent="0.35">
      <c r="B105" s="1" t="s">
        <v>171</v>
      </c>
      <c r="C105" s="28">
        <v>25</v>
      </c>
      <c r="D105" s="20">
        <v>15.1</v>
      </c>
      <c r="E105" s="9" t="s">
        <v>78</v>
      </c>
      <c r="F105" s="10">
        <v>3500</v>
      </c>
      <c r="G105" s="26">
        <f t="shared" si="5"/>
        <v>87500</v>
      </c>
      <c r="H105" s="19"/>
      <c r="I105" s="19"/>
      <c r="J105" s="20"/>
    </row>
    <row r="106" spans="1:10" s="1" customFormat="1" x14ac:dyDescent="0.35">
      <c r="B106" s="1" t="s">
        <v>185</v>
      </c>
      <c r="C106" s="28">
        <v>1</v>
      </c>
      <c r="D106" s="20">
        <v>70.3</v>
      </c>
      <c r="E106" s="9" t="s">
        <v>80</v>
      </c>
      <c r="F106" s="10">
        <v>2900</v>
      </c>
      <c r="G106" s="26">
        <f t="shared" si="5"/>
        <v>2900</v>
      </c>
      <c r="H106" s="19"/>
      <c r="I106" s="19"/>
      <c r="J106" s="20"/>
    </row>
    <row r="107" spans="1:10" s="1" customFormat="1" x14ac:dyDescent="0.35">
      <c r="B107" s="1" t="s">
        <v>172</v>
      </c>
      <c r="C107" s="28">
        <v>14</v>
      </c>
      <c r="D107" s="20">
        <v>16.8</v>
      </c>
      <c r="E107" s="9" t="s">
        <v>78</v>
      </c>
      <c r="F107" s="10">
        <v>3500</v>
      </c>
      <c r="G107" s="26">
        <f t="shared" si="5"/>
        <v>49000</v>
      </c>
      <c r="H107" s="19"/>
      <c r="I107" s="19"/>
      <c r="J107" s="20"/>
    </row>
    <row r="108" spans="1:10" s="1" customFormat="1" x14ac:dyDescent="0.35">
      <c r="B108" s="1" t="s">
        <v>173</v>
      </c>
      <c r="C108" s="28">
        <v>15</v>
      </c>
      <c r="D108" s="20">
        <v>47</v>
      </c>
      <c r="E108" s="9" t="s">
        <v>78</v>
      </c>
      <c r="F108" s="10">
        <v>3500</v>
      </c>
      <c r="G108" s="26">
        <f t="shared" si="5"/>
        <v>52500</v>
      </c>
      <c r="H108" s="19"/>
      <c r="I108" s="19"/>
      <c r="J108" s="20"/>
    </row>
    <row r="109" spans="1:10" s="1" customFormat="1" x14ac:dyDescent="0.35">
      <c r="B109" s="1" t="s">
        <v>174</v>
      </c>
      <c r="C109" s="28">
        <v>4</v>
      </c>
      <c r="D109" s="20">
        <v>11.7</v>
      </c>
      <c r="E109" s="9" t="s">
        <v>78</v>
      </c>
      <c r="F109" s="10">
        <v>3500</v>
      </c>
      <c r="G109" s="26">
        <f t="shared" si="5"/>
        <v>14000</v>
      </c>
      <c r="H109" s="19"/>
      <c r="I109" s="19"/>
      <c r="J109" s="20"/>
    </row>
    <row r="110" spans="1:10" s="1" customFormat="1" x14ac:dyDescent="0.35">
      <c r="B110" s="1" t="s">
        <v>175</v>
      </c>
      <c r="C110" s="28">
        <v>4</v>
      </c>
      <c r="D110" s="20">
        <v>0.8</v>
      </c>
      <c r="E110" s="9" t="s">
        <v>78</v>
      </c>
      <c r="F110" s="10">
        <v>3500</v>
      </c>
      <c r="G110" s="26">
        <f t="shared" si="5"/>
        <v>14000</v>
      </c>
      <c r="H110" s="19"/>
      <c r="I110" s="19"/>
      <c r="J110" s="20"/>
    </row>
    <row r="111" spans="1:10" s="1" customFormat="1" x14ac:dyDescent="0.35">
      <c r="B111" s="1" t="s">
        <v>176</v>
      </c>
      <c r="C111" s="28">
        <v>8</v>
      </c>
      <c r="D111" s="20">
        <v>13.6</v>
      </c>
      <c r="E111" s="9" t="s">
        <v>78</v>
      </c>
      <c r="F111" s="10">
        <v>3500</v>
      </c>
      <c r="G111" s="26">
        <f t="shared" si="5"/>
        <v>28000</v>
      </c>
      <c r="H111" s="19"/>
      <c r="I111" s="19"/>
      <c r="J111" s="20"/>
    </row>
    <row r="112" spans="1:10" s="1" customFormat="1" x14ac:dyDescent="0.35">
      <c r="B112" s="1" t="s">
        <v>177</v>
      </c>
      <c r="C112" s="28">
        <v>47</v>
      </c>
      <c r="D112" s="20">
        <v>4</v>
      </c>
      <c r="E112" s="9" t="s">
        <v>78</v>
      </c>
      <c r="F112" s="10">
        <v>3500</v>
      </c>
      <c r="G112" s="26">
        <f t="shared" si="5"/>
        <v>164500</v>
      </c>
      <c r="H112" s="19"/>
      <c r="I112" s="19"/>
      <c r="J112" s="20"/>
    </row>
    <row r="113" spans="1:10" s="1" customFormat="1" x14ac:dyDescent="0.35">
      <c r="B113" s="1" t="s">
        <v>178</v>
      </c>
      <c r="C113" s="28">
        <v>14</v>
      </c>
      <c r="D113" s="20">
        <v>233.1</v>
      </c>
      <c r="E113" s="9" t="s">
        <v>81</v>
      </c>
      <c r="F113" s="10">
        <v>1700</v>
      </c>
      <c r="G113" s="26">
        <f t="shared" si="5"/>
        <v>23800</v>
      </c>
      <c r="H113" s="19"/>
      <c r="I113" s="19"/>
      <c r="J113" s="20"/>
    </row>
    <row r="114" spans="1:10" s="1" customFormat="1" x14ac:dyDescent="0.35">
      <c r="B114" s="1" t="s">
        <v>179</v>
      </c>
      <c r="C114" s="28">
        <v>9</v>
      </c>
      <c r="D114" s="20">
        <v>11.2</v>
      </c>
      <c r="E114" s="9" t="s">
        <v>78</v>
      </c>
      <c r="F114" s="10">
        <v>3500</v>
      </c>
      <c r="G114" s="26">
        <f t="shared" si="5"/>
        <v>31500</v>
      </c>
      <c r="H114" s="19"/>
      <c r="I114" s="19"/>
      <c r="J114" s="20"/>
    </row>
    <row r="115" spans="1:10" s="1" customFormat="1" x14ac:dyDescent="0.35">
      <c r="B115" s="1" t="s">
        <v>180</v>
      </c>
      <c r="C115" s="28">
        <v>4</v>
      </c>
      <c r="D115" s="20">
        <v>271.2</v>
      </c>
      <c r="E115" s="9" t="s">
        <v>81</v>
      </c>
      <c r="F115" s="10">
        <v>1700</v>
      </c>
      <c r="G115" s="26">
        <f t="shared" si="5"/>
        <v>6800</v>
      </c>
      <c r="H115" s="19"/>
      <c r="I115" s="19"/>
      <c r="J115" s="20"/>
    </row>
    <row r="116" spans="1:10" s="1" customFormat="1" x14ac:dyDescent="0.35">
      <c r="B116" s="1" t="s">
        <v>181</v>
      </c>
      <c r="C116" s="28">
        <v>1</v>
      </c>
      <c r="D116" s="20">
        <v>147.69999999999999</v>
      </c>
      <c r="E116" s="9" t="s">
        <v>79</v>
      </c>
      <c r="F116" s="10">
        <v>2300</v>
      </c>
      <c r="G116" s="26">
        <f t="shared" si="5"/>
        <v>2300</v>
      </c>
      <c r="H116" s="19"/>
      <c r="I116" s="19"/>
      <c r="J116" s="20"/>
    </row>
    <row r="117" spans="1:10" s="1" customFormat="1" x14ac:dyDescent="0.35">
      <c r="B117" s="1" t="s">
        <v>182</v>
      </c>
      <c r="C117" s="28">
        <v>4</v>
      </c>
      <c r="D117" s="20">
        <v>40.5</v>
      </c>
      <c r="E117" s="9" t="s">
        <v>78</v>
      </c>
      <c r="F117" s="10">
        <v>3500</v>
      </c>
      <c r="G117" s="26">
        <f t="shared" si="5"/>
        <v>14000</v>
      </c>
      <c r="H117" s="19"/>
      <c r="I117" s="19"/>
      <c r="J117" s="20"/>
    </row>
    <row r="118" spans="1:10" s="1" customFormat="1" x14ac:dyDescent="0.35">
      <c r="B118" s="1" t="s">
        <v>183</v>
      </c>
      <c r="C118" s="28">
        <v>3</v>
      </c>
      <c r="D118" s="20">
        <v>198.6</v>
      </c>
      <c r="E118" s="9" t="s">
        <v>81</v>
      </c>
      <c r="F118" s="10">
        <v>1700</v>
      </c>
      <c r="G118" s="26">
        <f t="shared" si="5"/>
        <v>5100</v>
      </c>
      <c r="H118" s="19"/>
      <c r="I118" s="19"/>
      <c r="J118" s="20"/>
    </row>
    <row r="119" spans="1:10" s="1" customFormat="1" x14ac:dyDescent="0.35">
      <c r="B119" s="1" t="s">
        <v>184</v>
      </c>
      <c r="C119" s="28">
        <v>3</v>
      </c>
      <c r="D119" s="20">
        <v>23.9</v>
      </c>
      <c r="E119" s="9" t="s">
        <v>78</v>
      </c>
      <c r="F119" s="10">
        <v>3500</v>
      </c>
      <c r="G119" s="26">
        <f t="shared" si="5"/>
        <v>10500</v>
      </c>
      <c r="H119" s="19"/>
      <c r="I119" s="19"/>
      <c r="J119" s="20"/>
    </row>
    <row r="120" spans="1:10" s="1" customFormat="1" x14ac:dyDescent="0.35">
      <c r="C120" s="28"/>
      <c r="D120" s="20"/>
      <c r="E120" s="9"/>
      <c r="F120" s="10"/>
      <c r="G120" s="26"/>
      <c r="H120" s="19"/>
      <c r="I120" s="19"/>
      <c r="J120" s="20"/>
    </row>
    <row r="121" spans="1:10" s="14" customFormat="1" x14ac:dyDescent="0.35">
      <c r="A121" s="14" t="s">
        <v>6</v>
      </c>
      <c r="C121" s="29">
        <f>SUM(C122)</f>
        <v>1</v>
      </c>
      <c r="D121" s="16"/>
      <c r="E121" s="17"/>
      <c r="F121" s="24"/>
      <c r="G121" s="25">
        <f>SUM(G122)</f>
        <v>2300</v>
      </c>
      <c r="H121" s="15"/>
      <c r="I121" s="15"/>
      <c r="J121" s="16"/>
    </row>
    <row r="122" spans="1:10" s="1" customFormat="1" x14ac:dyDescent="0.35">
      <c r="B122" s="1" t="s">
        <v>186</v>
      </c>
      <c r="C122" s="28">
        <v>1</v>
      </c>
      <c r="D122" s="20">
        <v>116.8</v>
      </c>
      <c r="E122" s="9" t="s">
        <v>79</v>
      </c>
      <c r="F122" s="10">
        <v>2300</v>
      </c>
      <c r="G122" s="26">
        <f>C122*F122</f>
        <v>2300</v>
      </c>
      <c r="H122" s="19"/>
      <c r="I122" s="19"/>
      <c r="J122" s="20"/>
    </row>
    <row r="123" spans="1:10" s="1" customFormat="1" x14ac:dyDescent="0.35">
      <c r="C123" s="28"/>
      <c r="D123" s="20"/>
      <c r="E123" s="9"/>
      <c r="F123" s="10"/>
      <c r="G123" s="26"/>
      <c r="H123" s="19"/>
      <c r="I123" s="19"/>
      <c r="J123" s="20"/>
    </row>
    <row r="124" spans="1:10" s="14" customFormat="1" x14ac:dyDescent="0.35">
      <c r="A124" s="14" t="s">
        <v>7</v>
      </c>
      <c r="C124" s="29">
        <f>SUM(C125)</f>
        <v>3</v>
      </c>
      <c r="D124" s="16"/>
      <c r="E124" s="17"/>
      <c r="F124" s="24"/>
      <c r="G124" s="25">
        <f>SUM(G125)</f>
        <v>5100</v>
      </c>
      <c r="H124" s="15"/>
      <c r="I124" s="15"/>
      <c r="J124" s="16"/>
    </row>
    <row r="125" spans="1:10" s="1" customFormat="1" x14ac:dyDescent="0.35">
      <c r="B125" s="1" t="s">
        <v>187</v>
      </c>
      <c r="C125" s="28">
        <v>3</v>
      </c>
      <c r="D125" s="20">
        <v>551.79999999999995</v>
      </c>
      <c r="E125" s="9" t="s">
        <v>81</v>
      </c>
      <c r="F125" s="10">
        <v>1700</v>
      </c>
      <c r="G125" s="26">
        <f>C125*F125</f>
        <v>5100</v>
      </c>
      <c r="H125" s="19"/>
      <c r="I125" s="19"/>
      <c r="J125" s="20"/>
    </row>
    <row r="126" spans="1:10" x14ac:dyDescent="0.35">
      <c r="C126" s="30"/>
      <c r="F126" s="10"/>
      <c r="G126" s="26"/>
    </row>
    <row r="127" spans="1:10" s="14" customFormat="1" x14ac:dyDescent="0.35">
      <c r="A127" s="14" t="s">
        <v>9</v>
      </c>
      <c r="C127" s="29">
        <f>SUM(C128)</f>
        <v>1</v>
      </c>
      <c r="D127" s="16"/>
      <c r="E127" s="17"/>
      <c r="F127" s="24"/>
      <c r="G127" s="25">
        <f>SUM(G128)</f>
        <v>1700</v>
      </c>
      <c r="H127" s="15"/>
      <c r="I127" s="15"/>
      <c r="J127" s="16"/>
    </row>
    <row r="128" spans="1:10" s="1" customFormat="1" x14ac:dyDescent="0.35">
      <c r="B128" s="1" t="s">
        <v>9</v>
      </c>
      <c r="C128" s="28">
        <v>1</v>
      </c>
      <c r="D128" s="20">
        <v>400.6</v>
      </c>
      <c r="E128" s="9" t="s">
        <v>81</v>
      </c>
      <c r="F128" s="10">
        <v>1700</v>
      </c>
      <c r="G128" s="26">
        <f>C128*F128</f>
        <v>1700</v>
      </c>
      <c r="H128" s="19"/>
      <c r="I128" s="19"/>
      <c r="J128" s="20"/>
    </row>
    <row r="129" spans="1:10" s="1" customFormat="1" x14ac:dyDescent="0.35">
      <c r="C129" s="28"/>
      <c r="D129" s="20"/>
      <c r="E129" s="9"/>
      <c r="F129" s="10"/>
      <c r="G129" s="26"/>
      <c r="H129" s="19"/>
      <c r="I129" s="19"/>
      <c r="J129" s="20"/>
    </row>
    <row r="130" spans="1:10" s="14" customFormat="1" x14ac:dyDescent="0.35">
      <c r="A130" s="14" t="s">
        <v>10</v>
      </c>
      <c r="C130" s="29">
        <f>SUM(C131:C133)</f>
        <v>202</v>
      </c>
      <c r="D130" s="16"/>
      <c r="E130" s="17"/>
      <c r="F130" s="24"/>
      <c r="G130" s="25">
        <f>SUM(G131:G133)</f>
        <v>345200</v>
      </c>
      <c r="H130" s="15"/>
      <c r="I130" s="15"/>
      <c r="J130" s="16"/>
    </row>
    <row r="131" spans="1:10" s="1" customFormat="1" x14ac:dyDescent="0.35">
      <c r="B131" s="1" t="s">
        <v>10</v>
      </c>
      <c r="C131" s="28">
        <v>96</v>
      </c>
      <c r="D131" s="20">
        <v>1565.8</v>
      </c>
      <c r="E131" s="9" t="s">
        <v>81</v>
      </c>
      <c r="F131" s="10">
        <v>1700</v>
      </c>
      <c r="G131" s="26">
        <f>C131*F131</f>
        <v>163200</v>
      </c>
      <c r="H131" s="19"/>
      <c r="I131" s="19"/>
      <c r="J131" s="20"/>
    </row>
    <row r="132" spans="1:10" s="1" customFormat="1" x14ac:dyDescent="0.35">
      <c r="B132" s="1" t="s">
        <v>188</v>
      </c>
      <c r="C132" s="28">
        <v>103</v>
      </c>
      <c r="D132" s="20">
        <v>623.9</v>
      </c>
      <c r="E132" s="9" t="s">
        <v>81</v>
      </c>
      <c r="F132" s="10">
        <v>1700</v>
      </c>
      <c r="G132" s="26">
        <f>C132*F132</f>
        <v>175100</v>
      </c>
      <c r="H132" s="19"/>
      <c r="I132" s="19"/>
      <c r="J132" s="20"/>
    </row>
    <row r="133" spans="1:10" s="1" customFormat="1" x14ac:dyDescent="0.35">
      <c r="B133" s="1" t="s">
        <v>189</v>
      </c>
      <c r="C133" s="28">
        <v>3</v>
      </c>
      <c r="D133" s="20">
        <v>125.6</v>
      </c>
      <c r="E133" s="9" t="s">
        <v>79</v>
      </c>
      <c r="F133" s="10">
        <v>2300</v>
      </c>
      <c r="G133" s="26">
        <f>C133*F133</f>
        <v>6900</v>
      </c>
      <c r="H133" s="19"/>
      <c r="I133" s="19"/>
      <c r="J133" s="20"/>
    </row>
    <row r="134" spans="1:10" s="1" customFormat="1" x14ac:dyDescent="0.35">
      <c r="C134" s="28"/>
      <c r="D134" s="20"/>
      <c r="E134" s="9"/>
      <c r="F134" s="10"/>
      <c r="G134" s="26"/>
      <c r="H134" s="19"/>
      <c r="I134" s="19"/>
      <c r="J134" s="20"/>
    </row>
    <row r="135" spans="1:10" s="14" customFormat="1" x14ac:dyDescent="0.35">
      <c r="A135" s="14" t="s">
        <v>11</v>
      </c>
      <c r="C135" s="29">
        <f>SUM(C136:C159)</f>
        <v>844</v>
      </c>
      <c r="D135" s="16"/>
      <c r="E135" s="17"/>
      <c r="F135" s="24"/>
      <c r="G135" s="25">
        <f>SUM(G136:G159)</f>
        <v>1649000</v>
      </c>
      <c r="H135" s="15"/>
      <c r="I135" s="15"/>
      <c r="J135" s="16"/>
    </row>
    <row r="136" spans="1:10" s="1" customFormat="1" x14ac:dyDescent="0.35">
      <c r="B136" s="1" t="s">
        <v>190</v>
      </c>
      <c r="C136" s="28">
        <v>11</v>
      </c>
      <c r="D136" s="20">
        <v>4.9000000000000004</v>
      </c>
      <c r="E136" s="9" t="s">
        <v>78</v>
      </c>
      <c r="F136" s="10">
        <v>3500</v>
      </c>
      <c r="G136" s="26">
        <f t="shared" ref="G136:G159" si="6">C136*F136</f>
        <v>38500</v>
      </c>
      <c r="H136" s="19"/>
      <c r="I136" s="19"/>
      <c r="J136" s="20"/>
    </row>
    <row r="137" spans="1:10" s="1" customFormat="1" x14ac:dyDescent="0.35">
      <c r="B137" s="1" t="s">
        <v>191</v>
      </c>
      <c r="C137" s="28">
        <v>2</v>
      </c>
      <c r="D137" s="20">
        <v>9.8000000000000007</v>
      </c>
      <c r="E137" s="9" t="s">
        <v>78</v>
      </c>
      <c r="F137" s="10">
        <v>3500</v>
      </c>
      <c r="G137" s="26">
        <f t="shared" si="6"/>
        <v>7000</v>
      </c>
      <c r="H137" s="19"/>
      <c r="I137" s="19"/>
      <c r="J137" s="20"/>
    </row>
    <row r="138" spans="1:10" s="1" customFormat="1" x14ac:dyDescent="0.35">
      <c r="B138" s="1" t="s">
        <v>192</v>
      </c>
      <c r="C138" s="28">
        <v>2</v>
      </c>
      <c r="D138" s="20">
        <v>199.1</v>
      </c>
      <c r="E138" s="9" t="s">
        <v>81</v>
      </c>
      <c r="F138" s="10">
        <v>1700</v>
      </c>
      <c r="G138" s="26">
        <f t="shared" si="6"/>
        <v>3400</v>
      </c>
      <c r="H138" s="19"/>
      <c r="I138" s="19"/>
      <c r="J138" s="20"/>
    </row>
    <row r="139" spans="1:10" s="1" customFormat="1" x14ac:dyDescent="0.35">
      <c r="B139" s="1" t="s">
        <v>193</v>
      </c>
      <c r="C139" s="28">
        <v>18</v>
      </c>
      <c r="D139" s="20">
        <v>22.1</v>
      </c>
      <c r="E139" s="9" t="s">
        <v>78</v>
      </c>
      <c r="F139" s="10">
        <v>3500</v>
      </c>
      <c r="G139" s="26">
        <f t="shared" si="6"/>
        <v>63000</v>
      </c>
      <c r="H139" s="19"/>
      <c r="I139" s="19"/>
      <c r="J139" s="20"/>
    </row>
    <row r="140" spans="1:10" s="1" customFormat="1" x14ac:dyDescent="0.35">
      <c r="B140" s="1" t="s">
        <v>194</v>
      </c>
      <c r="C140" s="28">
        <v>1</v>
      </c>
      <c r="D140" s="20">
        <v>489.5</v>
      </c>
      <c r="E140" s="9" t="s">
        <v>81</v>
      </c>
      <c r="F140" s="10">
        <v>1700</v>
      </c>
      <c r="G140" s="26">
        <f t="shared" si="6"/>
        <v>1700</v>
      </c>
      <c r="H140" s="19"/>
      <c r="I140" s="19"/>
      <c r="J140" s="20"/>
    </row>
    <row r="141" spans="1:10" s="1" customFormat="1" x14ac:dyDescent="0.35">
      <c r="B141" s="1" t="s">
        <v>195</v>
      </c>
      <c r="C141" s="28">
        <v>1</v>
      </c>
      <c r="D141" s="20">
        <v>9.4</v>
      </c>
      <c r="E141" s="9" t="s">
        <v>78</v>
      </c>
      <c r="F141" s="10">
        <v>3500</v>
      </c>
      <c r="G141" s="26">
        <f t="shared" si="6"/>
        <v>3500</v>
      </c>
      <c r="H141" s="19"/>
      <c r="I141" s="19"/>
      <c r="J141" s="20"/>
    </row>
    <row r="142" spans="1:10" s="1" customFormat="1" x14ac:dyDescent="0.35">
      <c r="B142" s="1" t="s">
        <v>196</v>
      </c>
      <c r="C142" s="28">
        <v>168</v>
      </c>
      <c r="D142" s="20">
        <v>847.5</v>
      </c>
      <c r="E142" s="9" t="s">
        <v>81</v>
      </c>
      <c r="F142" s="10">
        <v>1700</v>
      </c>
      <c r="G142" s="26">
        <f t="shared" si="6"/>
        <v>285600</v>
      </c>
      <c r="H142" s="19"/>
      <c r="I142" s="19"/>
      <c r="J142" s="20"/>
    </row>
    <row r="143" spans="1:10" s="1" customFormat="1" x14ac:dyDescent="0.35">
      <c r="B143" s="1" t="s">
        <v>197</v>
      </c>
      <c r="C143" s="28">
        <v>1</v>
      </c>
      <c r="D143" s="20">
        <v>1.6</v>
      </c>
      <c r="E143" s="9" t="s">
        <v>78</v>
      </c>
      <c r="F143" s="10">
        <v>3500</v>
      </c>
      <c r="G143" s="26">
        <f t="shared" si="6"/>
        <v>3500</v>
      </c>
      <c r="H143" s="19"/>
      <c r="I143" s="19"/>
      <c r="J143" s="20"/>
    </row>
    <row r="144" spans="1:10" s="1" customFormat="1" x14ac:dyDescent="0.35">
      <c r="B144" s="1" t="s">
        <v>11</v>
      </c>
      <c r="C144" s="28">
        <v>100</v>
      </c>
      <c r="D144" s="20">
        <v>1985.8</v>
      </c>
      <c r="E144" s="9" t="s">
        <v>81</v>
      </c>
      <c r="F144" s="10">
        <v>1700</v>
      </c>
      <c r="G144" s="26">
        <f t="shared" si="6"/>
        <v>170000</v>
      </c>
      <c r="H144" s="19"/>
      <c r="I144" s="19"/>
      <c r="J144" s="20"/>
    </row>
    <row r="145" spans="2:10" s="1" customFormat="1" x14ac:dyDescent="0.35">
      <c r="B145" s="1" t="s">
        <v>198</v>
      </c>
      <c r="C145" s="28">
        <v>12</v>
      </c>
      <c r="D145" s="20">
        <v>28.5</v>
      </c>
      <c r="E145" s="9" t="s">
        <v>78</v>
      </c>
      <c r="F145" s="10">
        <v>3500</v>
      </c>
      <c r="G145" s="26">
        <f t="shared" si="6"/>
        <v>42000</v>
      </c>
      <c r="H145" s="19"/>
      <c r="I145" s="19"/>
      <c r="J145" s="20"/>
    </row>
    <row r="146" spans="2:10" s="1" customFormat="1" x14ac:dyDescent="0.35">
      <c r="B146" s="1" t="s">
        <v>199</v>
      </c>
      <c r="C146" s="28">
        <v>2</v>
      </c>
      <c r="D146" s="20">
        <v>12.9</v>
      </c>
      <c r="E146" s="9" t="s">
        <v>78</v>
      </c>
      <c r="F146" s="10">
        <v>3500</v>
      </c>
      <c r="G146" s="26">
        <f t="shared" si="6"/>
        <v>7000</v>
      </c>
      <c r="H146" s="19"/>
      <c r="I146" s="19"/>
      <c r="J146" s="20"/>
    </row>
    <row r="147" spans="2:10" s="1" customFormat="1" x14ac:dyDescent="0.35">
      <c r="B147" s="1" t="s">
        <v>200</v>
      </c>
      <c r="C147" s="28">
        <v>1</v>
      </c>
      <c r="D147" s="20">
        <v>30.2</v>
      </c>
      <c r="E147" s="9" t="s">
        <v>78</v>
      </c>
      <c r="F147" s="10">
        <v>3500</v>
      </c>
      <c r="G147" s="26">
        <f t="shared" si="6"/>
        <v>3500</v>
      </c>
      <c r="H147" s="19"/>
      <c r="I147" s="19"/>
      <c r="J147" s="20"/>
    </row>
    <row r="148" spans="2:10" s="1" customFormat="1" x14ac:dyDescent="0.35">
      <c r="B148" s="1" t="s">
        <v>201</v>
      </c>
      <c r="C148" s="28">
        <v>167</v>
      </c>
      <c r="D148" s="20">
        <v>621.70000000000005</v>
      </c>
      <c r="E148" s="9" t="s">
        <v>81</v>
      </c>
      <c r="F148" s="10">
        <v>1700</v>
      </c>
      <c r="G148" s="26">
        <f t="shared" si="6"/>
        <v>283900</v>
      </c>
      <c r="H148" s="19"/>
      <c r="I148" s="19"/>
      <c r="J148" s="20"/>
    </row>
    <row r="149" spans="2:10" s="1" customFormat="1" x14ac:dyDescent="0.35">
      <c r="B149" s="1" t="s">
        <v>202</v>
      </c>
      <c r="C149" s="28">
        <v>17</v>
      </c>
      <c r="D149" s="20">
        <v>17.7</v>
      </c>
      <c r="E149" s="9" t="s">
        <v>78</v>
      </c>
      <c r="F149" s="10">
        <v>3500</v>
      </c>
      <c r="G149" s="26">
        <f t="shared" si="6"/>
        <v>59500</v>
      </c>
      <c r="H149" s="19"/>
      <c r="I149" s="19"/>
      <c r="J149" s="20"/>
    </row>
    <row r="150" spans="2:10" s="1" customFormat="1" x14ac:dyDescent="0.35">
      <c r="B150" s="1" t="s">
        <v>203</v>
      </c>
      <c r="C150" s="28">
        <v>42</v>
      </c>
      <c r="D150" s="20">
        <v>1238.5</v>
      </c>
      <c r="E150" s="9" t="s">
        <v>81</v>
      </c>
      <c r="F150" s="10">
        <v>1700</v>
      </c>
      <c r="G150" s="26">
        <f t="shared" si="6"/>
        <v>71400</v>
      </c>
      <c r="H150" s="19"/>
      <c r="I150" s="19"/>
      <c r="J150" s="20"/>
    </row>
    <row r="151" spans="2:10" s="1" customFormat="1" x14ac:dyDescent="0.35">
      <c r="B151" s="1" t="s">
        <v>204</v>
      </c>
      <c r="C151" s="28">
        <v>2</v>
      </c>
      <c r="D151" s="20">
        <v>16.3</v>
      </c>
      <c r="E151" s="9" t="s">
        <v>78</v>
      </c>
      <c r="F151" s="10">
        <v>3500</v>
      </c>
      <c r="G151" s="26">
        <f t="shared" si="6"/>
        <v>7000</v>
      </c>
      <c r="H151" s="19"/>
      <c r="I151" s="19"/>
      <c r="J151" s="20"/>
    </row>
    <row r="152" spans="2:10" s="1" customFormat="1" x14ac:dyDescent="0.35">
      <c r="B152" s="1" t="s">
        <v>205</v>
      </c>
      <c r="C152" s="28">
        <v>4</v>
      </c>
      <c r="D152" s="20">
        <v>18.7</v>
      </c>
      <c r="E152" s="9" t="s">
        <v>78</v>
      </c>
      <c r="F152" s="10">
        <v>3500</v>
      </c>
      <c r="G152" s="26">
        <f t="shared" si="6"/>
        <v>14000</v>
      </c>
      <c r="H152" s="19"/>
      <c r="I152" s="19"/>
      <c r="J152" s="20"/>
    </row>
    <row r="153" spans="2:10" s="1" customFormat="1" x14ac:dyDescent="0.35">
      <c r="B153" s="1" t="s">
        <v>206</v>
      </c>
      <c r="C153" s="28">
        <v>2</v>
      </c>
      <c r="D153" s="20">
        <v>195.2</v>
      </c>
      <c r="E153" s="9" t="s">
        <v>81</v>
      </c>
      <c r="F153" s="10">
        <v>1700</v>
      </c>
      <c r="G153" s="26">
        <f t="shared" si="6"/>
        <v>3400</v>
      </c>
      <c r="H153" s="19"/>
      <c r="I153" s="19"/>
      <c r="J153" s="20"/>
    </row>
    <row r="154" spans="2:10" s="1" customFormat="1" x14ac:dyDescent="0.35">
      <c r="B154" s="1" t="s">
        <v>60</v>
      </c>
      <c r="C154" s="28">
        <v>7</v>
      </c>
      <c r="D154" s="20">
        <v>224.6</v>
      </c>
      <c r="E154" s="9" t="s">
        <v>81</v>
      </c>
      <c r="F154" s="10">
        <v>1700</v>
      </c>
      <c r="G154" s="26">
        <f t="shared" si="6"/>
        <v>11900</v>
      </c>
      <c r="H154" s="19"/>
      <c r="I154" s="19"/>
      <c r="J154" s="20"/>
    </row>
    <row r="155" spans="2:10" s="1" customFormat="1" x14ac:dyDescent="0.35">
      <c r="B155" s="1" t="s">
        <v>207</v>
      </c>
      <c r="C155" s="28">
        <v>23</v>
      </c>
      <c r="D155" s="20">
        <v>12</v>
      </c>
      <c r="E155" s="9" t="s">
        <v>78</v>
      </c>
      <c r="F155" s="10">
        <v>3500</v>
      </c>
      <c r="G155" s="26">
        <f t="shared" si="6"/>
        <v>80500</v>
      </c>
      <c r="H155" s="19"/>
      <c r="I155" s="19"/>
      <c r="J155" s="20"/>
    </row>
    <row r="156" spans="2:10" s="1" customFormat="1" x14ac:dyDescent="0.35">
      <c r="B156" s="1" t="s">
        <v>208</v>
      </c>
      <c r="C156" s="28">
        <v>20</v>
      </c>
      <c r="D156" s="20">
        <v>21.9</v>
      </c>
      <c r="E156" s="9" t="s">
        <v>78</v>
      </c>
      <c r="F156" s="10">
        <v>3500</v>
      </c>
      <c r="G156" s="26">
        <f t="shared" si="6"/>
        <v>70000</v>
      </c>
      <c r="H156" s="19"/>
      <c r="I156" s="19"/>
      <c r="J156" s="20"/>
    </row>
    <row r="157" spans="2:10" s="1" customFormat="1" x14ac:dyDescent="0.35">
      <c r="B157" s="1" t="s">
        <v>209</v>
      </c>
      <c r="C157" s="28">
        <v>1</v>
      </c>
      <c r="D157" s="20">
        <v>15.4</v>
      </c>
      <c r="E157" s="9" t="s">
        <v>78</v>
      </c>
      <c r="F157" s="10">
        <v>3500</v>
      </c>
      <c r="G157" s="26">
        <f t="shared" si="6"/>
        <v>3500</v>
      </c>
      <c r="H157" s="19"/>
      <c r="I157" s="19"/>
      <c r="J157" s="20"/>
    </row>
    <row r="158" spans="2:10" s="1" customFormat="1" x14ac:dyDescent="0.35">
      <c r="B158" s="1" t="s">
        <v>210</v>
      </c>
      <c r="C158" s="28">
        <v>4</v>
      </c>
      <c r="D158" s="20">
        <v>2.2000000000000002</v>
      </c>
      <c r="E158" s="9" t="s">
        <v>78</v>
      </c>
      <c r="F158" s="10">
        <v>3500</v>
      </c>
      <c r="G158" s="26">
        <f t="shared" si="6"/>
        <v>14000</v>
      </c>
      <c r="H158" s="19"/>
      <c r="I158" s="19"/>
      <c r="J158" s="20"/>
    </row>
    <row r="159" spans="2:10" s="1" customFormat="1" x14ac:dyDescent="0.35">
      <c r="B159" s="1" t="s">
        <v>211</v>
      </c>
      <c r="C159" s="28">
        <v>236</v>
      </c>
      <c r="D159" s="20">
        <v>580.9</v>
      </c>
      <c r="E159" s="9" t="s">
        <v>81</v>
      </c>
      <c r="F159" s="10">
        <v>1700</v>
      </c>
      <c r="G159" s="26">
        <f t="shared" si="6"/>
        <v>401200</v>
      </c>
      <c r="H159" s="19"/>
      <c r="I159" s="19"/>
      <c r="J159" s="20"/>
    </row>
    <row r="160" spans="2:10" s="1" customFormat="1" x14ac:dyDescent="0.35">
      <c r="C160" s="28"/>
      <c r="D160" s="20"/>
      <c r="E160" s="9"/>
      <c r="F160" s="10"/>
      <c r="G160" s="26"/>
      <c r="H160" s="19"/>
      <c r="I160" s="19"/>
      <c r="J160" s="20"/>
    </row>
    <row r="161" spans="1:10" s="14" customFormat="1" x14ac:dyDescent="0.35">
      <c r="A161" s="14" t="s">
        <v>12</v>
      </c>
      <c r="C161" s="29">
        <f>SUM(C162:C168)</f>
        <v>153</v>
      </c>
      <c r="D161" s="16"/>
      <c r="E161" s="17"/>
      <c r="F161" s="24"/>
      <c r="G161" s="25">
        <f>SUM(G162:G168)</f>
        <v>261900</v>
      </c>
      <c r="H161" s="15"/>
      <c r="I161" s="15"/>
      <c r="J161" s="16"/>
    </row>
    <row r="162" spans="1:10" s="1" customFormat="1" x14ac:dyDescent="0.35">
      <c r="B162" s="1" t="s">
        <v>212</v>
      </c>
      <c r="C162" s="28">
        <v>3</v>
      </c>
      <c r="D162" s="20">
        <v>1370.7</v>
      </c>
      <c r="E162" s="9" t="s">
        <v>81</v>
      </c>
      <c r="F162" s="10">
        <v>1700</v>
      </c>
      <c r="G162" s="26">
        <f t="shared" ref="G162:G168" si="7">C162*F162</f>
        <v>5100</v>
      </c>
      <c r="H162" s="19"/>
      <c r="I162" s="19"/>
      <c r="J162" s="20"/>
    </row>
    <row r="163" spans="1:10" s="1" customFormat="1" x14ac:dyDescent="0.35">
      <c r="B163" s="1" t="s">
        <v>213</v>
      </c>
      <c r="C163" s="28">
        <v>3</v>
      </c>
      <c r="D163" s="20">
        <v>110.4</v>
      </c>
      <c r="E163" s="9" t="s">
        <v>79</v>
      </c>
      <c r="F163" s="10">
        <v>2300</v>
      </c>
      <c r="G163" s="26">
        <f t="shared" si="7"/>
        <v>6900</v>
      </c>
      <c r="H163" s="19"/>
      <c r="I163" s="19"/>
      <c r="J163" s="20"/>
    </row>
    <row r="164" spans="1:10" s="1" customFormat="1" x14ac:dyDescent="0.35">
      <c r="B164" s="1" t="s">
        <v>12</v>
      </c>
      <c r="C164" s="28">
        <v>2</v>
      </c>
      <c r="D164" s="20">
        <v>5355.2</v>
      </c>
      <c r="E164" s="9" t="s">
        <v>81</v>
      </c>
      <c r="F164" s="10">
        <v>1700</v>
      </c>
      <c r="G164" s="26">
        <f t="shared" si="7"/>
        <v>3400</v>
      </c>
      <c r="H164" s="19"/>
      <c r="I164" s="19"/>
      <c r="J164" s="20"/>
    </row>
    <row r="165" spans="1:10" s="1" customFormat="1" x14ac:dyDescent="0.35">
      <c r="B165" s="1" t="s">
        <v>214</v>
      </c>
      <c r="C165" s="28">
        <v>134</v>
      </c>
      <c r="D165" s="20">
        <v>965.8</v>
      </c>
      <c r="E165" s="9" t="s">
        <v>81</v>
      </c>
      <c r="F165" s="10">
        <v>1700</v>
      </c>
      <c r="G165" s="26">
        <f t="shared" si="7"/>
        <v>227800</v>
      </c>
      <c r="H165" s="19"/>
      <c r="I165" s="19"/>
      <c r="J165" s="20"/>
    </row>
    <row r="166" spans="1:10" s="1" customFormat="1" x14ac:dyDescent="0.35">
      <c r="B166" s="1" t="s">
        <v>215</v>
      </c>
      <c r="C166" s="28">
        <v>1</v>
      </c>
      <c r="D166" s="20">
        <v>405.5</v>
      </c>
      <c r="E166" s="9" t="s">
        <v>81</v>
      </c>
      <c r="F166" s="10">
        <v>1700</v>
      </c>
      <c r="G166" s="26">
        <f t="shared" si="7"/>
        <v>1700</v>
      </c>
      <c r="H166" s="19"/>
      <c r="I166" s="19"/>
      <c r="J166" s="20"/>
    </row>
    <row r="167" spans="1:10" s="1" customFormat="1" x14ac:dyDescent="0.35">
      <c r="B167" s="1" t="s">
        <v>216</v>
      </c>
      <c r="C167" s="28">
        <v>9</v>
      </c>
      <c r="D167" s="20">
        <v>172.3</v>
      </c>
      <c r="E167" s="9" t="s">
        <v>81</v>
      </c>
      <c r="F167" s="10">
        <v>1700</v>
      </c>
      <c r="G167" s="26">
        <f t="shared" si="7"/>
        <v>15300</v>
      </c>
      <c r="H167" s="19"/>
      <c r="I167" s="19"/>
      <c r="J167" s="20"/>
    </row>
    <row r="168" spans="1:10" s="1" customFormat="1" x14ac:dyDescent="0.35">
      <c r="B168" s="1" t="s">
        <v>217</v>
      </c>
      <c r="C168" s="28">
        <v>1</v>
      </c>
      <c r="D168" s="20">
        <v>185.5</v>
      </c>
      <c r="E168" s="9" t="s">
        <v>81</v>
      </c>
      <c r="F168" s="10">
        <v>1700</v>
      </c>
      <c r="G168" s="26">
        <f t="shared" si="7"/>
        <v>1700</v>
      </c>
      <c r="H168" s="19"/>
      <c r="I168" s="19"/>
      <c r="J168" s="20"/>
    </row>
    <row r="169" spans="1:10" x14ac:dyDescent="0.35">
      <c r="C169" s="28"/>
      <c r="F169" s="10"/>
      <c r="G169" s="26"/>
    </row>
    <row r="170" spans="1:10" s="18" customFormat="1" x14ac:dyDescent="0.35">
      <c r="A170" s="14" t="s">
        <v>13</v>
      </c>
      <c r="B170" s="14"/>
      <c r="C170" s="29">
        <f>SUM(C171:C185)</f>
        <v>267</v>
      </c>
      <c r="D170" s="16"/>
      <c r="E170" s="17"/>
      <c r="F170" s="24"/>
      <c r="G170" s="25">
        <f>SUM(G171:G185)</f>
        <v>920700</v>
      </c>
      <c r="H170" s="3"/>
      <c r="I170" s="3"/>
    </row>
    <row r="171" spans="1:10" s="22" customFormat="1" x14ac:dyDescent="0.35">
      <c r="A171" s="1"/>
      <c r="B171" s="1" t="s">
        <v>218</v>
      </c>
      <c r="C171" s="28">
        <v>1</v>
      </c>
      <c r="D171" s="20">
        <v>19.8</v>
      </c>
      <c r="E171" s="9" t="s">
        <v>78</v>
      </c>
      <c r="F171" s="10">
        <v>3500</v>
      </c>
      <c r="G171" s="26">
        <f t="shared" ref="G171:G185" si="8">C171*F171</f>
        <v>3500</v>
      </c>
      <c r="H171" s="21"/>
      <c r="I171" s="21"/>
    </row>
    <row r="172" spans="1:10" s="22" customFormat="1" x14ac:dyDescent="0.35">
      <c r="A172" s="1"/>
      <c r="B172" s="1" t="s">
        <v>219</v>
      </c>
      <c r="C172" s="28">
        <v>15</v>
      </c>
      <c r="D172" s="20">
        <v>9.3000000000000007</v>
      </c>
      <c r="E172" s="9" t="s">
        <v>78</v>
      </c>
      <c r="F172" s="10">
        <v>3500</v>
      </c>
      <c r="G172" s="26">
        <f t="shared" si="8"/>
        <v>52500</v>
      </c>
      <c r="H172" s="21"/>
      <c r="I172" s="21"/>
      <c r="J172" s="27"/>
    </row>
    <row r="173" spans="1:10" s="22" customFormat="1" x14ac:dyDescent="0.35">
      <c r="A173" s="1"/>
      <c r="B173" s="1" t="s">
        <v>220</v>
      </c>
      <c r="C173" s="28">
        <v>55</v>
      </c>
      <c r="D173" s="20">
        <v>20.399999999999999</v>
      </c>
      <c r="E173" s="9" t="s">
        <v>78</v>
      </c>
      <c r="F173" s="10">
        <v>3500</v>
      </c>
      <c r="G173" s="26">
        <f t="shared" si="8"/>
        <v>192500</v>
      </c>
      <c r="H173" s="21"/>
      <c r="I173" s="21"/>
    </row>
    <row r="174" spans="1:10" s="22" customFormat="1" x14ac:dyDescent="0.35">
      <c r="A174" s="1"/>
      <c r="B174" s="1" t="s">
        <v>221</v>
      </c>
      <c r="C174" s="28">
        <v>14</v>
      </c>
      <c r="D174" s="20">
        <v>6.8</v>
      </c>
      <c r="E174" s="9" t="s">
        <v>78</v>
      </c>
      <c r="F174" s="10">
        <v>3500</v>
      </c>
      <c r="G174" s="26">
        <f t="shared" si="8"/>
        <v>49000</v>
      </c>
      <c r="H174" s="21"/>
      <c r="I174" s="21"/>
      <c r="J174" s="27"/>
    </row>
    <row r="175" spans="1:10" s="22" customFormat="1" x14ac:dyDescent="0.35">
      <c r="A175" s="1"/>
      <c r="B175" s="1" t="s">
        <v>222</v>
      </c>
      <c r="C175" s="28">
        <v>35</v>
      </c>
      <c r="D175" s="20">
        <v>23.4</v>
      </c>
      <c r="E175" s="9" t="s">
        <v>78</v>
      </c>
      <c r="F175" s="10">
        <v>3500</v>
      </c>
      <c r="G175" s="26">
        <f t="shared" si="8"/>
        <v>122500</v>
      </c>
      <c r="H175" s="21"/>
      <c r="I175" s="21"/>
    </row>
    <row r="176" spans="1:10" s="22" customFormat="1" x14ac:dyDescent="0.35">
      <c r="A176" s="1"/>
      <c r="B176" s="1" t="s">
        <v>223</v>
      </c>
      <c r="C176" s="28">
        <v>1</v>
      </c>
      <c r="D176" s="20">
        <v>69.599999999999994</v>
      </c>
      <c r="E176" s="9" t="s">
        <v>80</v>
      </c>
      <c r="F176" s="10">
        <v>2900</v>
      </c>
      <c r="G176" s="26">
        <f t="shared" si="8"/>
        <v>2900</v>
      </c>
      <c r="H176" s="21"/>
      <c r="I176" s="21"/>
    </row>
    <row r="177" spans="1:10" s="22" customFormat="1" x14ac:dyDescent="0.35">
      <c r="A177" s="1"/>
      <c r="B177" s="1" t="s">
        <v>224</v>
      </c>
      <c r="C177" s="28">
        <v>1</v>
      </c>
      <c r="D177" s="20">
        <v>15</v>
      </c>
      <c r="E177" s="9" t="s">
        <v>78</v>
      </c>
      <c r="F177" s="10">
        <v>3500</v>
      </c>
      <c r="G177" s="26">
        <f t="shared" si="8"/>
        <v>3500</v>
      </c>
      <c r="H177" s="21"/>
      <c r="I177" s="21"/>
      <c r="J177" s="27"/>
    </row>
    <row r="178" spans="1:10" s="22" customFormat="1" x14ac:dyDescent="0.35">
      <c r="A178" s="1"/>
      <c r="B178" s="1" t="s">
        <v>225</v>
      </c>
      <c r="C178" s="28">
        <v>40</v>
      </c>
      <c r="D178" s="20">
        <v>28.5</v>
      </c>
      <c r="E178" s="9" t="s">
        <v>78</v>
      </c>
      <c r="F178" s="10">
        <v>3500</v>
      </c>
      <c r="G178" s="26">
        <f t="shared" si="8"/>
        <v>140000</v>
      </c>
      <c r="H178" s="21"/>
      <c r="I178" s="21"/>
      <c r="J178" s="27"/>
    </row>
    <row r="179" spans="1:10" s="22" customFormat="1" x14ac:dyDescent="0.35">
      <c r="A179" s="1"/>
      <c r="B179" s="1" t="s">
        <v>226</v>
      </c>
      <c r="C179" s="28">
        <v>6</v>
      </c>
      <c r="D179" s="20">
        <v>7.3</v>
      </c>
      <c r="E179" s="9" t="s">
        <v>78</v>
      </c>
      <c r="F179" s="10">
        <v>3500</v>
      </c>
      <c r="G179" s="26">
        <f t="shared" si="8"/>
        <v>21000</v>
      </c>
      <c r="H179" s="21"/>
      <c r="I179" s="21"/>
      <c r="J179" s="27"/>
    </row>
    <row r="180" spans="1:10" s="22" customFormat="1" x14ac:dyDescent="0.35">
      <c r="A180" s="1"/>
      <c r="B180" s="1" t="s">
        <v>227</v>
      </c>
      <c r="C180" s="28">
        <v>9</v>
      </c>
      <c r="D180" s="20">
        <v>6.1</v>
      </c>
      <c r="E180" s="9" t="s">
        <v>78</v>
      </c>
      <c r="F180" s="10">
        <v>3500</v>
      </c>
      <c r="G180" s="26">
        <f t="shared" si="8"/>
        <v>31500</v>
      </c>
      <c r="H180" s="21"/>
      <c r="I180" s="21"/>
      <c r="J180" s="27"/>
    </row>
    <row r="181" spans="1:10" s="22" customFormat="1" x14ac:dyDescent="0.35">
      <c r="A181" s="1"/>
      <c r="B181" s="1" t="s">
        <v>228</v>
      </c>
      <c r="C181" s="28">
        <v>1</v>
      </c>
      <c r="D181" s="20">
        <v>16.2</v>
      </c>
      <c r="E181" s="9" t="s">
        <v>78</v>
      </c>
      <c r="F181" s="10">
        <v>3500</v>
      </c>
      <c r="G181" s="26">
        <f t="shared" si="8"/>
        <v>3500</v>
      </c>
      <c r="H181" s="21"/>
      <c r="I181" s="21"/>
      <c r="J181" s="27"/>
    </row>
    <row r="182" spans="1:10" s="22" customFormat="1" x14ac:dyDescent="0.35">
      <c r="A182" s="1"/>
      <c r="B182" s="1" t="s">
        <v>229</v>
      </c>
      <c r="C182" s="28">
        <v>26</v>
      </c>
      <c r="D182" s="20">
        <v>21</v>
      </c>
      <c r="E182" s="9" t="s">
        <v>78</v>
      </c>
      <c r="F182" s="10">
        <v>3500</v>
      </c>
      <c r="G182" s="26">
        <f t="shared" si="8"/>
        <v>91000</v>
      </c>
      <c r="H182" s="21"/>
      <c r="I182" s="21"/>
    </row>
    <row r="183" spans="1:10" s="22" customFormat="1" x14ac:dyDescent="0.35">
      <c r="A183" s="1"/>
      <c r="B183" s="1" t="s">
        <v>67</v>
      </c>
      <c r="C183" s="28">
        <v>37</v>
      </c>
      <c r="D183" s="20">
        <v>18.8</v>
      </c>
      <c r="E183" s="9" t="s">
        <v>78</v>
      </c>
      <c r="F183" s="10">
        <v>3500</v>
      </c>
      <c r="G183" s="26">
        <f t="shared" si="8"/>
        <v>129500</v>
      </c>
      <c r="H183" s="21"/>
      <c r="I183" s="21"/>
      <c r="J183" s="27"/>
    </row>
    <row r="184" spans="1:10" s="22" customFormat="1" x14ac:dyDescent="0.35">
      <c r="A184" s="1"/>
      <c r="B184" s="1" t="s">
        <v>230</v>
      </c>
      <c r="C184" s="28">
        <v>15</v>
      </c>
      <c r="D184" s="20">
        <v>24.7</v>
      </c>
      <c r="E184" s="9" t="s">
        <v>78</v>
      </c>
      <c r="F184" s="10">
        <v>3500</v>
      </c>
      <c r="G184" s="26">
        <f t="shared" si="8"/>
        <v>52500</v>
      </c>
      <c r="H184" s="21"/>
      <c r="I184" s="21"/>
    </row>
    <row r="185" spans="1:10" s="22" customFormat="1" x14ac:dyDescent="0.35">
      <c r="A185" s="1"/>
      <c r="B185" s="1" t="s">
        <v>231</v>
      </c>
      <c r="C185" s="28">
        <v>11</v>
      </c>
      <c r="D185" s="20">
        <v>128.80000000000001</v>
      </c>
      <c r="E185" s="9" t="s">
        <v>79</v>
      </c>
      <c r="F185" s="10">
        <v>2300</v>
      </c>
      <c r="G185" s="26">
        <f t="shared" si="8"/>
        <v>25300</v>
      </c>
      <c r="H185" s="21"/>
      <c r="I185" s="21"/>
    </row>
    <row r="186" spans="1:10" s="22" customFormat="1" x14ac:dyDescent="0.35">
      <c r="A186" s="1"/>
      <c r="B186" s="1"/>
      <c r="C186" s="28"/>
      <c r="D186" s="20"/>
      <c r="E186" s="9"/>
      <c r="F186" s="10"/>
      <c r="G186" s="26"/>
      <c r="H186" s="21"/>
      <c r="I186" s="21"/>
    </row>
    <row r="187" spans="1:10" s="18" customFormat="1" x14ac:dyDescent="0.35">
      <c r="A187" s="14" t="s">
        <v>14</v>
      </c>
      <c r="B187" s="14"/>
      <c r="C187" s="29">
        <f>SUM(C188:C210)</f>
        <v>579</v>
      </c>
      <c r="D187" s="16"/>
      <c r="E187" s="17"/>
      <c r="F187" s="24"/>
      <c r="G187" s="25">
        <f>SUM(G188:G210)</f>
        <v>1773900</v>
      </c>
      <c r="H187" s="3"/>
      <c r="I187" s="3"/>
    </row>
    <row r="188" spans="1:10" s="22" customFormat="1" x14ac:dyDescent="0.35">
      <c r="A188" s="1"/>
      <c r="B188" s="1" t="s">
        <v>232</v>
      </c>
      <c r="C188" s="28">
        <v>51</v>
      </c>
      <c r="D188" s="20">
        <v>7.3</v>
      </c>
      <c r="E188" s="9" t="s">
        <v>78</v>
      </c>
      <c r="F188" s="10">
        <v>3500</v>
      </c>
      <c r="G188" s="26">
        <f t="shared" ref="G188:G210" si="9">C188*F188</f>
        <v>178500</v>
      </c>
      <c r="H188" s="21"/>
      <c r="I188" s="21"/>
    </row>
    <row r="189" spans="1:10" s="22" customFormat="1" x14ac:dyDescent="0.35">
      <c r="A189" s="1"/>
      <c r="B189" s="1" t="s">
        <v>233</v>
      </c>
      <c r="C189" s="28">
        <v>18</v>
      </c>
      <c r="D189" s="20">
        <v>14.8</v>
      </c>
      <c r="E189" s="9" t="s">
        <v>78</v>
      </c>
      <c r="F189" s="10">
        <v>3500</v>
      </c>
      <c r="G189" s="26">
        <f t="shared" si="9"/>
        <v>63000</v>
      </c>
      <c r="H189" s="21"/>
      <c r="I189" s="21"/>
    </row>
    <row r="190" spans="1:10" s="22" customFormat="1" x14ac:dyDescent="0.35">
      <c r="A190" s="1"/>
      <c r="B190" s="1" t="s">
        <v>234</v>
      </c>
      <c r="C190" s="28">
        <v>32</v>
      </c>
      <c r="D190" s="20">
        <v>48.6</v>
      </c>
      <c r="E190" s="9" t="s">
        <v>78</v>
      </c>
      <c r="F190" s="10">
        <v>3500</v>
      </c>
      <c r="G190" s="26">
        <f t="shared" si="9"/>
        <v>112000</v>
      </c>
      <c r="H190" s="21"/>
      <c r="I190" s="21"/>
    </row>
    <row r="191" spans="1:10" s="22" customFormat="1" x14ac:dyDescent="0.35">
      <c r="A191" s="1"/>
      <c r="B191" s="1" t="s">
        <v>235</v>
      </c>
      <c r="C191" s="28">
        <v>1</v>
      </c>
      <c r="D191" s="20">
        <v>59.1</v>
      </c>
      <c r="E191" s="9" t="s">
        <v>80</v>
      </c>
      <c r="F191" s="10">
        <v>2900</v>
      </c>
      <c r="G191" s="26">
        <f t="shared" si="9"/>
        <v>2900</v>
      </c>
      <c r="H191" s="21"/>
      <c r="I191" s="21"/>
    </row>
    <row r="192" spans="1:10" s="22" customFormat="1" x14ac:dyDescent="0.35">
      <c r="A192" s="1"/>
      <c r="B192" s="1" t="s">
        <v>236</v>
      </c>
      <c r="C192" s="28">
        <v>56</v>
      </c>
      <c r="D192" s="20">
        <v>10.199999999999999</v>
      </c>
      <c r="E192" s="9" t="s">
        <v>78</v>
      </c>
      <c r="F192" s="10">
        <v>3500</v>
      </c>
      <c r="G192" s="26">
        <f t="shared" si="9"/>
        <v>196000</v>
      </c>
      <c r="H192" s="21"/>
      <c r="I192" s="21"/>
    </row>
    <row r="193" spans="1:9" s="22" customFormat="1" x14ac:dyDescent="0.35">
      <c r="A193" s="1"/>
      <c r="B193" s="1" t="s">
        <v>14</v>
      </c>
      <c r="C193" s="28">
        <v>120</v>
      </c>
      <c r="D193" s="20">
        <v>404.5</v>
      </c>
      <c r="E193" s="9" t="s">
        <v>81</v>
      </c>
      <c r="F193" s="10">
        <v>1700</v>
      </c>
      <c r="G193" s="26">
        <f t="shared" si="9"/>
        <v>204000</v>
      </c>
      <c r="H193" s="21"/>
      <c r="I193" s="21"/>
    </row>
    <row r="194" spans="1:9" s="22" customFormat="1" x14ac:dyDescent="0.35">
      <c r="A194" s="1"/>
      <c r="B194" s="1" t="s">
        <v>237</v>
      </c>
      <c r="C194" s="28">
        <v>31</v>
      </c>
      <c r="D194" s="20">
        <v>2.7</v>
      </c>
      <c r="E194" s="9" t="s">
        <v>78</v>
      </c>
      <c r="F194" s="10">
        <v>3500</v>
      </c>
      <c r="G194" s="26">
        <f t="shared" si="9"/>
        <v>108500</v>
      </c>
      <c r="H194" s="21"/>
      <c r="I194" s="21"/>
    </row>
    <row r="195" spans="1:9" s="22" customFormat="1" x14ac:dyDescent="0.35">
      <c r="A195" s="1"/>
      <c r="B195" s="1" t="s">
        <v>238</v>
      </c>
      <c r="C195" s="28">
        <v>57</v>
      </c>
      <c r="D195" s="20">
        <v>11.1</v>
      </c>
      <c r="E195" s="9" t="s">
        <v>78</v>
      </c>
      <c r="F195" s="10">
        <v>3500</v>
      </c>
      <c r="G195" s="26">
        <f t="shared" si="9"/>
        <v>199500</v>
      </c>
      <c r="H195" s="21"/>
      <c r="I195" s="21"/>
    </row>
    <row r="196" spans="1:9" s="22" customFormat="1" x14ac:dyDescent="0.35">
      <c r="A196" s="1"/>
      <c r="B196" s="1" t="s">
        <v>239</v>
      </c>
      <c r="C196" s="28">
        <v>6</v>
      </c>
      <c r="D196" s="20">
        <v>7.5</v>
      </c>
      <c r="E196" s="9" t="s">
        <v>78</v>
      </c>
      <c r="F196" s="10">
        <v>3500</v>
      </c>
      <c r="G196" s="26">
        <f t="shared" si="9"/>
        <v>21000</v>
      </c>
      <c r="H196" s="21"/>
      <c r="I196" s="21"/>
    </row>
    <row r="197" spans="1:9" s="22" customFormat="1" x14ac:dyDescent="0.35">
      <c r="A197" s="1"/>
      <c r="B197" s="1" t="s">
        <v>240</v>
      </c>
      <c r="C197" s="28">
        <v>1</v>
      </c>
      <c r="D197" s="20">
        <v>0.1</v>
      </c>
      <c r="E197" s="9" t="s">
        <v>78</v>
      </c>
      <c r="F197" s="10">
        <v>3500</v>
      </c>
      <c r="G197" s="26">
        <f t="shared" si="9"/>
        <v>3500</v>
      </c>
      <c r="H197" s="21"/>
      <c r="I197" s="21"/>
    </row>
    <row r="198" spans="1:9" s="22" customFormat="1" x14ac:dyDescent="0.35">
      <c r="A198" s="1"/>
      <c r="B198" s="1" t="s">
        <v>241</v>
      </c>
      <c r="C198" s="28">
        <v>36</v>
      </c>
      <c r="D198" s="20">
        <v>13.1</v>
      </c>
      <c r="E198" s="9" t="s">
        <v>78</v>
      </c>
      <c r="F198" s="10">
        <v>3500</v>
      </c>
      <c r="G198" s="26">
        <f t="shared" si="9"/>
        <v>126000</v>
      </c>
      <c r="H198" s="21"/>
      <c r="I198" s="21"/>
    </row>
    <row r="199" spans="1:9" s="22" customFormat="1" x14ac:dyDescent="0.35">
      <c r="A199" s="1"/>
      <c r="B199" s="1" t="s">
        <v>242</v>
      </c>
      <c r="C199" s="28">
        <v>4</v>
      </c>
      <c r="D199" s="20">
        <v>1.7</v>
      </c>
      <c r="E199" s="9" t="s">
        <v>78</v>
      </c>
      <c r="F199" s="10">
        <v>3500</v>
      </c>
      <c r="G199" s="26">
        <f t="shared" si="9"/>
        <v>14000</v>
      </c>
      <c r="H199" s="21"/>
      <c r="I199" s="21"/>
    </row>
    <row r="200" spans="1:9" s="22" customFormat="1" x14ac:dyDescent="0.35">
      <c r="A200" s="1"/>
      <c r="B200" s="1" t="s">
        <v>243</v>
      </c>
      <c r="C200" s="28">
        <v>1</v>
      </c>
      <c r="D200" s="20">
        <v>26</v>
      </c>
      <c r="E200" s="9" t="s">
        <v>78</v>
      </c>
      <c r="F200" s="10">
        <v>3500</v>
      </c>
      <c r="G200" s="26">
        <f t="shared" si="9"/>
        <v>3500</v>
      </c>
      <c r="H200" s="21"/>
      <c r="I200" s="21"/>
    </row>
    <row r="201" spans="1:9" s="22" customFormat="1" x14ac:dyDescent="0.35">
      <c r="A201" s="1"/>
      <c r="B201" s="1" t="s">
        <v>244</v>
      </c>
      <c r="C201" s="28">
        <v>12</v>
      </c>
      <c r="D201" s="20">
        <v>7.5</v>
      </c>
      <c r="E201" s="9" t="s">
        <v>78</v>
      </c>
      <c r="F201" s="10">
        <v>3500</v>
      </c>
      <c r="G201" s="26">
        <f t="shared" si="9"/>
        <v>42000</v>
      </c>
      <c r="H201" s="21"/>
      <c r="I201" s="21"/>
    </row>
    <row r="202" spans="1:9" s="22" customFormat="1" x14ac:dyDescent="0.35">
      <c r="A202" s="1"/>
      <c r="B202" s="1" t="s">
        <v>245</v>
      </c>
      <c r="C202" s="28">
        <v>3</v>
      </c>
      <c r="D202" s="20">
        <v>3.5</v>
      </c>
      <c r="E202" s="9" t="s">
        <v>78</v>
      </c>
      <c r="F202" s="10">
        <v>3500</v>
      </c>
      <c r="G202" s="26">
        <f t="shared" si="9"/>
        <v>10500</v>
      </c>
      <c r="H202" s="21"/>
      <c r="I202" s="21"/>
    </row>
    <row r="203" spans="1:9" s="22" customFormat="1" x14ac:dyDescent="0.35">
      <c r="A203" s="1"/>
      <c r="B203" s="1" t="s">
        <v>246</v>
      </c>
      <c r="C203" s="28">
        <v>1</v>
      </c>
      <c r="D203" s="20">
        <v>14.3</v>
      </c>
      <c r="E203" s="9" t="s">
        <v>78</v>
      </c>
      <c r="F203" s="10">
        <v>3500</v>
      </c>
      <c r="G203" s="26">
        <f t="shared" si="9"/>
        <v>3500</v>
      </c>
      <c r="H203" s="21"/>
      <c r="I203" s="21"/>
    </row>
    <row r="204" spans="1:9" s="22" customFormat="1" x14ac:dyDescent="0.35">
      <c r="A204" s="1"/>
      <c r="B204" s="1" t="s">
        <v>247</v>
      </c>
      <c r="C204" s="28">
        <v>5</v>
      </c>
      <c r="D204" s="20">
        <v>19</v>
      </c>
      <c r="E204" s="9" t="s">
        <v>78</v>
      </c>
      <c r="F204" s="10">
        <v>3500</v>
      </c>
      <c r="G204" s="26">
        <f t="shared" si="9"/>
        <v>17500</v>
      </c>
      <c r="H204" s="21"/>
      <c r="I204" s="21"/>
    </row>
    <row r="205" spans="1:9" s="22" customFormat="1" x14ac:dyDescent="0.35">
      <c r="A205" s="1"/>
      <c r="B205" s="1" t="s">
        <v>248</v>
      </c>
      <c r="C205" s="28">
        <v>9</v>
      </c>
      <c r="D205" s="20">
        <v>8.8000000000000007</v>
      </c>
      <c r="E205" s="9" t="s">
        <v>78</v>
      </c>
      <c r="F205" s="10">
        <v>3500</v>
      </c>
      <c r="G205" s="26">
        <f t="shared" si="9"/>
        <v>31500</v>
      </c>
      <c r="H205" s="21"/>
      <c r="I205" s="21"/>
    </row>
    <row r="206" spans="1:9" s="22" customFormat="1" x14ac:dyDescent="0.35">
      <c r="A206" s="1"/>
      <c r="B206" s="1" t="s">
        <v>249</v>
      </c>
      <c r="C206" s="28">
        <v>4</v>
      </c>
      <c r="D206" s="20">
        <v>11.9</v>
      </c>
      <c r="E206" s="9" t="s">
        <v>78</v>
      </c>
      <c r="F206" s="10">
        <v>3500</v>
      </c>
      <c r="G206" s="26">
        <f t="shared" si="9"/>
        <v>14000</v>
      </c>
      <c r="H206" s="21"/>
      <c r="I206" s="21"/>
    </row>
    <row r="207" spans="1:9" s="22" customFormat="1" x14ac:dyDescent="0.35">
      <c r="A207" s="1"/>
      <c r="B207" s="1" t="s">
        <v>250</v>
      </c>
      <c r="C207" s="28">
        <v>18</v>
      </c>
      <c r="D207" s="20">
        <v>192.7</v>
      </c>
      <c r="E207" s="9" t="s">
        <v>81</v>
      </c>
      <c r="F207" s="10">
        <v>1700</v>
      </c>
      <c r="G207" s="26">
        <f t="shared" si="9"/>
        <v>30600</v>
      </c>
      <c r="H207" s="21"/>
      <c r="I207" s="21"/>
    </row>
    <row r="208" spans="1:9" s="22" customFormat="1" x14ac:dyDescent="0.35">
      <c r="A208" s="1"/>
      <c r="B208" s="1" t="s">
        <v>251</v>
      </c>
      <c r="C208" s="28">
        <v>6</v>
      </c>
      <c r="D208" s="20">
        <v>50.9</v>
      </c>
      <c r="E208" s="9" t="s">
        <v>80</v>
      </c>
      <c r="F208" s="10">
        <v>2900</v>
      </c>
      <c r="G208" s="26">
        <f t="shared" si="9"/>
        <v>17400</v>
      </c>
      <c r="H208" s="21"/>
      <c r="I208" s="21"/>
    </row>
    <row r="209" spans="1:9" s="22" customFormat="1" x14ac:dyDescent="0.35">
      <c r="A209" s="1"/>
      <c r="B209" s="1" t="s">
        <v>252</v>
      </c>
      <c r="C209" s="28">
        <v>7</v>
      </c>
      <c r="D209" s="20">
        <v>8.4</v>
      </c>
      <c r="E209" s="9" t="s">
        <v>78</v>
      </c>
      <c r="F209" s="10">
        <v>3500</v>
      </c>
      <c r="G209" s="26">
        <f t="shared" si="9"/>
        <v>24500</v>
      </c>
      <c r="H209" s="21"/>
      <c r="I209" s="21"/>
    </row>
    <row r="210" spans="1:9" s="22" customFormat="1" x14ac:dyDescent="0.35">
      <c r="A210" s="1"/>
      <c r="B210" s="1" t="s">
        <v>253</v>
      </c>
      <c r="C210" s="28">
        <v>100</v>
      </c>
      <c r="D210" s="20">
        <v>6</v>
      </c>
      <c r="E210" s="9" t="s">
        <v>78</v>
      </c>
      <c r="F210" s="10">
        <v>3500</v>
      </c>
      <c r="G210" s="26">
        <f t="shared" si="9"/>
        <v>350000</v>
      </c>
      <c r="H210" s="21"/>
      <c r="I210" s="21"/>
    </row>
    <row r="211" spans="1:9" s="22" customFormat="1" x14ac:dyDescent="0.35">
      <c r="A211" s="1"/>
      <c r="B211" s="1"/>
      <c r="C211" s="28"/>
      <c r="D211" s="20"/>
      <c r="E211" s="9"/>
      <c r="F211" s="10"/>
      <c r="G211" s="26"/>
      <c r="H211" s="21"/>
      <c r="I211" s="21"/>
    </row>
    <row r="212" spans="1:9" s="18" customFormat="1" x14ac:dyDescent="0.35">
      <c r="A212" s="14" t="s">
        <v>15</v>
      </c>
      <c r="B212" s="14"/>
      <c r="C212" s="29">
        <f>SUM(C213:C228)</f>
        <v>191</v>
      </c>
      <c r="D212" s="16"/>
      <c r="E212" s="17"/>
      <c r="F212" s="24"/>
      <c r="G212" s="25">
        <f>SUM(G213:G228)</f>
        <v>656500</v>
      </c>
      <c r="H212" s="3"/>
      <c r="I212" s="3"/>
    </row>
    <row r="213" spans="1:9" s="22" customFormat="1" x14ac:dyDescent="0.35">
      <c r="A213" s="1"/>
      <c r="B213" s="1" t="s">
        <v>254</v>
      </c>
      <c r="C213" s="28">
        <v>20</v>
      </c>
      <c r="D213" s="20">
        <v>31.2</v>
      </c>
      <c r="E213" s="9" t="s">
        <v>78</v>
      </c>
      <c r="F213" s="10">
        <v>3500</v>
      </c>
      <c r="G213" s="26">
        <f t="shared" ref="G213:G228" si="10">C213*F213</f>
        <v>70000</v>
      </c>
      <c r="H213" s="21"/>
      <c r="I213" s="21"/>
    </row>
    <row r="214" spans="1:9" s="22" customFormat="1" x14ac:dyDescent="0.35">
      <c r="A214" s="1"/>
      <c r="B214" s="1" t="s">
        <v>255</v>
      </c>
      <c r="C214" s="28">
        <v>17</v>
      </c>
      <c r="D214" s="20">
        <v>64.8</v>
      </c>
      <c r="E214" s="9" t="s">
        <v>80</v>
      </c>
      <c r="F214" s="10">
        <v>2900</v>
      </c>
      <c r="G214" s="26">
        <f t="shared" si="10"/>
        <v>49300</v>
      </c>
      <c r="H214" s="21"/>
      <c r="I214" s="21"/>
    </row>
    <row r="215" spans="1:9" s="22" customFormat="1" x14ac:dyDescent="0.35">
      <c r="A215" s="1"/>
      <c r="B215" s="1" t="s">
        <v>256</v>
      </c>
      <c r="C215" s="28">
        <v>4</v>
      </c>
      <c r="D215" s="20">
        <v>39.5</v>
      </c>
      <c r="E215" s="9" t="s">
        <v>78</v>
      </c>
      <c r="F215" s="10">
        <v>3500</v>
      </c>
      <c r="G215" s="26">
        <f t="shared" si="10"/>
        <v>14000</v>
      </c>
      <c r="H215" s="21"/>
      <c r="I215" s="21"/>
    </row>
    <row r="216" spans="1:9" s="22" customFormat="1" x14ac:dyDescent="0.35">
      <c r="A216" s="1"/>
      <c r="B216" s="1" t="s">
        <v>257</v>
      </c>
      <c r="C216" s="28">
        <v>8</v>
      </c>
      <c r="D216" s="20">
        <v>11.9</v>
      </c>
      <c r="E216" s="9" t="s">
        <v>78</v>
      </c>
      <c r="F216" s="10">
        <v>3500</v>
      </c>
      <c r="G216" s="26">
        <f t="shared" si="10"/>
        <v>28000</v>
      </c>
      <c r="H216" s="21"/>
      <c r="I216" s="21"/>
    </row>
    <row r="217" spans="1:9" s="22" customFormat="1" x14ac:dyDescent="0.35">
      <c r="A217" s="1"/>
      <c r="B217" s="1" t="s">
        <v>258</v>
      </c>
      <c r="C217" s="28">
        <v>9</v>
      </c>
      <c r="D217" s="20">
        <v>27.3</v>
      </c>
      <c r="E217" s="9" t="s">
        <v>78</v>
      </c>
      <c r="F217" s="10">
        <v>3500</v>
      </c>
      <c r="G217" s="26">
        <f t="shared" si="10"/>
        <v>31500</v>
      </c>
      <c r="H217" s="21"/>
      <c r="I217" s="21"/>
    </row>
    <row r="218" spans="1:9" s="22" customFormat="1" x14ac:dyDescent="0.35">
      <c r="A218" s="1"/>
      <c r="B218" s="1" t="s">
        <v>259</v>
      </c>
      <c r="C218" s="28">
        <v>1</v>
      </c>
      <c r="D218" s="20">
        <v>17</v>
      </c>
      <c r="E218" s="9" t="s">
        <v>78</v>
      </c>
      <c r="F218" s="10">
        <v>3500</v>
      </c>
      <c r="G218" s="26">
        <f t="shared" si="10"/>
        <v>3500</v>
      </c>
      <c r="H218" s="21"/>
    </row>
    <row r="219" spans="1:9" s="22" customFormat="1" x14ac:dyDescent="0.35">
      <c r="A219" s="1"/>
      <c r="B219" s="1" t="s">
        <v>246</v>
      </c>
      <c r="C219" s="28">
        <v>7</v>
      </c>
      <c r="D219" s="20">
        <v>17</v>
      </c>
      <c r="E219" s="9" t="s">
        <v>78</v>
      </c>
      <c r="F219" s="10">
        <v>3500</v>
      </c>
      <c r="G219" s="26">
        <f t="shared" si="10"/>
        <v>24500</v>
      </c>
      <c r="H219" s="21"/>
    </row>
    <row r="220" spans="1:9" s="22" customFormat="1" x14ac:dyDescent="0.35">
      <c r="A220" s="1"/>
      <c r="B220" s="1" t="s">
        <v>260</v>
      </c>
      <c r="C220" s="28">
        <v>13</v>
      </c>
      <c r="D220" s="20">
        <v>15.3</v>
      </c>
      <c r="E220" s="9" t="s">
        <v>78</v>
      </c>
      <c r="F220" s="10">
        <v>3500</v>
      </c>
      <c r="G220" s="26">
        <f t="shared" si="10"/>
        <v>45500</v>
      </c>
      <c r="H220" s="21"/>
    </row>
    <row r="221" spans="1:9" s="22" customFormat="1" x14ac:dyDescent="0.35">
      <c r="A221" s="1"/>
      <c r="B221" s="1" t="s">
        <v>261</v>
      </c>
      <c r="C221" s="28">
        <v>3</v>
      </c>
      <c r="D221" s="20">
        <v>35</v>
      </c>
      <c r="E221" s="9" t="s">
        <v>78</v>
      </c>
      <c r="F221" s="10">
        <v>3500</v>
      </c>
      <c r="G221" s="26">
        <f t="shared" si="10"/>
        <v>10500</v>
      </c>
      <c r="H221" s="21"/>
    </row>
    <row r="222" spans="1:9" s="22" customFormat="1" x14ac:dyDescent="0.35">
      <c r="A222" s="1"/>
      <c r="B222" s="1" t="s">
        <v>262</v>
      </c>
      <c r="C222" s="28">
        <v>6</v>
      </c>
      <c r="D222" s="20">
        <v>25.1</v>
      </c>
      <c r="E222" s="9" t="s">
        <v>78</v>
      </c>
      <c r="F222" s="10">
        <v>3500</v>
      </c>
      <c r="G222" s="26">
        <f t="shared" si="10"/>
        <v>21000</v>
      </c>
      <c r="H222" s="21"/>
    </row>
    <row r="223" spans="1:9" s="22" customFormat="1" x14ac:dyDescent="0.35">
      <c r="A223" s="1"/>
      <c r="B223" s="1" t="s">
        <v>263</v>
      </c>
      <c r="C223" s="28">
        <v>24</v>
      </c>
      <c r="D223" s="20">
        <v>46.9</v>
      </c>
      <c r="E223" s="9" t="s">
        <v>78</v>
      </c>
      <c r="F223" s="10">
        <v>3500</v>
      </c>
      <c r="G223" s="26">
        <f t="shared" si="10"/>
        <v>84000</v>
      </c>
      <c r="H223" s="21"/>
    </row>
    <row r="224" spans="1:9" s="22" customFormat="1" x14ac:dyDescent="0.35">
      <c r="A224" s="1"/>
      <c r="B224" s="1" t="s">
        <v>264</v>
      </c>
      <c r="C224" s="28">
        <v>5</v>
      </c>
      <c r="D224" s="20">
        <v>24.1</v>
      </c>
      <c r="E224" s="9" t="s">
        <v>78</v>
      </c>
      <c r="F224" s="10">
        <v>3500</v>
      </c>
      <c r="G224" s="26">
        <f t="shared" si="10"/>
        <v>17500</v>
      </c>
      <c r="H224" s="21"/>
    </row>
    <row r="225" spans="1:8" s="22" customFormat="1" x14ac:dyDescent="0.35">
      <c r="A225" s="1"/>
      <c r="B225" s="1" t="s">
        <v>265</v>
      </c>
      <c r="C225" s="28">
        <v>3</v>
      </c>
      <c r="D225" s="20">
        <v>8.8000000000000007</v>
      </c>
      <c r="E225" s="9" t="s">
        <v>78</v>
      </c>
      <c r="F225" s="10">
        <v>3500</v>
      </c>
      <c r="G225" s="26">
        <f t="shared" si="10"/>
        <v>10500</v>
      </c>
      <c r="H225" s="21"/>
    </row>
    <row r="226" spans="1:8" s="22" customFormat="1" x14ac:dyDescent="0.35">
      <c r="A226" s="1"/>
      <c r="B226" s="1" t="s">
        <v>266</v>
      </c>
      <c r="C226" s="28">
        <v>9</v>
      </c>
      <c r="D226" s="20">
        <v>16.5</v>
      </c>
      <c r="E226" s="9" t="s">
        <v>78</v>
      </c>
      <c r="F226" s="10">
        <v>3500</v>
      </c>
      <c r="G226" s="26">
        <f t="shared" si="10"/>
        <v>31500</v>
      </c>
      <c r="H226" s="21"/>
    </row>
    <row r="227" spans="1:8" s="22" customFormat="1" x14ac:dyDescent="0.35">
      <c r="A227" s="1"/>
      <c r="B227" s="1" t="s">
        <v>15</v>
      </c>
      <c r="C227" s="28">
        <v>1</v>
      </c>
      <c r="D227" s="20">
        <v>465</v>
      </c>
      <c r="E227" s="9" t="s">
        <v>81</v>
      </c>
      <c r="F227" s="10">
        <v>1700</v>
      </c>
      <c r="G227" s="26">
        <f t="shared" si="10"/>
        <v>1700</v>
      </c>
      <c r="H227" s="21"/>
    </row>
    <row r="228" spans="1:8" s="22" customFormat="1" x14ac:dyDescent="0.35">
      <c r="A228" s="1"/>
      <c r="B228" s="1" t="s">
        <v>267</v>
      </c>
      <c r="C228" s="28">
        <v>61</v>
      </c>
      <c r="D228" s="20">
        <v>23.1</v>
      </c>
      <c r="E228" s="9" t="s">
        <v>78</v>
      </c>
      <c r="F228" s="10">
        <v>3500</v>
      </c>
      <c r="G228" s="26">
        <f t="shared" si="10"/>
        <v>213500</v>
      </c>
      <c r="H228" s="21"/>
    </row>
    <row r="229" spans="1:8" x14ac:dyDescent="0.35">
      <c r="C229" s="28"/>
      <c r="F229" s="10"/>
      <c r="G229" s="26"/>
    </row>
    <row r="230" spans="1:8" s="14" customFormat="1" x14ac:dyDescent="0.35">
      <c r="A230" s="14" t="s">
        <v>16</v>
      </c>
      <c r="C230" s="29">
        <f>SUM(C231:C233)</f>
        <v>74</v>
      </c>
      <c r="D230" s="16"/>
      <c r="E230" s="17"/>
      <c r="F230" s="24"/>
      <c r="G230" s="25">
        <f>SUM(G231:G233)</f>
        <v>259000</v>
      </c>
      <c r="H230" s="15"/>
    </row>
    <row r="231" spans="1:8" s="1" customFormat="1" x14ac:dyDescent="0.35">
      <c r="B231" s="1" t="s">
        <v>268</v>
      </c>
      <c r="C231" s="28">
        <v>29</v>
      </c>
      <c r="D231" s="20">
        <v>15.2</v>
      </c>
      <c r="E231" s="9" t="s">
        <v>78</v>
      </c>
      <c r="F231" s="10">
        <v>3500</v>
      </c>
      <c r="G231" s="26">
        <f>C231*F231</f>
        <v>101500</v>
      </c>
      <c r="H231" s="19"/>
    </row>
    <row r="232" spans="1:8" s="1" customFormat="1" x14ac:dyDescent="0.35">
      <c r="B232" s="1" t="s">
        <v>269</v>
      </c>
      <c r="C232" s="28">
        <v>42</v>
      </c>
      <c r="D232" s="20">
        <v>40.6</v>
      </c>
      <c r="E232" s="9" t="s">
        <v>78</v>
      </c>
      <c r="F232" s="10">
        <v>3500</v>
      </c>
      <c r="G232" s="26">
        <f>C232*F232</f>
        <v>147000</v>
      </c>
      <c r="H232" s="19"/>
    </row>
    <row r="233" spans="1:8" s="1" customFormat="1" x14ac:dyDescent="0.35">
      <c r="B233" s="1" t="s">
        <v>270</v>
      </c>
      <c r="C233" s="28">
        <v>3</v>
      </c>
      <c r="D233" s="20">
        <v>17</v>
      </c>
      <c r="E233" s="9" t="s">
        <v>78</v>
      </c>
      <c r="F233" s="10">
        <v>3500</v>
      </c>
      <c r="G233" s="26">
        <f>C233*F233</f>
        <v>10500</v>
      </c>
      <c r="H233" s="19"/>
    </row>
    <row r="234" spans="1:8" s="1" customFormat="1" x14ac:dyDescent="0.35">
      <c r="C234" s="28"/>
      <c r="D234" s="20"/>
      <c r="E234" s="9"/>
      <c r="F234" s="10"/>
      <c r="G234" s="26"/>
      <c r="H234" s="19"/>
    </row>
    <row r="235" spans="1:8" s="14" customFormat="1" x14ac:dyDescent="0.35">
      <c r="A235" s="14" t="s">
        <v>17</v>
      </c>
      <c r="C235" s="29">
        <f>SUM(C236:C237)</f>
        <v>62</v>
      </c>
      <c r="D235" s="16"/>
      <c r="E235" s="17"/>
      <c r="F235" s="24"/>
      <c r="G235" s="25">
        <f>SUM(G236:G237)</f>
        <v>217000</v>
      </c>
      <c r="H235" s="15"/>
    </row>
    <row r="236" spans="1:8" s="1" customFormat="1" x14ac:dyDescent="0.35">
      <c r="B236" s="1" t="s">
        <v>271</v>
      </c>
      <c r="C236" s="28">
        <v>27</v>
      </c>
      <c r="D236" s="20">
        <v>2.8</v>
      </c>
      <c r="E236" s="9" t="s">
        <v>78</v>
      </c>
      <c r="F236" s="10">
        <v>3500</v>
      </c>
      <c r="G236" s="26">
        <f>C236*F236</f>
        <v>94500</v>
      </c>
      <c r="H236" s="19"/>
    </row>
    <row r="237" spans="1:8" s="1" customFormat="1" x14ac:dyDescent="0.35">
      <c r="B237" s="1" t="s">
        <v>272</v>
      </c>
      <c r="C237" s="28">
        <v>35</v>
      </c>
      <c r="D237" s="20">
        <v>13.4</v>
      </c>
      <c r="E237" s="9" t="s">
        <v>78</v>
      </c>
      <c r="F237" s="10">
        <v>3500</v>
      </c>
      <c r="G237" s="26">
        <f>C237*F237</f>
        <v>122500</v>
      </c>
      <c r="H237" s="19"/>
    </row>
    <row r="238" spans="1:8" s="1" customFormat="1" x14ac:dyDescent="0.35">
      <c r="C238" s="28"/>
      <c r="D238" s="20"/>
      <c r="E238" s="9"/>
      <c r="F238" s="10"/>
      <c r="G238" s="26"/>
      <c r="H238" s="19"/>
    </row>
    <row r="239" spans="1:8" s="14" customFormat="1" x14ac:dyDescent="0.35">
      <c r="A239" s="14" t="s">
        <v>20</v>
      </c>
      <c r="C239" s="29">
        <f>SUM(C240:C242)</f>
        <v>128</v>
      </c>
      <c r="D239" s="16"/>
      <c r="E239" s="17"/>
      <c r="F239" s="24"/>
      <c r="G239" s="25">
        <f>SUM(G240:G242)</f>
        <v>445600</v>
      </c>
      <c r="H239" s="15"/>
    </row>
    <row r="240" spans="1:8" s="1" customFormat="1" x14ac:dyDescent="0.35">
      <c r="B240" s="1" t="s">
        <v>273</v>
      </c>
      <c r="C240" s="28">
        <v>98</v>
      </c>
      <c r="D240" s="20">
        <v>4.9000000000000004</v>
      </c>
      <c r="E240" s="9" t="s">
        <v>78</v>
      </c>
      <c r="F240" s="10">
        <v>3500</v>
      </c>
      <c r="G240" s="26">
        <f>C240*F240</f>
        <v>343000</v>
      </c>
      <c r="H240" s="19"/>
    </row>
    <row r="241" spans="1:8" s="1" customFormat="1" x14ac:dyDescent="0.35">
      <c r="B241" s="1" t="s">
        <v>274</v>
      </c>
      <c r="C241" s="28">
        <v>26</v>
      </c>
      <c r="D241" s="20">
        <v>29.2</v>
      </c>
      <c r="E241" s="9" t="s">
        <v>78</v>
      </c>
      <c r="F241" s="10">
        <v>3500</v>
      </c>
      <c r="G241" s="26">
        <f>C241*F241</f>
        <v>91000</v>
      </c>
      <c r="H241" s="19"/>
    </row>
    <row r="242" spans="1:8" s="1" customFormat="1" x14ac:dyDescent="0.35">
      <c r="B242" s="1" t="s">
        <v>275</v>
      </c>
      <c r="C242" s="28">
        <v>4</v>
      </c>
      <c r="D242" s="20">
        <v>72</v>
      </c>
      <c r="E242" s="9" t="s">
        <v>80</v>
      </c>
      <c r="F242" s="10">
        <v>2900</v>
      </c>
      <c r="G242" s="26">
        <f>C242*F242</f>
        <v>11600</v>
      </c>
      <c r="H242" s="19"/>
    </row>
    <row r="243" spans="1:8" s="1" customFormat="1" x14ac:dyDescent="0.35">
      <c r="C243" s="28"/>
      <c r="D243" s="20"/>
      <c r="E243" s="9"/>
      <c r="F243" s="10"/>
      <c r="G243" s="26"/>
      <c r="H243" s="19"/>
    </row>
    <row r="244" spans="1:8" s="14" customFormat="1" x14ac:dyDescent="0.35">
      <c r="A244" s="14" t="s">
        <v>18</v>
      </c>
      <c r="C244" s="29">
        <f>SUM(C245:C253)</f>
        <v>72</v>
      </c>
      <c r="D244" s="16"/>
      <c r="E244" s="17"/>
      <c r="F244" s="24"/>
      <c r="G244" s="25">
        <f>SUM(G245:G253)</f>
        <v>189000</v>
      </c>
      <c r="H244" s="15"/>
    </row>
    <row r="245" spans="1:8" s="1" customFormat="1" x14ac:dyDescent="0.35">
      <c r="B245" s="1" t="s">
        <v>276</v>
      </c>
      <c r="C245" s="28">
        <v>1</v>
      </c>
      <c r="D245" s="20">
        <v>25</v>
      </c>
      <c r="E245" s="9" t="s">
        <v>78</v>
      </c>
      <c r="F245" s="10">
        <v>3500</v>
      </c>
      <c r="G245" s="26">
        <f t="shared" ref="G245:G253" si="11">C245*F245</f>
        <v>3500</v>
      </c>
      <c r="H245" s="19"/>
    </row>
    <row r="246" spans="1:8" s="1" customFormat="1" x14ac:dyDescent="0.35">
      <c r="B246" s="1" t="s">
        <v>277</v>
      </c>
      <c r="C246" s="28">
        <v>16</v>
      </c>
      <c r="D246" s="20">
        <v>35.700000000000003</v>
      </c>
      <c r="E246" s="9" t="s">
        <v>78</v>
      </c>
      <c r="F246" s="10">
        <v>3500</v>
      </c>
      <c r="G246" s="26">
        <f t="shared" si="11"/>
        <v>56000</v>
      </c>
      <c r="H246" s="19"/>
    </row>
    <row r="247" spans="1:8" s="1" customFormat="1" x14ac:dyDescent="0.35">
      <c r="B247" s="1" t="s">
        <v>240</v>
      </c>
      <c r="C247" s="28">
        <v>1</v>
      </c>
      <c r="D247" s="20">
        <v>48.8</v>
      </c>
      <c r="E247" s="9" t="s">
        <v>78</v>
      </c>
      <c r="F247" s="10">
        <v>3500</v>
      </c>
      <c r="G247" s="26">
        <f t="shared" si="11"/>
        <v>3500</v>
      </c>
      <c r="H247" s="19"/>
    </row>
    <row r="248" spans="1:8" s="1" customFormat="1" x14ac:dyDescent="0.35">
      <c r="B248" s="1" t="s">
        <v>18</v>
      </c>
      <c r="C248" s="28">
        <v>32</v>
      </c>
      <c r="D248" s="20">
        <v>1443.8</v>
      </c>
      <c r="E248" s="9" t="s">
        <v>81</v>
      </c>
      <c r="F248" s="10">
        <v>1700</v>
      </c>
      <c r="G248" s="26">
        <f t="shared" si="11"/>
        <v>54400</v>
      </c>
      <c r="H248" s="19"/>
    </row>
    <row r="249" spans="1:8" s="1" customFormat="1" x14ac:dyDescent="0.35">
      <c r="B249" s="1" t="s">
        <v>278</v>
      </c>
      <c r="C249" s="28">
        <v>2</v>
      </c>
      <c r="D249" s="20">
        <v>721.8</v>
      </c>
      <c r="E249" s="9" t="s">
        <v>81</v>
      </c>
      <c r="F249" s="10">
        <v>1700</v>
      </c>
      <c r="G249" s="26">
        <f t="shared" si="11"/>
        <v>3400</v>
      </c>
      <c r="H249" s="19"/>
    </row>
    <row r="250" spans="1:8" s="1" customFormat="1" x14ac:dyDescent="0.35">
      <c r="B250" s="1" t="s">
        <v>279</v>
      </c>
      <c r="C250" s="28">
        <v>4</v>
      </c>
      <c r="D250" s="20">
        <v>32.6</v>
      </c>
      <c r="E250" s="9" t="s">
        <v>78</v>
      </c>
      <c r="F250" s="10">
        <v>3500</v>
      </c>
      <c r="G250" s="26">
        <f t="shared" si="11"/>
        <v>14000</v>
      </c>
      <c r="H250" s="19"/>
    </row>
    <row r="251" spans="1:8" s="1" customFormat="1" x14ac:dyDescent="0.35">
      <c r="B251" s="1" t="s">
        <v>280</v>
      </c>
      <c r="C251" s="28">
        <v>7</v>
      </c>
      <c r="D251" s="20">
        <v>9.3000000000000007</v>
      </c>
      <c r="E251" s="9" t="s">
        <v>78</v>
      </c>
      <c r="F251" s="10">
        <v>3500</v>
      </c>
      <c r="G251" s="26">
        <f t="shared" si="11"/>
        <v>24500</v>
      </c>
      <c r="H251" s="19"/>
    </row>
    <row r="252" spans="1:8" s="1" customFormat="1" x14ac:dyDescent="0.35">
      <c r="B252" s="1" t="s">
        <v>281</v>
      </c>
      <c r="C252" s="28">
        <v>1</v>
      </c>
      <c r="D252" s="20">
        <v>339</v>
      </c>
      <c r="E252" s="9" t="s">
        <v>81</v>
      </c>
      <c r="F252" s="10">
        <v>1700</v>
      </c>
      <c r="G252" s="26">
        <f t="shared" si="11"/>
        <v>1700</v>
      </c>
      <c r="H252" s="19"/>
    </row>
    <row r="253" spans="1:8" s="1" customFormat="1" x14ac:dyDescent="0.35">
      <c r="B253" s="1" t="s">
        <v>282</v>
      </c>
      <c r="C253" s="28">
        <v>8</v>
      </c>
      <c r="D253" s="20">
        <v>39</v>
      </c>
      <c r="E253" s="9" t="s">
        <v>78</v>
      </c>
      <c r="F253" s="10">
        <v>3500</v>
      </c>
      <c r="G253" s="26">
        <f t="shared" si="11"/>
        <v>28000</v>
      </c>
      <c r="H253" s="19"/>
    </row>
    <row r="254" spans="1:8" s="1" customFormat="1" x14ac:dyDescent="0.35">
      <c r="C254" s="28"/>
      <c r="D254" s="20"/>
      <c r="E254" s="9"/>
      <c r="F254" s="10"/>
      <c r="G254" s="26"/>
      <c r="H254" s="19"/>
    </row>
    <row r="255" spans="1:8" s="14" customFormat="1" x14ac:dyDescent="0.35">
      <c r="A255" s="14" t="s">
        <v>19</v>
      </c>
      <c r="C255" s="29">
        <f>SUM(C256)</f>
        <v>1</v>
      </c>
      <c r="D255" s="16"/>
      <c r="E255" s="17"/>
      <c r="F255" s="24"/>
      <c r="G255" s="25">
        <f>SUM(G256)</f>
        <v>1700</v>
      </c>
      <c r="H255" s="15"/>
    </row>
    <row r="256" spans="1:8" s="1" customFormat="1" x14ac:dyDescent="0.35">
      <c r="B256" s="1" t="s">
        <v>283</v>
      </c>
      <c r="C256" s="28">
        <v>1</v>
      </c>
      <c r="D256" s="20">
        <v>513.79999999999995</v>
      </c>
      <c r="E256" s="9" t="s">
        <v>81</v>
      </c>
      <c r="F256" s="10">
        <v>1700</v>
      </c>
      <c r="G256" s="26">
        <f>C256*F256</f>
        <v>1700</v>
      </c>
      <c r="H256" s="19"/>
    </row>
    <row r="257" spans="1:11" s="1" customFormat="1" x14ac:dyDescent="0.35">
      <c r="C257" s="28"/>
      <c r="D257" s="20"/>
      <c r="E257" s="9"/>
      <c r="F257" s="10"/>
      <c r="G257" s="26"/>
      <c r="H257" s="19"/>
    </row>
    <row r="258" spans="1:11" s="14" customFormat="1" x14ac:dyDescent="0.35">
      <c r="A258" s="14" t="s">
        <v>21</v>
      </c>
      <c r="C258" s="29">
        <f>SUM(C259)</f>
        <v>2</v>
      </c>
      <c r="D258" s="16"/>
      <c r="E258" s="17"/>
      <c r="F258" s="24"/>
      <c r="G258" s="25">
        <f>SUM(G259)</f>
        <v>3400</v>
      </c>
      <c r="H258" s="15"/>
    </row>
    <row r="259" spans="1:11" s="1" customFormat="1" x14ac:dyDescent="0.35">
      <c r="B259" s="1" t="s">
        <v>21</v>
      </c>
      <c r="C259" s="28">
        <v>2</v>
      </c>
      <c r="D259" s="20">
        <v>333.3</v>
      </c>
      <c r="E259" s="9" t="s">
        <v>81</v>
      </c>
      <c r="F259" s="10">
        <v>1700</v>
      </c>
      <c r="G259" s="26">
        <f>C259*F259</f>
        <v>3400</v>
      </c>
      <c r="H259" s="19"/>
    </row>
    <row r="260" spans="1:11" s="1" customFormat="1" x14ac:dyDescent="0.35">
      <c r="C260" s="28"/>
      <c r="D260" s="20"/>
      <c r="E260" s="9"/>
      <c r="F260" s="10"/>
      <c r="G260" s="26"/>
      <c r="H260" s="19"/>
    </row>
    <row r="261" spans="1:11" s="14" customFormat="1" x14ac:dyDescent="0.35">
      <c r="A261" s="14" t="s">
        <v>22</v>
      </c>
      <c r="C261" s="29">
        <f>SUM(C262:C277)</f>
        <v>155</v>
      </c>
      <c r="D261" s="16"/>
      <c r="E261" s="17"/>
      <c r="F261" s="24"/>
      <c r="G261" s="25">
        <f>SUM(G262:G277)</f>
        <v>412900</v>
      </c>
      <c r="H261" s="15"/>
    </row>
    <row r="262" spans="1:11" s="1" customFormat="1" x14ac:dyDescent="0.35">
      <c r="B262" s="1" t="s">
        <v>284</v>
      </c>
      <c r="C262" s="28">
        <v>1</v>
      </c>
      <c r="D262" s="20">
        <v>13.1</v>
      </c>
      <c r="E262" s="9" t="s">
        <v>78</v>
      </c>
      <c r="F262" s="10">
        <v>3500</v>
      </c>
      <c r="G262" s="26">
        <f t="shared" ref="G262:G277" si="12">C262*F262</f>
        <v>3500</v>
      </c>
      <c r="H262" s="19"/>
    </row>
    <row r="263" spans="1:11" s="1" customFormat="1" x14ac:dyDescent="0.35">
      <c r="B263" s="1" t="s">
        <v>285</v>
      </c>
      <c r="C263" s="28">
        <v>12</v>
      </c>
      <c r="D263" s="20">
        <v>17.5</v>
      </c>
      <c r="E263" s="9" t="s">
        <v>78</v>
      </c>
      <c r="F263" s="10">
        <v>3500</v>
      </c>
      <c r="G263" s="26">
        <f t="shared" si="12"/>
        <v>42000</v>
      </c>
      <c r="H263" s="19"/>
    </row>
    <row r="264" spans="1:11" s="1" customFormat="1" x14ac:dyDescent="0.35">
      <c r="B264" s="1" t="s">
        <v>286</v>
      </c>
      <c r="C264" s="28">
        <v>5</v>
      </c>
      <c r="D264" s="20">
        <v>10.6</v>
      </c>
      <c r="E264" s="9" t="s">
        <v>78</v>
      </c>
      <c r="F264" s="10">
        <v>3500</v>
      </c>
      <c r="G264" s="26">
        <f t="shared" si="12"/>
        <v>17500</v>
      </c>
      <c r="H264" s="19"/>
    </row>
    <row r="265" spans="1:11" s="1" customFormat="1" x14ac:dyDescent="0.35">
      <c r="B265" s="1" t="s">
        <v>287</v>
      </c>
      <c r="C265" s="28">
        <v>17</v>
      </c>
      <c r="D265" s="20">
        <v>37.4</v>
      </c>
      <c r="E265" s="9" t="s">
        <v>78</v>
      </c>
      <c r="F265" s="10">
        <v>3500</v>
      </c>
      <c r="G265" s="26">
        <f t="shared" si="12"/>
        <v>59500</v>
      </c>
      <c r="H265" s="19"/>
    </row>
    <row r="266" spans="1:11" s="1" customFormat="1" x14ac:dyDescent="0.35">
      <c r="B266" s="1" t="s">
        <v>288</v>
      </c>
      <c r="C266" s="28">
        <v>1</v>
      </c>
      <c r="D266" s="20">
        <v>133.9</v>
      </c>
      <c r="E266" s="9" t="s">
        <v>79</v>
      </c>
      <c r="F266" s="10">
        <v>2300</v>
      </c>
      <c r="G266" s="26">
        <f t="shared" si="12"/>
        <v>2300</v>
      </c>
      <c r="H266" s="19"/>
    </row>
    <row r="267" spans="1:11" s="1" customFormat="1" x14ac:dyDescent="0.35">
      <c r="B267" s="1" t="s">
        <v>289</v>
      </c>
      <c r="C267" s="28">
        <v>1</v>
      </c>
      <c r="D267" s="20">
        <v>18.3</v>
      </c>
      <c r="E267" s="9" t="s">
        <v>78</v>
      </c>
      <c r="F267" s="10">
        <v>3500</v>
      </c>
      <c r="G267" s="26">
        <f t="shared" si="12"/>
        <v>3500</v>
      </c>
      <c r="H267" s="19"/>
    </row>
    <row r="268" spans="1:11" s="1" customFormat="1" x14ac:dyDescent="0.35">
      <c r="B268" s="1" t="s">
        <v>290</v>
      </c>
      <c r="C268" s="28">
        <v>4</v>
      </c>
      <c r="D268" s="20">
        <v>43.9</v>
      </c>
      <c r="E268" s="9" t="s">
        <v>78</v>
      </c>
      <c r="F268" s="10">
        <v>3500</v>
      </c>
      <c r="G268" s="26">
        <f t="shared" si="12"/>
        <v>14000</v>
      </c>
      <c r="H268" s="19"/>
    </row>
    <row r="269" spans="1:11" s="1" customFormat="1" x14ac:dyDescent="0.35">
      <c r="B269" s="1" t="s">
        <v>291</v>
      </c>
      <c r="C269" s="28">
        <v>19</v>
      </c>
      <c r="D269" s="20">
        <v>14.2</v>
      </c>
      <c r="E269" s="9" t="s">
        <v>78</v>
      </c>
      <c r="F269" s="10">
        <v>3500</v>
      </c>
      <c r="G269" s="26">
        <f t="shared" si="12"/>
        <v>66500</v>
      </c>
      <c r="H269" s="19"/>
    </row>
    <row r="270" spans="1:11" s="1" customFormat="1" x14ac:dyDescent="0.35">
      <c r="B270" s="1" t="s">
        <v>292</v>
      </c>
      <c r="C270" s="28">
        <v>3</v>
      </c>
      <c r="D270" s="20">
        <v>36.200000000000003</v>
      </c>
      <c r="E270" s="9" t="s">
        <v>78</v>
      </c>
      <c r="F270" s="10">
        <v>3500</v>
      </c>
      <c r="G270" s="26">
        <f t="shared" si="12"/>
        <v>10500</v>
      </c>
      <c r="H270" s="19"/>
      <c r="J270" s="21"/>
    </row>
    <row r="271" spans="1:11" s="1" customFormat="1" x14ac:dyDescent="0.35">
      <c r="B271" s="1" t="s">
        <v>293</v>
      </c>
      <c r="C271" s="28">
        <v>5</v>
      </c>
      <c r="D271" s="20">
        <v>19.100000000000001</v>
      </c>
      <c r="E271" s="9" t="s">
        <v>78</v>
      </c>
      <c r="F271" s="10">
        <v>3500</v>
      </c>
      <c r="G271" s="26">
        <f t="shared" si="12"/>
        <v>17500</v>
      </c>
      <c r="H271" s="19"/>
      <c r="J271" s="21"/>
      <c r="K271" s="22"/>
    </row>
    <row r="272" spans="1:11" s="1" customFormat="1" x14ac:dyDescent="0.35">
      <c r="B272" s="1" t="s">
        <v>294</v>
      </c>
      <c r="C272" s="28">
        <v>7</v>
      </c>
      <c r="D272" s="20">
        <v>9.5</v>
      </c>
      <c r="E272" s="9" t="s">
        <v>78</v>
      </c>
      <c r="F272" s="10">
        <v>3500</v>
      </c>
      <c r="G272" s="26">
        <f t="shared" si="12"/>
        <v>24500</v>
      </c>
      <c r="H272" s="19"/>
      <c r="J272" s="21"/>
    </row>
    <row r="273" spans="1:11" s="1" customFormat="1" x14ac:dyDescent="0.35">
      <c r="B273" s="1" t="s">
        <v>295</v>
      </c>
      <c r="C273" s="28">
        <v>3</v>
      </c>
      <c r="D273" s="20">
        <v>15.7</v>
      </c>
      <c r="E273" s="9" t="s">
        <v>78</v>
      </c>
      <c r="F273" s="10">
        <v>3500</v>
      </c>
      <c r="G273" s="26">
        <f t="shared" si="12"/>
        <v>10500</v>
      </c>
      <c r="H273" s="19"/>
      <c r="J273" s="21"/>
    </row>
    <row r="274" spans="1:11" s="1" customFormat="1" x14ac:dyDescent="0.35">
      <c r="B274" s="1" t="s">
        <v>22</v>
      </c>
      <c r="C274" s="28">
        <v>68</v>
      </c>
      <c r="D274" s="20">
        <v>2606.5</v>
      </c>
      <c r="E274" s="9" t="s">
        <v>81</v>
      </c>
      <c r="F274" s="10">
        <v>1700</v>
      </c>
      <c r="G274" s="26">
        <f t="shared" si="12"/>
        <v>115600</v>
      </c>
      <c r="H274" s="19"/>
      <c r="J274" s="21"/>
      <c r="K274" s="22"/>
    </row>
    <row r="275" spans="1:11" s="1" customFormat="1" x14ac:dyDescent="0.35">
      <c r="B275" s="1" t="s">
        <v>296</v>
      </c>
      <c r="C275" s="28">
        <v>2</v>
      </c>
      <c r="D275" s="20">
        <v>3.9</v>
      </c>
      <c r="E275" s="9" t="s">
        <v>78</v>
      </c>
      <c r="F275" s="10">
        <v>3500</v>
      </c>
      <c r="G275" s="26">
        <f t="shared" si="12"/>
        <v>7000</v>
      </c>
      <c r="H275" s="19"/>
      <c r="J275" s="21"/>
    </row>
    <row r="276" spans="1:11" s="1" customFormat="1" x14ac:dyDescent="0.35">
      <c r="B276" s="1" t="s">
        <v>297</v>
      </c>
      <c r="C276" s="28">
        <v>5</v>
      </c>
      <c r="D276" s="20">
        <v>110.5</v>
      </c>
      <c r="E276" s="9" t="s">
        <v>79</v>
      </c>
      <c r="F276" s="10">
        <v>2300</v>
      </c>
      <c r="G276" s="26">
        <f t="shared" si="12"/>
        <v>11500</v>
      </c>
      <c r="H276" s="19"/>
      <c r="J276" s="21"/>
      <c r="K276" s="22"/>
    </row>
    <row r="277" spans="1:11" s="1" customFormat="1" x14ac:dyDescent="0.35">
      <c r="B277" s="1" t="s">
        <v>298</v>
      </c>
      <c r="C277" s="28">
        <v>2</v>
      </c>
      <c r="D277" s="20">
        <v>8.6</v>
      </c>
      <c r="E277" s="9" t="s">
        <v>78</v>
      </c>
      <c r="F277" s="10">
        <v>3500</v>
      </c>
      <c r="G277" s="26">
        <f t="shared" si="12"/>
        <v>7000</v>
      </c>
      <c r="H277" s="19"/>
      <c r="J277" s="21"/>
      <c r="K277" s="22"/>
    </row>
    <row r="278" spans="1:11" s="1" customFormat="1" x14ac:dyDescent="0.35">
      <c r="C278" s="28"/>
      <c r="D278" s="20"/>
      <c r="E278" s="9"/>
      <c r="F278" s="10"/>
      <c r="G278" s="26"/>
      <c r="H278" s="19"/>
      <c r="J278" s="21"/>
      <c r="K278" s="22"/>
    </row>
    <row r="279" spans="1:11" s="14" customFormat="1" x14ac:dyDescent="0.35">
      <c r="A279" s="14" t="s">
        <v>23</v>
      </c>
      <c r="C279" s="29">
        <f>SUM(C280:C289)</f>
        <v>82</v>
      </c>
      <c r="D279" s="16"/>
      <c r="E279" s="17"/>
      <c r="F279" s="24"/>
      <c r="G279" s="25">
        <f>SUM(G280:G289)</f>
        <v>222200</v>
      </c>
      <c r="H279" s="15"/>
      <c r="J279" s="3"/>
    </row>
    <row r="280" spans="1:11" s="1" customFormat="1" x14ac:dyDescent="0.35">
      <c r="B280" s="1" t="s">
        <v>299</v>
      </c>
      <c r="C280" s="28">
        <v>8</v>
      </c>
      <c r="D280" s="20">
        <v>801.7</v>
      </c>
      <c r="E280" s="9" t="s">
        <v>81</v>
      </c>
      <c r="F280" s="10">
        <v>1700</v>
      </c>
      <c r="G280" s="26">
        <f t="shared" ref="G280:G289" si="13">C280*F280</f>
        <v>13600</v>
      </c>
      <c r="H280" s="19"/>
      <c r="J280" s="21"/>
      <c r="K280" s="22"/>
    </row>
    <row r="281" spans="1:11" s="1" customFormat="1" x14ac:dyDescent="0.35">
      <c r="B281" s="1" t="s">
        <v>300</v>
      </c>
      <c r="C281" s="28">
        <v>14</v>
      </c>
      <c r="D281" s="20">
        <v>7.4</v>
      </c>
      <c r="E281" s="9" t="s">
        <v>78</v>
      </c>
      <c r="F281" s="10">
        <v>3500</v>
      </c>
      <c r="G281" s="26">
        <f t="shared" si="13"/>
        <v>49000</v>
      </c>
      <c r="H281" s="19"/>
      <c r="J281" s="19"/>
    </row>
    <row r="282" spans="1:11" s="1" customFormat="1" x14ac:dyDescent="0.35">
      <c r="B282" s="1" t="s">
        <v>301</v>
      </c>
      <c r="C282" s="28">
        <v>1</v>
      </c>
      <c r="D282" s="20">
        <v>6.7</v>
      </c>
      <c r="E282" s="9" t="s">
        <v>78</v>
      </c>
      <c r="F282" s="10">
        <v>3500</v>
      </c>
      <c r="G282" s="26">
        <f t="shared" si="13"/>
        <v>3500</v>
      </c>
      <c r="H282" s="19"/>
      <c r="J282" s="19"/>
    </row>
    <row r="283" spans="1:11" s="1" customFormat="1" x14ac:dyDescent="0.35">
      <c r="B283" s="1" t="s">
        <v>302</v>
      </c>
      <c r="C283" s="28">
        <v>14</v>
      </c>
      <c r="D283" s="20">
        <v>26.9</v>
      </c>
      <c r="E283" s="9" t="s">
        <v>78</v>
      </c>
      <c r="F283" s="10">
        <v>3500</v>
      </c>
      <c r="G283" s="26">
        <f t="shared" si="13"/>
        <v>49000</v>
      </c>
      <c r="H283" s="19"/>
      <c r="J283" s="32"/>
      <c r="K283" s="31"/>
    </row>
    <row r="284" spans="1:11" s="1" customFormat="1" x14ac:dyDescent="0.35">
      <c r="B284" s="1" t="s">
        <v>303</v>
      </c>
      <c r="C284" s="28">
        <v>8</v>
      </c>
      <c r="D284" s="20">
        <v>573.5</v>
      </c>
      <c r="E284" s="9" t="s">
        <v>81</v>
      </c>
      <c r="F284" s="10">
        <v>1700</v>
      </c>
      <c r="G284" s="26">
        <f t="shared" si="13"/>
        <v>13600</v>
      </c>
      <c r="H284" s="19"/>
      <c r="J284" s="19"/>
    </row>
    <row r="285" spans="1:11" s="1" customFormat="1" x14ac:dyDescent="0.35">
      <c r="B285" s="1" t="s">
        <v>304</v>
      </c>
      <c r="C285" s="28">
        <v>1</v>
      </c>
      <c r="D285" s="20">
        <v>711.4</v>
      </c>
      <c r="E285" s="9" t="s">
        <v>81</v>
      </c>
      <c r="F285" s="10">
        <v>1700</v>
      </c>
      <c r="G285" s="26">
        <f t="shared" si="13"/>
        <v>1700</v>
      </c>
      <c r="H285" s="19"/>
      <c r="J285" s="19"/>
    </row>
    <row r="286" spans="1:11" s="1" customFormat="1" x14ac:dyDescent="0.35">
      <c r="B286" s="1" t="s">
        <v>305</v>
      </c>
      <c r="C286" s="28">
        <v>17</v>
      </c>
      <c r="D286" s="20">
        <v>24.4</v>
      </c>
      <c r="E286" s="9" t="s">
        <v>78</v>
      </c>
      <c r="F286" s="10">
        <v>3500</v>
      </c>
      <c r="G286" s="26">
        <f t="shared" si="13"/>
        <v>59500</v>
      </c>
      <c r="H286" s="19"/>
      <c r="J286" s="19"/>
    </row>
    <row r="287" spans="1:11" s="1" customFormat="1" x14ac:dyDescent="0.35">
      <c r="B287" s="1" t="s">
        <v>306</v>
      </c>
      <c r="C287" s="28">
        <v>6</v>
      </c>
      <c r="D287" s="20">
        <v>802.3</v>
      </c>
      <c r="E287" s="9" t="s">
        <v>81</v>
      </c>
      <c r="F287" s="10">
        <v>1700</v>
      </c>
      <c r="G287" s="26">
        <f t="shared" si="13"/>
        <v>10200</v>
      </c>
      <c r="H287" s="19"/>
      <c r="J287" s="19"/>
    </row>
    <row r="288" spans="1:11" s="1" customFormat="1" x14ac:dyDescent="0.35">
      <c r="B288" s="1" t="s">
        <v>307</v>
      </c>
      <c r="C288" s="28">
        <v>9</v>
      </c>
      <c r="D288" s="20">
        <v>1132.8</v>
      </c>
      <c r="E288" s="9" t="s">
        <v>81</v>
      </c>
      <c r="F288" s="10">
        <v>1700</v>
      </c>
      <c r="G288" s="26">
        <f t="shared" si="13"/>
        <v>15300</v>
      </c>
      <c r="H288" s="19"/>
      <c r="J288" s="19"/>
    </row>
    <row r="289" spans="1:11" s="1" customFormat="1" x14ac:dyDescent="0.35">
      <c r="B289" s="1" t="s">
        <v>23</v>
      </c>
      <c r="C289" s="28">
        <v>4</v>
      </c>
      <c r="D289" s="20">
        <v>696.4</v>
      </c>
      <c r="E289" s="9" t="s">
        <v>81</v>
      </c>
      <c r="F289" s="10">
        <v>1700</v>
      </c>
      <c r="G289" s="26">
        <f t="shared" si="13"/>
        <v>6800</v>
      </c>
      <c r="H289" s="19"/>
      <c r="J289" s="19"/>
    </row>
    <row r="290" spans="1:11" x14ac:dyDescent="0.35">
      <c r="C290" s="28"/>
      <c r="F290" s="10"/>
      <c r="G290" s="26"/>
      <c r="J290" s="19"/>
      <c r="K290" s="1"/>
    </row>
    <row r="291" spans="1:11" s="14" customFormat="1" x14ac:dyDescent="0.35">
      <c r="A291" s="14" t="s">
        <v>24</v>
      </c>
      <c r="C291" s="29">
        <f>SUM(C292:C294)</f>
        <v>21</v>
      </c>
      <c r="D291" s="16"/>
      <c r="E291" s="17"/>
      <c r="F291" s="24"/>
      <c r="G291" s="25">
        <f>SUM(G292:G294)</f>
        <v>72900</v>
      </c>
      <c r="H291" s="15"/>
      <c r="J291" s="15"/>
    </row>
    <row r="292" spans="1:11" s="1" customFormat="1" x14ac:dyDescent="0.35">
      <c r="B292" s="1" t="s">
        <v>308</v>
      </c>
      <c r="C292" s="28">
        <v>1</v>
      </c>
      <c r="D292" s="20">
        <v>18.5</v>
      </c>
      <c r="E292" s="9" t="s">
        <v>78</v>
      </c>
      <c r="F292" s="10">
        <v>3500</v>
      </c>
      <c r="G292" s="26">
        <f>C292*F292</f>
        <v>3500</v>
      </c>
      <c r="H292" s="19"/>
      <c r="J292" s="19"/>
      <c r="K292" s="20"/>
    </row>
    <row r="293" spans="1:11" s="1" customFormat="1" x14ac:dyDescent="0.35">
      <c r="B293" s="1" t="s">
        <v>309</v>
      </c>
      <c r="C293" s="28">
        <v>19</v>
      </c>
      <c r="D293" s="20">
        <v>4</v>
      </c>
      <c r="E293" s="9" t="s">
        <v>78</v>
      </c>
      <c r="F293" s="10">
        <v>3500</v>
      </c>
      <c r="G293" s="26">
        <f>C293*F293</f>
        <v>66500</v>
      </c>
      <c r="H293" s="19"/>
      <c r="J293" s="19"/>
      <c r="K293" s="20"/>
    </row>
    <row r="294" spans="1:11" s="1" customFormat="1" x14ac:dyDescent="0.35">
      <c r="B294" s="1" t="s">
        <v>310</v>
      </c>
      <c r="C294" s="28">
        <v>1</v>
      </c>
      <c r="D294" s="20">
        <v>68.5</v>
      </c>
      <c r="E294" s="9" t="s">
        <v>80</v>
      </c>
      <c r="F294" s="10">
        <v>2900</v>
      </c>
      <c r="G294" s="26">
        <f>C294*F294</f>
        <v>2900</v>
      </c>
      <c r="H294" s="19"/>
      <c r="J294" s="19"/>
      <c r="K294" s="20"/>
    </row>
    <row r="295" spans="1:11" s="1" customFormat="1" x14ac:dyDescent="0.35">
      <c r="C295" s="28"/>
      <c r="D295" s="20"/>
      <c r="E295" s="9"/>
      <c r="F295" s="10"/>
      <c r="G295" s="26"/>
      <c r="H295" s="19"/>
      <c r="J295" s="19"/>
      <c r="K295" s="20"/>
    </row>
    <row r="296" spans="1:11" s="14" customFormat="1" x14ac:dyDescent="0.35">
      <c r="A296" s="14" t="s">
        <v>25</v>
      </c>
      <c r="C296" s="29">
        <f>SUM(C297:C299)</f>
        <v>8</v>
      </c>
      <c r="D296" s="16"/>
      <c r="E296" s="17"/>
      <c r="F296" s="24"/>
      <c r="G296" s="25">
        <f>SUM(G297:G299)</f>
        <v>26200</v>
      </c>
      <c r="H296" s="15"/>
      <c r="J296" s="15"/>
      <c r="K296" s="16"/>
    </row>
    <row r="297" spans="1:11" s="1" customFormat="1" x14ac:dyDescent="0.35">
      <c r="B297" s="1" t="s">
        <v>311</v>
      </c>
      <c r="C297" s="28">
        <v>6</v>
      </c>
      <c r="D297" s="20">
        <v>25.7</v>
      </c>
      <c r="E297" s="9" t="s">
        <v>78</v>
      </c>
      <c r="F297" s="10">
        <v>3500</v>
      </c>
      <c r="G297" s="26">
        <f>C297*F297</f>
        <v>21000</v>
      </c>
      <c r="H297" s="19"/>
      <c r="J297" s="19"/>
      <c r="K297" s="20"/>
    </row>
    <row r="298" spans="1:11" s="1" customFormat="1" x14ac:dyDescent="0.35">
      <c r="B298" s="1" t="s">
        <v>48</v>
      </c>
      <c r="C298" s="28">
        <v>1</v>
      </c>
      <c r="D298" s="20">
        <v>59.5</v>
      </c>
      <c r="E298" s="9" t="s">
        <v>80</v>
      </c>
      <c r="F298" s="10">
        <v>2900</v>
      </c>
      <c r="G298" s="26">
        <f>C298*F298</f>
        <v>2900</v>
      </c>
      <c r="H298" s="19"/>
      <c r="J298" s="19"/>
      <c r="K298" s="20"/>
    </row>
    <row r="299" spans="1:11" s="1" customFormat="1" x14ac:dyDescent="0.35">
      <c r="B299" s="1" t="s">
        <v>312</v>
      </c>
      <c r="C299" s="28">
        <v>1</v>
      </c>
      <c r="D299" s="20">
        <v>112.6</v>
      </c>
      <c r="E299" s="9" t="s">
        <v>79</v>
      </c>
      <c r="F299" s="10">
        <v>2300</v>
      </c>
      <c r="G299" s="26">
        <f>C299*F299</f>
        <v>2300</v>
      </c>
      <c r="H299" s="19"/>
      <c r="J299" s="19"/>
    </row>
    <row r="300" spans="1:11" s="1" customFormat="1" x14ac:dyDescent="0.35">
      <c r="C300" s="28"/>
      <c r="D300" s="20"/>
      <c r="E300" s="9"/>
      <c r="F300" s="10"/>
      <c r="G300" s="26"/>
      <c r="H300" s="19"/>
      <c r="J300" s="19"/>
    </row>
    <row r="301" spans="1:11" s="14" customFormat="1" x14ac:dyDescent="0.35">
      <c r="A301" s="14" t="s">
        <v>26</v>
      </c>
      <c r="C301" s="29">
        <f>SUM(C302:C339)</f>
        <v>303</v>
      </c>
      <c r="D301" s="16"/>
      <c r="E301" s="17"/>
      <c r="F301" s="24"/>
      <c r="G301" s="25">
        <f>SUM(G302:G339)</f>
        <v>1000500</v>
      </c>
      <c r="H301" s="3"/>
      <c r="J301" s="15"/>
    </row>
    <row r="302" spans="1:11" s="1" customFormat="1" x14ac:dyDescent="0.35">
      <c r="B302" s="1" t="s">
        <v>313</v>
      </c>
      <c r="C302" s="28">
        <v>13</v>
      </c>
      <c r="D302" s="20">
        <v>25.9</v>
      </c>
      <c r="E302" s="9" t="s">
        <v>78</v>
      </c>
      <c r="F302" s="10">
        <v>3500</v>
      </c>
      <c r="G302" s="26">
        <f t="shared" ref="G302:G339" si="14">C302*F302</f>
        <v>45500</v>
      </c>
      <c r="H302" s="3"/>
      <c r="J302" s="19"/>
      <c r="K302" s="20"/>
    </row>
    <row r="303" spans="1:11" s="1" customFormat="1" x14ac:dyDescent="0.35">
      <c r="B303" s="1" t="s">
        <v>314</v>
      </c>
      <c r="C303" s="28">
        <v>2</v>
      </c>
      <c r="D303" s="20">
        <v>16.8</v>
      </c>
      <c r="E303" s="9" t="s">
        <v>78</v>
      </c>
      <c r="F303" s="10">
        <v>3500</v>
      </c>
      <c r="G303" s="26">
        <f t="shared" si="14"/>
        <v>7000</v>
      </c>
      <c r="H303" s="3"/>
      <c r="J303" s="19"/>
    </row>
    <row r="304" spans="1:11" s="1" customFormat="1" x14ac:dyDescent="0.35">
      <c r="B304" s="1" t="s">
        <v>315</v>
      </c>
      <c r="C304" s="28">
        <v>5</v>
      </c>
      <c r="D304" s="20">
        <v>84.7</v>
      </c>
      <c r="E304" s="9" t="s">
        <v>80</v>
      </c>
      <c r="F304" s="10">
        <v>2900</v>
      </c>
      <c r="G304" s="26">
        <f t="shared" si="14"/>
        <v>14500</v>
      </c>
      <c r="H304" s="3"/>
      <c r="J304" s="19"/>
    </row>
    <row r="305" spans="2:11" s="1" customFormat="1" x14ac:dyDescent="0.35">
      <c r="B305" s="1" t="s">
        <v>316</v>
      </c>
      <c r="C305" s="28">
        <v>10</v>
      </c>
      <c r="D305" s="20">
        <v>25.3</v>
      </c>
      <c r="E305" s="9" t="s">
        <v>78</v>
      </c>
      <c r="F305" s="10">
        <v>3500</v>
      </c>
      <c r="G305" s="26">
        <f t="shared" si="14"/>
        <v>35000</v>
      </c>
      <c r="H305" s="3"/>
      <c r="J305" s="19"/>
    </row>
    <row r="306" spans="2:11" s="1" customFormat="1" x14ac:dyDescent="0.35">
      <c r="B306" s="1" t="s">
        <v>317</v>
      </c>
      <c r="C306" s="28">
        <v>14</v>
      </c>
      <c r="D306" s="20">
        <v>68.3</v>
      </c>
      <c r="E306" s="9" t="s">
        <v>80</v>
      </c>
      <c r="F306" s="10">
        <v>2900</v>
      </c>
      <c r="G306" s="26">
        <f t="shared" si="14"/>
        <v>40600</v>
      </c>
      <c r="H306" s="3"/>
      <c r="J306" s="19"/>
    </row>
    <row r="307" spans="2:11" s="1" customFormat="1" x14ac:dyDescent="0.35">
      <c r="B307" s="1" t="s">
        <v>318</v>
      </c>
      <c r="C307" s="28">
        <v>12</v>
      </c>
      <c r="D307" s="20">
        <v>17.5</v>
      </c>
      <c r="E307" s="9" t="s">
        <v>78</v>
      </c>
      <c r="F307" s="10">
        <v>3500</v>
      </c>
      <c r="G307" s="26">
        <f t="shared" si="14"/>
        <v>42000</v>
      </c>
      <c r="H307" s="3"/>
      <c r="J307" s="19"/>
    </row>
    <row r="308" spans="2:11" s="1" customFormat="1" x14ac:dyDescent="0.35">
      <c r="B308" s="1" t="s">
        <v>319</v>
      </c>
      <c r="C308" s="28">
        <v>5</v>
      </c>
      <c r="D308" s="20">
        <v>24.3</v>
      </c>
      <c r="E308" s="9" t="s">
        <v>78</v>
      </c>
      <c r="F308" s="10">
        <v>3500</v>
      </c>
      <c r="G308" s="26">
        <f t="shared" si="14"/>
        <v>17500</v>
      </c>
      <c r="H308" s="3"/>
      <c r="J308" s="19"/>
    </row>
    <row r="309" spans="2:11" s="1" customFormat="1" x14ac:dyDescent="0.35">
      <c r="B309" s="1" t="s">
        <v>320</v>
      </c>
      <c r="C309" s="28">
        <v>1</v>
      </c>
      <c r="D309" s="20">
        <v>124.8</v>
      </c>
      <c r="E309" s="9" t="s">
        <v>79</v>
      </c>
      <c r="F309" s="10">
        <v>2300</v>
      </c>
      <c r="G309" s="26">
        <f t="shared" si="14"/>
        <v>2300</v>
      </c>
      <c r="H309" s="3"/>
      <c r="J309" s="19"/>
      <c r="K309" s="20"/>
    </row>
    <row r="310" spans="2:11" s="1" customFormat="1" x14ac:dyDescent="0.35">
      <c r="B310" s="1" t="s">
        <v>321</v>
      </c>
      <c r="C310" s="28">
        <v>1</v>
      </c>
      <c r="D310" s="20">
        <v>83.5</v>
      </c>
      <c r="E310" s="9" t="s">
        <v>80</v>
      </c>
      <c r="F310" s="10">
        <v>2900</v>
      </c>
      <c r="G310" s="26">
        <f t="shared" si="14"/>
        <v>2900</v>
      </c>
      <c r="H310" s="3"/>
      <c r="J310" s="19"/>
    </row>
    <row r="311" spans="2:11" s="1" customFormat="1" x14ac:dyDescent="0.35">
      <c r="B311" s="1" t="s">
        <v>144</v>
      </c>
      <c r="C311" s="28">
        <v>1</v>
      </c>
      <c r="D311" s="20">
        <v>19.100000000000001</v>
      </c>
      <c r="E311" s="9" t="s">
        <v>78</v>
      </c>
      <c r="F311" s="10">
        <v>3500</v>
      </c>
      <c r="G311" s="26">
        <f t="shared" si="14"/>
        <v>3500</v>
      </c>
      <c r="H311" s="3"/>
      <c r="J311" s="19"/>
    </row>
    <row r="312" spans="2:11" s="1" customFormat="1" x14ac:dyDescent="0.35">
      <c r="B312" s="1" t="s">
        <v>322</v>
      </c>
      <c r="C312" s="28">
        <v>4</v>
      </c>
      <c r="D312" s="20">
        <v>15.3</v>
      </c>
      <c r="E312" s="9" t="s">
        <v>78</v>
      </c>
      <c r="F312" s="10">
        <v>3500</v>
      </c>
      <c r="G312" s="26">
        <f t="shared" si="14"/>
        <v>14000</v>
      </c>
      <c r="H312" s="3"/>
      <c r="J312" s="19"/>
      <c r="K312" s="20"/>
    </row>
    <row r="313" spans="2:11" s="1" customFormat="1" x14ac:dyDescent="0.35">
      <c r="B313" s="1" t="s">
        <v>323</v>
      </c>
      <c r="C313" s="28">
        <v>21</v>
      </c>
      <c r="D313" s="20">
        <v>19</v>
      </c>
      <c r="E313" s="9" t="s">
        <v>78</v>
      </c>
      <c r="F313" s="10">
        <v>3500</v>
      </c>
      <c r="G313" s="26">
        <f t="shared" si="14"/>
        <v>73500</v>
      </c>
      <c r="H313" s="3"/>
      <c r="J313" s="19"/>
      <c r="K313" s="20"/>
    </row>
    <row r="314" spans="2:11" s="1" customFormat="1" x14ac:dyDescent="0.35">
      <c r="B314" s="1" t="s">
        <v>324</v>
      </c>
      <c r="C314" s="28">
        <v>17</v>
      </c>
      <c r="D314" s="20">
        <v>25.7</v>
      </c>
      <c r="E314" s="9" t="s">
        <v>78</v>
      </c>
      <c r="F314" s="10">
        <v>3500</v>
      </c>
      <c r="G314" s="26">
        <f t="shared" si="14"/>
        <v>59500</v>
      </c>
      <c r="H314" s="3"/>
      <c r="J314" s="19"/>
      <c r="K314" s="20"/>
    </row>
    <row r="315" spans="2:11" s="1" customFormat="1" x14ac:dyDescent="0.35">
      <c r="B315" s="1" t="s">
        <v>325</v>
      </c>
      <c r="C315" s="28">
        <v>2</v>
      </c>
      <c r="D315" s="20">
        <v>19.3</v>
      </c>
      <c r="E315" s="9" t="s">
        <v>78</v>
      </c>
      <c r="F315" s="10">
        <v>3500</v>
      </c>
      <c r="G315" s="26">
        <f t="shared" si="14"/>
        <v>7000</v>
      </c>
      <c r="H315" s="3"/>
      <c r="J315" s="19"/>
    </row>
    <row r="316" spans="2:11" s="1" customFormat="1" x14ac:dyDescent="0.35">
      <c r="B316" s="1" t="s">
        <v>326</v>
      </c>
      <c r="C316" s="28">
        <v>1</v>
      </c>
      <c r="D316" s="20">
        <v>24.4</v>
      </c>
      <c r="E316" s="9" t="s">
        <v>78</v>
      </c>
      <c r="F316" s="10">
        <v>3500</v>
      </c>
      <c r="G316" s="26">
        <f t="shared" si="14"/>
        <v>3500</v>
      </c>
      <c r="H316" s="3"/>
      <c r="J316" s="19"/>
      <c r="K316" s="20"/>
    </row>
    <row r="317" spans="2:11" s="1" customFormat="1" x14ac:dyDescent="0.35">
      <c r="B317" s="1" t="s">
        <v>327</v>
      </c>
      <c r="C317" s="28">
        <v>3</v>
      </c>
      <c r="D317" s="20">
        <v>6</v>
      </c>
      <c r="E317" s="9" t="s">
        <v>78</v>
      </c>
      <c r="F317" s="10">
        <v>3500</v>
      </c>
      <c r="G317" s="26">
        <f t="shared" si="14"/>
        <v>10500</v>
      </c>
      <c r="H317" s="3"/>
      <c r="J317" s="19"/>
    </row>
    <row r="318" spans="2:11" s="1" customFormat="1" x14ac:dyDescent="0.35">
      <c r="B318" s="1" t="s">
        <v>328</v>
      </c>
      <c r="C318" s="28">
        <v>7</v>
      </c>
      <c r="D318" s="20">
        <v>29.4</v>
      </c>
      <c r="E318" s="9" t="s">
        <v>78</v>
      </c>
      <c r="F318" s="10">
        <v>3500</v>
      </c>
      <c r="G318" s="26">
        <f t="shared" si="14"/>
        <v>24500</v>
      </c>
      <c r="H318" s="3"/>
      <c r="J318" s="19"/>
    </row>
    <row r="319" spans="2:11" s="1" customFormat="1" x14ac:dyDescent="0.35">
      <c r="B319" s="1" t="s">
        <v>329</v>
      </c>
      <c r="C319" s="28">
        <v>4</v>
      </c>
      <c r="D319" s="20">
        <v>13.6</v>
      </c>
      <c r="E319" s="9" t="s">
        <v>78</v>
      </c>
      <c r="F319" s="10">
        <v>3500</v>
      </c>
      <c r="G319" s="26">
        <f t="shared" si="14"/>
        <v>14000</v>
      </c>
      <c r="H319" s="3"/>
      <c r="J319" s="19"/>
      <c r="K319" s="20"/>
    </row>
    <row r="320" spans="2:11" s="1" customFormat="1" x14ac:dyDescent="0.35">
      <c r="B320" s="1" t="s">
        <v>330</v>
      </c>
      <c r="C320" s="28">
        <v>19</v>
      </c>
      <c r="D320" s="20">
        <v>16.899999999999999</v>
      </c>
      <c r="E320" s="9" t="s">
        <v>78</v>
      </c>
      <c r="F320" s="10">
        <v>3500</v>
      </c>
      <c r="G320" s="26">
        <f t="shared" si="14"/>
        <v>66500</v>
      </c>
      <c r="H320" s="3"/>
      <c r="J320" s="19"/>
    </row>
    <row r="321" spans="2:11" s="1" customFormat="1" x14ac:dyDescent="0.35">
      <c r="B321" s="1" t="s">
        <v>331</v>
      </c>
      <c r="C321" s="28">
        <v>1</v>
      </c>
      <c r="D321" s="20">
        <v>46.2</v>
      </c>
      <c r="E321" s="9" t="s">
        <v>78</v>
      </c>
      <c r="F321" s="10">
        <v>3500</v>
      </c>
      <c r="G321" s="26">
        <f t="shared" si="14"/>
        <v>3500</v>
      </c>
      <c r="H321" s="3"/>
      <c r="J321" s="19"/>
    </row>
    <row r="322" spans="2:11" s="1" customFormat="1" x14ac:dyDescent="0.35">
      <c r="B322" s="1" t="s">
        <v>332</v>
      </c>
      <c r="C322" s="28">
        <v>3</v>
      </c>
      <c r="D322" s="20">
        <v>5.8</v>
      </c>
      <c r="E322" s="9" t="s">
        <v>78</v>
      </c>
      <c r="F322" s="10">
        <v>3500</v>
      </c>
      <c r="G322" s="26">
        <f t="shared" si="14"/>
        <v>10500</v>
      </c>
      <c r="H322" s="3"/>
      <c r="J322" s="19"/>
    </row>
    <row r="323" spans="2:11" s="1" customFormat="1" x14ac:dyDescent="0.35">
      <c r="B323" s="1" t="s">
        <v>333</v>
      </c>
      <c r="C323" s="28">
        <v>9</v>
      </c>
      <c r="D323" s="20">
        <v>9.5</v>
      </c>
      <c r="E323" s="9" t="s">
        <v>78</v>
      </c>
      <c r="F323" s="10">
        <v>3500</v>
      </c>
      <c r="G323" s="26">
        <f t="shared" si="14"/>
        <v>31500</v>
      </c>
      <c r="H323" s="3"/>
      <c r="J323" s="19"/>
    </row>
    <row r="324" spans="2:11" s="1" customFormat="1" x14ac:dyDescent="0.35">
      <c r="B324" s="1" t="s">
        <v>334</v>
      </c>
      <c r="C324" s="28">
        <v>3</v>
      </c>
      <c r="D324" s="20">
        <v>6.9</v>
      </c>
      <c r="E324" s="9" t="s">
        <v>78</v>
      </c>
      <c r="F324" s="10">
        <v>3500</v>
      </c>
      <c r="G324" s="26">
        <f t="shared" si="14"/>
        <v>10500</v>
      </c>
      <c r="H324" s="3"/>
      <c r="J324" s="19"/>
      <c r="K324" s="20"/>
    </row>
    <row r="325" spans="2:11" s="1" customFormat="1" x14ac:dyDescent="0.35">
      <c r="B325" s="1" t="s">
        <v>335</v>
      </c>
      <c r="C325" s="28">
        <v>1</v>
      </c>
      <c r="D325" s="20">
        <v>67.099999999999994</v>
      </c>
      <c r="E325" s="9" t="s">
        <v>80</v>
      </c>
      <c r="F325" s="10">
        <v>2900</v>
      </c>
      <c r="G325" s="26">
        <f t="shared" si="14"/>
        <v>2900</v>
      </c>
      <c r="H325" s="3"/>
      <c r="J325" s="19"/>
    </row>
    <row r="326" spans="2:11" s="1" customFormat="1" x14ac:dyDescent="0.35">
      <c r="B326" s="1" t="s">
        <v>336</v>
      </c>
      <c r="C326" s="28">
        <v>9</v>
      </c>
      <c r="D326" s="20">
        <v>12.3</v>
      </c>
      <c r="E326" s="9" t="s">
        <v>78</v>
      </c>
      <c r="F326" s="10">
        <v>3500</v>
      </c>
      <c r="G326" s="26">
        <f t="shared" si="14"/>
        <v>31500</v>
      </c>
      <c r="H326" s="3"/>
      <c r="J326" s="19"/>
    </row>
    <row r="327" spans="2:11" s="1" customFormat="1" x14ac:dyDescent="0.35">
      <c r="B327" s="1" t="s">
        <v>337</v>
      </c>
      <c r="C327" s="28">
        <v>5</v>
      </c>
      <c r="D327" s="20">
        <v>15.3</v>
      </c>
      <c r="E327" s="9" t="s">
        <v>78</v>
      </c>
      <c r="F327" s="10">
        <v>3500</v>
      </c>
      <c r="G327" s="26">
        <f t="shared" si="14"/>
        <v>17500</v>
      </c>
      <c r="H327" s="3"/>
      <c r="J327" s="19"/>
    </row>
    <row r="328" spans="2:11" s="1" customFormat="1" x14ac:dyDescent="0.35">
      <c r="B328" s="1" t="s">
        <v>338</v>
      </c>
      <c r="C328" s="28">
        <v>4</v>
      </c>
      <c r="D328" s="20">
        <v>12.4</v>
      </c>
      <c r="E328" s="9" t="s">
        <v>78</v>
      </c>
      <c r="F328" s="10">
        <v>3500</v>
      </c>
      <c r="G328" s="26">
        <f t="shared" si="14"/>
        <v>14000</v>
      </c>
      <c r="H328" s="3"/>
      <c r="J328" s="19"/>
    </row>
    <row r="329" spans="2:11" s="1" customFormat="1" x14ac:dyDescent="0.35">
      <c r="B329" s="1" t="s">
        <v>339</v>
      </c>
      <c r="C329" s="28">
        <v>5</v>
      </c>
      <c r="D329" s="20">
        <v>43.3</v>
      </c>
      <c r="E329" s="9" t="s">
        <v>78</v>
      </c>
      <c r="F329" s="10">
        <v>3500</v>
      </c>
      <c r="G329" s="26">
        <f t="shared" si="14"/>
        <v>17500</v>
      </c>
      <c r="H329" s="3"/>
      <c r="J329" s="19"/>
    </row>
    <row r="330" spans="2:11" s="1" customFormat="1" x14ac:dyDescent="0.35">
      <c r="B330" s="1" t="s">
        <v>340</v>
      </c>
      <c r="C330" s="28">
        <v>22</v>
      </c>
      <c r="D330" s="20">
        <v>117.1</v>
      </c>
      <c r="E330" s="9" t="s">
        <v>79</v>
      </c>
      <c r="F330" s="10">
        <v>2300</v>
      </c>
      <c r="G330" s="26">
        <f t="shared" si="14"/>
        <v>50600</v>
      </c>
      <c r="H330" s="3"/>
      <c r="J330" s="19"/>
    </row>
    <row r="331" spans="2:11" s="1" customFormat="1" x14ac:dyDescent="0.35">
      <c r="B331" s="1" t="s">
        <v>341</v>
      </c>
      <c r="C331" s="28">
        <v>1</v>
      </c>
      <c r="D331" s="20">
        <v>152.30000000000001</v>
      </c>
      <c r="E331" s="9" t="s">
        <v>81</v>
      </c>
      <c r="F331" s="10">
        <v>1700</v>
      </c>
      <c r="G331" s="26">
        <f t="shared" si="14"/>
        <v>1700</v>
      </c>
      <c r="H331" s="3"/>
      <c r="J331" s="19"/>
    </row>
    <row r="332" spans="2:11" s="1" customFormat="1" x14ac:dyDescent="0.35">
      <c r="B332" s="1" t="s">
        <v>342</v>
      </c>
      <c r="C332" s="28">
        <v>9</v>
      </c>
      <c r="D332" s="20">
        <v>52.3</v>
      </c>
      <c r="E332" s="9" t="s">
        <v>80</v>
      </c>
      <c r="F332" s="10">
        <v>2900</v>
      </c>
      <c r="G332" s="26">
        <f t="shared" si="14"/>
        <v>26100</v>
      </c>
      <c r="H332" s="3"/>
      <c r="J332" s="19"/>
    </row>
    <row r="333" spans="2:11" s="1" customFormat="1" x14ac:dyDescent="0.35">
      <c r="B333" s="1" t="s">
        <v>343</v>
      </c>
      <c r="C333" s="28">
        <v>12</v>
      </c>
      <c r="D333" s="20">
        <v>57.1</v>
      </c>
      <c r="E333" s="9" t="s">
        <v>80</v>
      </c>
      <c r="F333" s="10">
        <v>2900</v>
      </c>
      <c r="G333" s="26">
        <f t="shared" si="14"/>
        <v>34800</v>
      </c>
      <c r="H333" s="3"/>
      <c r="J333" s="19"/>
    </row>
    <row r="334" spans="2:11" s="1" customFormat="1" x14ac:dyDescent="0.35">
      <c r="B334" s="1" t="s">
        <v>344</v>
      </c>
      <c r="C334" s="28">
        <v>26</v>
      </c>
      <c r="D334" s="20">
        <v>42.1</v>
      </c>
      <c r="E334" s="9" t="s">
        <v>78</v>
      </c>
      <c r="F334" s="10">
        <v>3500</v>
      </c>
      <c r="G334" s="26">
        <f t="shared" si="14"/>
        <v>91000</v>
      </c>
      <c r="H334" s="3"/>
      <c r="J334" s="19"/>
    </row>
    <row r="335" spans="2:11" s="1" customFormat="1" x14ac:dyDescent="0.35">
      <c r="B335" s="1" t="s">
        <v>345</v>
      </c>
      <c r="C335" s="28">
        <v>21</v>
      </c>
      <c r="D335" s="20">
        <v>15</v>
      </c>
      <c r="E335" s="9" t="s">
        <v>78</v>
      </c>
      <c r="F335" s="10">
        <v>3500</v>
      </c>
      <c r="G335" s="26">
        <f t="shared" si="14"/>
        <v>73500</v>
      </c>
      <c r="H335" s="3"/>
      <c r="J335" s="19"/>
    </row>
    <row r="336" spans="2:11" s="1" customFormat="1" x14ac:dyDescent="0.35">
      <c r="B336" s="1" t="s">
        <v>346</v>
      </c>
      <c r="C336" s="28">
        <v>13</v>
      </c>
      <c r="D336" s="20">
        <v>5.4</v>
      </c>
      <c r="E336" s="9" t="s">
        <v>78</v>
      </c>
      <c r="F336" s="10">
        <v>3500</v>
      </c>
      <c r="G336" s="26">
        <f t="shared" si="14"/>
        <v>45500</v>
      </c>
      <c r="H336" s="3"/>
      <c r="J336" s="19"/>
    </row>
    <row r="337" spans="1:10" s="1" customFormat="1" x14ac:dyDescent="0.35">
      <c r="B337" s="1" t="s">
        <v>347</v>
      </c>
      <c r="C337" s="28">
        <v>6</v>
      </c>
      <c r="D337" s="20">
        <v>61.8</v>
      </c>
      <c r="E337" s="9" t="s">
        <v>80</v>
      </c>
      <c r="F337" s="10">
        <v>2900</v>
      </c>
      <c r="G337" s="26">
        <f t="shared" si="14"/>
        <v>17400</v>
      </c>
      <c r="H337" s="3"/>
      <c r="J337" s="19"/>
    </row>
    <row r="338" spans="1:10" s="1" customFormat="1" x14ac:dyDescent="0.35">
      <c r="B338" s="1" t="s">
        <v>348</v>
      </c>
      <c r="C338" s="28">
        <v>8</v>
      </c>
      <c r="D338" s="20">
        <v>15.9</v>
      </c>
      <c r="E338" s="9" t="s">
        <v>78</v>
      </c>
      <c r="F338" s="10">
        <v>3500</v>
      </c>
      <c r="G338" s="26">
        <f t="shared" si="14"/>
        <v>28000</v>
      </c>
      <c r="H338" s="3"/>
      <c r="J338" s="21"/>
    </row>
    <row r="339" spans="1:10" s="1" customFormat="1" x14ac:dyDescent="0.35">
      <c r="B339" s="1" t="s">
        <v>349</v>
      </c>
      <c r="C339" s="28">
        <v>3</v>
      </c>
      <c r="D339" s="20">
        <v>69.2</v>
      </c>
      <c r="E339" s="9" t="s">
        <v>80</v>
      </c>
      <c r="F339" s="10">
        <v>2900</v>
      </c>
      <c r="G339" s="26">
        <f t="shared" si="14"/>
        <v>8700</v>
      </c>
      <c r="H339" s="3"/>
      <c r="J339" s="21"/>
    </row>
    <row r="340" spans="1:10" s="1" customFormat="1" x14ac:dyDescent="0.35">
      <c r="C340" s="28"/>
      <c r="D340" s="20"/>
      <c r="E340" s="9"/>
      <c r="F340" s="10"/>
      <c r="G340" s="26"/>
      <c r="H340" s="3"/>
      <c r="J340" s="21"/>
    </row>
    <row r="341" spans="1:10" s="14" customFormat="1" x14ac:dyDescent="0.35">
      <c r="A341" s="14" t="s">
        <v>27</v>
      </c>
      <c r="C341" s="29">
        <f>SUM(C342:C382)</f>
        <v>327</v>
      </c>
      <c r="D341" s="16"/>
      <c r="E341" s="17"/>
      <c r="F341" s="24"/>
      <c r="G341" s="25">
        <f>SUM(G342:G382)</f>
        <v>1130700</v>
      </c>
      <c r="H341" s="15"/>
      <c r="J341" s="15"/>
    </row>
    <row r="342" spans="1:10" s="1" customFormat="1" x14ac:dyDescent="0.35">
      <c r="B342" s="1" t="s">
        <v>350</v>
      </c>
      <c r="C342" s="28">
        <v>4</v>
      </c>
      <c r="D342" s="20">
        <v>13.5</v>
      </c>
      <c r="E342" s="9" t="s">
        <v>78</v>
      </c>
      <c r="F342" s="10">
        <v>3500</v>
      </c>
      <c r="G342" s="26">
        <f t="shared" ref="G342:G363" si="15">C342*F342</f>
        <v>14000</v>
      </c>
      <c r="H342" s="19"/>
      <c r="J342" s="19"/>
    </row>
    <row r="343" spans="1:10" s="1" customFormat="1" x14ac:dyDescent="0.35">
      <c r="B343" s="1" t="s">
        <v>351</v>
      </c>
      <c r="C343" s="28">
        <v>7</v>
      </c>
      <c r="D343" s="20">
        <v>12.6</v>
      </c>
      <c r="E343" s="9" t="s">
        <v>78</v>
      </c>
      <c r="F343" s="10">
        <v>3500</v>
      </c>
      <c r="G343" s="26">
        <f t="shared" si="15"/>
        <v>24500</v>
      </c>
      <c r="H343" s="19"/>
      <c r="J343" s="19"/>
    </row>
    <row r="344" spans="1:10" s="1" customFormat="1" x14ac:dyDescent="0.35">
      <c r="B344" s="1" t="s">
        <v>352</v>
      </c>
      <c r="C344" s="28">
        <v>5</v>
      </c>
      <c r="D344" s="20">
        <v>20.2</v>
      </c>
      <c r="E344" s="9" t="s">
        <v>78</v>
      </c>
      <c r="F344" s="10">
        <v>3500</v>
      </c>
      <c r="G344" s="26">
        <f t="shared" si="15"/>
        <v>17500</v>
      </c>
      <c r="H344" s="19"/>
      <c r="J344" s="19"/>
    </row>
    <row r="345" spans="1:10" s="1" customFormat="1" x14ac:dyDescent="0.35">
      <c r="B345" s="1" t="s">
        <v>353</v>
      </c>
      <c r="C345" s="28">
        <v>5</v>
      </c>
      <c r="D345" s="20">
        <v>18</v>
      </c>
      <c r="E345" s="9" t="s">
        <v>78</v>
      </c>
      <c r="F345" s="10">
        <v>3500</v>
      </c>
      <c r="G345" s="26">
        <f t="shared" si="15"/>
        <v>17500</v>
      </c>
      <c r="H345" s="19"/>
      <c r="J345" s="19"/>
    </row>
    <row r="346" spans="1:10" s="1" customFormat="1" x14ac:dyDescent="0.35">
      <c r="B346" s="1" t="s">
        <v>354</v>
      </c>
      <c r="C346" s="28">
        <v>9</v>
      </c>
      <c r="D346" s="20">
        <v>11.9</v>
      </c>
      <c r="E346" s="9" t="s">
        <v>78</v>
      </c>
      <c r="F346" s="10">
        <v>3500</v>
      </c>
      <c r="G346" s="26">
        <f t="shared" si="15"/>
        <v>31500</v>
      </c>
      <c r="H346" s="19"/>
      <c r="J346" s="19"/>
    </row>
    <row r="347" spans="1:10" s="1" customFormat="1" x14ac:dyDescent="0.35">
      <c r="B347" s="1" t="s">
        <v>355</v>
      </c>
      <c r="C347" s="28">
        <v>2</v>
      </c>
      <c r="D347" s="20">
        <v>26.8</v>
      </c>
      <c r="E347" s="9" t="s">
        <v>78</v>
      </c>
      <c r="F347" s="10">
        <v>3500</v>
      </c>
      <c r="G347" s="26">
        <f t="shared" si="15"/>
        <v>7000</v>
      </c>
      <c r="H347" s="19"/>
      <c r="J347" s="19"/>
    </row>
    <row r="348" spans="1:10" s="1" customFormat="1" x14ac:dyDescent="0.35">
      <c r="B348" s="1" t="s">
        <v>356</v>
      </c>
      <c r="C348" s="28">
        <v>2</v>
      </c>
      <c r="D348" s="20">
        <v>111.1</v>
      </c>
      <c r="E348" s="9" t="s">
        <v>79</v>
      </c>
      <c r="F348" s="10">
        <v>2300</v>
      </c>
      <c r="G348" s="26">
        <f t="shared" si="15"/>
        <v>4600</v>
      </c>
      <c r="H348" s="19"/>
      <c r="J348" s="19"/>
    </row>
    <row r="349" spans="1:10" s="1" customFormat="1" x14ac:dyDescent="0.35">
      <c r="B349" s="1" t="s">
        <v>357</v>
      </c>
      <c r="C349" s="28">
        <v>1</v>
      </c>
      <c r="D349" s="20">
        <v>11.5</v>
      </c>
      <c r="E349" s="9" t="s">
        <v>78</v>
      </c>
      <c r="F349" s="10">
        <v>3500</v>
      </c>
      <c r="G349" s="26">
        <f t="shared" si="15"/>
        <v>3500</v>
      </c>
      <c r="H349" s="19"/>
      <c r="J349" s="19"/>
    </row>
    <row r="350" spans="1:10" s="1" customFormat="1" x14ac:dyDescent="0.35">
      <c r="B350" s="1" t="s">
        <v>358</v>
      </c>
      <c r="C350" s="28">
        <v>2</v>
      </c>
      <c r="D350" s="20">
        <v>11.6</v>
      </c>
      <c r="E350" s="9" t="s">
        <v>78</v>
      </c>
      <c r="F350" s="10">
        <v>3500</v>
      </c>
      <c r="G350" s="26">
        <f t="shared" si="15"/>
        <v>7000</v>
      </c>
      <c r="H350" s="19"/>
      <c r="J350" s="19"/>
    </row>
    <row r="351" spans="1:10" s="1" customFormat="1" x14ac:dyDescent="0.35">
      <c r="B351" s="1" t="s">
        <v>359</v>
      </c>
      <c r="C351" s="28">
        <v>7</v>
      </c>
      <c r="D351" s="20">
        <v>5</v>
      </c>
      <c r="E351" s="9" t="s">
        <v>78</v>
      </c>
      <c r="F351" s="10">
        <v>3500</v>
      </c>
      <c r="G351" s="26">
        <f t="shared" si="15"/>
        <v>24500</v>
      </c>
      <c r="H351" s="19"/>
      <c r="J351" s="19"/>
    </row>
    <row r="352" spans="1:10" s="1" customFormat="1" x14ac:dyDescent="0.35">
      <c r="B352" s="1" t="s">
        <v>360</v>
      </c>
      <c r="C352" s="28">
        <v>39</v>
      </c>
      <c r="D352" s="20">
        <v>15.5</v>
      </c>
      <c r="E352" s="9" t="s">
        <v>78</v>
      </c>
      <c r="F352" s="10">
        <v>3500</v>
      </c>
      <c r="G352" s="26">
        <f t="shared" si="15"/>
        <v>136500</v>
      </c>
      <c r="H352" s="19"/>
      <c r="J352" s="19"/>
    </row>
    <row r="353" spans="2:10" s="1" customFormat="1" x14ac:dyDescent="0.35">
      <c r="B353" s="1" t="s">
        <v>361</v>
      </c>
      <c r="C353" s="28">
        <v>5</v>
      </c>
      <c r="D353" s="20">
        <v>27.8</v>
      </c>
      <c r="E353" s="9" t="s">
        <v>78</v>
      </c>
      <c r="F353" s="10">
        <v>3500</v>
      </c>
      <c r="G353" s="26">
        <f t="shared" si="15"/>
        <v>17500</v>
      </c>
      <c r="H353" s="19"/>
      <c r="J353" s="19"/>
    </row>
    <row r="354" spans="2:10" s="1" customFormat="1" x14ac:dyDescent="0.35">
      <c r="B354" s="1" t="s">
        <v>362</v>
      </c>
      <c r="C354" s="28">
        <v>11</v>
      </c>
      <c r="D354" s="20">
        <v>32.299999999999997</v>
      </c>
      <c r="E354" s="9" t="s">
        <v>78</v>
      </c>
      <c r="F354" s="10">
        <v>3500</v>
      </c>
      <c r="G354" s="26">
        <f t="shared" si="15"/>
        <v>38500</v>
      </c>
      <c r="H354" s="19"/>
      <c r="J354" s="19"/>
    </row>
    <row r="355" spans="2:10" s="1" customFormat="1" x14ac:dyDescent="0.35">
      <c r="B355" s="1" t="s">
        <v>27</v>
      </c>
      <c r="C355" s="28">
        <v>2</v>
      </c>
      <c r="D355" s="20">
        <v>1262.4000000000001</v>
      </c>
      <c r="E355" s="9" t="s">
        <v>81</v>
      </c>
      <c r="F355" s="10">
        <v>1700</v>
      </c>
      <c r="G355" s="26">
        <f t="shared" si="15"/>
        <v>3400</v>
      </c>
      <c r="H355" s="19"/>
      <c r="J355" s="19"/>
    </row>
    <row r="356" spans="2:10" s="1" customFormat="1" x14ac:dyDescent="0.35">
      <c r="B356" s="1" t="s">
        <v>363</v>
      </c>
      <c r="C356" s="28">
        <v>3</v>
      </c>
      <c r="D356" s="20">
        <v>5</v>
      </c>
      <c r="E356" s="9" t="s">
        <v>78</v>
      </c>
      <c r="F356" s="10">
        <v>3500</v>
      </c>
      <c r="G356" s="26">
        <f t="shared" si="15"/>
        <v>10500</v>
      </c>
      <c r="H356" s="19"/>
    </row>
    <row r="357" spans="2:10" s="1" customFormat="1" x14ac:dyDescent="0.35">
      <c r="B357" s="1" t="s">
        <v>364</v>
      </c>
      <c r="C357" s="28">
        <v>9</v>
      </c>
      <c r="D357" s="20">
        <v>51.4</v>
      </c>
      <c r="E357" s="9" t="s">
        <v>80</v>
      </c>
      <c r="F357" s="10">
        <v>2900</v>
      </c>
      <c r="G357" s="26">
        <f t="shared" si="15"/>
        <v>26100</v>
      </c>
      <c r="H357" s="19"/>
    </row>
    <row r="358" spans="2:10" s="1" customFormat="1" x14ac:dyDescent="0.35">
      <c r="B358" s="1" t="s">
        <v>365</v>
      </c>
      <c r="C358" s="28">
        <v>7</v>
      </c>
      <c r="D358" s="20">
        <v>22.7</v>
      </c>
      <c r="E358" s="9" t="s">
        <v>78</v>
      </c>
      <c r="F358" s="10">
        <v>3500</v>
      </c>
      <c r="G358" s="26">
        <f t="shared" si="15"/>
        <v>24500</v>
      </c>
      <c r="H358" s="19"/>
    </row>
    <row r="359" spans="2:10" s="1" customFormat="1" x14ac:dyDescent="0.35">
      <c r="B359" s="1" t="s">
        <v>366</v>
      </c>
      <c r="C359" s="28">
        <v>43</v>
      </c>
      <c r="D359" s="20">
        <v>23.9</v>
      </c>
      <c r="E359" s="9" t="s">
        <v>78</v>
      </c>
      <c r="F359" s="10">
        <v>3500</v>
      </c>
      <c r="G359" s="26">
        <f t="shared" si="15"/>
        <v>150500</v>
      </c>
      <c r="H359" s="19"/>
      <c r="J359" s="19"/>
    </row>
    <row r="360" spans="2:10" s="1" customFormat="1" x14ac:dyDescent="0.35">
      <c r="B360" s="1" t="s">
        <v>367</v>
      </c>
      <c r="C360" s="28">
        <v>4</v>
      </c>
      <c r="D360" s="20">
        <v>94.5</v>
      </c>
      <c r="E360" s="9" t="s">
        <v>80</v>
      </c>
      <c r="F360" s="10">
        <v>2900</v>
      </c>
      <c r="G360" s="26">
        <f t="shared" si="15"/>
        <v>11600</v>
      </c>
      <c r="H360" s="19"/>
    </row>
    <row r="361" spans="2:10" s="1" customFormat="1" x14ac:dyDescent="0.35">
      <c r="B361" s="1" t="s">
        <v>368</v>
      </c>
      <c r="C361" s="28">
        <v>5</v>
      </c>
      <c r="D361" s="20">
        <v>14.4</v>
      </c>
      <c r="E361" s="9" t="s">
        <v>78</v>
      </c>
      <c r="F361" s="10">
        <v>3500</v>
      </c>
      <c r="G361" s="26">
        <f t="shared" si="15"/>
        <v>17500</v>
      </c>
      <c r="H361" s="19"/>
      <c r="J361" s="19"/>
    </row>
    <row r="362" spans="2:10" s="1" customFormat="1" x14ac:dyDescent="0.35">
      <c r="B362" s="1" t="s">
        <v>369</v>
      </c>
      <c r="C362" s="28">
        <v>3</v>
      </c>
      <c r="D362" s="20">
        <v>13.2</v>
      </c>
      <c r="E362" s="9" t="s">
        <v>78</v>
      </c>
      <c r="F362" s="10">
        <v>3500</v>
      </c>
      <c r="G362" s="26">
        <f t="shared" si="15"/>
        <v>10500</v>
      </c>
      <c r="H362" s="19"/>
      <c r="J362" s="19"/>
    </row>
    <row r="363" spans="2:10" s="1" customFormat="1" x14ac:dyDescent="0.35">
      <c r="B363" s="1" t="s">
        <v>370</v>
      </c>
      <c r="C363" s="28">
        <v>6</v>
      </c>
      <c r="D363" s="20">
        <v>30.3</v>
      </c>
      <c r="E363" s="9" t="s">
        <v>78</v>
      </c>
      <c r="F363" s="10">
        <v>3500</v>
      </c>
      <c r="G363" s="26">
        <f t="shared" si="15"/>
        <v>21000</v>
      </c>
      <c r="H363" s="19"/>
    </row>
    <row r="364" spans="2:10" s="1" customFormat="1" x14ac:dyDescent="0.35">
      <c r="B364" s="1" t="s">
        <v>371</v>
      </c>
      <c r="C364" s="28">
        <v>1</v>
      </c>
      <c r="D364" s="20">
        <v>13.4</v>
      </c>
      <c r="E364" s="9" t="s">
        <v>78</v>
      </c>
      <c r="F364" s="10">
        <v>3500</v>
      </c>
      <c r="G364" s="26">
        <f t="shared" ref="G364:G382" si="16">C364*F364</f>
        <v>3500</v>
      </c>
      <c r="H364" s="19"/>
      <c r="J364" s="19"/>
    </row>
    <row r="365" spans="2:10" s="1" customFormat="1" x14ac:dyDescent="0.35">
      <c r="B365" s="1" t="s">
        <v>372</v>
      </c>
      <c r="C365" s="28">
        <v>1</v>
      </c>
      <c r="D365" s="20">
        <v>33.6</v>
      </c>
      <c r="E365" s="9" t="s">
        <v>78</v>
      </c>
      <c r="F365" s="10">
        <v>3500</v>
      </c>
      <c r="G365" s="26">
        <f t="shared" si="16"/>
        <v>3500</v>
      </c>
      <c r="H365" s="19"/>
      <c r="J365" s="19"/>
    </row>
    <row r="366" spans="2:10" s="1" customFormat="1" x14ac:dyDescent="0.35">
      <c r="B366" s="1" t="s">
        <v>374</v>
      </c>
      <c r="C366" s="28">
        <v>14</v>
      </c>
      <c r="D366" s="20">
        <v>16.399999999999999</v>
      </c>
      <c r="E366" s="9" t="s">
        <v>78</v>
      </c>
      <c r="F366" s="10">
        <v>3500</v>
      </c>
      <c r="G366" s="26">
        <f t="shared" si="16"/>
        <v>49000</v>
      </c>
      <c r="H366" s="19"/>
    </row>
    <row r="367" spans="2:10" s="1" customFormat="1" x14ac:dyDescent="0.35">
      <c r="B367" s="1" t="s">
        <v>375</v>
      </c>
      <c r="C367" s="28">
        <v>4</v>
      </c>
      <c r="D367" s="20">
        <v>11.3</v>
      </c>
      <c r="E367" s="9" t="s">
        <v>78</v>
      </c>
      <c r="F367" s="10">
        <v>3500</v>
      </c>
      <c r="G367" s="26">
        <f t="shared" si="16"/>
        <v>14000</v>
      </c>
      <c r="H367" s="19"/>
    </row>
    <row r="368" spans="2:10" s="1" customFormat="1" x14ac:dyDescent="0.35">
      <c r="B368" s="1" t="s">
        <v>376</v>
      </c>
      <c r="C368" s="28">
        <v>13</v>
      </c>
      <c r="D368" s="20">
        <v>18.7</v>
      </c>
      <c r="E368" s="9" t="s">
        <v>78</v>
      </c>
      <c r="F368" s="10">
        <v>3500</v>
      </c>
      <c r="G368" s="26">
        <f t="shared" si="16"/>
        <v>45500</v>
      </c>
      <c r="H368" s="19"/>
      <c r="J368" s="19"/>
    </row>
    <row r="369" spans="1:10" s="1" customFormat="1" x14ac:dyDescent="0.35">
      <c r="B369" s="1" t="s">
        <v>377</v>
      </c>
      <c r="C369" s="28">
        <v>5</v>
      </c>
      <c r="D369" s="20">
        <v>2.5</v>
      </c>
      <c r="E369" s="9" t="s">
        <v>78</v>
      </c>
      <c r="F369" s="10">
        <v>3500</v>
      </c>
      <c r="G369" s="26">
        <f t="shared" si="16"/>
        <v>17500</v>
      </c>
      <c r="H369" s="19"/>
    </row>
    <row r="370" spans="1:10" s="1" customFormat="1" x14ac:dyDescent="0.35">
      <c r="B370" s="1" t="s">
        <v>378</v>
      </c>
      <c r="C370" s="28">
        <v>4</v>
      </c>
      <c r="D370" s="20">
        <v>20.2</v>
      </c>
      <c r="E370" s="9" t="s">
        <v>78</v>
      </c>
      <c r="F370" s="10">
        <v>3500</v>
      </c>
      <c r="G370" s="26">
        <f t="shared" si="16"/>
        <v>14000</v>
      </c>
      <c r="H370" s="19"/>
    </row>
    <row r="371" spans="1:10" s="1" customFormat="1" x14ac:dyDescent="0.35">
      <c r="B371" s="1" t="s">
        <v>379</v>
      </c>
      <c r="C371" s="28">
        <v>9</v>
      </c>
      <c r="D371" s="20">
        <v>16.3</v>
      </c>
      <c r="E371" s="9" t="s">
        <v>78</v>
      </c>
      <c r="F371" s="10">
        <v>3500</v>
      </c>
      <c r="G371" s="26">
        <f t="shared" si="16"/>
        <v>31500</v>
      </c>
      <c r="H371" s="19"/>
    </row>
    <row r="372" spans="1:10" s="1" customFormat="1" x14ac:dyDescent="0.35">
      <c r="B372" s="1" t="s">
        <v>380</v>
      </c>
      <c r="C372" s="28">
        <v>7</v>
      </c>
      <c r="D372" s="20">
        <v>29.1</v>
      </c>
      <c r="E372" s="9" t="s">
        <v>78</v>
      </c>
      <c r="F372" s="10">
        <v>3500</v>
      </c>
      <c r="G372" s="26">
        <f t="shared" si="16"/>
        <v>24500</v>
      </c>
      <c r="H372" s="19"/>
    </row>
    <row r="373" spans="1:10" s="1" customFormat="1" x14ac:dyDescent="0.35">
      <c r="B373" s="1" t="s">
        <v>381</v>
      </c>
      <c r="C373" s="28">
        <v>13</v>
      </c>
      <c r="D373" s="20">
        <v>12.9</v>
      </c>
      <c r="E373" s="9" t="s">
        <v>78</v>
      </c>
      <c r="F373" s="10">
        <v>3500</v>
      </c>
      <c r="G373" s="26">
        <f t="shared" si="16"/>
        <v>45500</v>
      </c>
      <c r="H373" s="19"/>
    </row>
    <row r="374" spans="1:10" s="1" customFormat="1" x14ac:dyDescent="0.35">
      <c r="B374" s="1" t="s">
        <v>252</v>
      </c>
      <c r="C374" s="28">
        <v>12</v>
      </c>
      <c r="D374" s="20">
        <v>9.6999999999999993</v>
      </c>
      <c r="E374" s="9" t="s">
        <v>78</v>
      </c>
      <c r="F374" s="10">
        <v>3500</v>
      </c>
      <c r="G374" s="26">
        <f t="shared" si="16"/>
        <v>42000</v>
      </c>
      <c r="H374" s="19"/>
      <c r="J374" s="19"/>
    </row>
    <row r="375" spans="1:10" s="1" customFormat="1" x14ac:dyDescent="0.35">
      <c r="B375" s="1" t="s">
        <v>382</v>
      </c>
      <c r="C375" s="28">
        <v>7</v>
      </c>
      <c r="D375" s="20">
        <v>10.7</v>
      </c>
      <c r="E375" s="9" t="s">
        <v>78</v>
      </c>
      <c r="F375" s="10">
        <v>3500</v>
      </c>
      <c r="G375" s="26">
        <f t="shared" si="16"/>
        <v>24500</v>
      </c>
      <c r="H375" s="19"/>
    </row>
    <row r="376" spans="1:10" s="1" customFormat="1" x14ac:dyDescent="0.35">
      <c r="B376" s="1" t="s">
        <v>383</v>
      </c>
      <c r="C376" s="28">
        <v>11</v>
      </c>
      <c r="D376" s="20">
        <v>39.4</v>
      </c>
      <c r="E376" s="9" t="s">
        <v>78</v>
      </c>
      <c r="F376" s="10">
        <v>3500</v>
      </c>
      <c r="G376" s="26">
        <f t="shared" si="16"/>
        <v>38500</v>
      </c>
      <c r="H376" s="19"/>
      <c r="J376" s="19"/>
    </row>
    <row r="377" spans="1:10" s="1" customFormat="1" x14ac:dyDescent="0.35">
      <c r="B377" s="1" t="s">
        <v>384</v>
      </c>
      <c r="C377" s="28">
        <v>13</v>
      </c>
      <c r="D377" s="20">
        <v>38.5</v>
      </c>
      <c r="E377" s="9" t="s">
        <v>78</v>
      </c>
      <c r="F377" s="10">
        <v>3500</v>
      </c>
      <c r="G377" s="26">
        <f t="shared" si="16"/>
        <v>45500</v>
      </c>
      <c r="H377" s="19"/>
      <c r="J377" s="19"/>
    </row>
    <row r="378" spans="1:10" s="1" customFormat="1" x14ac:dyDescent="0.35">
      <c r="B378" s="1" t="s">
        <v>385</v>
      </c>
      <c r="C378" s="28">
        <v>9</v>
      </c>
      <c r="D378" s="20">
        <v>12.8</v>
      </c>
      <c r="E378" s="9" t="s">
        <v>78</v>
      </c>
      <c r="F378" s="10">
        <v>3500</v>
      </c>
      <c r="G378" s="26">
        <f t="shared" si="16"/>
        <v>31500</v>
      </c>
      <c r="H378" s="19"/>
    </row>
    <row r="379" spans="1:10" s="1" customFormat="1" x14ac:dyDescent="0.35">
      <c r="B379" s="1" t="s">
        <v>386</v>
      </c>
      <c r="C379" s="28">
        <v>4</v>
      </c>
      <c r="D379" s="20">
        <v>27.8</v>
      </c>
      <c r="E379" s="9" t="s">
        <v>78</v>
      </c>
      <c r="F379" s="10">
        <v>3500</v>
      </c>
      <c r="G379" s="26">
        <f t="shared" si="16"/>
        <v>14000</v>
      </c>
      <c r="H379" s="19"/>
    </row>
    <row r="380" spans="1:10" s="1" customFormat="1" x14ac:dyDescent="0.35">
      <c r="B380" s="1" t="s">
        <v>387</v>
      </c>
      <c r="C380" s="28">
        <v>3</v>
      </c>
      <c r="D380" s="20">
        <v>20.9</v>
      </c>
      <c r="E380" s="9" t="s">
        <v>78</v>
      </c>
      <c r="F380" s="10">
        <v>3500</v>
      </c>
      <c r="G380" s="26">
        <f t="shared" si="16"/>
        <v>10500</v>
      </c>
      <c r="H380" s="19"/>
    </row>
    <row r="381" spans="1:10" s="1" customFormat="1" x14ac:dyDescent="0.35">
      <c r="B381" s="1" t="s">
        <v>388</v>
      </c>
      <c r="C381" s="28">
        <v>4</v>
      </c>
      <c r="D381" s="20">
        <v>13.3</v>
      </c>
      <c r="E381" s="9" t="s">
        <v>78</v>
      </c>
      <c r="F381" s="10">
        <v>3500</v>
      </c>
      <c r="G381" s="26">
        <f t="shared" si="16"/>
        <v>14000</v>
      </c>
      <c r="H381" s="19"/>
    </row>
    <row r="382" spans="1:10" s="1" customFormat="1" x14ac:dyDescent="0.35">
      <c r="B382" s="1" t="s">
        <v>389</v>
      </c>
      <c r="C382" s="28">
        <v>12</v>
      </c>
      <c r="D382" s="20">
        <v>11.8</v>
      </c>
      <c r="E382" s="9" t="s">
        <v>78</v>
      </c>
      <c r="F382" s="10">
        <v>3500</v>
      </c>
      <c r="G382" s="26">
        <f t="shared" si="16"/>
        <v>42000</v>
      </c>
      <c r="H382" s="19"/>
    </row>
    <row r="383" spans="1:10" s="1" customFormat="1" x14ac:dyDescent="0.35">
      <c r="C383" s="28"/>
      <c r="D383" s="20"/>
      <c r="E383" s="9"/>
      <c r="F383" s="10"/>
      <c r="G383" s="26"/>
      <c r="H383" s="19"/>
    </row>
    <row r="384" spans="1:10" s="14" customFormat="1" x14ac:dyDescent="0.35">
      <c r="A384" s="14" t="s">
        <v>28</v>
      </c>
      <c r="C384" s="29">
        <f>SUM(C385:C422)</f>
        <v>454</v>
      </c>
      <c r="D384" s="16"/>
      <c r="E384" s="17"/>
      <c r="F384" s="24"/>
      <c r="G384" s="25">
        <f>SUM(G385:G422)</f>
        <v>1502000</v>
      </c>
      <c r="H384" s="15"/>
      <c r="J384" s="15"/>
    </row>
    <row r="385" spans="2:10" s="1" customFormat="1" x14ac:dyDescent="0.35">
      <c r="B385" s="1" t="s">
        <v>390</v>
      </c>
      <c r="C385" s="28">
        <v>14</v>
      </c>
      <c r="D385" s="20">
        <v>82.5</v>
      </c>
      <c r="E385" s="9" t="s">
        <v>80</v>
      </c>
      <c r="F385" s="10">
        <v>2900</v>
      </c>
      <c r="G385" s="26">
        <f t="shared" ref="G385:G422" si="17">C385*F385</f>
        <v>40600</v>
      </c>
      <c r="H385" s="19"/>
    </row>
    <row r="386" spans="2:10" s="1" customFormat="1" x14ac:dyDescent="0.35">
      <c r="B386" s="1" t="s">
        <v>391</v>
      </c>
      <c r="C386" s="28">
        <v>1</v>
      </c>
      <c r="D386" s="20">
        <v>160.6</v>
      </c>
      <c r="E386" s="9" t="s">
        <v>81</v>
      </c>
      <c r="F386" s="10">
        <v>1700</v>
      </c>
      <c r="G386" s="26">
        <f t="shared" si="17"/>
        <v>1700</v>
      </c>
      <c r="H386" s="19"/>
      <c r="J386" s="19"/>
    </row>
    <row r="387" spans="2:10" s="1" customFormat="1" x14ac:dyDescent="0.35">
      <c r="B387" s="1" t="s">
        <v>392</v>
      </c>
      <c r="C387" s="28">
        <v>3</v>
      </c>
      <c r="D387" s="20">
        <v>113.4</v>
      </c>
      <c r="E387" s="9" t="s">
        <v>79</v>
      </c>
      <c r="F387" s="10">
        <v>2300</v>
      </c>
      <c r="G387" s="26">
        <f t="shared" si="17"/>
        <v>6900</v>
      </c>
      <c r="H387" s="19"/>
      <c r="J387" s="19"/>
    </row>
    <row r="388" spans="2:10" s="1" customFormat="1" x14ac:dyDescent="0.35">
      <c r="B388" s="1" t="s">
        <v>393</v>
      </c>
      <c r="C388" s="28">
        <v>24</v>
      </c>
      <c r="D388" s="20">
        <v>36.700000000000003</v>
      </c>
      <c r="E388" s="9" t="s">
        <v>78</v>
      </c>
      <c r="F388" s="10">
        <v>3500</v>
      </c>
      <c r="G388" s="26">
        <f t="shared" si="17"/>
        <v>84000</v>
      </c>
      <c r="H388" s="19"/>
      <c r="J388" s="19"/>
    </row>
    <row r="389" spans="2:10" s="1" customFormat="1" x14ac:dyDescent="0.35">
      <c r="B389" s="1" t="s">
        <v>394</v>
      </c>
      <c r="C389" s="28">
        <v>31</v>
      </c>
      <c r="D389" s="20">
        <v>19.2</v>
      </c>
      <c r="E389" s="9" t="s">
        <v>78</v>
      </c>
      <c r="F389" s="10">
        <v>3500</v>
      </c>
      <c r="G389" s="26">
        <f t="shared" si="17"/>
        <v>108500</v>
      </c>
      <c r="H389" s="19"/>
    </row>
    <row r="390" spans="2:10" s="1" customFormat="1" x14ac:dyDescent="0.35">
      <c r="B390" s="1" t="s">
        <v>395</v>
      </c>
      <c r="C390" s="28">
        <v>11</v>
      </c>
      <c r="D390" s="20">
        <v>23.8</v>
      </c>
      <c r="E390" s="9" t="s">
        <v>78</v>
      </c>
      <c r="F390" s="10">
        <v>3500</v>
      </c>
      <c r="G390" s="26">
        <f t="shared" si="17"/>
        <v>38500</v>
      </c>
      <c r="H390" s="19"/>
    </row>
    <row r="391" spans="2:10" s="1" customFormat="1" x14ac:dyDescent="0.35">
      <c r="B391" s="1" t="s">
        <v>396</v>
      </c>
      <c r="C391" s="28">
        <v>5</v>
      </c>
      <c r="D391" s="20">
        <v>25.3</v>
      </c>
      <c r="E391" s="9" t="s">
        <v>78</v>
      </c>
      <c r="F391" s="10">
        <v>3500</v>
      </c>
      <c r="G391" s="26">
        <f t="shared" si="17"/>
        <v>17500</v>
      </c>
      <c r="H391" s="19"/>
    </row>
    <row r="392" spans="2:10" s="1" customFormat="1" x14ac:dyDescent="0.35">
      <c r="B392" s="1" t="s">
        <v>397</v>
      </c>
      <c r="C392" s="28">
        <v>3</v>
      </c>
      <c r="D392" s="20">
        <v>10.4</v>
      </c>
      <c r="E392" s="9" t="s">
        <v>78</v>
      </c>
      <c r="F392" s="10">
        <v>3500</v>
      </c>
      <c r="G392" s="26">
        <f t="shared" si="17"/>
        <v>10500</v>
      </c>
      <c r="H392" s="19"/>
    </row>
    <row r="393" spans="2:10" s="1" customFormat="1" x14ac:dyDescent="0.35">
      <c r="B393" s="1" t="s">
        <v>398</v>
      </c>
      <c r="C393" s="28">
        <v>11</v>
      </c>
      <c r="D393" s="20">
        <v>21.5</v>
      </c>
      <c r="E393" s="9" t="s">
        <v>78</v>
      </c>
      <c r="F393" s="10">
        <v>3500</v>
      </c>
      <c r="G393" s="26">
        <f t="shared" si="17"/>
        <v>38500</v>
      </c>
      <c r="H393" s="19"/>
      <c r="J393" s="19"/>
    </row>
    <row r="394" spans="2:10" s="1" customFormat="1" x14ac:dyDescent="0.35">
      <c r="B394" s="1" t="s">
        <v>399</v>
      </c>
      <c r="C394" s="28">
        <v>30</v>
      </c>
      <c r="D394" s="20">
        <v>22.2</v>
      </c>
      <c r="E394" s="9" t="s">
        <v>78</v>
      </c>
      <c r="F394" s="10">
        <v>3500</v>
      </c>
      <c r="G394" s="26">
        <f t="shared" si="17"/>
        <v>105000</v>
      </c>
      <c r="H394" s="19"/>
    </row>
    <row r="395" spans="2:10" s="1" customFormat="1" x14ac:dyDescent="0.35">
      <c r="B395" s="1" t="s">
        <v>400</v>
      </c>
      <c r="C395" s="28">
        <v>11</v>
      </c>
      <c r="D395" s="20">
        <v>53.3</v>
      </c>
      <c r="E395" s="9" t="s">
        <v>80</v>
      </c>
      <c r="F395" s="10">
        <v>2900</v>
      </c>
      <c r="G395" s="26">
        <f t="shared" si="17"/>
        <v>31900</v>
      </c>
      <c r="H395" s="19"/>
    </row>
    <row r="396" spans="2:10" s="1" customFormat="1" x14ac:dyDescent="0.35">
      <c r="B396" s="1" t="s">
        <v>401</v>
      </c>
      <c r="C396" s="28">
        <v>1</v>
      </c>
      <c r="D396" s="20">
        <v>28.2</v>
      </c>
      <c r="E396" s="9" t="s">
        <v>78</v>
      </c>
      <c r="F396" s="10">
        <v>3500</v>
      </c>
      <c r="G396" s="26">
        <f t="shared" si="17"/>
        <v>3500</v>
      </c>
      <c r="H396" s="19"/>
    </row>
    <row r="397" spans="2:10" s="1" customFormat="1" x14ac:dyDescent="0.35">
      <c r="B397" s="1" t="s">
        <v>402</v>
      </c>
      <c r="C397" s="28">
        <v>2</v>
      </c>
      <c r="D397" s="20">
        <v>6.4</v>
      </c>
      <c r="E397" s="9" t="s">
        <v>78</v>
      </c>
      <c r="F397" s="10">
        <v>3500</v>
      </c>
      <c r="G397" s="26">
        <f t="shared" si="17"/>
        <v>7000</v>
      </c>
      <c r="H397" s="19"/>
    </row>
    <row r="398" spans="2:10" s="1" customFormat="1" x14ac:dyDescent="0.35">
      <c r="B398" s="1" t="s">
        <v>403</v>
      </c>
      <c r="C398" s="28">
        <v>23</v>
      </c>
      <c r="D398" s="20">
        <v>50.5</v>
      </c>
      <c r="E398" s="9" t="s">
        <v>80</v>
      </c>
      <c r="F398" s="10">
        <v>2900</v>
      </c>
      <c r="G398" s="26">
        <f t="shared" si="17"/>
        <v>66700</v>
      </c>
      <c r="H398" s="19"/>
    </row>
    <row r="399" spans="2:10" s="1" customFormat="1" x14ac:dyDescent="0.35">
      <c r="B399" s="1" t="s">
        <v>404</v>
      </c>
      <c r="C399" s="28">
        <v>12</v>
      </c>
      <c r="D399" s="20">
        <v>20</v>
      </c>
      <c r="E399" s="9" t="s">
        <v>78</v>
      </c>
      <c r="F399" s="10">
        <v>3500</v>
      </c>
      <c r="G399" s="26">
        <f t="shared" si="17"/>
        <v>42000</v>
      </c>
      <c r="H399" s="19"/>
    </row>
    <row r="400" spans="2:10" s="1" customFormat="1" x14ac:dyDescent="0.35">
      <c r="B400" s="1" t="s">
        <v>405</v>
      </c>
      <c r="C400" s="28">
        <v>12</v>
      </c>
      <c r="D400" s="20">
        <v>46.1</v>
      </c>
      <c r="E400" s="9" t="s">
        <v>78</v>
      </c>
      <c r="F400" s="10">
        <v>3500</v>
      </c>
      <c r="G400" s="26">
        <f t="shared" si="17"/>
        <v>42000</v>
      </c>
      <c r="H400" s="19"/>
    </row>
    <row r="401" spans="2:10" s="1" customFormat="1" x14ac:dyDescent="0.35">
      <c r="B401" s="1" t="s">
        <v>406</v>
      </c>
      <c r="C401" s="28">
        <v>10</v>
      </c>
      <c r="D401" s="20">
        <v>18.3</v>
      </c>
      <c r="E401" s="9" t="s">
        <v>78</v>
      </c>
      <c r="F401" s="10">
        <v>3500</v>
      </c>
      <c r="G401" s="26">
        <f t="shared" si="17"/>
        <v>35000</v>
      </c>
      <c r="H401" s="19"/>
    </row>
    <row r="402" spans="2:10" s="1" customFormat="1" x14ac:dyDescent="0.35">
      <c r="B402" s="1" t="s">
        <v>407</v>
      </c>
      <c r="C402" s="28">
        <v>8</v>
      </c>
      <c r="D402" s="20">
        <v>50.8</v>
      </c>
      <c r="E402" s="9" t="s">
        <v>80</v>
      </c>
      <c r="F402" s="10">
        <v>2900</v>
      </c>
      <c r="G402" s="26">
        <f t="shared" si="17"/>
        <v>23200</v>
      </c>
      <c r="H402" s="19"/>
      <c r="J402" s="19"/>
    </row>
    <row r="403" spans="2:10" s="1" customFormat="1" x14ac:dyDescent="0.35">
      <c r="B403" s="1" t="s">
        <v>408</v>
      </c>
      <c r="C403" s="28">
        <v>8</v>
      </c>
      <c r="D403" s="20">
        <v>24.7</v>
      </c>
      <c r="E403" s="9" t="s">
        <v>78</v>
      </c>
      <c r="F403" s="10">
        <v>3500</v>
      </c>
      <c r="G403" s="26">
        <f t="shared" si="17"/>
        <v>28000</v>
      </c>
      <c r="H403" s="19"/>
      <c r="J403" s="19"/>
    </row>
    <row r="404" spans="2:10" s="1" customFormat="1" x14ac:dyDescent="0.35">
      <c r="B404" s="1" t="s">
        <v>409</v>
      </c>
      <c r="C404" s="28">
        <v>4</v>
      </c>
      <c r="D404" s="20">
        <v>67.8</v>
      </c>
      <c r="E404" s="9" t="s">
        <v>80</v>
      </c>
      <c r="F404" s="10">
        <v>2900</v>
      </c>
      <c r="G404" s="26">
        <f t="shared" si="17"/>
        <v>11600</v>
      </c>
      <c r="H404" s="19"/>
      <c r="J404" s="19"/>
    </row>
    <row r="405" spans="2:10" s="1" customFormat="1" x14ac:dyDescent="0.35">
      <c r="B405" s="1" t="s">
        <v>410</v>
      </c>
      <c r="C405" s="28">
        <v>2</v>
      </c>
      <c r="D405" s="20">
        <v>12.5</v>
      </c>
      <c r="E405" s="9" t="s">
        <v>78</v>
      </c>
      <c r="F405" s="10">
        <v>3500</v>
      </c>
      <c r="G405" s="26">
        <f t="shared" si="17"/>
        <v>7000</v>
      </c>
      <c r="H405" s="19"/>
      <c r="J405" s="19"/>
    </row>
    <row r="406" spans="2:10" s="1" customFormat="1" x14ac:dyDescent="0.35">
      <c r="B406" s="1" t="s">
        <v>411</v>
      </c>
      <c r="C406" s="28">
        <v>32</v>
      </c>
      <c r="D406" s="20">
        <v>39.200000000000003</v>
      </c>
      <c r="E406" s="9" t="s">
        <v>78</v>
      </c>
      <c r="F406" s="10">
        <v>3500</v>
      </c>
      <c r="G406" s="26">
        <f t="shared" si="17"/>
        <v>112000</v>
      </c>
      <c r="H406" s="19"/>
      <c r="J406" s="19"/>
    </row>
    <row r="407" spans="2:10" s="1" customFormat="1" x14ac:dyDescent="0.35">
      <c r="B407" s="1" t="s">
        <v>412</v>
      </c>
      <c r="C407" s="28">
        <v>8</v>
      </c>
      <c r="D407" s="20">
        <v>15.4</v>
      </c>
      <c r="E407" s="9" t="s">
        <v>78</v>
      </c>
      <c r="F407" s="10">
        <v>3500</v>
      </c>
      <c r="G407" s="26">
        <f t="shared" si="17"/>
        <v>28000</v>
      </c>
      <c r="H407" s="19"/>
      <c r="J407" s="19"/>
    </row>
    <row r="408" spans="2:10" s="1" customFormat="1" x14ac:dyDescent="0.35">
      <c r="B408" s="1" t="s">
        <v>413</v>
      </c>
      <c r="C408" s="28">
        <v>26</v>
      </c>
      <c r="D408" s="20">
        <v>25.8</v>
      </c>
      <c r="E408" s="9" t="s">
        <v>78</v>
      </c>
      <c r="F408" s="10">
        <v>3500</v>
      </c>
      <c r="G408" s="26">
        <f t="shared" si="17"/>
        <v>91000</v>
      </c>
      <c r="H408" s="19"/>
      <c r="J408" s="19"/>
    </row>
    <row r="409" spans="2:10" s="1" customFormat="1" x14ac:dyDescent="0.35">
      <c r="B409" s="1" t="s">
        <v>414</v>
      </c>
      <c r="C409" s="28">
        <v>10</v>
      </c>
      <c r="D409" s="20">
        <v>76.400000000000006</v>
      </c>
      <c r="E409" s="9" t="s">
        <v>80</v>
      </c>
      <c r="F409" s="10">
        <v>2900</v>
      </c>
      <c r="G409" s="26">
        <f t="shared" si="17"/>
        <v>29000</v>
      </c>
      <c r="H409" s="19"/>
      <c r="J409" s="19"/>
    </row>
    <row r="410" spans="2:10" s="1" customFormat="1" x14ac:dyDescent="0.35">
      <c r="B410" s="1" t="s">
        <v>415</v>
      </c>
      <c r="C410" s="28">
        <v>1</v>
      </c>
      <c r="D410" s="20">
        <v>27.1</v>
      </c>
      <c r="E410" s="9" t="s">
        <v>78</v>
      </c>
      <c r="F410" s="10">
        <v>3500</v>
      </c>
      <c r="G410" s="26">
        <f t="shared" si="17"/>
        <v>3500</v>
      </c>
      <c r="H410" s="19"/>
      <c r="J410" s="19"/>
    </row>
    <row r="411" spans="2:10" s="1" customFormat="1" x14ac:dyDescent="0.35">
      <c r="B411" s="1" t="s">
        <v>416</v>
      </c>
      <c r="C411" s="28">
        <v>1</v>
      </c>
      <c r="D411" s="20">
        <v>53.9</v>
      </c>
      <c r="E411" s="9" t="s">
        <v>80</v>
      </c>
      <c r="F411" s="10">
        <v>2900</v>
      </c>
      <c r="G411" s="26">
        <f t="shared" si="17"/>
        <v>2900</v>
      </c>
      <c r="H411" s="19"/>
      <c r="J411" s="19"/>
    </row>
    <row r="412" spans="2:10" s="1" customFormat="1" x14ac:dyDescent="0.35">
      <c r="B412" s="1" t="s">
        <v>417</v>
      </c>
      <c r="C412" s="28">
        <v>11</v>
      </c>
      <c r="D412" s="20">
        <v>8.6999999999999993</v>
      </c>
      <c r="E412" s="9" t="s">
        <v>78</v>
      </c>
      <c r="F412" s="10">
        <v>3500</v>
      </c>
      <c r="G412" s="26">
        <f t="shared" si="17"/>
        <v>38500</v>
      </c>
      <c r="H412" s="19"/>
      <c r="J412" s="19"/>
    </row>
    <row r="413" spans="2:10" s="1" customFormat="1" x14ac:dyDescent="0.35">
      <c r="B413" s="1" t="s">
        <v>418</v>
      </c>
      <c r="C413" s="28">
        <v>13</v>
      </c>
      <c r="D413" s="20">
        <v>542</v>
      </c>
      <c r="E413" s="9" t="s">
        <v>81</v>
      </c>
      <c r="F413" s="10">
        <v>1700</v>
      </c>
      <c r="G413" s="26">
        <f t="shared" si="17"/>
        <v>22100</v>
      </c>
      <c r="H413" s="19"/>
      <c r="J413" s="19"/>
    </row>
    <row r="414" spans="2:10" s="1" customFormat="1" x14ac:dyDescent="0.35">
      <c r="B414" s="1" t="s">
        <v>419</v>
      </c>
      <c r="C414" s="28">
        <v>23</v>
      </c>
      <c r="D414" s="20">
        <v>87.5</v>
      </c>
      <c r="E414" s="9" t="s">
        <v>80</v>
      </c>
      <c r="F414" s="10">
        <v>2900</v>
      </c>
      <c r="G414" s="26">
        <f t="shared" si="17"/>
        <v>66700</v>
      </c>
      <c r="H414" s="19"/>
      <c r="J414" s="19"/>
    </row>
    <row r="415" spans="2:10" s="1" customFormat="1" x14ac:dyDescent="0.35">
      <c r="B415" s="1" t="s">
        <v>420</v>
      </c>
      <c r="C415" s="28">
        <v>33</v>
      </c>
      <c r="D415" s="20">
        <v>41.4</v>
      </c>
      <c r="E415" s="9" t="s">
        <v>78</v>
      </c>
      <c r="F415" s="10">
        <v>3500</v>
      </c>
      <c r="G415" s="26">
        <f t="shared" si="17"/>
        <v>115500</v>
      </c>
      <c r="H415" s="19"/>
      <c r="J415" s="19"/>
    </row>
    <row r="416" spans="2:10" s="1" customFormat="1" x14ac:dyDescent="0.35">
      <c r="B416" s="1" t="s">
        <v>421</v>
      </c>
      <c r="C416" s="28">
        <v>4</v>
      </c>
      <c r="D416" s="20">
        <v>22.6</v>
      </c>
      <c r="E416" s="9" t="s">
        <v>78</v>
      </c>
      <c r="F416" s="10">
        <v>3500</v>
      </c>
      <c r="G416" s="26">
        <f t="shared" si="17"/>
        <v>14000</v>
      </c>
      <c r="H416" s="19"/>
      <c r="J416" s="19"/>
    </row>
    <row r="417" spans="1:10" s="1" customFormat="1" x14ac:dyDescent="0.35">
      <c r="B417" s="1" t="s">
        <v>422</v>
      </c>
      <c r="C417" s="28">
        <v>4</v>
      </c>
      <c r="D417" s="20">
        <v>38.4</v>
      </c>
      <c r="E417" s="9" t="s">
        <v>78</v>
      </c>
      <c r="F417" s="10">
        <v>3500</v>
      </c>
      <c r="G417" s="26">
        <f t="shared" si="17"/>
        <v>14000</v>
      </c>
      <c r="H417" s="19"/>
      <c r="J417" s="19"/>
    </row>
    <row r="418" spans="1:10" s="1" customFormat="1" x14ac:dyDescent="0.35">
      <c r="B418" s="1" t="s">
        <v>423</v>
      </c>
      <c r="C418" s="28">
        <v>9</v>
      </c>
      <c r="D418" s="20">
        <v>49.4</v>
      </c>
      <c r="E418" s="9" t="s">
        <v>78</v>
      </c>
      <c r="F418" s="10">
        <v>3500</v>
      </c>
      <c r="G418" s="26">
        <f t="shared" si="17"/>
        <v>31500</v>
      </c>
      <c r="H418" s="19"/>
      <c r="J418" s="19"/>
    </row>
    <row r="419" spans="1:10" s="1" customFormat="1" x14ac:dyDescent="0.35">
      <c r="B419" s="1" t="s">
        <v>424</v>
      </c>
      <c r="C419" s="28">
        <v>31</v>
      </c>
      <c r="D419" s="20">
        <v>35.1</v>
      </c>
      <c r="E419" s="9" t="s">
        <v>78</v>
      </c>
      <c r="F419" s="10">
        <v>3500</v>
      </c>
      <c r="G419" s="26">
        <f t="shared" si="17"/>
        <v>108500</v>
      </c>
      <c r="H419" s="19"/>
      <c r="J419" s="19"/>
    </row>
    <row r="420" spans="1:10" s="1" customFormat="1" x14ac:dyDescent="0.35">
      <c r="B420" s="1" t="s">
        <v>425</v>
      </c>
      <c r="C420" s="28">
        <v>9</v>
      </c>
      <c r="D420" s="20">
        <v>40.5</v>
      </c>
      <c r="E420" s="9" t="s">
        <v>78</v>
      </c>
      <c r="F420" s="10">
        <v>3500</v>
      </c>
      <c r="G420" s="26">
        <f t="shared" si="17"/>
        <v>31500</v>
      </c>
      <c r="H420" s="19"/>
      <c r="J420" s="19"/>
    </row>
    <row r="421" spans="1:10" s="1" customFormat="1" x14ac:dyDescent="0.35">
      <c r="B421" s="1" t="s">
        <v>426</v>
      </c>
      <c r="C421" s="28">
        <v>10</v>
      </c>
      <c r="D421" s="20">
        <v>28.5</v>
      </c>
      <c r="E421" s="9" t="s">
        <v>78</v>
      </c>
      <c r="F421" s="10">
        <v>3500</v>
      </c>
      <c r="G421" s="26">
        <f t="shared" si="17"/>
        <v>35000</v>
      </c>
      <c r="H421" s="19"/>
      <c r="J421" s="19"/>
    </row>
    <row r="422" spans="1:10" s="1" customFormat="1" x14ac:dyDescent="0.35">
      <c r="B422" s="1" t="s">
        <v>427</v>
      </c>
      <c r="C422" s="28">
        <v>3</v>
      </c>
      <c r="D422" s="20">
        <v>75.3</v>
      </c>
      <c r="E422" s="9" t="s">
        <v>80</v>
      </c>
      <c r="F422" s="10">
        <v>2900</v>
      </c>
      <c r="G422" s="26">
        <f t="shared" si="17"/>
        <v>8700</v>
      </c>
      <c r="H422" s="19"/>
      <c r="J422" s="19"/>
    </row>
    <row r="423" spans="1:10" x14ac:dyDescent="0.35">
      <c r="C423" s="28"/>
      <c r="F423" s="10"/>
      <c r="G423" s="26"/>
      <c r="I423" s="23"/>
      <c r="J423" s="19"/>
    </row>
    <row r="424" spans="1:10" s="14" customFormat="1" x14ac:dyDescent="0.35">
      <c r="A424" s="14" t="s">
        <v>29</v>
      </c>
      <c r="C424" s="29">
        <f>SUM(C425:C426)</f>
        <v>6</v>
      </c>
      <c r="D424" s="16"/>
      <c r="E424" s="17"/>
      <c r="F424" s="24"/>
      <c r="G424" s="25">
        <f>SUM(G425:G426)</f>
        <v>12000</v>
      </c>
      <c r="H424" s="3"/>
    </row>
    <row r="425" spans="1:10" s="1" customFormat="1" x14ac:dyDescent="0.35">
      <c r="B425" s="1" t="s">
        <v>652</v>
      </c>
      <c r="C425" s="28">
        <v>1</v>
      </c>
      <c r="D425" s="20">
        <v>0.9</v>
      </c>
      <c r="E425" s="9" t="s">
        <v>78</v>
      </c>
      <c r="F425" s="10">
        <v>3500</v>
      </c>
      <c r="G425" s="26">
        <f>C425*F425</f>
        <v>3500</v>
      </c>
      <c r="H425" s="3"/>
    </row>
    <row r="426" spans="1:10" s="1" customFormat="1" x14ac:dyDescent="0.35">
      <c r="B426" s="1" t="s">
        <v>653</v>
      </c>
      <c r="C426" s="28">
        <v>5</v>
      </c>
      <c r="D426" s="20">
        <v>290.10000000000002</v>
      </c>
      <c r="E426" s="9" t="s">
        <v>81</v>
      </c>
      <c r="F426" s="10">
        <v>1700</v>
      </c>
      <c r="G426" s="26">
        <f>C426*F426</f>
        <v>8500</v>
      </c>
      <c r="H426" s="3"/>
    </row>
    <row r="427" spans="1:10" s="1" customFormat="1" x14ac:dyDescent="0.35">
      <c r="C427" s="28"/>
      <c r="D427" s="20"/>
      <c r="E427" s="9"/>
      <c r="F427" s="10"/>
      <c r="G427" s="26"/>
      <c r="H427" s="3"/>
    </row>
    <row r="428" spans="1:10" s="14" customFormat="1" x14ac:dyDescent="0.35">
      <c r="A428" s="14" t="s">
        <v>30</v>
      </c>
      <c r="C428" s="29">
        <f>SUM(C429:C441)</f>
        <v>260</v>
      </c>
      <c r="D428" s="16"/>
      <c r="E428" s="17"/>
      <c r="F428" s="24"/>
      <c r="G428" s="25">
        <f>SUM(G429:G441)</f>
        <v>895000</v>
      </c>
      <c r="H428" s="15"/>
      <c r="J428" s="15"/>
    </row>
    <row r="429" spans="1:10" s="1" customFormat="1" x14ac:dyDescent="0.35">
      <c r="B429" s="1" t="s">
        <v>575</v>
      </c>
      <c r="C429" s="28">
        <v>1</v>
      </c>
      <c r="D429" s="20">
        <v>62.2</v>
      </c>
      <c r="E429" s="9" t="s">
        <v>80</v>
      </c>
      <c r="F429" s="10">
        <v>2900</v>
      </c>
      <c r="G429" s="26">
        <f t="shared" ref="G429:G441" si="18">C429*F429</f>
        <v>2900</v>
      </c>
      <c r="H429" s="19"/>
      <c r="J429" s="19"/>
    </row>
    <row r="430" spans="1:10" s="1" customFormat="1" x14ac:dyDescent="0.35">
      <c r="B430" s="1" t="s">
        <v>654</v>
      </c>
      <c r="C430" s="28">
        <v>7</v>
      </c>
      <c r="D430" s="20">
        <v>73</v>
      </c>
      <c r="E430" s="9" t="s">
        <v>80</v>
      </c>
      <c r="F430" s="10">
        <v>2900</v>
      </c>
      <c r="G430" s="26">
        <f t="shared" si="18"/>
        <v>20300</v>
      </c>
      <c r="H430" s="19"/>
      <c r="J430" s="19"/>
    </row>
    <row r="431" spans="1:10" s="1" customFormat="1" x14ac:dyDescent="0.35">
      <c r="B431" s="1" t="s">
        <v>655</v>
      </c>
      <c r="C431" s="28">
        <v>12</v>
      </c>
      <c r="D431" s="20">
        <v>40.700000000000003</v>
      </c>
      <c r="E431" s="9" t="s">
        <v>78</v>
      </c>
      <c r="F431" s="10">
        <v>3500</v>
      </c>
      <c r="G431" s="26">
        <f t="shared" si="18"/>
        <v>42000</v>
      </c>
      <c r="H431" s="19"/>
      <c r="J431" s="19"/>
    </row>
    <row r="432" spans="1:10" s="1" customFormat="1" x14ac:dyDescent="0.35">
      <c r="B432" s="1" t="s">
        <v>656</v>
      </c>
      <c r="C432" s="28">
        <v>12</v>
      </c>
      <c r="D432" s="20">
        <v>36.700000000000003</v>
      </c>
      <c r="E432" s="9" t="s">
        <v>78</v>
      </c>
      <c r="F432" s="10">
        <v>3500</v>
      </c>
      <c r="G432" s="26">
        <f t="shared" si="18"/>
        <v>42000</v>
      </c>
      <c r="H432" s="19"/>
      <c r="J432" s="19"/>
    </row>
    <row r="433" spans="1:10" s="1" customFormat="1" x14ac:dyDescent="0.35">
      <c r="B433" s="1" t="s">
        <v>657</v>
      </c>
      <c r="C433" s="28">
        <v>26</v>
      </c>
      <c r="D433" s="20">
        <v>26.4</v>
      </c>
      <c r="E433" s="9" t="s">
        <v>78</v>
      </c>
      <c r="F433" s="10">
        <v>3500</v>
      </c>
      <c r="G433" s="26">
        <f t="shared" si="18"/>
        <v>91000</v>
      </c>
      <c r="H433" s="19"/>
      <c r="J433" s="19"/>
    </row>
    <row r="434" spans="1:10" s="1" customFormat="1" x14ac:dyDescent="0.35">
      <c r="B434" s="1" t="s">
        <v>658</v>
      </c>
      <c r="C434" s="28">
        <v>25</v>
      </c>
      <c r="D434" s="20">
        <v>27.3</v>
      </c>
      <c r="E434" s="9" t="s">
        <v>78</v>
      </c>
      <c r="F434" s="10">
        <v>3500</v>
      </c>
      <c r="G434" s="26">
        <f t="shared" si="18"/>
        <v>87500</v>
      </c>
      <c r="H434" s="19"/>
      <c r="J434" s="19"/>
    </row>
    <row r="435" spans="1:10" s="1" customFormat="1" x14ac:dyDescent="0.35">
      <c r="B435" s="1" t="s">
        <v>659</v>
      </c>
      <c r="C435" s="28">
        <v>18</v>
      </c>
      <c r="D435" s="20">
        <v>28.2</v>
      </c>
      <c r="E435" s="9" t="s">
        <v>78</v>
      </c>
      <c r="F435" s="10">
        <v>3500</v>
      </c>
      <c r="G435" s="26">
        <f t="shared" si="18"/>
        <v>63000</v>
      </c>
      <c r="H435" s="19"/>
      <c r="J435" s="19"/>
    </row>
    <row r="436" spans="1:10" s="1" customFormat="1" x14ac:dyDescent="0.35">
      <c r="B436" s="1" t="s">
        <v>660</v>
      </c>
      <c r="C436" s="28">
        <v>12</v>
      </c>
      <c r="D436" s="20">
        <v>8.1999999999999993</v>
      </c>
      <c r="E436" s="9" t="s">
        <v>78</v>
      </c>
      <c r="F436" s="10">
        <v>3500</v>
      </c>
      <c r="G436" s="26">
        <f t="shared" si="18"/>
        <v>42000</v>
      </c>
      <c r="H436" s="19"/>
      <c r="J436" s="19"/>
    </row>
    <row r="437" spans="1:10" s="1" customFormat="1" x14ac:dyDescent="0.35">
      <c r="B437" s="1" t="s">
        <v>661</v>
      </c>
      <c r="C437" s="28">
        <v>12</v>
      </c>
      <c r="D437" s="20">
        <v>8.4</v>
      </c>
      <c r="E437" s="9" t="s">
        <v>78</v>
      </c>
      <c r="F437" s="10">
        <v>3500</v>
      </c>
      <c r="G437" s="26">
        <f t="shared" si="18"/>
        <v>42000</v>
      </c>
      <c r="H437" s="19"/>
      <c r="J437" s="19"/>
    </row>
    <row r="438" spans="1:10" s="1" customFormat="1" x14ac:dyDescent="0.35">
      <c r="B438" s="1" t="s">
        <v>662</v>
      </c>
      <c r="C438" s="28">
        <v>45</v>
      </c>
      <c r="D438" s="20">
        <v>21</v>
      </c>
      <c r="E438" s="9" t="s">
        <v>78</v>
      </c>
      <c r="F438" s="10">
        <v>3500</v>
      </c>
      <c r="G438" s="26">
        <f t="shared" si="18"/>
        <v>157500</v>
      </c>
      <c r="H438" s="19"/>
    </row>
    <row r="439" spans="1:10" s="1" customFormat="1" x14ac:dyDescent="0.35">
      <c r="B439" s="1" t="s">
        <v>663</v>
      </c>
      <c r="C439" s="28">
        <v>46</v>
      </c>
      <c r="D439" s="20">
        <v>44.2</v>
      </c>
      <c r="E439" s="9" t="s">
        <v>78</v>
      </c>
      <c r="F439" s="10">
        <v>3500</v>
      </c>
      <c r="G439" s="26">
        <f t="shared" si="18"/>
        <v>161000</v>
      </c>
      <c r="H439" s="19"/>
      <c r="J439" s="19"/>
    </row>
    <row r="440" spans="1:10" s="1" customFormat="1" x14ac:dyDescent="0.35">
      <c r="B440" s="1" t="s">
        <v>664</v>
      </c>
      <c r="C440" s="28">
        <v>27</v>
      </c>
      <c r="D440" s="20">
        <v>21.7</v>
      </c>
      <c r="E440" s="9" t="s">
        <v>78</v>
      </c>
      <c r="F440" s="10">
        <v>3500</v>
      </c>
      <c r="G440" s="26">
        <f t="shared" si="18"/>
        <v>94500</v>
      </c>
      <c r="H440" s="19"/>
    </row>
    <row r="441" spans="1:10" s="1" customFormat="1" x14ac:dyDescent="0.35">
      <c r="B441" s="1" t="s">
        <v>665</v>
      </c>
      <c r="C441" s="28">
        <v>17</v>
      </c>
      <c r="D441" s="20">
        <v>53.3</v>
      </c>
      <c r="E441" s="9" t="s">
        <v>80</v>
      </c>
      <c r="F441" s="10">
        <v>2900</v>
      </c>
      <c r="G441" s="26">
        <f t="shared" si="18"/>
        <v>49300</v>
      </c>
      <c r="H441" s="19"/>
    </row>
    <row r="442" spans="1:10" s="1" customFormat="1" x14ac:dyDescent="0.35">
      <c r="C442" s="28"/>
      <c r="D442" s="20"/>
      <c r="E442" s="9"/>
      <c r="F442" s="10"/>
      <c r="G442" s="26"/>
      <c r="H442" s="19"/>
    </row>
    <row r="443" spans="1:10" s="14" customFormat="1" x14ac:dyDescent="0.35">
      <c r="A443" s="14" t="s">
        <v>32</v>
      </c>
      <c r="C443" s="29">
        <f>SUM(C444:C448)</f>
        <v>46</v>
      </c>
      <c r="D443" s="16"/>
      <c r="E443" s="17"/>
      <c r="F443" s="24"/>
      <c r="G443" s="25">
        <f>SUM(G444:G448)</f>
        <v>146000</v>
      </c>
      <c r="H443" s="15"/>
    </row>
    <row r="444" spans="1:10" s="1" customFormat="1" x14ac:dyDescent="0.35">
      <c r="B444" s="1" t="s">
        <v>32</v>
      </c>
      <c r="C444" s="28">
        <v>3</v>
      </c>
      <c r="D444" s="20">
        <v>312.7</v>
      </c>
      <c r="E444" s="9" t="s">
        <v>81</v>
      </c>
      <c r="F444" s="10">
        <v>1700</v>
      </c>
      <c r="G444" s="26">
        <f>C444*F444</f>
        <v>5100</v>
      </c>
      <c r="H444" s="19"/>
    </row>
    <row r="445" spans="1:10" s="1" customFormat="1" x14ac:dyDescent="0.35">
      <c r="B445" s="1" t="s">
        <v>666</v>
      </c>
      <c r="C445" s="28">
        <v>8</v>
      </c>
      <c r="D445" s="20">
        <v>23.6</v>
      </c>
      <c r="E445" s="9" t="s">
        <v>78</v>
      </c>
      <c r="F445" s="10">
        <v>3500</v>
      </c>
      <c r="G445" s="26">
        <f>C445*F445</f>
        <v>28000</v>
      </c>
      <c r="H445" s="19"/>
    </row>
    <row r="446" spans="1:10" s="1" customFormat="1" x14ac:dyDescent="0.35">
      <c r="B446" s="1" t="s">
        <v>667</v>
      </c>
      <c r="C446" s="28">
        <v>1</v>
      </c>
      <c r="D446" s="20">
        <v>78.599999999999994</v>
      </c>
      <c r="E446" s="9" t="s">
        <v>80</v>
      </c>
      <c r="F446" s="10">
        <v>2900</v>
      </c>
      <c r="G446" s="26">
        <f>C446*F446</f>
        <v>2900</v>
      </c>
      <c r="H446" s="19"/>
    </row>
    <row r="447" spans="1:10" s="1" customFormat="1" x14ac:dyDescent="0.35">
      <c r="B447" s="1" t="s">
        <v>668</v>
      </c>
      <c r="C447" s="28">
        <v>19</v>
      </c>
      <c r="D447" s="20">
        <v>12.3</v>
      </c>
      <c r="E447" s="9" t="s">
        <v>78</v>
      </c>
      <c r="F447" s="10">
        <v>3500</v>
      </c>
      <c r="G447" s="26">
        <f>C447*F447</f>
        <v>66500</v>
      </c>
      <c r="H447" s="19"/>
    </row>
    <row r="448" spans="1:10" s="1" customFormat="1" x14ac:dyDescent="0.35">
      <c r="B448" s="1" t="s">
        <v>669</v>
      </c>
      <c r="C448" s="28">
        <v>15</v>
      </c>
      <c r="D448" s="20">
        <v>89.3</v>
      </c>
      <c r="E448" s="9" t="s">
        <v>80</v>
      </c>
      <c r="F448" s="10">
        <v>2900</v>
      </c>
      <c r="G448" s="26">
        <f>C448*F448</f>
        <v>43500</v>
      </c>
      <c r="H448" s="19"/>
    </row>
    <row r="449" spans="1:11" s="1" customFormat="1" x14ac:dyDescent="0.35">
      <c r="C449" s="28"/>
      <c r="D449" s="20"/>
      <c r="E449" s="9"/>
      <c r="F449" s="10"/>
      <c r="G449" s="26"/>
      <c r="H449" s="19"/>
    </row>
    <row r="450" spans="1:11" s="14" customFormat="1" x14ac:dyDescent="0.35">
      <c r="A450" s="14" t="s">
        <v>35</v>
      </c>
      <c r="C450" s="29">
        <f>SUM(C451:C462)</f>
        <v>188</v>
      </c>
      <c r="D450" s="16"/>
      <c r="E450" s="17"/>
      <c r="F450" s="24"/>
      <c r="G450" s="25">
        <f>SUM(G451:G462)</f>
        <v>617800</v>
      </c>
      <c r="H450" s="15"/>
      <c r="J450" s="15"/>
      <c r="K450" s="16"/>
    </row>
    <row r="451" spans="1:11" s="1" customFormat="1" x14ac:dyDescent="0.35">
      <c r="B451" s="1" t="s">
        <v>670</v>
      </c>
      <c r="C451" s="28">
        <v>18</v>
      </c>
      <c r="D451" s="20">
        <v>23.4</v>
      </c>
      <c r="E451" s="9" t="s">
        <v>78</v>
      </c>
      <c r="F451" s="10">
        <v>3500</v>
      </c>
      <c r="G451" s="26">
        <f t="shared" ref="G451:G462" si="19">C451*F451</f>
        <v>63000</v>
      </c>
      <c r="H451" s="19"/>
      <c r="K451" s="20"/>
    </row>
    <row r="452" spans="1:11" s="1" customFormat="1" x14ac:dyDescent="0.35">
      <c r="B452" s="1" t="s">
        <v>671</v>
      </c>
      <c r="C452" s="28">
        <v>6</v>
      </c>
      <c r="D452" s="20">
        <v>53.7</v>
      </c>
      <c r="E452" s="9" t="s">
        <v>80</v>
      </c>
      <c r="F452" s="10">
        <v>2900</v>
      </c>
      <c r="G452" s="26">
        <f t="shared" si="19"/>
        <v>17400</v>
      </c>
      <c r="H452" s="19"/>
      <c r="J452" s="19"/>
      <c r="K452" s="20"/>
    </row>
    <row r="453" spans="1:11" s="1" customFormat="1" x14ac:dyDescent="0.35">
      <c r="B453" s="1" t="s">
        <v>672</v>
      </c>
      <c r="C453" s="28">
        <v>6</v>
      </c>
      <c r="D453" s="20">
        <v>60</v>
      </c>
      <c r="E453" s="9" t="s">
        <v>80</v>
      </c>
      <c r="F453" s="10">
        <v>2900</v>
      </c>
      <c r="G453" s="26">
        <f t="shared" si="19"/>
        <v>17400</v>
      </c>
      <c r="H453" s="19"/>
      <c r="K453" s="20"/>
    </row>
    <row r="454" spans="1:11" s="1" customFormat="1" x14ac:dyDescent="0.35">
      <c r="B454" s="1" t="s">
        <v>35</v>
      </c>
      <c r="C454" s="28">
        <v>1</v>
      </c>
      <c r="D454" s="20">
        <v>247.4</v>
      </c>
      <c r="E454" s="9" t="s">
        <v>81</v>
      </c>
      <c r="F454" s="10">
        <v>1700</v>
      </c>
      <c r="G454" s="26">
        <f t="shared" si="19"/>
        <v>1700</v>
      </c>
      <c r="H454" s="19"/>
      <c r="K454" s="20"/>
    </row>
    <row r="455" spans="1:11" s="1" customFormat="1" x14ac:dyDescent="0.35">
      <c r="B455" s="1" t="s">
        <v>673</v>
      </c>
      <c r="C455" s="28">
        <v>6</v>
      </c>
      <c r="D455" s="20">
        <v>21.4</v>
      </c>
      <c r="E455" s="9" t="s">
        <v>78</v>
      </c>
      <c r="F455" s="10">
        <v>3500</v>
      </c>
      <c r="G455" s="26">
        <f t="shared" si="19"/>
        <v>21000</v>
      </c>
      <c r="H455" s="19"/>
      <c r="K455" s="20"/>
    </row>
    <row r="456" spans="1:11" s="1" customFormat="1" x14ac:dyDescent="0.35">
      <c r="B456" s="1" t="s">
        <v>674</v>
      </c>
      <c r="C456" s="28">
        <v>16</v>
      </c>
      <c r="D456" s="20">
        <v>5</v>
      </c>
      <c r="E456" s="9" t="s">
        <v>78</v>
      </c>
      <c r="F456" s="10">
        <v>3500</v>
      </c>
      <c r="G456" s="26">
        <f t="shared" si="19"/>
        <v>56000</v>
      </c>
      <c r="H456" s="19"/>
      <c r="K456" s="20"/>
    </row>
    <row r="457" spans="1:11" s="1" customFormat="1" x14ac:dyDescent="0.35">
      <c r="B457" s="1" t="s">
        <v>675</v>
      </c>
      <c r="C457" s="28">
        <v>26</v>
      </c>
      <c r="D457" s="20">
        <v>62.6</v>
      </c>
      <c r="E457" s="9" t="s">
        <v>80</v>
      </c>
      <c r="F457" s="10">
        <v>2900</v>
      </c>
      <c r="G457" s="26">
        <f t="shared" si="19"/>
        <v>75400</v>
      </c>
      <c r="H457" s="19"/>
      <c r="K457" s="20"/>
    </row>
    <row r="458" spans="1:11" s="1" customFormat="1" x14ac:dyDescent="0.35">
      <c r="B458" s="1" t="s">
        <v>676</v>
      </c>
      <c r="C458" s="28">
        <v>16</v>
      </c>
      <c r="D458" s="20">
        <v>23.6</v>
      </c>
      <c r="E458" s="9" t="s">
        <v>78</v>
      </c>
      <c r="F458" s="10">
        <v>3500</v>
      </c>
      <c r="G458" s="26">
        <f t="shared" si="19"/>
        <v>56000</v>
      </c>
      <c r="H458" s="19"/>
      <c r="K458" s="20"/>
    </row>
    <row r="459" spans="1:11" s="1" customFormat="1" x14ac:dyDescent="0.35">
      <c r="B459" s="1" t="s">
        <v>677</v>
      </c>
      <c r="C459" s="28">
        <v>15</v>
      </c>
      <c r="D459" s="20">
        <v>38</v>
      </c>
      <c r="E459" s="9" t="s">
        <v>78</v>
      </c>
      <c r="F459" s="10">
        <v>3500</v>
      </c>
      <c r="G459" s="26">
        <f t="shared" si="19"/>
        <v>52500</v>
      </c>
      <c r="H459" s="19"/>
      <c r="K459" s="20"/>
    </row>
    <row r="460" spans="1:11" s="1" customFormat="1" x14ac:dyDescent="0.35">
      <c r="B460" s="1" t="s">
        <v>678</v>
      </c>
      <c r="C460" s="28">
        <v>26</v>
      </c>
      <c r="D460" s="20">
        <v>67.400000000000006</v>
      </c>
      <c r="E460" s="9" t="s">
        <v>80</v>
      </c>
      <c r="F460" s="10">
        <v>2900</v>
      </c>
      <c r="G460" s="26">
        <f t="shared" si="19"/>
        <v>75400</v>
      </c>
      <c r="H460" s="19"/>
      <c r="K460" s="20"/>
    </row>
    <row r="461" spans="1:11" s="1" customFormat="1" x14ac:dyDescent="0.35">
      <c r="B461" s="1" t="s">
        <v>679</v>
      </c>
      <c r="C461" s="28">
        <v>1</v>
      </c>
      <c r="D461" s="20">
        <v>25.8</v>
      </c>
      <c r="E461" s="9" t="s">
        <v>78</v>
      </c>
      <c r="F461" s="10">
        <v>3500</v>
      </c>
      <c r="G461" s="26">
        <f t="shared" si="19"/>
        <v>3500</v>
      </c>
      <c r="H461" s="19"/>
      <c r="K461" s="20"/>
    </row>
    <row r="462" spans="1:11" s="1" customFormat="1" x14ac:dyDescent="0.35">
      <c r="B462" s="1" t="s">
        <v>680</v>
      </c>
      <c r="C462" s="28">
        <v>51</v>
      </c>
      <c r="D462" s="20">
        <v>13.4</v>
      </c>
      <c r="E462" s="9" t="s">
        <v>78</v>
      </c>
      <c r="F462" s="10">
        <v>3500</v>
      </c>
      <c r="G462" s="26">
        <f t="shared" si="19"/>
        <v>178500</v>
      </c>
      <c r="H462" s="19"/>
      <c r="K462" s="20"/>
    </row>
    <row r="463" spans="1:11" s="1" customFormat="1" x14ac:dyDescent="0.35">
      <c r="C463" s="28"/>
      <c r="D463" s="20"/>
      <c r="E463" s="9"/>
      <c r="F463" s="10"/>
      <c r="G463" s="26"/>
      <c r="H463" s="19"/>
      <c r="K463" s="20"/>
    </row>
    <row r="464" spans="1:11" s="14" customFormat="1" x14ac:dyDescent="0.35">
      <c r="A464" s="14" t="s">
        <v>31</v>
      </c>
      <c r="C464" s="29">
        <f>SUM(C465:C467)</f>
        <v>23</v>
      </c>
      <c r="D464" s="16"/>
      <c r="E464" s="17"/>
      <c r="F464" s="24"/>
      <c r="G464" s="25">
        <f>SUM(G465:G467)</f>
        <v>42700</v>
      </c>
      <c r="H464" s="15"/>
    </row>
    <row r="465" spans="1:8" s="1" customFormat="1" x14ac:dyDescent="0.35">
      <c r="B465" s="1" t="s">
        <v>681</v>
      </c>
      <c r="C465" s="28">
        <v>13</v>
      </c>
      <c r="D465" s="20">
        <v>151.6</v>
      </c>
      <c r="E465" s="9" t="s">
        <v>81</v>
      </c>
      <c r="F465" s="10">
        <v>1700</v>
      </c>
      <c r="G465" s="26">
        <f>C465*F465</f>
        <v>22100</v>
      </c>
      <c r="H465" s="19"/>
    </row>
    <row r="466" spans="1:8" s="1" customFormat="1" x14ac:dyDescent="0.35">
      <c r="B466" s="1" t="s">
        <v>682</v>
      </c>
      <c r="C466" s="28">
        <v>3</v>
      </c>
      <c r="D466" s="20">
        <v>93.8</v>
      </c>
      <c r="E466" s="9" t="s">
        <v>80</v>
      </c>
      <c r="F466" s="10">
        <v>2900</v>
      </c>
      <c r="G466" s="26">
        <f>C466*F466</f>
        <v>8700</v>
      </c>
      <c r="H466" s="19"/>
    </row>
    <row r="467" spans="1:8" s="1" customFormat="1" x14ac:dyDescent="0.35">
      <c r="B467" s="1" t="s">
        <v>683</v>
      </c>
      <c r="C467" s="28">
        <v>7</v>
      </c>
      <c r="D467" s="20">
        <v>559.29999999999995</v>
      </c>
      <c r="E467" s="9" t="s">
        <v>81</v>
      </c>
      <c r="F467" s="10">
        <v>1700</v>
      </c>
      <c r="G467" s="26">
        <f>C467*F467</f>
        <v>11900</v>
      </c>
      <c r="H467" s="19"/>
    </row>
    <row r="468" spans="1:8" s="1" customFormat="1" x14ac:dyDescent="0.35">
      <c r="C468" s="28"/>
      <c r="D468" s="20"/>
      <c r="E468" s="9"/>
      <c r="F468" s="10"/>
      <c r="G468" s="26"/>
      <c r="H468" s="19"/>
    </row>
    <row r="469" spans="1:8" s="14" customFormat="1" x14ac:dyDescent="0.35">
      <c r="A469" s="14" t="s">
        <v>33</v>
      </c>
      <c r="C469" s="29">
        <f>SUM(C470:C502)</f>
        <v>306</v>
      </c>
      <c r="D469" s="16"/>
      <c r="E469" s="17"/>
      <c r="F469" s="24"/>
      <c r="G469" s="25">
        <f>SUM(G470:G502)</f>
        <v>1041600</v>
      </c>
      <c r="H469" s="15"/>
    </row>
    <row r="470" spans="1:8" s="1" customFormat="1" x14ac:dyDescent="0.35">
      <c r="B470" s="1" t="s">
        <v>684</v>
      </c>
      <c r="C470" s="28">
        <v>30</v>
      </c>
      <c r="D470" s="20">
        <v>16.3</v>
      </c>
      <c r="E470" s="9" t="s">
        <v>78</v>
      </c>
      <c r="F470" s="10">
        <v>3500</v>
      </c>
      <c r="G470" s="26">
        <f t="shared" ref="G470:G502" si="20">C470*F470</f>
        <v>105000</v>
      </c>
      <c r="H470" s="19"/>
    </row>
    <row r="471" spans="1:8" s="1" customFormat="1" x14ac:dyDescent="0.35">
      <c r="B471" s="1" t="s">
        <v>685</v>
      </c>
      <c r="C471" s="28">
        <v>4</v>
      </c>
      <c r="D471" s="20">
        <v>10.8</v>
      </c>
      <c r="E471" s="9" t="s">
        <v>78</v>
      </c>
      <c r="F471" s="10">
        <v>3500</v>
      </c>
      <c r="G471" s="26">
        <f t="shared" si="20"/>
        <v>14000</v>
      </c>
      <c r="H471" s="19"/>
    </row>
    <row r="472" spans="1:8" s="1" customFormat="1" x14ac:dyDescent="0.35">
      <c r="B472" s="1" t="s">
        <v>686</v>
      </c>
      <c r="C472" s="28">
        <v>11</v>
      </c>
      <c r="D472" s="20">
        <v>39.799999999999997</v>
      </c>
      <c r="E472" s="9" t="s">
        <v>78</v>
      </c>
      <c r="F472" s="10">
        <v>3500</v>
      </c>
      <c r="G472" s="26">
        <f t="shared" si="20"/>
        <v>38500</v>
      </c>
      <c r="H472" s="19"/>
    </row>
    <row r="473" spans="1:8" s="1" customFormat="1" x14ac:dyDescent="0.35">
      <c r="B473" s="1" t="s">
        <v>687</v>
      </c>
      <c r="C473" s="28">
        <v>1</v>
      </c>
      <c r="D473" s="20">
        <v>120.5</v>
      </c>
      <c r="E473" s="9" t="s">
        <v>79</v>
      </c>
      <c r="F473" s="10">
        <v>2300</v>
      </c>
      <c r="G473" s="26">
        <f t="shared" si="20"/>
        <v>2300</v>
      </c>
      <c r="H473" s="19"/>
    </row>
    <row r="474" spans="1:8" s="1" customFormat="1" x14ac:dyDescent="0.35">
      <c r="B474" s="1" t="s">
        <v>688</v>
      </c>
      <c r="C474" s="28">
        <v>7</v>
      </c>
      <c r="D474" s="20">
        <v>28.4</v>
      </c>
      <c r="E474" s="9" t="s">
        <v>78</v>
      </c>
      <c r="F474" s="10">
        <v>3500</v>
      </c>
      <c r="G474" s="26">
        <f t="shared" si="20"/>
        <v>24500</v>
      </c>
      <c r="H474" s="19"/>
    </row>
    <row r="475" spans="1:8" s="1" customFormat="1" x14ac:dyDescent="0.35">
      <c r="B475" s="1" t="s">
        <v>689</v>
      </c>
      <c r="C475" s="28">
        <v>5</v>
      </c>
      <c r="D475" s="20">
        <v>41</v>
      </c>
      <c r="E475" s="9" t="s">
        <v>78</v>
      </c>
      <c r="F475" s="10">
        <v>3500</v>
      </c>
      <c r="G475" s="26">
        <f t="shared" si="20"/>
        <v>17500</v>
      </c>
      <c r="H475" s="19"/>
    </row>
    <row r="476" spans="1:8" s="1" customFormat="1" x14ac:dyDescent="0.35">
      <c r="B476" s="1" t="s">
        <v>690</v>
      </c>
      <c r="C476" s="28">
        <v>22</v>
      </c>
      <c r="D476" s="20">
        <v>22.4</v>
      </c>
      <c r="E476" s="9" t="s">
        <v>78</v>
      </c>
      <c r="F476" s="10">
        <v>3500</v>
      </c>
      <c r="G476" s="26">
        <f t="shared" si="20"/>
        <v>77000</v>
      </c>
      <c r="H476" s="19"/>
    </row>
    <row r="477" spans="1:8" s="1" customFormat="1" x14ac:dyDescent="0.35">
      <c r="B477" s="1" t="s">
        <v>691</v>
      </c>
      <c r="C477" s="28">
        <v>11</v>
      </c>
      <c r="D477" s="20">
        <v>55.7</v>
      </c>
      <c r="E477" s="9" t="s">
        <v>80</v>
      </c>
      <c r="F477" s="10">
        <v>2900</v>
      </c>
      <c r="G477" s="26">
        <f t="shared" si="20"/>
        <v>31900</v>
      </c>
      <c r="H477" s="19"/>
    </row>
    <row r="478" spans="1:8" s="1" customFormat="1" x14ac:dyDescent="0.35">
      <c r="B478" s="1" t="s">
        <v>33</v>
      </c>
      <c r="C478" s="28">
        <v>3</v>
      </c>
      <c r="D478" s="20">
        <v>1531.3</v>
      </c>
      <c r="E478" s="9" t="s">
        <v>81</v>
      </c>
      <c r="F478" s="10">
        <v>1700</v>
      </c>
      <c r="G478" s="26">
        <f t="shared" si="20"/>
        <v>5100</v>
      </c>
      <c r="H478" s="19"/>
    </row>
    <row r="479" spans="1:8" s="1" customFormat="1" x14ac:dyDescent="0.35">
      <c r="B479" s="1" t="s">
        <v>692</v>
      </c>
      <c r="C479" s="28">
        <v>13</v>
      </c>
      <c r="D479" s="20">
        <v>0.3</v>
      </c>
      <c r="E479" s="9" t="s">
        <v>78</v>
      </c>
      <c r="F479" s="10">
        <v>3500</v>
      </c>
      <c r="G479" s="26">
        <f t="shared" si="20"/>
        <v>45500</v>
      </c>
      <c r="H479" s="19"/>
    </row>
    <row r="480" spans="1:8" s="1" customFormat="1" x14ac:dyDescent="0.35">
      <c r="B480" s="1" t="s">
        <v>693</v>
      </c>
      <c r="C480" s="28">
        <v>3</v>
      </c>
      <c r="D480" s="20">
        <v>42.5</v>
      </c>
      <c r="E480" s="9" t="s">
        <v>78</v>
      </c>
      <c r="F480" s="10">
        <v>3500</v>
      </c>
      <c r="G480" s="26">
        <f t="shared" si="20"/>
        <v>10500</v>
      </c>
      <c r="H480" s="19"/>
    </row>
    <row r="481" spans="2:8" s="1" customFormat="1" x14ac:dyDescent="0.35">
      <c r="B481" s="1" t="s">
        <v>694</v>
      </c>
      <c r="C481" s="28">
        <v>13</v>
      </c>
      <c r="D481" s="20">
        <v>33.799999999999997</v>
      </c>
      <c r="E481" s="9" t="s">
        <v>78</v>
      </c>
      <c r="F481" s="10">
        <v>3500</v>
      </c>
      <c r="G481" s="26">
        <f t="shared" si="20"/>
        <v>45500</v>
      </c>
      <c r="H481" s="19"/>
    </row>
    <row r="482" spans="2:8" s="1" customFormat="1" x14ac:dyDescent="0.35">
      <c r="B482" s="1" t="s">
        <v>695</v>
      </c>
      <c r="C482" s="28">
        <v>5</v>
      </c>
      <c r="D482" s="20">
        <v>60.5</v>
      </c>
      <c r="E482" s="9" t="s">
        <v>80</v>
      </c>
      <c r="F482" s="10">
        <v>2900</v>
      </c>
      <c r="G482" s="26">
        <f t="shared" si="20"/>
        <v>14500</v>
      </c>
      <c r="H482" s="19"/>
    </row>
    <row r="483" spans="2:8" s="1" customFormat="1" x14ac:dyDescent="0.35">
      <c r="B483" s="1" t="s">
        <v>696</v>
      </c>
      <c r="C483" s="28">
        <v>7</v>
      </c>
      <c r="D483" s="20">
        <v>50.4</v>
      </c>
      <c r="E483" s="9" t="s">
        <v>80</v>
      </c>
      <c r="F483" s="10">
        <v>2900</v>
      </c>
      <c r="G483" s="26">
        <f t="shared" si="20"/>
        <v>20300</v>
      </c>
      <c r="H483" s="19"/>
    </row>
    <row r="484" spans="2:8" s="1" customFormat="1" x14ac:dyDescent="0.35">
      <c r="B484" s="1" t="s">
        <v>697</v>
      </c>
      <c r="C484" s="28">
        <v>6</v>
      </c>
      <c r="D484" s="20">
        <v>44.8</v>
      </c>
      <c r="E484" s="9" t="s">
        <v>78</v>
      </c>
      <c r="F484" s="10">
        <v>3500</v>
      </c>
      <c r="G484" s="26">
        <f t="shared" si="20"/>
        <v>21000</v>
      </c>
      <c r="H484" s="19"/>
    </row>
    <row r="485" spans="2:8" s="1" customFormat="1" x14ac:dyDescent="0.35">
      <c r="B485" s="1" t="s">
        <v>698</v>
      </c>
      <c r="C485" s="28">
        <v>2</v>
      </c>
      <c r="D485" s="20">
        <v>14.3</v>
      </c>
      <c r="E485" s="9" t="s">
        <v>78</v>
      </c>
      <c r="F485" s="10">
        <v>3500</v>
      </c>
      <c r="G485" s="26">
        <f t="shared" si="20"/>
        <v>7000</v>
      </c>
      <c r="H485" s="19"/>
    </row>
    <row r="486" spans="2:8" s="1" customFormat="1" x14ac:dyDescent="0.35">
      <c r="B486" s="1" t="s">
        <v>699</v>
      </c>
      <c r="C486" s="28">
        <v>25</v>
      </c>
      <c r="D486" s="20">
        <v>16.7</v>
      </c>
      <c r="E486" s="9" t="s">
        <v>78</v>
      </c>
      <c r="F486" s="10">
        <v>3500</v>
      </c>
      <c r="G486" s="26">
        <f t="shared" si="20"/>
        <v>87500</v>
      </c>
      <c r="H486" s="19"/>
    </row>
    <row r="487" spans="2:8" s="1" customFormat="1" x14ac:dyDescent="0.35">
      <c r="B487" s="1" t="s">
        <v>700</v>
      </c>
      <c r="C487" s="28">
        <v>10</v>
      </c>
      <c r="D487" s="20">
        <v>33.5</v>
      </c>
      <c r="E487" s="9" t="s">
        <v>78</v>
      </c>
      <c r="F487" s="10">
        <v>3500</v>
      </c>
      <c r="G487" s="26">
        <f t="shared" si="20"/>
        <v>35000</v>
      </c>
      <c r="H487" s="19"/>
    </row>
    <row r="488" spans="2:8" s="1" customFormat="1" x14ac:dyDescent="0.35">
      <c r="B488" s="1" t="s">
        <v>701</v>
      </c>
      <c r="C488" s="28">
        <v>1</v>
      </c>
      <c r="D488" s="20">
        <v>25.7</v>
      </c>
      <c r="E488" s="9" t="s">
        <v>78</v>
      </c>
      <c r="F488" s="10">
        <v>3500</v>
      </c>
      <c r="G488" s="26">
        <f t="shared" si="20"/>
        <v>3500</v>
      </c>
      <c r="H488" s="19"/>
    </row>
    <row r="489" spans="2:8" s="1" customFormat="1" x14ac:dyDescent="0.35">
      <c r="B489" s="1" t="s">
        <v>702</v>
      </c>
      <c r="C489" s="28">
        <v>14</v>
      </c>
      <c r="D489" s="20">
        <v>25.1</v>
      </c>
      <c r="E489" s="9" t="s">
        <v>78</v>
      </c>
      <c r="F489" s="10">
        <v>3500</v>
      </c>
      <c r="G489" s="26">
        <f t="shared" si="20"/>
        <v>49000</v>
      </c>
      <c r="H489" s="19"/>
    </row>
    <row r="490" spans="2:8" s="1" customFormat="1" x14ac:dyDescent="0.35">
      <c r="B490" s="1" t="s">
        <v>703</v>
      </c>
      <c r="C490" s="28">
        <v>2</v>
      </c>
      <c r="D490" s="20">
        <v>49.7</v>
      </c>
      <c r="E490" s="9" t="s">
        <v>78</v>
      </c>
      <c r="F490" s="10">
        <v>3500</v>
      </c>
      <c r="G490" s="26">
        <f t="shared" si="20"/>
        <v>7000</v>
      </c>
      <c r="H490" s="19"/>
    </row>
    <row r="491" spans="2:8" s="1" customFormat="1" x14ac:dyDescent="0.35">
      <c r="B491" s="1" t="s">
        <v>704</v>
      </c>
      <c r="C491" s="28">
        <v>13</v>
      </c>
      <c r="D491" s="20">
        <v>96</v>
      </c>
      <c r="E491" s="9" t="s">
        <v>80</v>
      </c>
      <c r="F491" s="10">
        <v>2900</v>
      </c>
      <c r="G491" s="26">
        <f t="shared" si="20"/>
        <v>37700</v>
      </c>
      <c r="H491" s="19"/>
    </row>
    <row r="492" spans="2:8" s="1" customFormat="1" x14ac:dyDescent="0.35">
      <c r="B492" s="1" t="s">
        <v>705</v>
      </c>
      <c r="C492" s="28">
        <v>11</v>
      </c>
      <c r="D492" s="20">
        <v>45.3</v>
      </c>
      <c r="E492" s="9" t="s">
        <v>78</v>
      </c>
      <c r="F492" s="10">
        <v>3500</v>
      </c>
      <c r="G492" s="26">
        <f t="shared" si="20"/>
        <v>38500</v>
      </c>
      <c r="H492" s="19"/>
    </row>
    <row r="493" spans="2:8" s="1" customFormat="1" x14ac:dyDescent="0.35">
      <c r="B493" s="1" t="s">
        <v>706</v>
      </c>
      <c r="C493" s="28">
        <v>42</v>
      </c>
      <c r="D493" s="20">
        <v>24.3</v>
      </c>
      <c r="E493" s="9" t="s">
        <v>78</v>
      </c>
      <c r="F493" s="10">
        <v>3500</v>
      </c>
      <c r="G493" s="26">
        <f t="shared" si="20"/>
        <v>147000</v>
      </c>
      <c r="H493" s="19"/>
    </row>
    <row r="494" spans="2:8" s="1" customFormat="1" x14ac:dyDescent="0.35">
      <c r="B494" s="1" t="s">
        <v>707</v>
      </c>
      <c r="C494" s="28">
        <v>5</v>
      </c>
      <c r="D494" s="20">
        <v>11</v>
      </c>
      <c r="E494" s="9" t="s">
        <v>78</v>
      </c>
      <c r="F494" s="10">
        <v>3500</v>
      </c>
      <c r="G494" s="26">
        <f t="shared" si="20"/>
        <v>17500</v>
      </c>
      <c r="H494" s="19"/>
    </row>
    <row r="495" spans="2:8" s="1" customFormat="1" x14ac:dyDescent="0.35">
      <c r="B495" s="1" t="s">
        <v>708</v>
      </c>
      <c r="C495" s="28">
        <v>9</v>
      </c>
      <c r="D495" s="20">
        <v>34.700000000000003</v>
      </c>
      <c r="E495" s="9" t="s">
        <v>78</v>
      </c>
      <c r="F495" s="10">
        <v>3500</v>
      </c>
      <c r="G495" s="26">
        <f t="shared" si="20"/>
        <v>31500</v>
      </c>
      <c r="H495" s="19"/>
    </row>
    <row r="496" spans="2:8" s="1" customFormat="1" x14ac:dyDescent="0.35">
      <c r="B496" s="1" t="s">
        <v>709</v>
      </c>
      <c r="C496" s="28">
        <v>3</v>
      </c>
      <c r="D496" s="20">
        <v>0.5</v>
      </c>
      <c r="E496" s="9" t="s">
        <v>78</v>
      </c>
      <c r="F496" s="10">
        <v>3500</v>
      </c>
      <c r="G496" s="26">
        <f t="shared" si="20"/>
        <v>10500</v>
      </c>
      <c r="H496" s="19"/>
    </row>
    <row r="497" spans="1:8" s="1" customFormat="1" x14ac:dyDescent="0.35">
      <c r="B497" s="1" t="s">
        <v>710</v>
      </c>
      <c r="C497" s="28">
        <v>7</v>
      </c>
      <c r="D497" s="20">
        <v>17.399999999999999</v>
      </c>
      <c r="E497" s="9" t="s">
        <v>78</v>
      </c>
      <c r="F497" s="10">
        <v>3500</v>
      </c>
      <c r="G497" s="26">
        <f t="shared" si="20"/>
        <v>24500</v>
      </c>
      <c r="H497" s="19"/>
    </row>
    <row r="498" spans="1:8" s="1" customFormat="1" x14ac:dyDescent="0.35">
      <c r="B498" s="1" t="s">
        <v>711</v>
      </c>
      <c r="C498" s="28">
        <v>2</v>
      </c>
      <c r="D498" s="20">
        <v>50.9</v>
      </c>
      <c r="E498" s="9" t="s">
        <v>80</v>
      </c>
      <c r="F498" s="10">
        <v>2900</v>
      </c>
      <c r="G498" s="26">
        <f t="shared" si="20"/>
        <v>5800</v>
      </c>
      <c r="H498" s="19"/>
    </row>
    <row r="499" spans="1:8" s="1" customFormat="1" x14ac:dyDescent="0.35">
      <c r="B499" s="1" t="s">
        <v>712</v>
      </c>
      <c r="C499" s="28">
        <v>4</v>
      </c>
      <c r="D499" s="20">
        <v>16</v>
      </c>
      <c r="E499" s="9" t="s">
        <v>78</v>
      </c>
      <c r="F499" s="10">
        <v>3500</v>
      </c>
      <c r="G499" s="26">
        <f t="shared" si="20"/>
        <v>14000</v>
      </c>
      <c r="H499" s="19"/>
    </row>
    <row r="500" spans="1:8" s="1" customFormat="1" x14ac:dyDescent="0.35">
      <c r="B500" s="1" t="s">
        <v>713</v>
      </c>
      <c r="C500" s="28">
        <v>12</v>
      </c>
      <c r="D500" s="20">
        <v>12.7</v>
      </c>
      <c r="E500" s="9" t="s">
        <v>78</v>
      </c>
      <c r="F500" s="10">
        <v>3500</v>
      </c>
      <c r="G500" s="26">
        <f t="shared" si="20"/>
        <v>42000</v>
      </c>
      <c r="H500" s="19"/>
    </row>
    <row r="501" spans="1:8" s="1" customFormat="1" x14ac:dyDescent="0.35">
      <c r="B501" s="1" t="s">
        <v>92</v>
      </c>
      <c r="C501" s="28">
        <v>1</v>
      </c>
      <c r="D501" s="20">
        <v>7.5</v>
      </c>
      <c r="E501" s="9" t="s">
        <v>78</v>
      </c>
      <c r="F501" s="10">
        <v>3500</v>
      </c>
      <c r="G501" s="26">
        <f t="shared" si="20"/>
        <v>3500</v>
      </c>
      <c r="H501" s="19"/>
    </row>
    <row r="502" spans="1:8" s="1" customFormat="1" x14ac:dyDescent="0.35">
      <c r="B502" s="1" t="s">
        <v>714</v>
      </c>
      <c r="C502" s="28">
        <v>2</v>
      </c>
      <c r="D502" s="20">
        <v>31.3</v>
      </c>
      <c r="E502" s="9" t="s">
        <v>78</v>
      </c>
      <c r="F502" s="10">
        <v>3500</v>
      </c>
      <c r="G502" s="26">
        <f t="shared" si="20"/>
        <v>7000</v>
      </c>
      <c r="H502" s="19"/>
    </row>
    <row r="503" spans="1:8" s="1" customFormat="1" x14ac:dyDescent="0.35">
      <c r="C503" s="28"/>
      <c r="D503" s="20"/>
      <c r="E503" s="9"/>
      <c r="F503" s="10"/>
      <c r="G503" s="26"/>
      <c r="H503" s="19"/>
    </row>
    <row r="504" spans="1:8" s="14" customFormat="1" x14ac:dyDescent="0.35">
      <c r="A504" s="14" t="s">
        <v>34</v>
      </c>
      <c r="C504" s="29">
        <f>SUM(C505:C509)</f>
        <v>267</v>
      </c>
      <c r="D504" s="16"/>
      <c r="E504" s="17"/>
      <c r="F504" s="24"/>
      <c r="G504" s="25">
        <f>SUM(G505:G509)</f>
        <v>503100</v>
      </c>
      <c r="H504" s="15"/>
    </row>
    <row r="505" spans="1:8" s="1" customFormat="1" x14ac:dyDescent="0.35">
      <c r="B505" s="1" t="s">
        <v>34</v>
      </c>
      <c r="C505" s="28">
        <v>234</v>
      </c>
      <c r="D505" s="20">
        <v>1751</v>
      </c>
      <c r="E505" s="9" t="s">
        <v>81</v>
      </c>
      <c r="F505" s="10">
        <v>1700</v>
      </c>
      <c r="G505" s="26">
        <f>C505*F505</f>
        <v>397800</v>
      </c>
      <c r="H505" s="19"/>
    </row>
    <row r="506" spans="1:8" s="1" customFormat="1" x14ac:dyDescent="0.35">
      <c r="B506" s="1" t="s">
        <v>715</v>
      </c>
      <c r="C506" s="28">
        <v>2</v>
      </c>
      <c r="D506" s="20">
        <v>43.4</v>
      </c>
      <c r="E506" s="9" t="s">
        <v>78</v>
      </c>
      <c r="F506" s="10">
        <v>3500</v>
      </c>
      <c r="G506" s="26">
        <f>C506*F506</f>
        <v>7000</v>
      </c>
      <c r="H506" s="19"/>
    </row>
    <row r="507" spans="1:8" s="1" customFormat="1" x14ac:dyDescent="0.35">
      <c r="B507" s="1" t="s">
        <v>716</v>
      </c>
      <c r="C507" s="28">
        <v>11</v>
      </c>
      <c r="D507" s="20">
        <v>81.099999999999994</v>
      </c>
      <c r="E507" s="9" t="s">
        <v>80</v>
      </c>
      <c r="F507" s="10">
        <v>2900</v>
      </c>
      <c r="G507" s="26">
        <f>C507*F507</f>
        <v>31900</v>
      </c>
      <c r="H507" s="19"/>
    </row>
    <row r="508" spans="1:8" s="1" customFormat="1" x14ac:dyDescent="0.35">
      <c r="B508" s="1" t="s">
        <v>717</v>
      </c>
      <c r="C508" s="28">
        <v>2</v>
      </c>
      <c r="D508" s="20">
        <v>435.6</v>
      </c>
      <c r="E508" s="9" t="s">
        <v>81</v>
      </c>
      <c r="F508" s="10">
        <v>1700</v>
      </c>
      <c r="G508" s="26">
        <f>C508*F508</f>
        <v>3400</v>
      </c>
      <c r="H508" s="19"/>
    </row>
    <row r="509" spans="1:8" s="1" customFormat="1" x14ac:dyDescent="0.35">
      <c r="B509" s="1" t="s">
        <v>718</v>
      </c>
      <c r="C509" s="28">
        <v>18</v>
      </c>
      <c r="D509" s="20">
        <v>15.5</v>
      </c>
      <c r="E509" s="9" t="s">
        <v>78</v>
      </c>
      <c r="F509" s="10">
        <v>3500</v>
      </c>
      <c r="G509" s="26">
        <f>C509*F509</f>
        <v>63000</v>
      </c>
      <c r="H509" s="19"/>
    </row>
    <row r="510" spans="1:8" s="1" customFormat="1" x14ac:dyDescent="0.35">
      <c r="C510" s="28"/>
      <c r="D510" s="20"/>
      <c r="E510" s="9"/>
      <c r="F510" s="10"/>
      <c r="G510" s="26"/>
      <c r="H510" s="19"/>
    </row>
    <row r="511" spans="1:8" s="14" customFormat="1" x14ac:dyDescent="0.35">
      <c r="A511" s="14" t="s">
        <v>36</v>
      </c>
      <c r="C511" s="29">
        <f>SUM(C512:C535)</f>
        <v>176</v>
      </c>
      <c r="D511" s="16"/>
      <c r="E511" s="17"/>
      <c r="F511" s="24"/>
      <c r="G511" s="25">
        <f>SUM(G512:G535)</f>
        <v>567400</v>
      </c>
      <c r="H511" s="15"/>
    </row>
    <row r="512" spans="1:8" s="1" customFormat="1" x14ac:dyDescent="0.35">
      <c r="B512" s="1" t="s">
        <v>719</v>
      </c>
      <c r="C512" s="28">
        <v>10</v>
      </c>
      <c r="D512" s="20">
        <v>106.9</v>
      </c>
      <c r="E512" s="9" t="s">
        <v>79</v>
      </c>
      <c r="F512" s="10">
        <v>2300</v>
      </c>
      <c r="G512" s="26">
        <f t="shared" ref="G512:G535" si="21">C512*F512</f>
        <v>23000</v>
      </c>
      <c r="H512" s="19"/>
    </row>
    <row r="513" spans="2:8" s="1" customFormat="1" x14ac:dyDescent="0.35">
      <c r="B513" s="1" t="s">
        <v>720</v>
      </c>
      <c r="C513" s="28">
        <v>5</v>
      </c>
      <c r="D513" s="20">
        <v>14.5</v>
      </c>
      <c r="E513" s="9" t="s">
        <v>78</v>
      </c>
      <c r="F513" s="10">
        <v>3500</v>
      </c>
      <c r="G513" s="26">
        <f t="shared" si="21"/>
        <v>17500</v>
      </c>
      <c r="H513" s="19"/>
    </row>
    <row r="514" spans="2:8" s="1" customFormat="1" x14ac:dyDescent="0.35">
      <c r="B514" s="1" t="s">
        <v>721</v>
      </c>
      <c r="C514" s="28">
        <v>9</v>
      </c>
      <c r="D514" s="20">
        <v>22.1</v>
      </c>
      <c r="E514" s="9" t="s">
        <v>78</v>
      </c>
      <c r="F514" s="10">
        <v>3500</v>
      </c>
      <c r="G514" s="26">
        <f t="shared" si="21"/>
        <v>31500</v>
      </c>
      <c r="H514" s="19"/>
    </row>
    <row r="515" spans="2:8" s="1" customFormat="1" x14ac:dyDescent="0.35">
      <c r="B515" s="1" t="s">
        <v>722</v>
      </c>
      <c r="C515" s="28">
        <v>9</v>
      </c>
      <c r="D515" s="20">
        <v>38</v>
      </c>
      <c r="E515" s="9" t="s">
        <v>78</v>
      </c>
      <c r="F515" s="10">
        <v>3500</v>
      </c>
      <c r="G515" s="26">
        <f t="shared" si="21"/>
        <v>31500</v>
      </c>
      <c r="H515" s="19"/>
    </row>
    <row r="516" spans="2:8" s="1" customFormat="1" x14ac:dyDescent="0.35">
      <c r="B516" s="1" t="s">
        <v>723</v>
      </c>
      <c r="C516" s="28">
        <v>5</v>
      </c>
      <c r="D516" s="20">
        <v>11.8</v>
      </c>
      <c r="E516" s="9" t="s">
        <v>78</v>
      </c>
      <c r="F516" s="10">
        <v>3500</v>
      </c>
      <c r="G516" s="26">
        <f t="shared" si="21"/>
        <v>17500</v>
      </c>
      <c r="H516" s="19"/>
    </row>
    <row r="517" spans="2:8" s="1" customFormat="1" x14ac:dyDescent="0.35">
      <c r="B517" s="1" t="s">
        <v>724</v>
      </c>
      <c r="C517" s="28">
        <v>13</v>
      </c>
      <c r="D517" s="20">
        <v>46.3</v>
      </c>
      <c r="E517" s="9" t="s">
        <v>78</v>
      </c>
      <c r="F517" s="10">
        <v>3500</v>
      </c>
      <c r="G517" s="26">
        <f t="shared" si="21"/>
        <v>45500</v>
      </c>
      <c r="H517" s="19"/>
    </row>
    <row r="518" spans="2:8" s="1" customFormat="1" x14ac:dyDescent="0.35">
      <c r="B518" s="1" t="s">
        <v>725</v>
      </c>
      <c r="C518" s="28">
        <v>12</v>
      </c>
      <c r="D518" s="20">
        <v>60.6</v>
      </c>
      <c r="E518" s="9" t="s">
        <v>80</v>
      </c>
      <c r="F518" s="10">
        <v>2900</v>
      </c>
      <c r="G518" s="26">
        <f t="shared" si="21"/>
        <v>34800</v>
      </c>
      <c r="H518" s="19"/>
    </row>
    <row r="519" spans="2:8" s="1" customFormat="1" x14ac:dyDescent="0.35">
      <c r="B519" s="1" t="s">
        <v>726</v>
      </c>
      <c r="C519" s="28">
        <v>1</v>
      </c>
      <c r="D519" s="20">
        <v>60.7</v>
      </c>
      <c r="E519" s="9" t="s">
        <v>80</v>
      </c>
      <c r="F519" s="10">
        <v>2900</v>
      </c>
      <c r="G519" s="26">
        <f t="shared" si="21"/>
        <v>2900</v>
      </c>
      <c r="H519" s="19"/>
    </row>
    <row r="520" spans="2:8" s="1" customFormat="1" x14ac:dyDescent="0.35">
      <c r="B520" s="1" t="s">
        <v>727</v>
      </c>
      <c r="C520" s="28">
        <v>5</v>
      </c>
      <c r="D520" s="20">
        <v>24.7</v>
      </c>
      <c r="E520" s="9" t="s">
        <v>78</v>
      </c>
      <c r="F520" s="10">
        <v>3500</v>
      </c>
      <c r="G520" s="26">
        <f t="shared" si="21"/>
        <v>17500</v>
      </c>
      <c r="H520" s="19"/>
    </row>
    <row r="521" spans="2:8" s="1" customFormat="1" x14ac:dyDescent="0.35">
      <c r="B521" s="1" t="s">
        <v>728</v>
      </c>
      <c r="C521" s="28">
        <v>9</v>
      </c>
      <c r="D521" s="20">
        <v>24.2</v>
      </c>
      <c r="E521" s="9" t="s">
        <v>78</v>
      </c>
      <c r="F521" s="10">
        <v>3500</v>
      </c>
      <c r="G521" s="26">
        <f t="shared" si="21"/>
        <v>31500</v>
      </c>
      <c r="H521" s="19"/>
    </row>
    <row r="522" spans="2:8" s="1" customFormat="1" x14ac:dyDescent="0.35">
      <c r="B522" s="1" t="s">
        <v>729</v>
      </c>
      <c r="C522" s="28">
        <v>18</v>
      </c>
      <c r="D522" s="20">
        <v>18.7</v>
      </c>
      <c r="E522" s="9" t="s">
        <v>78</v>
      </c>
      <c r="F522" s="10">
        <v>3500</v>
      </c>
      <c r="G522" s="26">
        <f t="shared" si="21"/>
        <v>63000</v>
      </c>
      <c r="H522" s="19"/>
    </row>
    <row r="523" spans="2:8" s="1" customFormat="1" x14ac:dyDescent="0.35">
      <c r="B523" s="1" t="s">
        <v>730</v>
      </c>
      <c r="C523" s="28">
        <v>3</v>
      </c>
      <c r="D523" s="20">
        <v>16.5</v>
      </c>
      <c r="E523" s="9" t="s">
        <v>78</v>
      </c>
      <c r="F523" s="10">
        <v>3500</v>
      </c>
      <c r="G523" s="26">
        <f t="shared" si="21"/>
        <v>10500</v>
      </c>
      <c r="H523" s="19"/>
    </row>
    <row r="524" spans="2:8" s="1" customFormat="1" x14ac:dyDescent="0.35">
      <c r="B524" s="1" t="s">
        <v>731</v>
      </c>
      <c r="C524" s="28">
        <v>4</v>
      </c>
      <c r="D524" s="20">
        <v>31.1</v>
      </c>
      <c r="E524" s="9" t="s">
        <v>78</v>
      </c>
      <c r="F524" s="10">
        <v>3500</v>
      </c>
      <c r="G524" s="26">
        <f t="shared" si="21"/>
        <v>14000</v>
      </c>
      <c r="H524" s="19"/>
    </row>
    <row r="525" spans="2:8" s="1" customFormat="1" x14ac:dyDescent="0.35">
      <c r="B525" s="1" t="s">
        <v>732</v>
      </c>
      <c r="C525" s="28">
        <v>5</v>
      </c>
      <c r="D525" s="20">
        <v>47.6</v>
      </c>
      <c r="E525" s="9" t="s">
        <v>78</v>
      </c>
      <c r="F525" s="10">
        <v>3500</v>
      </c>
      <c r="G525" s="26">
        <f t="shared" si="21"/>
        <v>17500</v>
      </c>
      <c r="H525" s="19"/>
    </row>
    <row r="526" spans="2:8" s="1" customFormat="1" x14ac:dyDescent="0.35">
      <c r="B526" s="1" t="s">
        <v>377</v>
      </c>
      <c r="C526" s="28">
        <v>7</v>
      </c>
      <c r="D526" s="20">
        <v>46.3</v>
      </c>
      <c r="E526" s="9" t="s">
        <v>78</v>
      </c>
      <c r="F526" s="10">
        <v>3500</v>
      </c>
      <c r="G526" s="26">
        <f t="shared" si="21"/>
        <v>24500</v>
      </c>
      <c r="H526" s="19"/>
    </row>
    <row r="527" spans="2:8" s="1" customFormat="1" x14ac:dyDescent="0.35">
      <c r="B527" s="1" t="s">
        <v>733</v>
      </c>
      <c r="C527" s="28">
        <v>6</v>
      </c>
      <c r="D527" s="20">
        <v>66.099999999999994</v>
      </c>
      <c r="E527" s="9" t="s">
        <v>80</v>
      </c>
      <c r="F527" s="10">
        <v>2900</v>
      </c>
      <c r="G527" s="26">
        <f t="shared" si="21"/>
        <v>17400</v>
      </c>
      <c r="H527" s="19"/>
    </row>
    <row r="528" spans="2:8" s="1" customFormat="1" x14ac:dyDescent="0.35">
      <c r="B528" s="1" t="s">
        <v>734</v>
      </c>
      <c r="C528" s="28">
        <v>6</v>
      </c>
      <c r="D528" s="20">
        <v>45.7</v>
      </c>
      <c r="E528" s="9" t="s">
        <v>78</v>
      </c>
      <c r="F528" s="10">
        <v>3500</v>
      </c>
      <c r="G528" s="26">
        <f t="shared" si="21"/>
        <v>21000</v>
      </c>
      <c r="H528" s="19"/>
    </row>
    <row r="529" spans="1:8" s="1" customFormat="1" x14ac:dyDescent="0.35">
      <c r="B529" s="1" t="s">
        <v>735</v>
      </c>
      <c r="C529" s="28">
        <v>2</v>
      </c>
      <c r="D529" s="20">
        <v>62.7</v>
      </c>
      <c r="E529" s="9" t="s">
        <v>80</v>
      </c>
      <c r="F529" s="10">
        <v>2900</v>
      </c>
      <c r="G529" s="26">
        <f t="shared" si="21"/>
        <v>5800</v>
      </c>
      <c r="H529" s="19"/>
    </row>
    <row r="530" spans="1:8" s="1" customFormat="1" x14ac:dyDescent="0.35">
      <c r="B530" s="1" t="s">
        <v>736</v>
      </c>
      <c r="C530" s="28">
        <v>1</v>
      </c>
      <c r="D530" s="20">
        <v>21.7</v>
      </c>
      <c r="E530" s="9" t="s">
        <v>78</v>
      </c>
      <c r="F530" s="10">
        <v>3500</v>
      </c>
      <c r="G530" s="26">
        <f t="shared" si="21"/>
        <v>3500</v>
      </c>
      <c r="H530" s="19"/>
    </row>
    <row r="531" spans="1:8" s="1" customFormat="1" x14ac:dyDescent="0.35">
      <c r="B531" s="1" t="s">
        <v>737</v>
      </c>
      <c r="C531" s="28">
        <v>7</v>
      </c>
      <c r="D531" s="20">
        <v>18.2</v>
      </c>
      <c r="E531" s="9" t="s">
        <v>78</v>
      </c>
      <c r="F531" s="10">
        <v>3500</v>
      </c>
      <c r="G531" s="26">
        <f t="shared" si="21"/>
        <v>24500</v>
      </c>
      <c r="H531" s="19"/>
    </row>
    <row r="532" spans="1:8" s="1" customFormat="1" x14ac:dyDescent="0.35">
      <c r="B532" s="1" t="s">
        <v>738</v>
      </c>
      <c r="C532" s="28">
        <v>3</v>
      </c>
      <c r="D532" s="20">
        <v>18.8</v>
      </c>
      <c r="E532" s="9" t="s">
        <v>78</v>
      </c>
      <c r="F532" s="10">
        <v>3500</v>
      </c>
      <c r="G532" s="26">
        <f t="shared" si="21"/>
        <v>10500</v>
      </c>
      <c r="H532" s="19"/>
    </row>
    <row r="533" spans="1:8" s="1" customFormat="1" x14ac:dyDescent="0.35">
      <c r="B533" s="1" t="s">
        <v>739</v>
      </c>
      <c r="C533" s="28">
        <v>12</v>
      </c>
      <c r="D533" s="20">
        <v>20.6</v>
      </c>
      <c r="E533" s="9" t="s">
        <v>78</v>
      </c>
      <c r="F533" s="10">
        <v>3500</v>
      </c>
      <c r="G533" s="26">
        <f t="shared" si="21"/>
        <v>42000</v>
      </c>
      <c r="H533" s="19"/>
    </row>
    <row r="534" spans="1:8" s="1" customFormat="1" x14ac:dyDescent="0.35">
      <c r="B534" s="1" t="s">
        <v>740</v>
      </c>
      <c r="C534" s="28">
        <v>8</v>
      </c>
      <c r="D534" s="20">
        <v>161.9</v>
      </c>
      <c r="E534" s="9" t="s">
        <v>81</v>
      </c>
      <c r="F534" s="10">
        <v>1700</v>
      </c>
      <c r="G534" s="26">
        <f t="shared" si="21"/>
        <v>13600</v>
      </c>
      <c r="H534" s="19"/>
    </row>
    <row r="535" spans="1:8" s="1" customFormat="1" x14ac:dyDescent="0.35">
      <c r="B535" s="1" t="s">
        <v>741</v>
      </c>
      <c r="C535" s="28">
        <v>16</v>
      </c>
      <c r="D535" s="20">
        <v>81.599999999999994</v>
      </c>
      <c r="E535" s="9" t="s">
        <v>80</v>
      </c>
      <c r="F535" s="10">
        <v>2900</v>
      </c>
      <c r="G535" s="26">
        <f t="shared" si="21"/>
        <v>46400</v>
      </c>
      <c r="H535" s="19"/>
    </row>
    <row r="536" spans="1:8" s="1" customFormat="1" x14ac:dyDescent="0.35">
      <c r="C536" s="28"/>
      <c r="D536" s="20"/>
      <c r="E536" s="9"/>
      <c r="F536" s="10"/>
      <c r="G536" s="26"/>
      <c r="H536" s="19"/>
    </row>
    <row r="537" spans="1:8" s="14" customFormat="1" x14ac:dyDescent="0.35">
      <c r="A537" s="14" t="s">
        <v>37</v>
      </c>
      <c r="C537" s="29">
        <f>SUM(C538:C543)</f>
        <v>39</v>
      </c>
      <c r="D537" s="16"/>
      <c r="E537" s="17"/>
      <c r="F537" s="24"/>
      <c r="G537" s="25">
        <f>SUM(G538:G543)</f>
        <v>134100</v>
      </c>
      <c r="H537" s="15"/>
    </row>
    <row r="538" spans="1:8" s="1" customFormat="1" x14ac:dyDescent="0.35">
      <c r="B538" s="1" t="s">
        <v>742</v>
      </c>
      <c r="C538" s="28">
        <v>17</v>
      </c>
      <c r="D538" s="20">
        <v>43.2</v>
      </c>
      <c r="E538" s="9" t="s">
        <v>78</v>
      </c>
      <c r="F538" s="10">
        <v>3500</v>
      </c>
      <c r="G538" s="26">
        <f t="shared" ref="G538:G543" si="22">C538*F538</f>
        <v>59500</v>
      </c>
      <c r="H538" s="19"/>
    </row>
    <row r="539" spans="1:8" s="1" customFormat="1" x14ac:dyDescent="0.35">
      <c r="B539" s="1" t="s">
        <v>743</v>
      </c>
      <c r="C539" s="28">
        <v>12</v>
      </c>
      <c r="D539" s="20">
        <v>6.8</v>
      </c>
      <c r="E539" s="9" t="s">
        <v>78</v>
      </c>
      <c r="F539" s="10">
        <v>3500</v>
      </c>
      <c r="G539" s="26">
        <f t="shared" si="22"/>
        <v>42000</v>
      </c>
      <c r="H539" s="19"/>
    </row>
    <row r="540" spans="1:8" s="1" customFormat="1" x14ac:dyDescent="0.35">
      <c r="B540" s="1" t="s">
        <v>661</v>
      </c>
      <c r="C540" s="28">
        <v>5</v>
      </c>
      <c r="D540" s="20">
        <v>15.9</v>
      </c>
      <c r="E540" s="9" t="s">
        <v>78</v>
      </c>
      <c r="F540" s="10">
        <v>3500</v>
      </c>
      <c r="G540" s="26">
        <f t="shared" si="22"/>
        <v>17500</v>
      </c>
      <c r="H540" s="19"/>
    </row>
    <row r="541" spans="1:8" s="1" customFormat="1" x14ac:dyDescent="0.35">
      <c r="B541" s="1" t="s">
        <v>744</v>
      </c>
      <c r="C541" s="28">
        <v>1</v>
      </c>
      <c r="D541" s="20">
        <v>525.5</v>
      </c>
      <c r="E541" s="9" t="s">
        <v>81</v>
      </c>
      <c r="F541" s="10">
        <v>1700</v>
      </c>
      <c r="G541" s="26">
        <f t="shared" si="22"/>
        <v>1700</v>
      </c>
      <c r="H541" s="19"/>
    </row>
    <row r="542" spans="1:8" s="1" customFormat="1" x14ac:dyDescent="0.35">
      <c r="B542" s="1" t="s">
        <v>745</v>
      </c>
      <c r="C542" s="28">
        <v>3</v>
      </c>
      <c r="D542" s="20">
        <v>48.6</v>
      </c>
      <c r="E542" s="9" t="s">
        <v>78</v>
      </c>
      <c r="F542" s="10">
        <v>3500</v>
      </c>
      <c r="G542" s="26">
        <f t="shared" si="22"/>
        <v>10500</v>
      </c>
      <c r="H542" s="19"/>
    </row>
    <row r="543" spans="1:8" s="1" customFormat="1" x14ac:dyDescent="0.35">
      <c r="B543" s="1" t="s">
        <v>747</v>
      </c>
      <c r="C543" s="28">
        <v>1</v>
      </c>
      <c r="D543" s="20">
        <v>98.6</v>
      </c>
      <c r="E543" s="9" t="s">
        <v>80</v>
      </c>
      <c r="F543" s="10">
        <v>2900</v>
      </c>
      <c r="G543" s="26">
        <f t="shared" si="22"/>
        <v>2900</v>
      </c>
      <c r="H543" s="19"/>
    </row>
    <row r="544" spans="1:8" s="1" customFormat="1" x14ac:dyDescent="0.35">
      <c r="C544" s="28"/>
      <c r="D544" s="20"/>
      <c r="E544" s="9"/>
      <c r="F544" s="10"/>
      <c r="G544" s="26"/>
      <c r="H544" s="19"/>
    </row>
    <row r="545" spans="1:8" s="14" customFormat="1" x14ac:dyDescent="0.35">
      <c r="A545" s="14" t="s">
        <v>38</v>
      </c>
      <c r="C545" s="29">
        <f>SUM(C546)</f>
        <v>1</v>
      </c>
      <c r="D545" s="16"/>
      <c r="E545" s="17"/>
      <c r="F545" s="24"/>
      <c r="G545" s="25">
        <f>SUM(G546)</f>
        <v>1700</v>
      </c>
      <c r="H545" s="15"/>
    </row>
    <row r="546" spans="1:8" s="1" customFormat="1" x14ac:dyDescent="0.35">
      <c r="B546" s="1" t="s">
        <v>748</v>
      </c>
      <c r="C546" s="28">
        <v>1</v>
      </c>
      <c r="D546" s="20">
        <v>153.80000000000001</v>
      </c>
      <c r="E546" s="9" t="s">
        <v>81</v>
      </c>
      <c r="F546" s="10">
        <v>1700</v>
      </c>
      <c r="G546" s="26">
        <f>C546*F546</f>
        <v>1700</v>
      </c>
      <c r="H546" s="19"/>
    </row>
    <row r="547" spans="1:8" s="1" customFormat="1" x14ac:dyDescent="0.35">
      <c r="C547" s="28"/>
      <c r="D547" s="20"/>
      <c r="E547" s="9"/>
      <c r="F547" s="10"/>
      <c r="G547" s="26"/>
      <c r="H547" s="19"/>
    </row>
    <row r="548" spans="1:8" s="14" customFormat="1" x14ac:dyDescent="0.35">
      <c r="A548" s="14" t="s">
        <v>39</v>
      </c>
      <c r="C548" s="29">
        <f>SUM(C549:C565)</f>
        <v>189</v>
      </c>
      <c r="D548" s="16"/>
      <c r="E548" s="17"/>
      <c r="F548" s="24"/>
      <c r="G548" s="25">
        <f>SUM(G549:G565)</f>
        <v>579900</v>
      </c>
      <c r="H548" s="15"/>
    </row>
    <row r="549" spans="1:8" s="1" customFormat="1" x14ac:dyDescent="0.35">
      <c r="B549" s="1" t="s">
        <v>749</v>
      </c>
      <c r="C549" s="28">
        <v>8</v>
      </c>
      <c r="D549" s="20">
        <v>77.8</v>
      </c>
      <c r="E549" s="9" t="s">
        <v>80</v>
      </c>
      <c r="F549" s="10">
        <v>2900</v>
      </c>
      <c r="G549" s="26">
        <f t="shared" ref="G549:G565" si="23">C549*F549</f>
        <v>23200</v>
      </c>
      <c r="H549" s="19"/>
    </row>
    <row r="550" spans="1:8" s="1" customFormat="1" x14ac:dyDescent="0.35">
      <c r="B550" s="1" t="s">
        <v>750</v>
      </c>
      <c r="C550" s="28">
        <v>21</v>
      </c>
      <c r="D550" s="20">
        <v>44.7</v>
      </c>
      <c r="E550" s="9" t="s">
        <v>78</v>
      </c>
      <c r="F550" s="10">
        <v>3500</v>
      </c>
      <c r="G550" s="26">
        <f t="shared" si="23"/>
        <v>73500</v>
      </c>
      <c r="H550" s="19"/>
    </row>
    <row r="551" spans="1:8" s="1" customFormat="1" x14ac:dyDescent="0.35">
      <c r="B551" s="1" t="s">
        <v>54</v>
      </c>
      <c r="C551" s="28">
        <v>18</v>
      </c>
      <c r="D551" s="20">
        <v>32.700000000000003</v>
      </c>
      <c r="E551" s="9" t="s">
        <v>78</v>
      </c>
      <c r="F551" s="10">
        <v>3500</v>
      </c>
      <c r="G551" s="26">
        <f t="shared" si="23"/>
        <v>63000</v>
      </c>
      <c r="H551" s="19"/>
    </row>
    <row r="552" spans="1:8" s="1" customFormat="1" x14ac:dyDescent="0.35">
      <c r="B552" s="1" t="s">
        <v>751</v>
      </c>
      <c r="C552" s="28">
        <v>13</v>
      </c>
      <c r="D552" s="20">
        <v>108.3</v>
      </c>
      <c r="E552" s="9" t="s">
        <v>79</v>
      </c>
      <c r="F552" s="10">
        <v>2300</v>
      </c>
      <c r="G552" s="26">
        <f t="shared" si="23"/>
        <v>29900</v>
      </c>
      <c r="H552" s="19"/>
    </row>
    <row r="553" spans="1:8" s="1" customFormat="1" x14ac:dyDescent="0.35">
      <c r="B553" s="1" t="s">
        <v>752</v>
      </c>
      <c r="C553" s="28">
        <v>15</v>
      </c>
      <c r="D553" s="20">
        <v>49.5</v>
      </c>
      <c r="E553" s="9" t="s">
        <v>78</v>
      </c>
      <c r="F553" s="10">
        <v>3500</v>
      </c>
      <c r="G553" s="26">
        <f t="shared" si="23"/>
        <v>52500</v>
      </c>
      <c r="H553" s="19"/>
    </row>
    <row r="554" spans="1:8" s="1" customFormat="1" x14ac:dyDescent="0.35">
      <c r="B554" s="1" t="s">
        <v>753</v>
      </c>
      <c r="C554" s="28">
        <v>11</v>
      </c>
      <c r="D554" s="20">
        <v>33.200000000000003</v>
      </c>
      <c r="E554" s="9" t="s">
        <v>78</v>
      </c>
      <c r="F554" s="10">
        <v>3500</v>
      </c>
      <c r="G554" s="26">
        <f t="shared" si="23"/>
        <v>38500</v>
      </c>
      <c r="H554" s="19"/>
    </row>
    <row r="555" spans="1:8" s="1" customFormat="1" x14ac:dyDescent="0.35">
      <c r="B555" s="1" t="s">
        <v>754</v>
      </c>
      <c r="C555" s="28">
        <v>6</v>
      </c>
      <c r="D555" s="20">
        <v>34.6</v>
      </c>
      <c r="E555" s="9" t="s">
        <v>78</v>
      </c>
      <c r="F555" s="10">
        <v>3500</v>
      </c>
      <c r="G555" s="26">
        <f t="shared" si="23"/>
        <v>21000</v>
      </c>
      <c r="H555" s="19"/>
    </row>
    <row r="556" spans="1:8" s="1" customFormat="1" x14ac:dyDescent="0.35">
      <c r="B556" s="1" t="s">
        <v>39</v>
      </c>
      <c r="C556" s="28">
        <v>20</v>
      </c>
      <c r="D556" s="20">
        <v>518.70000000000005</v>
      </c>
      <c r="E556" s="9" t="s">
        <v>81</v>
      </c>
      <c r="F556" s="10">
        <v>1700</v>
      </c>
      <c r="G556" s="26">
        <f t="shared" si="23"/>
        <v>34000</v>
      </c>
      <c r="H556" s="19"/>
    </row>
    <row r="557" spans="1:8" s="1" customFormat="1" x14ac:dyDescent="0.35">
      <c r="B557" s="1" t="s">
        <v>755</v>
      </c>
      <c r="C557" s="28">
        <v>2</v>
      </c>
      <c r="D557" s="20">
        <v>62.7</v>
      </c>
      <c r="E557" s="9" t="s">
        <v>80</v>
      </c>
      <c r="F557" s="10">
        <v>2900</v>
      </c>
      <c r="G557" s="26">
        <f t="shared" si="23"/>
        <v>5800</v>
      </c>
      <c r="H557" s="19"/>
    </row>
    <row r="558" spans="1:8" s="1" customFormat="1" x14ac:dyDescent="0.35">
      <c r="B558" s="1" t="s">
        <v>756</v>
      </c>
      <c r="C558" s="28">
        <v>1</v>
      </c>
      <c r="D558" s="20">
        <v>120.8</v>
      </c>
      <c r="E558" s="9" t="s">
        <v>79</v>
      </c>
      <c r="F558" s="10">
        <v>2300</v>
      </c>
      <c r="G558" s="26">
        <f t="shared" si="23"/>
        <v>2300</v>
      </c>
      <c r="H558" s="19"/>
    </row>
    <row r="559" spans="1:8" s="1" customFormat="1" x14ac:dyDescent="0.35">
      <c r="B559" s="1" t="s">
        <v>757</v>
      </c>
      <c r="C559" s="28">
        <v>14</v>
      </c>
      <c r="D559" s="20">
        <v>49.9</v>
      </c>
      <c r="E559" s="9" t="s">
        <v>78</v>
      </c>
      <c r="F559" s="10">
        <v>3500</v>
      </c>
      <c r="G559" s="26">
        <f t="shared" si="23"/>
        <v>49000</v>
      </c>
      <c r="H559" s="19"/>
    </row>
    <row r="560" spans="1:8" s="1" customFormat="1" x14ac:dyDescent="0.35">
      <c r="B560" s="1" t="s">
        <v>758</v>
      </c>
      <c r="C560" s="28">
        <v>12</v>
      </c>
      <c r="D560" s="20">
        <v>32.1</v>
      </c>
      <c r="E560" s="9" t="s">
        <v>78</v>
      </c>
      <c r="F560" s="10">
        <v>3500</v>
      </c>
      <c r="G560" s="26">
        <f t="shared" si="23"/>
        <v>42000</v>
      </c>
      <c r="H560" s="19"/>
    </row>
    <row r="561" spans="1:11" s="1" customFormat="1" x14ac:dyDescent="0.35">
      <c r="B561" s="1" t="s">
        <v>759</v>
      </c>
      <c r="C561" s="28">
        <v>10</v>
      </c>
      <c r="D561" s="20">
        <v>67.3</v>
      </c>
      <c r="E561" s="9" t="s">
        <v>80</v>
      </c>
      <c r="F561" s="10">
        <v>2900</v>
      </c>
      <c r="G561" s="26">
        <f t="shared" si="23"/>
        <v>29000</v>
      </c>
      <c r="H561" s="19"/>
    </row>
    <row r="562" spans="1:11" s="1" customFormat="1" x14ac:dyDescent="0.35">
      <c r="B562" s="1" t="s">
        <v>760</v>
      </c>
      <c r="C562" s="28">
        <v>11</v>
      </c>
      <c r="D562" s="20">
        <v>60.1</v>
      </c>
      <c r="E562" s="9" t="s">
        <v>80</v>
      </c>
      <c r="F562" s="10">
        <v>2900</v>
      </c>
      <c r="G562" s="26">
        <f t="shared" si="23"/>
        <v>31900</v>
      </c>
      <c r="H562" s="19"/>
    </row>
    <row r="563" spans="1:11" s="1" customFormat="1" x14ac:dyDescent="0.35">
      <c r="B563" s="1" t="s">
        <v>761</v>
      </c>
      <c r="C563" s="28">
        <v>8</v>
      </c>
      <c r="D563" s="20">
        <v>133.19999999999999</v>
      </c>
      <c r="E563" s="9" t="s">
        <v>79</v>
      </c>
      <c r="F563" s="10">
        <v>2300</v>
      </c>
      <c r="G563" s="26">
        <f t="shared" si="23"/>
        <v>18400</v>
      </c>
      <c r="H563" s="19"/>
    </row>
    <row r="564" spans="1:11" s="1" customFormat="1" x14ac:dyDescent="0.35">
      <c r="B564" s="1" t="s">
        <v>762</v>
      </c>
      <c r="C564" s="28">
        <v>18</v>
      </c>
      <c r="D564" s="20">
        <v>33.200000000000003</v>
      </c>
      <c r="E564" s="9" t="s">
        <v>78</v>
      </c>
      <c r="F564" s="10">
        <v>3500</v>
      </c>
      <c r="G564" s="26">
        <f t="shared" si="23"/>
        <v>63000</v>
      </c>
      <c r="H564" s="19"/>
    </row>
    <row r="565" spans="1:11" s="1" customFormat="1" x14ac:dyDescent="0.35">
      <c r="B565" s="1" t="s">
        <v>763</v>
      </c>
      <c r="C565" s="28">
        <v>1</v>
      </c>
      <c r="D565" s="20">
        <v>50.7</v>
      </c>
      <c r="E565" s="9" t="s">
        <v>80</v>
      </c>
      <c r="F565" s="10">
        <v>2900</v>
      </c>
      <c r="G565" s="26">
        <f t="shared" si="23"/>
        <v>2900</v>
      </c>
      <c r="H565" s="19"/>
    </row>
    <row r="566" spans="1:11" s="1" customFormat="1" x14ac:dyDescent="0.35">
      <c r="C566" s="28"/>
      <c r="D566" s="20"/>
      <c r="E566" s="9"/>
      <c r="F566" s="10"/>
      <c r="G566" s="26"/>
      <c r="H566" s="19"/>
    </row>
    <row r="567" spans="1:11" s="14" customFormat="1" x14ac:dyDescent="0.35">
      <c r="A567" s="14" t="s">
        <v>40</v>
      </c>
      <c r="C567" s="29">
        <f>SUM(C568:C569)</f>
        <v>2</v>
      </c>
      <c r="D567" s="16"/>
      <c r="E567" s="17"/>
      <c r="F567" s="24"/>
      <c r="G567" s="25">
        <f>SUM(G568:G569)</f>
        <v>3400</v>
      </c>
      <c r="H567" s="15"/>
    </row>
    <row r="568" spans="1:11" s="1" customFormat="1" x14ac:dyDescent="0.35">
      <c r="B568" s="1" t="s">
        <v>764</v>
      </c>
      <c r="C568" s="28">
        <v>1</v>
      </c>
      <c r="D568" s="20">
        <v>397.6</v>
      </c>
      <c r="E568" s="9" t="s">
        <v>81</v>
      </c>
      <c r="F568" s="10">
        <v>1700</v>
      </c>
      <c r="G568" s="26">
        <f>C568*F568</f>
        <v>1700</v>
      </c>
      <c r="H568" s="19"/>
    </row>
    <row r="569" spans="1:11" s="1" customFormat="1" x14ac:dyDescent="0.35">
      <c r="B569" s="1" t="s">
        <v>40</v>
      </c>
      <c r="C569" s="28">
        <v>1</v>
      </c>
      <c r="D569" s="20">
        <v>282.2</v>
      </c>
      <c r="E569" s="9" t="s">
        <v>81</v>
      </c>
      <c r="F569" s="10">
        <v>1700</v>
      </c>
      <c r="G569" s="26">
        <f>C569*F569</f>
        <v>1700</v>
      </c>
      <c r="H569" s="19"/>
    </row>
    <row r="570" spans="1:11" s="1" customFormat="1" x14ac:dyDescent="0.35">
      <c r="C570" s="28"/>
      <c r="D570" s="20"/>
      <c r="E570" s="9"/>
      <c r="F570" s="10"/>
      <c r="G570" s="26"/>
      <c r="H570" s="19"/>
    </row>
    <row r="571" spans="1:11" s="14" customFormat="1" x14ac:dyDescent="0.35">
      <c r="A571" s="14" t="s">
        <v>41</v>
      </c>
      <c r="C571" s="29">
        <f>SUM(C572:C573)</f>
        <v>27</v>
      </c>
      <c r="D571" s="16"/>
      <c r="E571" s="17"/>
      <c r="F571" s="24"/>
      <c r="G571" s="25">
        <f>SUM(G572:G573)</f>
        <v>63900</v>
      </c>
      <c r="H571" s="15"/>
      <c r="I571" s="15"/>
    </row>
    <row r="572" spans="1:11" s="1" customFormat="1" x14ac:dyDescent="0.35">
      <c r="B572" s="1" t="s">
        <v>765</v>
      </c>
      <c r="C572" s="28">
        <v>10</v>
      </c>
      <c r="D572" s="20">
        <v>39.9</v>
      </c>
      <c r="E572" s="9" t="s">
        <v>78</v>
      </c>
      <c r="F572" s="10">
        <v>3500</v>
      </c>
      <c r="G572" s="26">
        <f>C572*F572</f>
        <v>35000</v>
      </c>
      <c r="H572" s="19"/>
      <c r="I572" s="19"/>
    </row>
    <row r="573" spans="1:11" s="1" customFormat="1" x14ac:dyDescent="0.35">
      <c r="B573" s="1" t="s">
        <v>41</v>
      </c>
      <c r="C573" s="28">
        <v>17</v>
      </c>
      <c r="D573" s="20">
        <v>469.8</v>
      </c>
      <c r="E573" s="9" t="s">
        <v>81</v>
      </c>
      <c r="F573" s="10">
        <v>1700</v>
      </c>
      <c r="G573" s="26">
        <f>C573*F573</f>
        <v>28900</v>
      </c>
      <c r="H573" s="19"/>
      <c r="I573" s="19"/>
    </row>
    <row r="574" spans="1:11" x14ac:dyDescent="0.35">
      <c r="C574" s="28"/>
      <c r="F574" s="10"/>
      <c r="G574" s="26"/>
      <c r="J574" s="19"/>
      <c r="K574" s="1"/>
    </row>
    <row r="575" spans="1:11" s="18" customFormat="1" x14ac:dyDescent="0.35">
      <c r="A575" s="42" t="s">
        <v>1019</v>
      </c>
      <c r="B575" s="14"/>
      <c r="C575" s="29"/>
      <c r="D575" s="16"/>
      <c r="E575" s="17"/>
      <c r="F575" s="24"/>
      <c r="G575" s="24"/>
      <c r="H575" s="39"/>
      <c r="I575" s="21"/>
      <c r="J575" s="38"/>
    </row>
    <row r="576" spans="1:11" x14ac:dyDescent="0.35">
      <c r="C576" s="28"/>
      <c r="F576" s="10"/>
      <c r="G576" s="26"/>
      <c r="J576" s="23"/>
    </row>
    <row r="577" spans="1:9" s="14" customFormat="1" x14ac:dyDescent="0.35">
      <c r="A577" s="14" t="s">
        <v>42</v>
      </c>
      <c r="C577" s="29">
        <f>SUM(C578:C581)</f>
        <v>17</v>
      </c>
      <c r="D577" s="16"/>
      <c r="E577" s="17"/>
      <c r="F577" s="24"/>
      <c r="G577" s="25">
        <f>SUM(G578:G581)</f>
        <v>58300</v>
      </c>
      <c r="H577" s="15"/>
      <c r="I577" s="15"/>
    </row>
    <row r="578" spans="1:9" s="1" customFormat="1" x14ac:dyDescent="0.35">
      <c r="B578" s="1" t="s">
        <v>766</v>
      </c>
      <c r="C578" s="28">
        <v>1</v>
      </c>
      <c r="D578" s="20">
        <v>9.8000000000000007</v>
      </c>
      <c r="E578" s="9" t="s">
        <v>78</v>
      </c>
      <c r="F578" s="10">
        <v>3500</v>
      </c>
      <c r="G578" s="26">
        <f>C578*F578</f>
        <v>3500</v>
      </c>
      <c r="H578" s="19"/>
      <c r="I578" s="19"/>
    </row>
    <row r="579" spans="1:9" s="1" customFormat="1" x14ac:dyDescent="0.35">
      <c r="B579" s="1" t="s">
        <v>767</v>
      </c>
      <c r="C579" s="28">
        <v>2</v>
      </c>
      <c r="D579" s="20">
        <v>54.7</v>
      </c>
      <c r="E579" s="9" t="s">
        <v>80</v>
      </c>
      <c r="F579" s="10">
        <v>2900</v>
      </c>
      <c r="G579" s="26">
        <f>C579*F579</f>
        <v>5800</v>
      </c>
      <c r="H579" s="19"/>
      <c r="I579" s="19"/>
    </row>
    <row r="580" spans="1:9" s="1" customFormat="1" x14ac:dyDescent="0.35">
      <c r="B580" s="1" t="s">
        <v>768</v>
      </c>
      <c r="C580" s="28">
        <v>10</v>
      </c>
      <c r="D580" s="20">
        <v>0.8</v>
      </c>
      <c r="E580" s="9" t="s">
        <v>78</v>
      </c>
      <c r="F580" s="10">
        <v>3500</v>
      </c>
      <c r="G580" s="26">
        <f>C580*F580</f>
        <v>35000</v>
      </c>
      <c r="H580" s="19"/>
      <c r="I580" s="19"/>
    </row>
    <row r="581" spans="1:9" s="1" customFormat="1" x14ac:dyDescent="0.35">
      <c r="B581" s="1" t="s">
        <v>769</v>
      </c>
      <c r="C581" s="28">
        <v>4</v>
      </c>
      <c r="D581" s="20">
        <v>0.5</v>
      </c>
      <c r="E581" s="9" t="s">
        <v>78</v>
      </c>
      <c r="F581" s="10">
        <v>3500</v>
      </c>
      <c r="G581" s="26">
        <f>C581*F581</f>
        <v>14000</v>
      </c>
      <c r="H581" s="19"/>
      <c r="I581" s="19"/>
    </row>
    <row r="582" spans="1:9" s="1" customFormat="1" x14ac:dyDescent="0.35">
      <c r="C582" s="28"/>
      <c r="D582" s="20"/>
      <c r="E582" s="9"/>
      <c r="F582" s="10"/>
      <c r="G582" s="26"/>
      <c r="H582" s="19"/>
      <c r="I582" s="19"/>
    </row>
    <row r="583" spans="1:9" s="14" customFormat="1" x14ac:dyDescent="0.35">
      <c r="A583" s="14" t="s">
        <v>43</v>
      </c>
      <c r="C583" s="29">
        <f>SUM(C584:C587)</f>
        <v>7</v>
      </c>
      <c r="D583" s="16"/>
      <c r="E583" s="17"/>
      <c r="F583" s="24"/>
      <c r="G583" s="25">
        <f>SUM(G584:G587)</f>
        <v>23900</v>
      </c>
      <c r="H583" s="15"/>
      <c r="I583" s="15"/>
    </row>
    <row r="584" spans="1:9" s="1" customFormat="1" x14ac:dyDescent="0.35">
      <c r="B584" s="1" t="s">
        <v>770</v>
      </c>
      <c r="C584" s="28">
        <v>1</v>
      </c>
      <c r="D584" s="20">
        <v>50.2</v>
      </c>
      <c r="E584" s="9" t="s">
        <v>80</v>
      </c>
      <c r="F584" s="10">
        <v>2900</v>
      </c>
      <c r="G584" s="26">
        <f t="shared" ref="G584:G587" si="24">C584*F584</f>
        <v>2900</v>
      </c>
      <c r="H584" s="19"/>
      <c r="I584" s="19"/>
    </row>
    <row r="585" spans="1:9" s="1" customFormat="1" x14ac:dyDescent="0.35">
      <c r="B585" s="1" t="s">
        <v>771</v>
      </c>
      <c r="C585" s="28">
        <v>1</v>
      </c>
      <c r="D585" s="20">
        <v>10.8</v>
      </c>
      <c r="E585" s="9" t="s">
        <v>78</v>
      </c>
      <c r="F585" s="10">
        <v>3500</v>
      </c>
      <c r="G585" s="26">
        <f t="shared" si="24"/>
        <v>3500</v>
      </c>
      <c r="H585" s="19"/>
      <c r="I585" s="19"/>
    </row>
    <row r="586" spans="1:9" s="1" customFormat="1" x14ac:dyDescent="0.35">
      <c r="B586" s="1" t="s">
        <v>772</v>
      </c>
      <c r="C586" s="28">
        <v>1</v>
      </c>
      <c r="D586" s="20">
        <v>0.2</v>
      </c>
      <c r="E586" s="9" t="s">
        <v>78</v>
      </c>
      <c r="F586" s="10">
        <v>3500</v>
      </c>
      <c r="G586" s="26">
        <f t="shared" si="24"/>
        <v>3500</v>
      </c>
      <c r="H586" s="19"/>
      <c r="I586" s="19"/>
    </row>
    <row r="587" spans="1:9" s="1" customFormat="1" x14ac:dyDescent="0.35">
      <c r="B587" s="1" t="s">
        <v>773</v>
      </c>
      <c r="C587" s="28">
        <v>4</v>
      </c>
      <c r="D587" s="20">
        <v>25.1</v>
      </c>
      <c r="E587" s="9" t="s">
        <v>78</v>
      </c>
      <c r="F587" s="10">
        <v>3500</v>
      </c>
      <c r="G587" s="26">
        <f t="shared" si="24"/>
        <v>14000</v>
      </c>
      <c r="H587" s="19"/>
      <c r="I587" s="19"/>
    </row>
    <row r="588" spans="1:9" s="31" customFormat="1" x14ac:dyDescent="0.35">
      <c r="A588" s="1"/>
      <c r="B588" s="1"/>
      <c r="C588" s="28"/>
      <c r="D588" s="20"/>
      <c r="E588" s="9"/>
      <c r="F588" s="10"/>
      <c r="G588" s="26"/>
      <c r="H588" s="32"/>
      <c r="I588" s="32"/>
    </row>
    <row r="589" spans="1:9" s="14" customFormat="1" x14ac:dyDescent="0.35">
      <c r="A589" s="14" t="s">
        <v>44</v>
      </c>
      <c r="C589" s="29">
        <f>SUM(C590:C590)</f>
        <v>6</v>
      </c>
      <c r="D589" s="16"/>
      <c r="E589" s="17"/>
      <c r="F589" s="24"/>
      <c r="G589" s="25">
        <f>SUM(G590:G590)</f>
        <v>21000</v>
      </c>
      <c r="H589" s="15"/>
    </row>
    <row r="590" spans="1:9" s="1" customFormat="1" x14ac:dyDescent="0.35">
      <c r="B590" s="1" t="s">
        <v>774</v>
      </c>
      <c r="C590" s="28">
        <v>6</v>
      </c>
      <c r="D590" s="20">
        <v>1.1000000000000001</v>
      </c>
      <c r="E590" s="9" t="s">
        <v>78</v>
      </c>
      <c r="F590" s="10">
        <v>3500</v>
      </c>
      <c r="G590" s="26">
        <f>C590*F590</f>
        <v>21000</v>
      </c>
      <c r="H590" s="19"/>
    </row>
    <row r="591" spans="1:9" s="1" customFormat="1" x14ac:dyDescent="0.35">
      <c r="C591" s="28"/>
      <c r="D591" s="20"/>
      <c r="E591" s="9"/>
      <c r="F591" s="10"/>
      <c r="G591" s="26"/>
      <c r="H591" s="19"/>
    </row>
    <row r="592" spans="1:9" s="14" customFormat="1" x14ac:dyDescent="0.35">
      <c r="A592" s="14" t="s">
        <v>45</v>
      </c>
      <c r="C592" s="29">
        <f>SUM(C593:C598)</f>
        <v>24</v>
      </c>
      <c r="D592" s="16"/>
      <c r="E592" s="17"/>
      <c r="F592" s="24"/>
      <c r="G592" s="25">
        <f>SUM(G593:G598)</f>
        <v>78600</v>
      </c>
      <c r="H592" s="15"/>
    </row>
    <row r="593" spans="1:11" s="1" customFormat="1" x14ac:dyDescent="0.35">
      <c r="B593" s="1" t="s">
        <v>775</v>
      </c>
      <c r="C593" s="28">
        <v>3</v>
      </c>
      <c r="D593" s="20">
        <v>204.8</v>
      </c>
      <c r="E593" s="9" t="s">
        <v>81</v>
      </c>
      <c r="F593" s="10">
        <v>1700</v>
      </c>
      <c r="G593" s="26">
        <f t="shared" ref="G593:G598" si="25">C593*F593</f>
        <v>5100</v>
      </c>
      <c r="H593" s="19"/>
    </row>
    <row r="594" spans="1:11" s="1" customFormat="1" x14ac:dyDescent="0.35">
      <c r="B594" s="1" t="s">
        <v>776</v>
      </c>
      <c r="C594" s="28">
        <v>9</v>
      </c>
      <c r="D594" s="20">
        <v>29.6</v>
      </c>
      <c r="E594" s="9" t="s">
        <v>78</v>
      </c>
      <c r="F594" s="10">
        <v>3500</v>
      </c>
      <c r="G594" s="26">
        <f t="shared" si="25"/>
        <v>31500</v>
      </c>
      <c r="H594" s="19"/>
    </row>
    <row r="595" spans="1:11" s="1" customFormat="1" x14ac:dyDescent="0.35">
      <c r="B595" s="1" t="s">
        <v>377</v>
      </c>
      <c r="C595" s="28">
        <v>1</v>
      </c>
      <c r="D595" s="20">
        <v>25.6</v>
      </c>
      <c r="E595" s="9" t="s">
        <v>78</v>
      </c>
      <c r="F595" s="10">
        <v>3500</v>
      </c>
      <c r="G595" s="26">
        <f t="shared" si="25"/>
        <v>3500</v>
      </c>
      <c r="H595" s="19"/>
    </row>
    <row r="596" spans="1:11" s="1" customFormat="1" x14ac:dyDescent="0.35">
      <c r="B596" s="1" t="s">
        <v>777</v>
      </c>
      <c r="C596" s="28">
        <v>6</v>
      </c>
      <c r="D596" s="20">
        <v>15.8</v>
      </c>
      <c r="E596" s="9" t="s">
        <v>78</v>
      </c>
      <c r="F596" s="10">
        <v>3500</v>
      </c>
      <c r="G596" s="26">
        <f t="shared" si="25"/>
        <v>21000</v>
      </c>
      <c r="H596" s="19"/>
    </row>
    <row r="597" spans="1:11" s="1" customFormat="1" x14ac:dyDescent="0.35">
      <c r="B597" s="1" t="s">
        <v>625</v>
      </c>
      <c r="C597" s="28">
        <v>4</v>
      </c>
      <c r="D597" s="20">
        <v>6.7</v>
      </c>
      <c r="E597" s="9" t="s">
        <v>78</v>
      </c>
      <c r="F597" s="10">
        <v>3500</v>
      </c>
      <c r="G597" s="26">
        <f t="shared" si="25"/>
        <v>14000</v>
      </c>
      <c r="H597" s="19"/>
    </row>
    <row r="598" spans="1:11" s="1" customFormat="1" x14ac:dyDescent="0.35">
      <c r="B598" s="1" t="s">
        <v>778</v>
      </c>
      <c r="C598" s="28">
        <v>1</v>
      </c>
      <c r="D598" s="20">
        <v>16.3</v>
      </c>
      <c r="E598" s="9" t="s">
        <v>78</v>
      </c>
      <c r="F598" s="10">
        <v>3500</v>
      </c>
      <c r="G598" s="26">
        <f t="shared" si="25"/>
        <v>3500</v>
      </c>
      <c r="H598" s="19"/>
    </row>
    <row r="599" spans="1:11" x14ac:dyDescent="0.35">
      <c r="C599" s="28"/>
      <c r="F599" s="10"/>
      <c r="G599" s="26"/>
      <c r="K599" s="1"/>
    </row>
    <row r="600" spans="1:11" s="14" customFormat="1" x14ac:dyDescent="0.35">
      <c r="A600" s="14" t="s">
        <v>46</v>
      </c>
      <c r="C600" s="29">
        <f>SUM(C601:C606)</f>
        <v>382</v>
      </c>
      <c r="D600" s="16"/>
      <c r="E600" s="17"/>
      <c r="F600" s="24"/>
      <c r="G600" s="25">
        <f>SUM(G601:G606)</f>
        <v>1313600</v>
      </c>
      <c r="H600" s="15"/>
    </row>
    <row r="601" spans="1:11" s="1" customFormat="1" x14ac:dyDescent="0.35">
      <c r="B601" s="1" t="s">
        <v>811</v>
      </c>
      <c r="C601" s="28">
        <v>11</v>
      </c>
      <c r="D601" s="20">
        <v>30.7</v>
      </c>
      <c r="E601" s="9" t="s">
        <v>78</v>
      </c>
      <c r="F601" s="10">
        <v>3500</v>
      </c>
      <c r="G601" s="26">
        <f t="shared" ref="G601:G606" si="26">C601*F601</f>
        <v>38500</v>
      </c>
      <c r="H601" s="19"/>
    </row>
    <row r="602" spans="1:11" s="1" customFormat="1" x14ac:dyDescent="0.35">
      <c r="B602" s="1" t="s">
        <v>430</v>
      </c>
      <c r="C602" s="28">
        <v>6</v>
      </c>
      <c r="D602" s="20">
        <v>15.9</v>
      </c>
      <c r="E602" s="9" t="s">
        <v>78</v>
      </c>
      <c r="F602" s="10">
        <v>3500</v>
      </c>
      <c r="G602" s="26">
        <f t="shared" si="26"/>
        <v>21000</v>
      </c>
      <c r="H602" s="19"/>
    </row>
    <row r="603" spans="1:11" s="1" customFormat="1" x14ac:dyDescent="0.35">
      <c r="B603" s="1" t="s">
        <v>812</v>
      </c>
      <c r="C603" s="28">
        <v>59</v>
      </c>
      <c r="D603" s="20">
        <v>14</v>
      </c>
      <c r="E603" s="9" t="s">
        <v>78</v>
      </c>
      <c r="F603" s="10">
        <v>3500</v>
      </c>
      <c r="G603" s="26">
        <f t="shared" si="26"/>
        <v>206500</v>
      </c>
      <c r="H603" s="19"/>
    </row>
    <row r="604" spans="1:11" s="1" customFormat="1" x14ac:dyDescent="0.35">
      <c r="B604" s="1" t="s">
        <v>46</v>
      </c>
      <c r="C604" s="28">
        <v>39</v>
      </c>
      <c r="D604" s="20">
        <v>92.8</v>
      </c>
      <c r="E604" s="9" t="s">
        <v>80</v>
      </c>
      <c r="F604" s="10">
        <v>2900</v>
      </c>
      <c r="G604" s="26">
        <f t="shared" si="26"/>
        <v>113100</v>
      </c>
      <c r="H604" s="19"/>
    </row>
    <row r="605" spans="1:11" s="1" customFormat="1" x14ac:dyDescent="0.35">
      <c r="B605" s="1" t="s">
        <v>813</v>
      </c>
      <c r="C605" s="28">
        <v>41</v>
      </c>
      <c r="D605" s="20">
        <v>8.3000000000000007</v>
      </c>
      <c r="E605" s="9" t="s">
        <v>78</v>
      </c>
      <c r="F605" s="10">
        <v>3500</v>
      </c>
      <c r="G605" s="26">
        <f t="shared" si="26"/>
        <v>143500</v>
      </c>
      <c r="H605" s="19"/>
    </row>
    <row r="606" spans="1:11" s="1" customFormat="1" x14ac:dyDescent="0.35">
      <c r="B606" s="1" t="s">
        <v>548</v>
      </c>
      <c r="C606" s="28">
        <v>226</v>
      </c>
      <c r="D606" s="20">
        <v>17.399999999999999</v>
      </c>
      <c r="E606" s="9" t="s">
        <v>78</v>
      </c>
      <c r="F606" s="10">
        <v>3500</v>
      </c>
      <c r="G606" s="26">
        <f t="shared" si="26"/>
        <v>791000</v>
      </c>
      <c r="H606" s="19"/>
    </row>
    <row r="607" spans="1:11" s="1" customFormat="1" x14ac:dyDescent="0.35">
      <c r="C607" s="28"/>
      <c r="D607" s="20"/>
      <c r="E607" s="9"/>
      <c r="F607" s="10"/>
      <c r="G607" s="26"/>
      <c r="H607" s="19"/>
    </row>
    <row r="608" spans="1:11" s="14" customFormat="1" x14ac:dyDescent="0.35">
      <c r="A608" s="14" t="s">
        <v>47</v>
      </c>
      <c r="C608" s="29">
        <f>SUM(C609:C616)</f>
        <v>233</v>
      </c>
      <c r="D608" s="16"/>
      <c r="E608" s="17"/>
      <c r="F608" s="24"/>
      <c r="G608" s="25">
        <f>SUM(G609:G616)</f>
        <v>799900</v>
      </c>
      <c r="H608" s="15"/>
    </row>
    <row r="609" spans="1:8" s="1" customFormat="1" x14ac:dyDescent="0.35">
      <c r="B609" s="1" t="s">
        <v>814</v>
      </c>
      <c r="C609" s="28">
        <v>2</v>
      </c>
      <c r="D609" s="20">
        <v>114.2</v>
      </c>
      <c r="E609" s="9" t="s">
        <v>79</v>
      </c>
      <c r="F609" s="10">
        <v>2300</v>
      </c>
      <c r="G609" s="26">
        <f t="shared" ref="G609:G616" si="27">C609*F609</f>
        <v>4600</v>
      </c>
      <c r="H609" s="19"/>
    </row>
    <row r="610" spans="1:8" s="1" customFormat="1" x14ac:dyDescent="0.35">
      <c r="B610" s="1" t="s">
        <v>815</v>
      </c>
      <c r="C610" s="28">
        <v>1</v>
      </c>
      <c r="D610" s="20">
        <v>585.29999999999995</v>
      </c>
      <c r="E610" s="9" t="s">
        <v>81</v>
      </c>
      <c r="F610" s="10">
        <v>1700</v>
      </c>
      <c r="G610" s="26">
        <f t="shared" si="27"/>
        <v>1700</v>
      </c>
      <c r="H610" s="19"/>
    </row>
    <row r="611" spans="1:8" s="1" customFormat="1" x14ac:dyDescent="0.35">
      <c r="B611" s="1" t="s">
        <v>816</v>
      </c>
      <c r="C611" s="28">
        <v>4</v>
      </c>
      <c r="D611" s="20">
        <v>105.4</v>
      </c>
      <c r="E611" s="9" t="s">
        <v>79</v>
      </c>
      <c r="F611" s="10">
        <v>2300</v>
      </c>
      <c r="G611" s="26">
        <f t="shared" si="27"/>
        <v>9200</v>
      </c>
      <c r="H611" s="19"/>
    </row>
    <row r="612" spans="1:8" s="1" customFormat="1" x14ac:dyDescent="0.35">
      <c r="B612" s="1" t="s">
        <v>334</v>
      </c>
      <c r="C612" s="28">
        <v>34</v>
      </c>
      <c r="D612" s="20">
        <v>4.9000000000000004</v>
      </c>
      <c r="E612" s="9" t="s">
        <v>78</v>
      </c>
      <c r="F612" s="10">
        <v>3500</v>
      </c>
      <c r="G612" s="26">
        <f t="shared" si="27"/>
        <v>119000</v>
      </c>
      <c r="H612" s="19"/>
    </row>
    <row r="613" spans="1:8" s="1" customFormat="1" x14ac:dyDescent="0.35">
      <c r="B613" s="1" t="s">
        <v>817</v>
      </c>
      <c r="C613" s="28">
        <v>59</v>
      </c>
      <c r="D613" s="20">
        <v>9.6</v>
      </c>
      <c r="E613" s="9" t="s">
        <v>78</v>
      </c>
      <c r="F613" s="10">
        <v>3500</v>
      </c>
      <c r="G613" s="26">
        <f t="shared" si="27"/>
        <v>206500</v>
      </c>
      <c r="H613" s="19"/>
    </row>
    <row r="614" spans="1:8" s="1" customFormat="1" x14ac:dyDescent="0.35">
      <c r="B614" s="1" t="s">
        <v>818</v>
      </c>
      <c r="C614" s="28">
        <v>11</v>
      </c>
      <c r="D614" s="20">
        <v>95.4</v>
      </c>
      <c r="E614" s="9" t="s">
        <v>80</v>
      </c>
      <c r="F614" s="10">
        <v>2900</v>
      </c>
      <c r="G614" s="26">
        <f t="shared" si="27"/>
        <v>31900</v>
      </c>
      <c r="H614" s="19"/>
    </row>
    <row r="615" spans="1:8" s="1" customFormat="1" x14ac:dyDescent="0.35">
      <c r="B615" s="1" t="s">
        <v>819</v>
      </c>
      <c r="C615" s="28">
        <v>52</v>
      </c>
      <c r="D615" s="20">
        <v>18.8</v>
      </c>
      <c r="E615" s="9" t="s">
        <v>78</v>
      </c>
      <c r="F615" s="10">
        <v>3500</v>
      </c>
      <c r="G615" s="26">
        <f t="shared" si="27"/>
        <v>182000</v>
      </c>
      <c r="H615" s="19"/>
    </row>
    <row r="616" spans="1:8" s="1" customFormat="1" x14ac:dyDescent="0.35">
      <c r="B616" s="1" t="s">
        <v>820</v>
      </c>
      <c r="C616" s="28">
        <v>70</v>
      </c>
      <c r="D616" s="20">
        <v>9.9</v>
      </c>
      <c r="E616" s="9" t="s">
        <v>78</v>
      </c>
      <c r="F616" s="10">
        <v>3500</v>
      </c>
      <c r="G616" s="26">
        <f t="shared" si="27"/>
        <v>245000</v>
      </c>
      <c r="H616" s="19"/>
    </row>
    <row r="617" spans="1:8" s="1" customFormat="1" x14ac:dyDescent="0.35">
      <c r="C617" s="28"/>
      <c r="D617" s="20"/>
      <c r="E617" s="9"/>
      <c r="F617" s="10"/>
      <c r="G617" s="26"/>
      <c r="H617" s="19"/>
    </row>
    <row r="618" spans="1:8" s="14" customFormat="1" x14ac:dyDescent="0.35">
      <c r="A618" s="14" t="s">
        <v>48</v>
      </c>
      <c r="C618" s="29">
        <f>SUM(C619:C624)</f>
        <v>368</v>
      </c>
      <c r="D618" s="16"/>
      <c r="E618" s="17"/>
      <c r="F618" s="24"/>
      <c r="G618" s="25">
        <f>SUM(G619:G624)</f>
        <v>1288000</v>
      </c>
      <c r="H618" s="15"/>
    </row>
    <row r="619" spans="1:8" s="1" customFormat="1" x14ac:dyDescent="0.35">
      <c r="B619" s="1" t="s">
        <v>821</v>
      </c>
      <c r="C619" s="28">
        <v>50</v>
      </c>
      <c r="D619" s="20">
        <v>9.6999999999999993</v>
      </c>
      <c r="E619" s="9" t="s">
        <v>78</v>
      </c>
      <c r="F619" s="10">
        <v>3500</v>
      </c>
      <c r="G619" s="26">
        <f t="shared" ref="G619:G624" si="28">C619*F619</f>
        <v>175000</v>
      </c>
      <c r="H619" s="19"/>
    </row>
    <row r="620" spans="1:8" s="1" customFormat="1" x14ac:dyDescent="0.35">
      <c r="B620" s="1" t="s">
        <v>822</v>
      </c>
      <c r="C620" s="28">
        <v>65</v>
      </c>
      <c r="D620" s="20">
        <v>15</v>
      </c>
      <c r="E620" s="9" t="s">
        <v>78</v>
      </c>
      <c r="F620" s="10">
        <v>3500</v>
      </c>
      <c r="G620" s="26">
        <f t="shared" si="28"/>
        <v>227500</v>
      </c>
      <c r="H620" s="19"/>
    </row>
    <row r="621" spans="1:8" s="1" customFormat="1" x14ac:dyDescent="0.35">
      <c r="B621" s="1" t="s">
        <v>823</v>
      </c>
      <c r="C621" s="28">
        <v>36</v>
      </c>
      <c r="D621" s="20">
        <v>3.5</v>
      </c>
      <c r="E621" s="9" t="s">
        <v>78</v>
      </c>
      <c r="F621" s="10">
        <v>3500</v>
      </c>
      <c r="G621" s="26">
        <f t="shared" si="28"/>
        <v>126000</v>
      </c>
      <c r="H621" s="19"/>
    </row>
    <row r="622" spans="1:8" s="1" customFormat="1" x14ac:dyDescent="0.35">
      <c r="B622" s="1" t="s">
        <v>824</v>
      </c>
      <c r="C622" s="28">
        <v>81</v>
      </c>
      <c r="D622" s="20">
        <v>12.2</v>
      </c>
      <c r="E622" s="9" t="s">
        <v>78</v>
      </c>
      <c r="F622" s="10">
        <v>3500</v>
      </c>
      <c r="G622" s="26">
        <f t="shared" si="28"/>
        <v>283500</v>
      </c>
      <c r="H622" s="19"/>
    </row>
    <row r="623" spans="1:8" s="1" customFormat="1" x14ac:dyDescent="0.35">
      <c r="B623" s="1" t="s">
        <v>825</v>
      </c>
      <c r="C623" s="28">
        <v>89</v>
      </c>
      <c r="D623" s="20">
        <v>22</v>
      </c>
      <c r="E623" s="9" t="s">
        <v>78</v>
      </c>
      <c r="F623" s="10">
        <v>3500</v>
      </c>
      <c r="G623" s="26">
        <f t="shared" si="28"/>
        <v>311500</v>
      </c>
      <c r="H623" s="19"/>
    </row>
    <row r="624" spans="1:8" s="1" customFormat="1" x14ac:dyDescent="0.35">
      <c r="B624" s="1" t="s">
        <v>252</v>
      </c>
      <c r="C624" s="28">
        <v>47</v>
      </c>
      <c r="D624" s="20">
        <v>9.1</v>
      </c>
      <c r="E624" s="9" t="s">
        <v>78</v>
      </c>
      <c r="F624" s="10">
        <v>3500</v>
      </c>
      <c r="G624" s="26">
        <f t="shared" si="28"/>
        <v>164500</v>
      </c>
      <c r="H624" s="19"/>
    </row>
    <row r="625" spans="1:8" s="1" customFormat="1" x14ac:dyDescent="0.35">
      <c r="C625" s="28"/>
      <c r="D625" s="20"/>
      <c r="E625" s="9"/>
      <c r="F625" s="10"/>
      <c r="G625" s="26"/>
      <c r="H625" s="19"/>
    </row>
    <row r="626" spans="1:8" s="14" customFormat="1" x14ac:dyDescent="0.35">
      <c r="A626" s="14" t="s">
        <v>49</v>
      </c>
      <c r="C626" s="29">
        <f>SUM(C627:C634)</f>
        <v>523</v>
      </c>
      <c r="D626" s="16"/>
      <c r="E626" s="17"/>
      <c r="F626" s="24"/>
      <c r="G626" s="25">
        <f>SUM(G627:G634)</f>
        <v>1632500</v>
      </c>
      <c r="H626" s="15"/>
    </row>
    <row r="627" spans="1:8" s="1" customFormat="1" x14ac:dyDescent="0.35">
      <c r="B627" s="1" t="s">
        <v>798</v>
      </c>
      <c r="C627" s="28">
        <v>71</v>
      </c>
      <c r="D627" s="20">
        <v>43.4</v>
      </c>
      <c r="E627" s="9" t="s">
        <v>78</v>
      </c>
      <c r="F627" s="10">
        <v>3500</v>
      </c>
      <c r="G627" s="26">
        <f t="shared" ref="G627:G634" si="29">C627*F627</f>
        <v>248500</v>
      </c>
      <c r="H627" s="19"/>
    </row>
    <row r="628" spans="1:8" s="1" customFormat="1" x14ac:dyDescent="0.35">
      <c r="B628" s="1" t="s">
        <v>826</v>
      </c>
      <c r="C628" s="28">
        <v>25</v>
      </c>
      <c r="D628" s="20">
        <v>16.600000000000001</v>
      </c>
      <c r="E628" s="9" t="s">
        <v>78</v>
      </c>
      <c r="F628" s="10">
        <v>3500</v>
      </c>
      <c r="G628" s="26">
        <f t="shared" si="29"/>
        <v>87500</v>
      </c>
      <c r="H628" s="19"/>
    </row>
    <row r="629" spans="1:8" s="1" customFormat="1" x14ac:dyDescent="0.35">
      <c r="B629" s="1" t="s">
        <v>827</v>
      </c>
      <c r="C629" s="28">
        <v>137</v>
      </c>
      <c r="D629" s="20">
        <v>38.700000000000003</v>
      </c>
      <c r="E629" s="9" t="s">
        <v>78</v>
      </c>
      <c r="F629" s="10">
        <v>3500</v>
      </c>
      <c r="G629" s="26">
        <f t="shared" si="29"/>
        <v>479500</v>
      </c>
      <c r="H629" s="19"/>
    </row>
    <row r="630" spans="1:8" s="1" customFormat="1" x14ac:dyDescent="0.35">
      <c r="B630" s="1" t="s">
        <v>828</v>
      </c>
      <c r="C630" s="28">
        <v>89</v>
      </c>
      <c r="D630" s="20">
        <v>126.4</v>
      </c>
      <c r="E630" s="9" t="s">
        <v>79</v>
      </c>
      <c r="F630" s="10">
        <v>2300</v>
      </c>
      <c r="G630" s="26">
        <f t="shared" si="29"/>
        <v>204700</v>
      </c>
      <c r="H630" s="19"/>
    </row>
    <row r="631" spans="1:8" s="1" customFormat="1" x14ac:dyDescent="0.35">
      <c r="B631" s="1" t="s">
        <v>829</v>
      </c>
      <c r="C631" s="28">
        <v>5</v>
      </c>
      <c r="D631" s="20">
        <v>79.8</v>
      </c>
      <c r="E631" s="9" t="s">
        <v>80</v>
      </c>
      <c r="F631" s="10">
        <v>2900</v>
      </c>
      <c r="G631" s="26">
        <f t="shared" si="29"/>
        <v>14500</v>
      </c>
      <c r="H631" s="19"/>
    </row>
    <row r="632" spans="1:8" s="1" customFormat="1" x14ac:dyDescent="0.35">
      <c r="B632" s="1" t="s">
        <v>49</v>
      </c>
      <c r="C632" s="28">
        <v>49</v>
      </c>
      <c r="D632" s="20">
        <v>730</v>
      </c>
      <c r="E632" s="9" t="s">
        <v>81</v>
      </c>
      <c r="F632" s="10">
        <v>1700</v>
      </c>
      <c r="G632" s="26">
        <f t="shared" si="29"/>
        <v>83300</v>
      </c>
      <c r="H632" s="19"/>
    </row>
    <row r="633" spans="1:8" s="1" customFormat="1" x14ac:dyDescent="0.35">
      <c r="B633" s="1" t="s">
        <v>830</v>
      </c>
      <c r="C633" s="28">
        <v>98</v>
      </c>
      <c r="D633" s="20">
        <v>28</v>
      </c>
      <c r="E633" s="9" t="s">
        <v>78</v>
      </c>
      <c r="F633" s="10">
        <v>3500</v>
      </c>
      <c r="G633" s="26">
        <f t="shared" si="29"/>
        <v>343000</v>
      </c>
      <c r="H633" s="19"/>
    </row>
    <row r="634" spans="1:8" s="1" customFormat="1" x14ac:dyDescent="0.35">
      <c r="B634" s="1" t="s">
        <v>831</v>
      </c>
      <c r="C634" s="28">
        <v>49</v>
      </c>
      <c r="D634" s="20">
        <v>13.2</v>
      </c>
      <c r="E634" s="9" t="s">
        <v>78</v>
      </c>
      <c r="F634" s="10">
        <v>3500</v>
      </c>
      <c r="G634" s="26">
        <f t="shared" si="29"/>
        <v>171500</v>
      </c>
      <c r="H634" s="19"/>
    </row>
    <row r="635" spans="1:8" s="1" customFormat="1" x14ac:dyDescent="0.35">
      <c r="C635" s="28"/>
      <c r="D635" s="20"/>
      <c r="E635" s="9"/>
      <c r="F635" s="10"/>
      <c r="G635" s="26"/>
      <c r="H635" s="19"/>
    </row>
    <row r="636" spans="1:8" s="14" customFormat="1" x14ac:dyDescent="0.35">
      <c r="A636" s="14" t="s">
        <v>50</v>
      </c>
      <c r="C636" s="29">
        <f>SUM(C637:C640)</f>
        <v>39</v>
      </c>
      <c r="D636" s="16"/>
      <c r="E636" s="17"/>
      <c r="F636" s="24"/>
      <c r="G636" s="25">
        <f>SUM(G637:G640)</f>
        <v>135900</v>
      </c>
      <c r="H636" s="15"/>
    </row>
    <row r="637" spans="1:8" s="1" customFormat="1" x14ac:dyDescent="0.35">
      <c r="B637" s="1" t="s">
        <v>832</v>
      </c>
      <c r="C637" s="28">
        <v>5</v>
      </c>
      <c r="D637" s="1">
        <v>4.3</v>
      </c>
      <c r="E637" s="9" t="s">
        <v>78</v>
      </c>
      <c r="F637" s="10">
        <v>3500</v>
      </c>
      <c r="G637" s="26">
        <f>C637*F637</f>
        <v>17500</v>
      </c>
      <c r="H637" s="19"/>
    </row>
    <row r="638" spans="1:8" s="1" customFormat="1" x14ac:dyDescent="0.35">
      <c r="B638" s="1" t="s">
        <v>833</v>
      </c>
      <c r="C638" s="28">
        <v>25</v>
      </c>
      <c r="D638" s="20">
        <v>6.9</v>
      </c>
      <c r="E638" s="9" t="s">
        <v>78</v>
      </c>
      <c r="F638" s="10">
        <v>3500</v>
      </c>
      <c r="G638" s="26">
        <f>C638*F638</f>
        <v>87500</v>
      </c>
      <c r="H638" s="19"/>
    </row>
    <row r="639" spans="1:8" s="1" customFormat="1" x14ac:dyDescent="0.35">
      <c r="B639" s="1" t="s">
        <v>834</v>
      </c>
      <c r="C639" s="28">
        <v>1</v>
      </c>
      <c r="D639" s="1">
        <v>53.8</v>
      </c>
      <c r="E639" s="9" t="s">
        <v>80</v>
      </c>
      <c r="F639" s="10">
        <v>2900</v>
      </c>
      <c r="G639" s="26">
        <f>C639*F639</f>
        <v>2900</v>
      </c>
      <c r="H639" s="19"/>
    </row>
    <row r="640" spans="1:8" s="1" customFormat="1" x14ac:dyDescent="0.35">
      <c r="B640" s="1" t="s">
        <v>835</v>
      </c>
      <c r="C640" s="28">
        <v>8</v>
      </c>
      <c r="D640" s="20">
        <v>39.9</v>
      </c>
      <c r="E640" s="9" t="s">
        <v>78</v>
      </c>
      <c r="F640" s="10">
        <v>3500</v>
      </c>
      <c r="G640" s="26">
        <f>C640*F640</f>
        <v>28000</v>
      </c>
      <c r="H640" s="19"/>
    </row>
    <row r="641" spans="1:8" s="1" customFormat="1" x14ac:dyDescent="0.35">
      <c r="C641" s="28"/>
      <c r="D641" s="20"/>
      <c r="E641" s="9"/>
      <c r="F641" s="10"/>
      <c r="G641" s="26"/>
      <c r="H641" s="19"/>
    </row>
    <row r="642" spans="1:8" s="14" customFormat="1" x14ac:dyDescent="0.35">
      <c r="A642" s="14" t="s">
        <v>51</v>
      </c>
      <c r="C642" s="29">
        <f>SUM(C643:C653)</f>
        <v>460</v>
      </c>
      <c r="D642" s="16"/>
      <c r="E642" s="17"/>
      <c r="F642" s="24"/>
      <c r="G642" s="25">
        <f>SUM(G643:G653)</f>
        <v>1233800</v>
      </c>
      <c r="H642" s="15"/>
    </row>
    <row r="643" spans="1:8" s="1" customFormat="1" x14ac:dyDescent="0.35">
      <c r="B643" s="1" t="s">
        <v>836</v>
      </c>
      <c r="C643" s="28">
        <v>52</v>
      </c>
      <c r="D643" s="20">
        <v>33.6</v>
      </c>
      <c r="E643" s="9" t="s">
        <v>78</v>
      </c>
      <c r="F643" s="10">
        <v>3500</v>
      </c>
      <c r="G643" s="26">
        <f t="shared" ref="G643:G653" si="30">C643*F643</f>
        <v>182000</v>
      </c>
      <c r="H643" s="19"/>
    </row>
    <row r="644" spans="1:8" s="1" customFormat="1" x14ac:dyDescent="0.35">
      <c r="B644" s="1" t="s">
        <v>837</v>
      </c>
      <c r="C644" s="28">
        <v>31</v>
      </c>
      <c r="D644" s="20">
        <v>70.599999999999994</v>
      </c>
      <c r="E644" s="9" t="s">
        <v>80</v>
      </c>
      <c r="F644" s="10">
        <v>2900</v>
      </c>
      <c r="G644" s="26">
        <f t="shared" si="30"/>
        <v>89900</v>
      </c>
      <c r="H644" s="19"/>
    </row>
    <row r="645" spans="1:8" s="1" customFormat="1" x14ac:dyDescent="0.35">
      <c r="B645" s="1" t="s">
        <v>838</v>
      </c>
      <c r="C645" s="28">
        <v>42</v>
      </c>
      <c r="D645" s="20">
        <v>42.3</v>
      </c>
      <c r="E645" s="9" t="s">
        <v>78</v>
      </c>
      <c r="F645" s="10">
        <v>3500</v>
      </c>
      <c r="G645" s="26">
        <f t="shared" si="30"/>
        <v>147000</v>
      </c>
      <c r="H645" s="19"/>
    </row>
    <row r="646" spans="1:8" s="1" customFormat="1" x14ac:dyDescent="0.35">
      <c r="B646" s="1" t="s">
        <v>839</v>
      </c>
      <c r="C646" s="28">
        <v>8</v>
      </c>
      <c r="D646" s="20">
        <v>241.6</v>
      </c>
      <c r="E646" s="9" t="s">
        <v>81</v>
      </c>
      <c r="F646" s="10">
        <v>1700</v>
      </c>
      <c r="G646" s="26">
        <f t="shared" si="30"/>
        <v>13600</v>
      </c>
      <c r="H646" s="19"/>
    </row>
    <row r="647" spans="1:8" s="1" customFormat="1" x14ac:dyDescent="0.35">
      <c r="B647" s="1" t="s">
        <v>228</v>
      </c>
      <c r="C647" s="28">
        <v>51</v>
      </c>
      <c r="D647" s="20">
        <v>11.9</v>
      </c>
      <c r="E647" s="9" t="s">
        <v>78</v>
      </c>
      <c r="F647" s="10">
        <v>3500</v>
      </c>
      <c r="G647" s="26">
        <f t="shared" si="30"/>
        <v>178500</v>
      </c>
      <c r="H647" s="19"/>
    </row>
    <row r="648" spans="1:8" s="1" customFormat="1" x14ac:dyDescent="0.35">
      <c r="B648" s="1" t="s">
        <v>840</v>
      </c>
      <c r="C648" s="28">
        <v>4</v>
      </c>
      <c r="D648" s="20">
        <v>237.6</v>
      </c>
      <c r="E648" s="9" t="s">
        <v>81</v>
      </c>
      <c r="F648" s="10">
        <v>1700</v>
      </c>
      <c r="G648" s="26">
        <f t="shared" si="30"/>
        <v>6800</v>
      </c>
      <c r="H648" s="19"/>
    </row>
    <row r="649" spans="1:8" s="1" customFormat="1" x14ac:dyDescent="0.35">
      <c r="B649" s="1" t="s">
        <v>841</v>
      </c>
      <c r="C649" s="28">
        <v>36</v>
      </c>
      <c r="D649" s="20">
        <v>91.1</v>
      </c>
      <c r="E649" s="9" t="s">
        <v>80</v>
      </c>
      <c r="F649" s="10">
        <v>2900</v>
      </c>
      <c r="G649" s="26">
        <f t="shared" si="30"/>
        <v>104400</v>
      </c>
      <c r="H649" s="19"/>
    </row>
    <row r="650" spans="1:8" s="1" customFormat="1" x14ac:dyDescent="0.35">
      <c r="B650" s="1" t="s">
        <v>842</v>
      </c>
      <c r="C650" s="28">
        <v>89</v>
      </c>
      <c r="D650" s="20">
        <v>110.2</v>
      </c>
      <c r="E650" s="9" t="s">
        <v>79</v>
      </c>
      <c r="F650" s="10">
        <v>2300</v>
      </c>
      <c r="G650" s="26">
        <f t="shared" si="30"/>
        <v>204700</v>
      </c>
      <c r="H650" s="19"/>
    </row>
    <row r="651" spans="1:8" s="1" customFormat="1" x14ac:dyDescent="0.35">
      <c r="B651" s="1" t="s">
        <v>746</v>
      </c>
      <c r="C651" s="28">
        <v>33</v>
      </c>
      <c r="D651" s="20">
        <v>131.1</v>
      </c>
      <c r="E651" s="9" t="s">
        <v>79</v>
      </c>
      <c r="F651" s="10">
        <v>2300</v>
      </c>
      <c r="G651" s="26">
        <f t="shared" si="30"/>
        <v>75900</v>
      </c>
      <c r="H651" s="19"/>
    </row>
    <row r="652" spans="1:8" s="1" customFormat="1" x14ac:dyDescent="0.35">
      <c r="B652" s="1" t="s">
        <v>843</v>
      </c>
      <c r="C652" s="28">
        <v>83</v>
      </c>
      <c r="D652" s="20">
        <v>298.3</v>
      </c>
      <c r="E652" s="9" t="s">
        <v>81</v>
      </c>
      <c r="F652" s="10">
        <v>1700</v>
      </c>
      <c r="G652" s="26">
        <f t="shared" si="30"/>
        <v>141100</v>
      </c>
      <c r="H652" s="19"/>
    </row>
    <row r="653" spans="1:8" s="1" customFormat="1" x14ac:dyDescent="0.35">
      <c r="B653" s="1" t="s">
        <v>844</v>
      </c>
      <c r="C653" s="28">
        <v>31</v>
      </c>
      <c r="D653" s="20">
        <v>73.400000000000006</v>
      </c>
      <c r="E653" s="9" t="s">
        <v>80</v>
      </c>
      <c r="F653" s="10">
        <v>2900</v>
      </c>
      <c r="G653" s="26">
        <f t="shared" si="30"/>
        <v>89900</v>
      </c>
      <c r="H653" s="19"/>
    </row>
    <row r="654" spans="1:8" s="1" customFormat="1" x14ac:dyDescent="0.35">
      <c r="C654" s="28"/>
      <c r="D654" s="20"/>
      <c r="E654" s="9"/>
      <c r="F654" s="10"/>
      <c r="G654" s="26"/>
      <c r="H654" s="19"/>
    </row>
    <row r="655" spans="1:8" s="14" customFormat="1" x14ac:dyDescent="0.35">
      <c r="A655" s="14" t="s">
        <v>52</v>
      </c>
      <c r="C655" s="29">
        <f>SUM(C656:C659)</f>
        <v>71</v>
      </c>
      <c r="D655" s="16"/>
      <c r="E655" s="17"/>
      <c r="F655" s="24"/>
      <c r="G655" s="25">
        <f>SUM(G656:G659)</f>
        <v>248500</v>
      </c>
      <c r="H655" s="15"/>
    </row>
    <row r="656" spans="1:8" s="1" customFormat="1" x14ac:dyDescent="0.35">
      <c r="B656" s="1" t="s">
        <v>845</v>
      </c>
      <c r="C656" s="28">
        <v>18</v>
      </c>
      <c r="D656" s="20">
        <v>2.6</v>
      </c>
      <c r="E656" s="9" t="s">
        <v>78</v>
      </c>
      <c r="F656" s="10">
        <v>3500</v>
      </c>
      <c r="G656" s="26">
        <f>C656*F656</f>
        <v>63000</v>
      </c>
      <c r="H656" s="19"/>
    </row>
    <row r="657" spans="1:11" s="1" customFormat="1" x14ac:dyDescent="0.35">
      <c r="B657" s="1" t="s">
        <v>846</v>
      </c>
      <c r="C657" s="28">
        <v>21</v>
      </c>
      <c r="D657" s="20">
        <v>3.2</v>
      </c>
      <c r="E657" s="9" t="s">
        <v>78</v>
      </c>
      <c r="F657" s="10">
        <v>3500</v>
      </c>
      <c r="G657" s="26">
        <f>C657*F657</f>
        <v>73500</v>
      </c>
      <c r="H657" s="19"/>
    </row>
    <row r="658" spans="1:11" s="1" customFormat="1" x14ac:dyDescent="0.35">
      <c r="B658" s="1" t="s">
        <v>847</v>
      </c>
      <c r="C658" s="28">
        <v>27</v>
      </c>
      <c r="D658" s="20">
        <v>5.0999999999999996</v>
      </c>
      <c r="E658" s="9" t="s">
        <v>78</v>
      </c>
      <c r="F658" s="10">
        <v>3500</v>
      </c>
      <c r="G658" s="26">
        <f>C658*F658</f>
        <v>94500</v>
      </c>
      <c r="H658" s="19"/>
    </row>
    <row r="659" spans="1:11" s="1" customFormat="1" x14ac:dyDescent="0.35">
      <c r="B659" s="1" t="s">
        <v>52</v>
      </c>
      <c r="C659" s="28">
        <v>5</v>
      </c>
      <c r="D659" s="20">
        <v>16.600000000000001</v>
      </c>
      <c r="E659" s="9" t="s">
        <v>78</v>
      </c>
      <c r="F659" s="10">
        <v>3500</v>
      </c>
      <c r="G659" s="26">
        <f>C659*F659</f>
        <v>17500</v>
      </c>
      <c r="H659" s="19"/>
    </row>
    <row r="660" spans="1:11" x14ac:dyDescent="0.35">
      <c r="C660" s="28"/>
      <c r="F660" s="10"/>
      <c r="G660" s="26"/>
      <c r="J660" s="23"/>
      <c r="K660" s="1"/>
    </row>
    <row r="661" spans="1:11" s="14" customFormat="1" x14ac:dyDescent="0.35">
      <c r="A661" s="14" t="s">
        <v>53</v>
      </c>
      <c r="C661" s="29">
        <f>SUM(C662:C701)</f>
        <v>835</v>
      </c>
      <c r="D661" s="16"/>
      <c r="E661" s="17"/>
      <c r="F661" s="24"/>
      <c r="G661" s="25">
        <f>SUM(G662:G701)</f>
        <v>2624300</v>
      </c>
      <c r="H661" s="15"/>
    </row>
    <row r="662" spans="1:11" s="1" customFormat="1" x14ac:dyDescent="0.35">
      <c r="B662" s="1" t="s">
        <v>848</v>
      </c>
      <c r="C662" s="28">
        <v>1</v>
      </c>
      <c r="D662" s="20">
        <v>158.6</v>
      </c>
      <c r="E662" s="9" t="s">
        <v>81</v>
      </c>
      <c r="F662" s="10">
        <v>1700</v>
      </c>
      <c r="G662" s="26">
        <f t="shared" ref="G662:G701" si="31">C662*F662</f>
        <v>1700</v>
      </c>
      <c r="H662" s="19"/>
    </row>
    <row r="663" spans="1:11" s="1" customFormat="1" x14ac:dyDescent="0.35">
      <c r="B663" s="1" t="s">
        <v>849</v>
      </c>
      <c r="C663" s="28">
        <v>10</v>
      </c>
      <c r="D663" s="20">
        <v>31.1</v>
      </c>
      <c r="E663" s="9" t="s">
        <v>78</v>
      </c>
      <c r="F663" s="10">
        <v>3500</v>
      </c>
      <c r="G663" s="26">
        <f t="shared" si="31"/>
        <v>35000</v>
      </c>
      <c r="H663" s="19"/>
    </row>
    <row r="664" spans="1:11" s="1" customFormat="1" x14ac:dyDescent="0.35">
      <c r="B664" s="1" t="s">
        <v>850</v>
      </c>
      <c r="C664" s="28">
        <v>33</v>
      </c>
      <c r="D664" s="20">
        <v>64.5</v>
      </c>
      <c r="E664" s="9" t="s">
        <v>80</v>
      </c>
      <c r="F664" s="10">
        <v>2900</v>
      </c>
      <c r="G664" s="26">
        <f t="shared" si="31"/>
        <v>95700</v>
      </c>
      <c r="H664" s="19"/>
    </row>
    <row r="665" spans="1:11" s="1" customFormat="1" x14ac:dyDescent="0.35">
      <c r="B665" s="1" t="s">
        <v>851</v>
      </c>
      <c r="C665" s="28">
        <v>60</v>
      </c>
      <c r="D665" s="20">
        <v>39.9</v>
      </c>
      <c r="E665" s="9" t="s">
        <v>78</v>
      </c>
      <c r="F665" s="10">
        <v>3500</v>
      </c>
      <c r="G665" s="26">
        <f t="shared" si="31"/>
        <v>210000</v>
      </c>
      <c r="H665" s="19"/>
    </row>
    <row r="666" spans="1:11" s="1" customFormat="1" x14ac:dyDescent="0.35">
      <c r="B666" s="1" t="s">
        <v>852</v>
      </c>
      <c r="C666" s="28">
        <v>9</v>
      </c>
      <c r="D666" s="20">
        <v>44.1</v>
      </c>
      <c r="E666" s="9" t="s">
        <v>78</v>
      </c>
      <c r="F666" s="10">
        <v>3500</v>
      </c>
      <c r="G666" s="26">
        <f t="shared" si="31"/>
        <v>31500</v>
      </c>
      <c r="H666" s="19"/>
    </row>
    <row r="667" spans="1:11" s="1" customFormat="1" x14ac:dyDescent="0.35">
      <c r="B667" s="1" t="s">
        <v>853</v>
      </c>
      <c r="C667" s="28">
        <v>24</v>
      </c>
      <c r="D667" s="20">
        <v>35.700000000000003</v>
      </c>
      <c r="E667" s="9" t="s">
        <v>78</v>
      </c>
      <c r="F667" s="10">
        <v>3500</v>
      </c>
      <c r="G667" s="26">
        <f t="shared" si="31"/>
        <v>84000</v>
      </c>
      <c r="H667" s="19"/>
    </row>
    <row r="668" spans="1:11" s="1" customFormat="1" x14ac:dyDescent="0.35">
      <c r="B668" s="1" t="s">
        <v>854</v>
      </c>
      <c r="C668" s="28">
        <v>12</v>
      </c>
      <c r="D668" s="20">
        <v>25.3</v>
      </c>
      <c r="E668" s="9" t="s">
        <v>78</v>
      </c>
      <c r="F668" s="10">
        <v>3500</v>
      </c>
      <c r="G668" s="26">
        <f t="shared" si="31"/>
        <v>42000</v>
      </c>
      <c r="H668" s="19"/>
    </row>
    <row r="669" spans="1:11" s="1" customFormat="1" x14ac:dyDescent="0.35">
      <c r="B669" s="1" t="s">
        <v>855</v>
      </c>
      <c r="C669" s="28">
        <v>1</v>
      </c>
      <c r="D669" s="20">
        <v>31.8</v>
      </c>
      <c r="E669" s="9" t="s">
        <v>78</v>
      </c>
      <c r="F669" s="10">
        <v>3500</v>
      </c>
      <c r="G669" s="26">
        <f t="shared" si="31"/>
        <v>3500</v>
      </c>
      <c r="H669" s="19"/>
    </row>
    <row r="670" spans="1:11" s="1" customFormat="1" x14ac:dyDescent="0.35">
      <c r="B670" s="1" t="s">
        <v>856</v>
      </c>
      <c r="C670" s="28">
        <v>53</v>
      </c>
      <c r="D670" s="20">
        <v>42.8</v>
      </c>
      <c r="E670" s="9" t="s">
        <v>78</v>
      </c>
      <c r="F670" s="10">
        <v>3500</v>
      </c>
      <c r="G670" s="26">
        <f t="shared" si="31"/>
        <v>185500</v>
      </c>
      <c r="H670" s="19"/>
    </row>
    <row r="671" spans="1:11" s="1" customFormat="1" x14ac:dyDescent="0.35">
      <c r="B671" s="1" t="s">
        <v>857</v>
      </c>
      <c r="C671" s="28">
        <v>5</v>
      </c>
      <c r="D671" s="20">
        <v>12.8</v>
      </c>
      <c r="E671" s="9" t="s">
        <v>78</v>
      </c>
      <c r="F671" s="10">
        <v>3500</v>
      </c>
      <c r="G671" s="26">
        <f t="shared" si="31"/>
        <v>17500</v>
      </c>
      <c r="H671" s="19"/>
    </row>
    <row r="672" spans="1:11" s="1" customFormat="1" x14ac:dyDescent="0.35">
      <c r="B672" s="1" t="s">
        <v>858</v>
      </c>
      <c r="C672" s="28">
        <v>14</v>
      </c>
      <c r="D672" s="20">
        <v>66.3</v>
      </c>
      <c r="E672" s="9" t="s">
        <v>80</v>
      </c>
      <c r="F672" s="10">
        <v>2900</v>
      </c>
      <c r="G672" s="26">
        <f t="shared" si="31"/>
        <v>40600</v>
      </c>
      <c r="H672" s="19"/>
    </row>
    <row r="673" spans="2:8" s="1" customFormat="1" x14ac:dyDescent="0.35">
      <c r="B673" s="1" t="s">
        <v>859</v>
      </c>
      <c r="C673" s="28">
        <v>42</v>
      </c>
      <c r="D673" s="20">
        <v>65.3</v>
      </c>
      <c r="E673" s="9" t="s">
        <v>80</v>
      </c>
      <c r="F673" s="10">
        <v>2900</v>
      </c>
      <c r="G673" s="26">
        <f t="shared" si="31"/>
        <v>121800</v>
      </c>
      <c r="H673" s="19"/>
    </row>
    <row r="674" spans="2:8" s="1" customFormat="1" x14ac:dyDescent="0.35">
      <c r="B674" s="1" t="s">
        <v>860</v>
      </c>
      <c r="C674" s="28">
        <v>4</v>
      </c>
      <c r="D674" s="20">
        <v>31.3</v>
      </c>
      <c r="E674" s="9" t="s">
        <v>78</v>
      </c>
      <c r="F674" s="10">
        <v>3500</v>
      </c>
      <c r="G674" s="26">
        <f t="shared" si="31"/>
        <v>14000</v>
      </c>
      <c r="H674" s="19"/>
    </row>
    <row r="675" spans="2:8" s="1" customFormat="1" x14ac:dyDescent="0.35">
      <c r="B675" s="1" t="s">
        <v>861</v>
      </c>
      <c r="C675" s="28">
        <v>28</v>
      </c>
      <c r="D675" s="20">
        <v>71.5</v>
      </c>
      <c r="E675" s="9" t="s">
        <v>80</v>
      </c>
      <c r="F675" s="10">
        <v>2900</v>
      </c>
      <c r="G675" s="26">
        <f t="shared" si="31"/>
        <v>81200</v>
      </c>
      <c r="H675" s="19"/>
    </row>
    <row r="676" spans="2:8" s="1" customFormat="1" x14ac:dyDescent="0.35">
      <c r="B676" s="1" t="s">
        <v>862</v>
      </c>
      <c r="C676" s="28">
        <v>7</v>
      </c>
      <c r="D676" s="20">
        <v>62.1</v>
      </c>
      <c r="E676" s="9" t="s">
        <v>80</v>
      </c>
      <c r="F676" s="10">
        <v>2900</v>
      </c>
      <c r="G676" s="26">
        <f t="shared" si="31"/>
        <v>20300</v>
      </c>
      <c r="H676" s="19"/>
    </row>
    <row r="677" spans="2:8" s="1" customFormat="1" x14ac:dyDescent="0.35">
      <c r="B677" s="1" t="s">
        <v>863</v>
      </c>
      <c r="C677" s="28">
        <v>3</v>
      </c>
      <c r="D677" s="20">
        <v>116.7</v>
      </c>
      <c r="E677" s="9" t="s">
        <v>79</v>
      </c>
      <c r="F677" s="10">
        <v>2300</v>
      </c>
      <c r="G677" s="26">
        <f t="shared" si="31"/>
        <v>6900</v>
      </c>
      <c r="H677" s="19"/>
    </row>
    <row r="678" spans="2:8" s="1" customFormat="1" x14ac:dyDescent="0.35">
      <c r="B678" s="1" t="s">
        <v>864</v>
      </c>
      <c r="C678" s="28">
        <v>7</v>
      </c>
      <c r="D678" s="20">
        <v>8.6999999999999993</v>
      </c>
      <c r="E678" s="9" t="s">
        <v>78</v>
      </c>
      <c r="F678" s="10">
        <v>3500</v>
      </c>
      <c r="G678" s="26">
        <f t="shared" si="31"/>
        <v>24500</v>
      </c>
      <c r="H678" s="19"/>
    </row>
    <row r="679" spans="2:8" s="1" customFormat="1" x14ac:dyDescent="0.35">
      <c r="B679" s="1" t="s">
        <v>865</v>
      </c>
      <c r="C679" s="28">
        <v>4</v>
      </c>
      <c r="D679" s="20">
        <v>17.7</v>
      </c>
      <c r="E679" s="9" t="s">
        <v>78</v>
      </c>
      <c r="F679" s="10">
        <v>3500</v>
      </c>
      <c r="G679" s="26">
        <f t="shared" si="31"/>
        <v>14000</v>
      </c>
      <c r="H679" s="19"/>
    </row>
    <row r="680" spans="2:8" s="1" customFormat="1" x14ac:dyDescent="0.35">
      <c r="B680" s="1" t="s">
        <v>866</v>
      </c>
      <c r="C680" s="28">
        <v>12</v>
      </c>
      <c r="D680" s="20">
        <v>24.1</v>
      </c>
      <c r="E680" s="9" t="s">
        <v>78</v>
      </c>
      <c r="F680" s="10">
        <v>3500</v>
      </c>
      <c r="G680" s="26">
        <f t="shared" si="31"/>
        <v>42000</v>
      </c>
      <c r="H680" s="19"/>
    </row>
    <row r="681" spans="2:8" s="1" customFormat="1" x14ac:dyDescent="0.35">
      <c r="B681" s="1" t="s">
        <v>867</v>
      </c>
      <c r="C681" s="28">
        <v>48</v>
      </c>
      <c r="D681" s="20">
        <v>30.5</v>
      </c>
      <c r="E681" s="9" t="s">
        <v>78</v>
      </c>
      <c r="F681" s="10">
        <v>3500</v>
      </c>
      <c r="G681" s="26">
        <f t="shared" si="31"/>
        <v>168000</v>
      </c>
      <c r="H681" s="19"/>
    </row>
    <row r="682" spans="2:8" s="1" customFormat="1" x14ac:dyDescent="0.35">
      <c r="B682" s="1" t="s">
        <v>868</v>
      </c>
      <c r="C682" s="28">
        <v>17</v>
      </c>
      <c r="D682" s="20">
        <v>97.8</v>
      </c>
      <c r="E682" s="9" t="s">
        <v>80</v>
      </c>
      <c r="F682" s="10">
        <v>2900</v>
      </c>
      <c r="G682" s="26">
        <f t="shared" si="31"/>
        <v>49300</v>
      </c>
      <c r="H682" s="19"/>
    </row>
    <row r="683" spans="2:8" s="1" customFormat="1" x14ac:dyDescent="0.35">
      <c r="B683" s="1" t="s">
        <v>869</v>
      </c>
      <c r="C683" s="28">
        <v>74</v>
      </c>
      <c r="D683" s="20">
        <v>522.79999999999995</v>
      </c>
      <c r="E683" s="9" t="s">
        <v>81</v>
      </c>
      <c r="F683" s="10">
        <v>1700</v>
      </c>
      <c r="G683" s="26">
        <f t="shared" si="31"/>
        <v>125800</v>
      </c>
      <c r="H683" s="19"/>
    </row>
    <row r="684" spans="2:8" s="1" customFormat="1" x14ac:dyDescent="0.35">
      <c r="B684" s="1" t="s">
        <v>870</v>
      </c>
      <c r="C684" s="28">
        <v>1</v>
      </c>
      <c r="D684" s="20">
        <v>53.2</v>
      </c>
      <c r="E684" s="9" t="s">
        <v>80</v>
      </c>
      <c r="F684" s="10">
        <v>2900</v>
      </c>
      <c r="G684" s="26">
        <f t="shared" si="31"/>
        <v>2900</v>
      </c>
      <c r="H684" s="19"/>
    </row>
    <row r="685" spans="2:8" s="1" customFormat="1" x14ac:dyDescent="0.35">
      <c r="B685" s="1" t="s">
        <v>871</v>
      </c>
      <c r="C685" s="28">
        <v>2</v>
      </c>
      <c r="D685" s="20">
        <v>72.900000000000006</v>
      </c>
      <c r="E685" s="9" t="s">
        <v>80</v>
      </c>
      <c r="F685" s="10">
        <v>2900</v>
      </c>
      <c r="G685" s="26">
        <f t="shared" si="31"/>
        <v>5800</v>
      </c>
      <c r="H685" s="19"/>
    </row>
    <row r="686" spans="2:8" s="1" customFormat="1" x14ac:dyDescent="0.35">
      <c r="B686" s="1" t="s">
        <v>872</v>
      </c>
      <c r="C686" s="28">
        <v>29</v>
      </c>
      <c r="D686" s="20">
        <v>32.4</v>
      </c>
      <c r="E686" s="9" t="s">
        <v>78</v>
      </c>
      <c r="F686" s="10">
        <v>3500</v>
      </c>
      <c r="G686" s="26">
        <f t="shared" si="31"/>
        <v>101500</v>
      </c>
      <c r="H686" s="19"/>
    </row>
    <row r="687" spans="2:8" s="1" customFormat="1" x14ac:dyDescent="0.35">
      <c r="B687" s="1" t="s">
        <v>370</v>
      </c>
      <c r="C687" s="28">
        <v>32</v>
      </c>
      <c r="D687" s="20">
        <v>29.3</v>
      </c>
      <c r="E687" s="9" t="s">
        <v>78</v>
      </c>
      <c r="F687" s="10">
        <v>3500</v>
      </c>
      <c r="G687" s="26">
        <f t="shared" si="31"/>
        <v>112000</v>
      </c>
      <c r="H687" s="19"/>
    </row>
    <row r="688" spans="2:8" s="1" customFormat="1" x14ac:dyDescent="0.35">
      <c r="B688" s="1" t="s">
        <v>873</v>
      </c>
      <c r="C688" s="28">
        <v>23</v>
      </c>
      <c r="D688" s="20">
        <v>57.9</v>
      </c>
      <c r="E688" s="9" t="s">
        <v>80</v>
      </c>
      <c r="F688" s="10">
        <v>2900</v>
      </c>
      <c r="G688" s="26">
        <f t="shared" si="31"/>
        <v>66700</v>
      </c>
      <c r="H688" s="19"/>
    </row>
    <row r="689" spans="1:8" s="1" customFormat="1" x14ac:dyDescent="0.35">
      <c r="B689" s="1" t="s">
        <v>874</v>
      </c>
      <c r="C689" s="28">
        <v>11</v>
      </c>
      <c r="D689" s="20">
        <v>79</v>
      </c>
      <c r="E689" s="9" t="s">
        <v>80</v>
      </c>
      <c r="F689" s="10">
        <v>2900</v>
      </c>
      <c r="G689" s="26">
        <f t="shared" si="31"/>
        <v>31900</v>
      </c>
      <c r="H689" s="19"/>
    </row>
    <row r="690" spans="1:8" s="1" customFormat="1" x14ac:dyDescent="0.35">
      <c r="B690" s="1" t="s">
        <v>875</v>
      </c>
      <c r="C690" s="28">
        <v>68</v>
      </c>
      <c r="D690" s="20">
        <v>29.2</v>
      </c>
      <c r="E690" s="9" t="s">
        <v>78</v>
      </c>
      <c r="F690" s="10">
        <v>3500</v>
      </c>
      <c r="G690" s="26">
        <f t="shared" si="31"/>
        <v>238000</v>
      </c>
      <c r="H690" s="19"/>
    </row>
    <row r="691" spans="1:8" s="1" customFormat="1" x14ac:dyDescent="0.35">
      <c r="B691" s="1" t="s">
        <v>876</v>
      </c>
      <c r="C691" s="28">
        <v>17</v>
      </c>
      <c r="D691" s="20">
        <v>24</v>
      </c>
      <c r="E691" s="9" t="s">
        <v>78</v>
      </c>
      <c r="F691" s="10">
        <v>3500</v>
      </c>
      <c r="G691" s="26">
        <f t="shared" si="31"/>
        <v>59500</v>
      </c>
      <c r="H691" s="19"/>
    </row>
    <row r="692" spans="1:8" s="1" customFormat="1" x14ac:dyDescent="0.35">
      <c r="B692" s="1" t="s">
        <v>877</v>
      </c>
      <c r="C692" s="28">
        <v>5</v>
      </c>
      <c r="D692" s="20">
        <v>91.1</v>
      </c>
      <c r="E692" s="9" t="s">
        <v>80</v>
      </c>
      <c r="F692" s="10">
        <v>2900</v>
      </c>
      <c r="G692" s="26">
        <f t="shared" si="31"/>
        <v>14500</v>
      </c>
      <c r="H692" s="19"/>
    </row>
    <row r="693" spans="1:8" s="1" customFormat="1" x14ac:dyDescent="0.35">
      <c r="B693" s="1" t="s">
        <v>878</v>
      </c>
      <c r="C693" s="28">
        <v>58</v>
      </c>
      <c r="D693" s="20">
        <v>51.6</v>
      </c>
      <c r="E693" s="9" t="s">
        <v>80</v>
      </c>
      <c r="F693" s="10">
        <v>2900</v>
      </c>
      <c r="G693" s="26">
        <f t="shared" si="31"/>
        <v>168200</v>
      </c>
      <c r="H693" s="19"/>
    </row>
    <row r="694" spans="1:8" s="1" customFormat="1" x14ac:dyDescent="0.35">
      <c r="B694" s="1" t="s">
        <v>879</v>
      </c>
      <c r="C694" s="28">
        <v>6</v>
      </c>
      <c r="D694" s="20">
        <v>15.1</v>
      </c>
      <c r="E694" s="9" t="s">
        <v>78</v>
      </c>
      <c r="F694" s="10">
        <v>3500</v>
      </c>
      <c r="G694" s="26">
        <f t="shared" si="31"/>
        <v>21000</v>
      </c>
      <c r="H694" s="19"/>
    </row>
    <row r="695" spans="1:8" s="1" customFormat="1" x14ac:dyDescent="0.35">
      <c r="B695" s="1" t="s">
        <v>880</v>
      </c>
      <c r="C695" s="28">
        <v>7</v>
      </c>
      <c r="D695" s="20">
        <v>26.7</v>
      </c>
      <c r="E695" s="9" t="s">
        <v>78</v>
      </c>
      <c r="F695" s="10">
        <v>3500</v>
      </c>
      <c r="G695" s="26">
        <f t="shared" si="31"/>
        <v>24500</v>
      </c>
      <c r="H695" s="19"/>
    </row>
    <row r="696" spans="1:8" s="1" customFormat="1" x14ac:dyDescent="0.35">
      <c r="B696" s="1" t="s">
        <v>881</v>
      </c>
      <c r="C696" s="28">
        <v>1</v>
      </c>
      <c r="D696" s="20">
        <v>76.5</v>
      </c>
      <c r="E696" s="9" t="s">
        <v>80</v>
      </c>
      <c r="F696" s="10">
        <v>2900</v>
      </c>
      <c r="G696" s="26">
        <f t="shared" si="31"/>
        <v>2900</v>
      </c>
      <c r="H696" s="19"/>
    </row>
    <row r="697" spans="1:8" s="1" customFormat="1" x14ac:dyDescent="0.35">
      <c r="B697" s="1" t="s">
        <v>421</v>
      </c>
      <c r="C697" s="28">
        <v>24</v>
      </c>
      <c r="D697" s="20">
        <v>52.4</v>
      </c>
      <c r="E697" s="9" t="s">
        <v>80</v>
      </c>
      <c r="F697" s="10">
        <v>2900</v>
      </c>
      <c r="G697" s="26">
        <f t="shared" si="31"/>
        <v>69600</v>
      </c>
      <c r="H697" s="19"/>
    </row>
    <row r="698" spans="1:8" s="1" customFormat="1" x14ac:dyDescent="0.35">
      <c r="B698" s="1" t="s">
        <v>882</v>
      </c>
      <c r="C698" s="28">
        <v>16</v>
      </c>
      <c r="D698" s="20">
        <v>29.2</v>
      </c>
      <c r="E698" s="9" t="s">
        <v>78</v>
      </c>
      <c r="F698" s="10">
        <v>3500</v>
      </c>
      <c r="G698" s="26">
        <f t="shared" si="31"/>
        <v>56000</v>
      </c>
      <c r="H698" s="19"/>
    </row>
    <row r="699" spans="1:8" s="1" customFormat="1" x14ac:dyDescent="0.35">
      <c r="B699" s="1" t="s">
        <v>883</v>
      </c>
      <c r="C699" s="28">
        <v>47</v>
      </c>
      <c r="D699" s="20">
        <v>30.6</v>
      </c>
      <c r="E699" s="9" t="s">
        <v>78</v>
      </c>
      <c r="F699" s="10">
        <v>3500</v>
      </c>
      <c r="G699" s="26">
        <f t="shared" si="31"/>
        <v>164500</v>
      </c>
      <c r="H699" s="19"/>
    </row>
    <row r="700" spans="1:8" s="1" customFormat="1" x14ac:dyDescent="0.35">
      <c r="B700" s="1" t="s">
        <v>884</v>
      </c>
      <c r="C700" s="28">
        <v>4</v>
      </c>
      <c r="D700" s="20">
        <v>46.5</v>
      </c>
      <c r="E700" s="9" t="s">
        <v>78</v>
      </c>
      <c r="F700" s="10">
        <v>3500</v>
      </c>
      <c r="G700" s="26">
        <f t="shared" si="31"/>
        <v>14000</v>
      </c>
      <c r="H700" s="19"/>
    </row>
    <row r="701" spans="1:8" s="1" customFormat="1" x14ac:dyDescent="0.35">
      <c r="B701" s="1" t="s">
        <v>885</v>
      </c>
      <c r="C701" s="28">
        <v>16</v>
      </c>
      <c r="D701" s="20">
        <v>30.6</v>
      </c>
      <c r="E701" s="9" t="s">
        <v>78</v>
      </c>
      <c r="F701" s="10">
        <v>3500</v>
      </c>
      <c r="G701" s="26">
        <f t="shared" si="31"/>
        <v>56000</v>
      </c>
      <c r="H701" s="19"/>
    </row>
    <row r="702" spans="1:8" s="1" customFormat="1" x14ac:dyDescent="0.35">
      <c r="C702" s="28"/>
      <c r="D702" s="20"/>
      <c r="E702" s="9"/>
      <c r="F702" s="10"/>
      <c r="G702" s="26"/>
      <c r="H702" s="19"/>
    </row>
    <row r="703" spans="1:8" s="14" customFormat="1" x14ac:dyDescent="0.35">
      <c r="A703" s="14" t="s">
        <v>55</v>
      </c>
      <c r="C703" s="29">
        <f>SUM(C704:C714)</f>
        <v>84</v>
      </c>
      <c r="D703" s="16"/>
      <c r="E703" s="17"/>
      <c r="F703" s="24"/>
      <c r="G703" s="25">
        <f>SUM(G704:G714)</f>
        <v>265200</v>
      </c>
      <c r="H703" s="15"/>
    </row>
    <row r="704" spans="1:8" s="1" customFormat="1" x14ac:dyDescent="0.35">
      <c r="B704" s="1" t="s">
        <v>886</v>
      </c>
      <c r="C704" s="28">
        <v>1</v>
      </c>
      <c r="D704" s="20">
        <v>90.1</v>
      </c>
      <c r="E704" s="9" t="s">
        <v>80</v>
      </c>
      <c r="F704" s="10">
        <v>2900</v>
      </c>
      <c r="G704" s="26">
        <f t="shared" ref="G704:G714" si="32">C704*F704</f>
        <v>2900</v>
      </c>
      <c r="H704" s="19"/>
    </row>
    <row r="705" spans="1:8" s="1" customFormat="1" x14ac:dyDescent="0.35">
      <c r="B705" s="1" t="s">
        <v>887</v>
      </c>
      <c r="C705" s="28">
        <v>1</v>
      </c>
      <c r="D705" s="20">
        <v>102.1</v>
      </c>
      <c r="E705" s="9" t="s">
        <v>79</v>
      </c>
      <c r="F705" s="10">
        <v>2300</v>
      </c>
      <c r="G705" s="26">
        <f t="shared" si="32"/>
        <v>2300</v>
      </c>
      <c r="H705" s="19"/>
    </row>
    <row r="706" spans="1:8" s="1" customFormat="1" x14ac:dyDescent="0.35">
      <c r="B706" s="1" t="s">
        <v>888</v>
      </c>
      <c r="C706" s="28">
        <v>3</v>
      </c>
      <c r="D706" s="20">
        <v>50</v>
      </c>
      <c r="E706" s="9" t="s">
        <v>78</v>
      </c>
      <c r="F706" s="10">
        <v>3500</v>
      </c>
      <c r="G706" s="26">
        <f t="shared" si="32"/>
        <v>10500</v>
      </c>
      <c r="H706" s="19"/>
    </row>
    <row r="707" spans="1:8" s="1" customFormat="1" x14ac:dyDescent="0.35">
      <c r="B707" s="1" t="s">
        <v>889</v>
      </c>
      <c r="C707" s="28">
        <v>25</v>
      </c>
      <c r="D707" s="20">
        <v>75.5</v>
      </c>
      <c r="E707" s="9" t="s">
        <v>80</v>
      </c>
      <c r="F707" s="10">
        <v>2900</v>
      </c>
      <c r="G707" s="26">
        <f t="shared" si="32"/>
        <v>72500</v>
      </c>
      <c r="H707" s="19"/>
    </row>
    <row r="708" spans="1:8" s="1" customFormat="1" x14ac:dyDescent="0.35">
      <c r="B708" s="1" t="s">
        <v>890</v>
      </c>
      <c r="C708" s="28">
        <v>15</v>
      </c>
      <c r="D708" s="20">
        <v>6.2</v>
      </c>
      <c r="E708" s="9" t="s">
        <v>78</v>
      </c>
      <c r="F708" s="10">
        <v>3500</v>
      </c>
      <c r="G708" s="26">
        <f t="shared" si="32"/>
        <v>52500</v>
      </c>
      <c r="H708" s="19"/>
    </row>
    <row r="709" spans="1:8" s="1" customFormat="1" x14ac:dyDescent="0.35">
      <c r="B709" s="1" t="s">
        <v>891</v>
      </c>
      <c r="C709" s="28">
        <v>2</v>
      </c>
      <c r="D709" s="20">
        <v>71.400000000000006</v>
      </c>
      <c r="E709" s="9" t="s">
        <v>80</v>
      </c>
      <c r="F709" s="10">
        <v>2900</v>
      </c>
      <c r="G709" s="26">
        <f t="shared" si="32"/>
        <v>5800</v>
      </c>
      <c r="H709" s="19"/>
    </row>
    <row r="710" spans="1:8" s="1" customFormat="1" x14ac:dyDescent="0.35">
      <c r="B710" s="1" t="s">
        <v>892</v>
      </c>
      <c r="C710" s="28">
        <v>7</v>
      </c>
      <c r="D710" s="20">
        <v>5.4</v>
      </c>
      <c r="E710" s="9" t="s">
        <v>78</v>
      </c>
      <c r="F710" s="10">
        <v>3500</v>
      </c>
      <c r="G710" s="26">
        <f t="shared" si="32"/>
        <v>24500</v>
      </c>
      <c r="H710" s="19"/>
    </row>
    <row r="711" spans="1:8" s="1" customFormat="1" x14ac:dyDescent="0.35">
      <c r="B711" s="1" t="s">
        <v>893</v>
      </c>
      <c r="C711" s="28">
        <v>7</v>
      </c>
      <c r="D711" s="20">
        <v>30.3</v>
      </c>
      <c r="E711" s="9" t="s">
        <v>78</v>
      </c>
      <c r="F711" s="10">
        <v>3500</v>
      </c>
      <c r="G711" s="26">
        <f t="shared" si="32"/>
        <v>24500</v>
      </c>
      <c r="H711" s="19"/>
    </row>
    <row r="712" spans="1:8" s="1" customFormat="1" x14ac:dyDescent="0.35">
      <c r="B712" s="1" t="s">
        <v>894</v>
      </c>
      <c r="C712" s="28">
        <v>18</v>
      </c>
      <c r="D712" s="20">
        <v>58.3</v>
      </c>
      <c r="E712" s="9" t="s">
        <v>80</v>
      </c>
      <c r="F712" s="10">
        <v>2900</v>
      </c>
      <c r="G712" s="26">
        <f t="shared" si="32"/>
        <v>52200</v>
      </c>
      <c r="H712" s="19"/>
    </row>
    <row r="713" spans="1:8" s="1" customFormat="1" x14ac:dyDescent="0.35">
      <c r="B713" s="1" t="s">
        <v>895</v>
      </c>
      <c r="C713" s="28">
        <v>3</v>
      </c>
      <c r="D713" s="20">
        <v>12.6</v>
      </c>
      <c r="E713" s="9" t="s">
        <v>78</v>
      </c>
      <c r="F713" s="10">
        <v>3500</v>
      </c>
      <c r="G713" s="26">
        <f t="shared" si="32"/>
        <v>10500</v>
      </c>
      <c r="H713" s="19"/>
    </row>
    <row r="714" spans="1:8" s="1" customFormat="1" x14ac:dyDescent="0.35">
      <c r="B714" s="1" t="s">
        <v>896</v>
      </c>
      <c r="C714" s="28">
        <v>2</v>
      </c>
      <c r="D714" s="20">
        <v>10</v>
      </c>
      <c r="E714" s="9" t="s">
        <v>78</v>
      </c>
      <c r="F714" s="10">
        <v>3500</v>
      </c>
      <c r="G714" s="26">
        <f t="shared" si="32"/>
        <v>7000</v>
      </c>
      <c r="H714" s="19"/>
    </row>
    <row r="715" spans="1:8" s="1" customFormat="1" x14ac:dyDescent="0.35">
      <c r="C715" s="28"/>
      <c r="D715" s="20"/>
      <c r="E715" s="9"/>
      <c r="F715" s="10"/>
      <c r="G715" s="26"/>
      <c r="H715" s="19"/>
    </row>
    <row r="716" spans="1:8" s="14" customFormat="1" x14ac:dyDescent="0.35">
      <c r="A716" s="14" t="s">
        <v>56</v>
      </c>
      <c r="C716" s="29">
        <f>SUM(C717:C731)</f>
        <v>176</v>
      </c>
      <c r="D716" s="16"/>
      <c r="E716" s="17"/>
      <c r="F716" s="24"/>
      <c r="G716" s="25">
        <f>SUM(G717:G731)</f>
        <v>530200</v>
      </c>
      <c r="H716" s="15"/>
    </row>
    <row r="717" spans="1:8" s="1" customFormat="1" x14ac:dyDescent="0.35">
      <c r="B717" s="1" t="s">
        <v>897</v>
      </c>
      <c r="C717" s="28">
        <v>36</v>
      </c>
      <c r="D717" s="20">
        <v>116</v>
      </c>
      <c r="E717" s="9" t="s">
        <v>79</v>
      </c>
      <c r="F717" s="10">
        <v>2300</v>
      </c>
      <c r="G717" s="26">
        <f t="shared" ref="G717:G731" si="33">C717*F717</f>
        <v>82800</v>
      </c>
      <c r="H717" s="19"/>
    </row>
    <row r="718" spans="1:8" s="1" customFormat="1" x14ac:dyDescent="0.35">
      <c r="B718" s="1" t="s">
        <v>898</v>
      </c>
      <c r="C718" s="28">
        <v>10</v>
      </c>
      <c r="D718" s="20">
        <v>9</v>
      </c>
      <c r="E718" s="9" t="s">
        <v>78</v>
      </c>
      <c r="F718" s="10">
        <v>3500</v>
      </c>
      <c r="G718" s="26">
        <f t="shared" si="33"/>
        <v>35000</v>
      </c>
      <c r="H718" s="19"/>
    </row>
    <row r="719" spans="1:8" s="1" customFormat="1" x14ac:dyDescent="0.35">
      <c r="B719" s="1" t="s">
        <v>899</v>
      </c>
      <c r="C719" s="28">
        <v>7</v>
      </c>
      <c r="D719" s="20">
        <v>25.8</v>
      </c>
      <c r="E719" s="9" t="s">
        <v>78</v>
      </c>
      <c r="F719" s="10">
        <v>3500</v>
      </c>
      <c r="G719" s="26">
        <f t="shared" si="33"/>
        <v>24500</v>
      </c>
      <c r="H719" s="19"/>
    </row>
    <row r="720" spans="1:8" s="1" customFormat="1" x14ac:dyDescent="0.35">
      <c r="B720" s="1" t="s">
        <v>900</v>
      </c>
      <c r="C720" s="28">
        <v>25</v>
      </c>
      <c r="D720" s="20">
        <v>58.2</v>
      </c>
      <c r="E720" s="9" t="s">
        <v>80</v>
      </c>
      <c r="F720" s="10">
        <v>2900</v>
      </c>
      <c r="G720" s="26">
        <f t="shared" si="33"/>
        <v>72500</v>
      </c>
      <c r="H720" s="19"/>
    </row>
    <row r="721" spans="1:8" s="1" customFormat="1" x14ac:dyDescent="0.35">
      <c r="B721" s="1" t="s">
        <v>901</v>
      </c>
      <c r="C721" s="28">
        <v>2</v>
      </c>
      <c r="D721" s="20">
        <v>66.900000000000006</v>
      </c>
      <c r="E721" s="9" t="s">
        <v>80</v>
      </c>
      <c r="F721" s="10">
        <v>2900</v>
      </c>
      <c r="G721" s="26">
        <f t="shared" si="33"/>
        <v>5800</v>
      </c>
      <c r="H721" s="19"/>
    </row>
    <row r="722" spans="1:8" s="1" customFormat="1" x14ac:dyDescent="0.35">
      <c r="B722" s="1" t="s">
        <v>902</v>
      </c>
      <c r="C722" s="28">
        <v>7</v>
      </c>
      <c r="D722" s="20">
        <v>59.1</v>
      </c>
      <c r="E722" s="9" t="s">
        <v>80</v>
      </c>
      <c r="F722" s="10">
        <v>2900</v>
      </c>
      <c r="G722" s="26">
        <f t="shared" si="33"/>
        <v>20300</v>
      </c>
      <c r="H722" s="19"/>
    </row>
    <row r="723" spans="1:8" s="1" customFormat="1" x14ac:dyDescent="0.35">
      <c r="B723" s="1" t="s">
        <v>903</v>
      </c>
      <c r="C723" s="28">
        <v>5</v>
      </c>
      <c r="D723" s="20">
        <v>15.5</v>
      </c>
      <c r="E723" s="9" t="s">
        <v>78</v>
      </c>
      <c r="F723" s="10">
        <v>3500</v>
      </c>
      <c r="G723" s="26">
        <f t="shared" si="33"/>
        <v>17500</v>
      </c>
      <c r="H723" s="19"/>
    </row>
    <row r="724" spans="1:8" s="1" customFormat="1" x14ac:dyDescent="0.35">
      <c r="B724" s="1" t="s">
        <v>904</v>
      </c>
      <c r="C724" s="28">
        <v>25</v>
      </c>
      <c r="D724" s="20">
        <v>31.7</v>
      </c>
      <c r="E724" s="9" t="s">
        <v>78</v>
      </c>
      <c r="F724" s="10">
        <v>3500</v>
      </c>
      <c r="G724" s="26">
        <f t="shared" si="33"/>
        <v>87500</v>
      </c>
      <c r="H724" s="19"/>
    </row>
    <row r="725" spans="1:8" s="1" customFormat="1" x14ac:dyDescent="0.35">
      <c r="B725" s="1" t="s">
        <v>905</v>
      </c>
      <c r="C725" s="28">
        <v>21</v>
      </c>
      <c r="D725" s="20">
        <v>16.2</v>
      </c>
      <c r="E725" s="9" t="s">
        <v>78</v>
      </c>
      <c r="F725" s="10">
        <v>3500</v>
      </c>
      <c r="G725" s="26">
        <f t="shared" si="33"/>
        <v>73500</v>
      </c>
      <c r="H725" s="19"/>
    </row>
    <row r="726" spans="1:8" s="1" customFormat="1" x14ac:dyDescent="0.35">
      <c r="B726" s="1" t="s">
        <v>56</v>
      </c>
      <c r="C726" s="28">
        <v>12</v>
      </c>
      <c r="D726" s="20">
        <v>687</v>
      </c>
      <c r="E726" s="9" t="s">
        <v>81</v>
      </c>
      <c r="F726" s="10">
        <v>1700</v>
      </c>
      <c r="G726" s="26">
        <f t="shared" si="33"/>
        <v>20400</v>
      </c>
      <c r="H726" s="19"/>
    </row>
    <row r="727" spans="1:8" s="1" customFormat="1" x14ac:dyDescent="0.35">
      <c r="B727" s="1" t="s">
        <v>906</v>
      </c>
      <c r="C727" s="28">
        <v>9</v>
      </c>
      <c r="D727" s="20">
        <v>18</v>
      </c>
      <c r="E727" s="9" t="s">
        <v>78</v>
      </c>
      <c r="F727" s="10">
        <v>3500</v>
      </c>
      <c r="G727" s="26">
        <f t="shared" si="33"/>
        <v>31500</v>
      </c>
      <c r="H727" s="19"/>
    </row>
    <row r="728" spans="1:8" s="1" customFormat="1" x14ac:dyDescent="0.35">
      <c r="B728" s="1" t="s">
        <v>907</v>
      </c>
      <c r="C728" s="28">
        <v>9</v>
      </c>
      <c r="D728" s="20">
        <v>41</v>
      </c>
      <c r="E728" s="9" t="s">
        <v>78</v>
      </c>
      <c r="F728" s="10">
        <v>3500</v>
      </c>
      <c r="G728" s="26">
        <f t="shared" si="33"/>
        <v>31500</v>
      </c>
      <c r="H728" s="19"/>
    </row>
    <row r="729" spans="1:8" s="1" customFormat="1" x14ac:dyDescent="0.35">
      <c r="B729" s="1" t="s">
        <v>910</v>
      </c>
      <c r="C729" s="28">
        <v>3</v>
      </c>
      <c r="D729" s="20">
        <v>24.4</v>
      </c>
      <c r="E729" s="9" t="s">
        <v>78</v>
      </c>
      <c r="F729" s="10">
        <v>3500</v>
      </c>
      <c r="G729" s="26">
        <f t="shared" si="33"/>
        <v>10500</v>
      </c>
      <c r="H729" s="19"/>
    </row>
    <row r="730" spans="1:8" s="1" customFormat="1" x14ac:dyDescent="0.35">
      <c r="B730" s="1" t="s">
        <v>908</v>
      </c>
      <c r="C730" s="28">
        <v>4</v>
      </c>
      <c r="D730" s="20">
        <v>8.5</v>
      </c>
      <c r="E730" s="9" t="s">
        <v>78</v>
      </c>
      <c r="F730" s="10">
        <v>3500</v>
      </c>
      <c r="G730" s="26">
        <f t="shared" si="33"/>
        <v>14000</v>
      </c>
      <c r="H730" s="19"/>
    </row>
    <row r="731" spans="1:8" s="1" customFormat="1" x14ac:dyDescent="0.35">
      <c r="B731" s="1" t="s">
        <v>909</v>
      </c>
      <c r="C731" s="28">
        <v>1</v>
      </c>
      <c r="D731" s="20">
        <v>79.900000000000006</v>
      </c>
      <c r="E731" s="9" t="s">
        <v>80</v>
      </c>
      <c r="F731" s="10">
        <v>2900</v>
      </c>
      <c r="G731" s="26">
        <f t="shared" si="33"/>
        <v>2900</v>
      </c>
      <c r="H731" s="19"/>
    </row>
    <row r="732" spans="1:8" s="1" customFormat="1" x14ac:dyDescent="0.35">
      <c r="C732" s="28"/>
      <c r="D732" s="20"/>
      <c r="E732" s="9"/>
      <c r="F732" s="10"/>
      <c r="G732" s="26"/>
      <c r="H732" s="19"/>
    </row>
    <row r="733" spans="1:8" s="14" customFormat="1" x14ac:dyDescent="0.35">
      <c r="A733" s="14" t="s">
        <v>58</v>
      </c>
      <c r="C733" s="29">
        <f>SUM(C734:C739)</f>
        <v>34</v>
      </c>
      <c r="D733" s="16"/>
      <c r="E733" s="17"/>
      <c r="F733" s="24"/>
      <c r="G733" s="25">
        <f>SUM(G734:G739)</f>
        <v>97400</v>
      </c>
      <c r="H733" s="15"/>
    </row>
    <row r="734" spans="1:8" s="1" customFormat="1" x14ac:dyDescent="0.35">
      <c r="B734" s="1" t="s">
        <v>911</v>
      </c>
      <c r="C734" s="28">
        <v>6</v>
      </c>
      <c r="D734" s="20">
        <v>65.400000000000006</v>
      </c>
      <c r="E734" s="9" t="s">
        <v>80</v>
      </c>
      <c r="F734" s="10">
        <v>2900</v>
      </c>
      <c r="G734" s="26">
        <f t="shared" ref="G734:G739" si="34">C734*F734</f>
        <v>17400</v>
      </c>
      <c r="H734" s="19"/>
    </row>
    <row r="735" spans="1:8" s="1" customFormat="1" x14ac:dyDescent="0.35">
      <c r="B735" s="1" t="s">
        <v>912</v>
      </c>
      <c r="C735" s="28">
        <v>1</v>
      </c>
      <c r="D735" s="20">
        <v>237.3</v>
      </c>
      <c r="E735" s="9" t="s">
        <v>81</v>
      </c>
      <c r="F735" s="10">
        <v>1700</v>
      </c>
      <c r="G735" s="26">
        <f t="shared" si="34"/>
        <v>1700</v>
      </c>
      <c r="H735" s="19"/>
    </row>
    <row r="736" spans="1:8" s="1" customFormat="1" x14ac:dyDescent="0.35">
      <c r="B736" s="1" t="s">
        <v>913</v>
      </c>
      <c r="C736" s="28">
        <v>8</v>
      </c>
      <c r="D736" s="20">
        <v>3.4</v>
      </c>
      <c r="E736" s="9" t="s">
        <v>78</v>
      </c>
      <c r="F736" s="10">
        <v>3500</v>
      </c>
      <c r="G736" s="26">
        <f t="shared" si="34"/>
        <v>28000</v>
      </c>
      <c r="H736" s="19"/>
    </row>
    <row r="737" spans="1:8" s="1" customFormat="1" x14ac:dyDescent="0.35">
      <c r="B737" s="1" t="s">
        <v>914</v>
      </c>
      <c r="C737" s="28">
        <v>9</v>
      </c>
      <c r="D737" s="20">
        <v>16.100000000000001</v>
      </c>
      <c r="E737" s="9" t="s">
        <v>78</v>
      </c>
      <c r="F737" s="10">
        <v>3500</v>
      </c>
      <c r="G737" s="26">
        <f t="shared" si="34"/>
        <v>31500</v>
      </c>
      <c r="H737" s="19"/>
    </row>
    <row r="738" spans="1:8" s="1" customFormat="1" x14ac:dyDescent="0.35">
      <c r="B738" s="1" t="s">
        <v>58</v>
      </c>
      <c r="C738" s="28">
        <v>9</v>
      </c>
      <c r="D738" s="20">
        <v>694.4</v>
      </c>
      <c r="E738" s="9" t="s">
        <v>81</v>
      </c>
      <c r="F738" s="10">
        <v>1700</v>
      </c>
      <c r="G738" s="26">
        <f t="shared" si="34"/>
        <v>15300</v>
      </c>
      <c r="H738" s="19"/>
    </row>
    <row r="739" spans="1:8" s="1" customFormat="1" x14ac:dyDescent="0.35">
      <c r="B739" s="1" t="s">
        <v>915</v>
      </c>
      <c r="C739" s="28">
        <v>1</v>
      </c>
      <c r="D739" s="20">
        <v>18.5</v>
      </c>
      <c r="E739" s="9" t="s">
        <v>78</v>
      </c>
      <c r="F739" s="10">
        <v>3500</v>
      </c>
      <c r="G739" s="26">
        <f t="shared" si="34"/>
        <v>3500</v>
      </c>
      <c r="H739" s="19"/>
    </row>
    <row r="740" spans="1:8" s="1" customFormat="1" x14ac:dyDescent="0.35">
      <c r="C740" s="28"/>
      <c r="D740" s="20"/>
      <c r="E740" s="9"/>
      <c r="F740" s="10"/>
      <c r="G740" s="26"/>
      <c r="H740" s="19"/>
    </row>
    <row r="741" spans="1:8" s="14" customFormat="1" x14ac:dyDescent="0.35">
      <c r="A741" s="14" t="s">
        <v>60</v>
      </c>
      <c r="C741" s="29">
        <f>SUM(C742:C753)</f>
        <v>64</v>
      </c>
      <c r="D741" s="16"/>
      <c r="E741" s="17"/>
      <c r="F741" s="24"/>
      <c r="G741" s="25">
        <f>SUM(G742:G753)</f>
        <v>210800</v>
      </c>
      <c r="H741" s="15"/>
    </row>
    <row r="742" spans="1:8" s="1" customFormat="1" x14ac:dyDescent="0.35">
      <c r="B742" s="1" t="s">
        <v>916</v>
      </c>
      <c r="C742" s="28">
        <v>5</v>
      </c>
      <c r="D742" s="20">
        <v>11.2</v>
      </c>
      <c r="E742" s="9" t="s">
        <v>78</v>
      </c>
      <c r="F742" s="10">
        <v>3500</v>
      </c>
      <c r="G742" s="26">
        <f t="shared" ref="G742:G753" si="35">C742*F742</f>
        <v>17500</v>
      </c>
      <c r="H742" s="19"/>
    </row>
    <row r="743" spans="1:8" s="1" customFormat="1" x14ac:dyDescent="0.35">
      <c r="B743" s="1" t="s">
        <v>917</v>
      </c>
      <c r="C743" s="28">
        <v>4</v>
      </c>
      <c r="D743" s="20">
        <v>31.7</v>
      </c>
      <c r="E743" s="9" t="s">
        <v>78</v>
      </c>
      <c r="F743" s="10">
        <v>3500</v>
      </c>
      <c r="G743" s="26">
        <f t="shared" si="35"/>
        <v>14000</v>
      </c>
      <c r="H743" s="19"/>
    </row>
    <row r="744" spans="1:8" s="1" customFormat="1" x14ac:dyDescent="0.35">
      <c r="B744" s="1" t="s">
        <v>918</v>
      </c>
      <c r="C744" s="28">
        <v>3</v>
      </c>
      <c r="D744" s="20">
        <v>65.7</v>
      </c>
      <c r="E744" s="9" t="s">
        <v>80</v>
      </c>
      <c r="F744" s="10">
        <v>2900</v>
      </c>
      <c r="G744" s="26">
        <f t="shared" si="35"/>
        <v>8700</v>
      </c>
      <c r="H744" s="19"/>
    </row>
    <row r="745" spans="1:8" s="1" customFormat="1" x14ac:dyDescent="0.35">
      <c r="B745" s="1" t="s">
        <v>919</v>
      </c>
      <c r="C745" s="28">
        <v>3</v>
      </c>
      <c r="D745" s="20">
        <v>15.8</v>
      </c>
      <c r="E745" s="9" t="s">
        <v>78</v>
      </c>
      <c r="F745" s="10">
        <v>3500</v>
      </c>
      <c r="G745" s="26">
        <f t="shared" si="35"/>
        <v>10500</v>
      </c>
      <c r="H745" s="19"/>
    </row>
    <row r="746" spans="1:8" s="1" customFormat="1" x14ac:dyDescent="0.35">
      <c r="B746" s="1" t="s">
        <v>920</v>
      </c>
      <c r="C746" s="28">
        <v>4</v>
      </c>
      <c r="D746" s="20">
        <v>50.7</v>
      </c>
      <c r="E746" s="9" t="s">
        <v>80</v>
      </c>
      <c r="F746" s="10">
        <v>2900</v>
      </c>
      <c r="G746" s="26">
        <f t="shared" si="35"/>
        <v>11600</v>
      </c>
      <c r="H746" s="19"/>
    </row>
    <row r="747" spans="1:8" s="1" customFormat="1" x14ac:dyDescent="0.35">
      <c r="B747" s="1" t="s">
        <v>921</v>
      </c>
      <c r="C747" s="28">
        <v>15</v>
      </c>
      <c r="D747" s="20">
        <v>59.1</v>
      </c>
      <c r="E747" s="9" t="s">
        <v>80</v>
      </c>
      <c r="F747" s="10">
        <v>2900</v>
      </c>
      <c r="G747" s="26">
        <f t="shared" si="35"/>
        <v>43500</v>
      </c>
      <c r="H747" s="19"/>
    </row>
    <row r="748" spans="1:8" s="1" customFormat="1" x14ac:dyDescent="0.35">
      <c r="B748" s="1" t="s">
        <v>922</v>
      </c>
      <c r="C748" s="28">
        <v>2</v>
      </c>
      <c r="D748" s="20">
        <v>26.3</v>
      </c>
      <c r="E748" s="9" t="s">
        <v>78</v>
      </c>
      <c r="F748" s="10">
        <v>3500</v>
      </c>
      <c r="G748" s="26">
        <f t="shared" si="35"/>
        <v>7000</v>
      </c>
      <c r="H748" s="19"/>
    </row>
    <row r="749" spans="1:8" s="1" customFormat="1" x14ac:dyDescent="0.35">
      <c r="B749" s="1" t="s">
        <v>923</v>
      </c>
      <c r="C749" s="28">
        <v>8</v>
      </c>
      <c r="D749" s="20">
        <v>29.1</v>
      </c>
      <c r="E749" s="9" t="s">
        <v>78</v>
      </c>
      <c r="F749" s="10">
        <v>3500</v>
      </c>
      <c r="G749" s="26">
        <f t="shared" si="35"/>
        <v>28000</v>
      </c>
      <c r="H749" s="19"/>
    </row>
    <row r="750" spans="1:8" s="1" customFormat="1" x14ac:dyDescent="0.35">
      <c r="B750" s="1" t="s">
        <v>924</v>
      </c>
      <c r="C750" s="28">
        <v>12</v>
      </c>
      <c r="D750" s="20">
        <v>32.5</v>
      </c>
      <c r="E750" s="9" t="s">
        <v>78</v>
      </c>
      <c r="F750" s="10">
        <v>3500</v>
      </c>
      <c r="G750" s="26">
        <f t="shared" si="35"/>
        <v>42000</v>
      </c>
      <c r="H750" s="19"/>
    </row>
    <row r="751" spans="1:8" s="1" customFormat="1" x14ac:dyDescent="0.35">
      <c r="B751" s="1" t="s">
        <v>925</v>
      </c>
      <c r="C751" s="28">
        <v>2</v>
      </c>
      <c r="D751" s="20">
        <v>39.700000000000003</v>
      </c>
      <c r="E751" s="9" t="s">
        <v>78</v>
      </c>
      <c r="F751" s="10">
        <v>3500</v>
      </c>
      <c r="G751" s="26">
        <f t="shared" si="35"/>
        <v>7000</v>
      </c>
      <c r="H751" s="19"/>
    </row>
    <row r="752" spans="1:8" s="1" customFormat="1" x14ac:dyDescent="0.35">
      <c r="B752" s="1" t="s">
        <v>910</v>
      </c>
      <c r="C752" s="28">
        <v>5</v>
      </c>
      <c r="D752" s="20">
        <v>43</v>
      </c>
      <c r="E752" s="9" t="s">
        <v>78</v>
      </c>
      <c r="F752" s="10">
        <v>3500</v>
      </c>
      <c r="G752" s="26">
        <f t="shared" si="35"/>
        <v>17500</v>
      </c>
      <c r="H752" s="19"/>
    </row>
    <row r="753" spans="1:8" s="1" customFormat="1" x14ac:dyDescent="0.35">
      <c r="B753" s="1" t="s">
        <v>926</v>
      </c>
      <c r="C753" s="28">
        <v>1</v>
      </c>
      <c r="D753" s="20">
        <v>49.6</v>
      </c>
      <c r="E753" s="9" t="s">
        <v>78</v>
      </c>
      <c r="F753" s="10">
        <v>3500</v>
      </c>
      <c r="G753" s="26">
        <f t="shared" si="35"/>
        <v>3500</v>
      </c>
      <c r="H753" s="19"/>
    </row>
    <row r="754" spans="1:8" s="1" customFormat="1" x14ac:dyDescent="0.35">
      <c r="C754" s="28"/>
      <c r="D754" s="20"/>
      <c r="E754" s="9"/>
      <c r="F754" s="10"/>
      <c r="G754" s="26"/>
      <c r="H754" s="19"/>
    </row>
    <row r="755" spans="1:8" s="14" customFormat="1" x14ac:dyDescent="0.35">
      <c r="A755" s="14" t="s">
        <v>54</v>
      </c>
      <c r="C755" s="29">
        <f>SUM(C756:C762)</f>
        <v>180</v>
      </c>
      <c r="D755" s="16"/>
      <c r="E755" s="17"/>
      <c r="F755" s="24"/>
      <c r="G755" s="25">
        <f>SUM(G756:G762)</f>
        <v>590400</v>
      </c>
      <c r="H755" s="15"/>
    </row>
    <row r="756" spans="1:8" s="1" customFormat="1" x14ac:dyDescent="0.35">
      <c r="B756" s="1" t="s">
        <v>235</v>
      </c>
      <c r="C756" s="28">
        <v>62</v>
      </c>
      <c r="D756" s="20">
        <v>25.7</v>
      </c>
      <c r="E756" s="9" t="s">
        <v>78</v>
      </c>
      <c r="F756" s="10">
        <v>3500</v>
      </c>
      <c r="G756" s="26">
        <f t="shared" ref="G756:G762" si="36">C756*F756</f>
        <v>217000</v>
      </c>
      <c r="H756" s="19"/>
    </row>
    <row r="757" spans="1:8" s="1" customFormat="1" x14ac:dyDescent="0.35">
      <c r="B757" s="1" t="s">
        <v>54</v>
      </c>
      <c r="C757" s="28">
        <v>22</v>
      </c>
      <c r="D757" s="20">
        <v>857.8</v>
      </c>
      <c r="E757" s="9" t="s">
        <v>81</v>
      </c>
      <c r="F757" s="10">
        <v>1700</v>
      </c>
      <c r="G757" s="26">
        <f t="shared" si="36"/>
        <v>37400</v>
      </c>
      <c r="H757" s="19"/>
    </row>
    <row r="758" spans="1:8" s="1" customFormat="1" x14ac:dyDescent="0.35">
      <c r="B758" s="1" t="s">
        <v>144</v>
      </c>
      <c r="C758" s="28">
        <v>18</v>
      </c>
      <c r="D758" s="20">
        <v>11.5</v>
      </c>
      <c r="E758" s="9" t="s">
        <v>78</v>
      </c>
      <c r="F758" s="10">
        <v>3500</v>
      </c>
      <c r="G758" s="26">
        <f t="shared" si="36"/>
        <v>63000</v>
      </c>
      <c r="H758" s="19"/>
    </row>
    <row r="759" spans="1:8" s="1" customFormat="1" x14ac:dyDescent="0.35">
      <c r="B759" s="1" t="s">
        <v>927</v>
      </c>
      <c r="C759" s="28">
        <v>33</v>
      </c>
      <c r="D759" s="20">
        <v>31.8</v>
      </c>
      <c r="E759" s="9" t="s">
        <v>78</v>
      </c>
      <c r="F759" s="10">
        <v>3500</v>
      </c>
      <c r="G759" s="26">
        <f t="shared" si="36"/>
        <v>115500</v>
      </c>
      <c r="H759" s="19"/>
    </row>
    <row r="760" spans="1:8" s="1" customFormat="1" x14ac:dyDescent="0.35">
      <c r="B760" s="1" t="s">
        <v>928</v>
      </c>
      <c r="C760" s="28">
        <v>2</v>
      </c>
      <c r="D760" s="20">
        <v>14.5</v>
      </c>
      <c r="E760" s="9" t="s">
        <v>78</v>
      </c>
      <c r="F760" s="10">
        <v>3500</v>
      </c>
      <c r="G760" s="26">
        <f t="shared" si="36"/>
        <v>7000</v>
      </c>
      <c r="H760" s="19"/>
    </row>
    <row r="761" spans="1:8" s="1" customFormat="1" x14ac:dyDescent="0.35">
      <c r="B761" s="1" t="s">
        <v>929</v>
      </c>
      <c r="C761" s="28">
        <v>36</v>
      </c>
      <c r="D761" s="20">
        <v>35</v>
      </c>
      <c r="E761" s="9" t="s">
        <v>78</v>
      </c>
      <c r="F761" s="10">
        <v>3500</v>
      </c>
      <c r="G761" s="26">
        <f t="shared" si="36"/>
        <v>126000</v>
      </c>
      <c r="H761" s="19"/>
    </row>
    <row r="762" spans="1:8" s="1" customFormat="1" x14ac:dyDescent="0.35">
      <c r="B762" s="1" t="s">
        <v>930</v>
      </c>
      <c r="C762" s="28">
        <v>7</v>
      </c>
      <c r="D762" s="20">
        <v>43.2</v>
      </c>
      <c r="E762" s="9" t="s">
        <v>78</v>
      </c>
      <c r="F762" s="10">
        <v>3500</v>
      </c>
      <c r="G762" s="26">
        <f t="shared" si="36"/>
        <v>24500</v>
      </c>
      <c r="H762" s="19"/>
    </row>
    <row r="763" spans="1:8" s="1" customFormat="1" x14ac:dyDescent="0.35">
      <c r="C763" s="28"/>
      <c r="D763" s="20"/>
      <c r="E763" s="9"/>
      <c r="F763" s="10"/>
      <c r="G763" s="26"/>
      <c r="H763" s="19"/>
    </row>
    <row r="764" spans="1:8" s="14" customFormat="1" x14ac:dyDescent="0.35">
      <c r="A764" s="14" t="s">
        <v>57</v>
      </c>
      <c r="C764" s="29">
        <f>SUM(C765:C807)</f>
        <v>164</v>
      </c>
      <c r="D764" s="16"/>
      <c r="E764" s="17"/>
      <c r="F764" s="24"/>
      <c r="G764" s="25">
        <f>SUM(G765:G807)</f>
        <v>518200</v>
      </c>
      <c r="H764" s="15"/>
    </row>
    <row r="765" spans="1:8" s="1" customFormat="1" x14ac:dyDescent="0.35">
      <c r="B765" s="1" t="s">
        <v>931</v>
      </c>
      <c r="C765" s="28">
        <v>4</v>
      </c>
      <c r="D765" s="20">
        <v>86.1</v>
      </c>
      <c r="E765" s="9" t="s">
        <v>80</v>
      </c>
      <c r="F765" s="10">
        <v>2900</v>
      </c>
      <c r="G765" s="26">
        <f t="shared" ref="G765:G789" si="37">C765*F765</f>
        <v>11600</v>
      </c>
      <c r="H765" s="19"/>
    </row>
    <row r="766" spans="1:8" s="1" customFormat="1" x14ac:dyDescent="0.35">
      <c r="B766" s="1" t="s">
        <v>932</v>
      </c>
      <c r="C766" s="28">
        <v>18</v>
      </c>
      <c r="D766" s="20">
        <v>99.9</v>
      </c>
      <c r="E766" s="9" t="s">
        <v>80</v>
      </c>
      <c r="F766" s="10">
        <v>2900</v>
      </c>
      <c r="G766" s="26">
        <f t="shared" si="37"/>
        <v>52200</v>
      </c>
      <c r="H766" s="19"/>
    </row>
    <row r="767" spans="1:8" s="1" customFormat="1" x14ac:dyDescent="0.35">
      <c r="B767" s="1" t="s">
        <v>933</v>
      </c>
      <c r="C767" s="28">
        <v>6</v>
      </c>
      <c r="D767" s="20">
        <v>43.5</v>
      </c>
      <c r="E767" s="9" t="s">
        <v>78</v>
      </c>
      <c r="F767" s="10">
        <v>3500</v>
      </c>
      <c r="G767" s="26">
        <f t="shared" si="37"/>
        <v>21000</v>
      </c>
      <c r="H767" s="19"/>
    </row>
    <row r="768" spans="1:8" s="1" customFormat="1" x14ac:dyDescent="0.35">
      <c r="B768" s="1" t="s">
        <v>934</v>
      </c>
      <c r="C768" s="28">
        <v>1</v>
      </c>
      <c r="D768" s="20">
        <v>45</v>
      </c>
      <c r="E768" s="9" t="s">
        <v>78</v>
      </c>
      <c r="F768" s="10">
        <v>3500</v>
      </c>
      <c r="G768" s="26">
        <f t="shared" si="37"/>
        <v>3500</v>
      </c>
      <c r="H768" s="19"/>
    </row>
    <row r="769" spans="2:8" s="1" customFormat="1" x14ac:dyDescent="0.35">
      <c r="B769" s="1" t="s">
        <v>935</v>
      </c>
      <c r="C769" s="28">
        <v>20</v>
      </c>
      <c r="D769" s="20">
        <v>34.799999999999997</v>
      </c>
      <c r="E769" s="9" t="s">
        <v>78</v>
      </c>
      <c r="F769" s="10">
        <v>3500</v>
      </c>
      <c r="G769" s="26">
        <f t="shared" si="37"/>
        <v>70000</v>
      </c>
      <c r="H769" s="19"/>
    </row>
    <row r="770" spans="2:8" s="1" customFormat="1" x14ac:dyDescent="0.35">
      <c r="B770" s="1" t="s">
        <v>936</v>
      </c>
      <c r="C770" s="28">
        <v>1</v>
      </c>
      <c r="D770" s="20">
        <v>43.1</v>
      </c>
      <c r="E770" s="9" t="s">
        <v>78</v>
      </c>
      <c r="F770" s="10">
        <v>3500</v>
      </c>
      <c r="G770" s="26">
        <f t="shared" si="37"/>
        <v>3500</v>
      </c>
      <c r="H770" s="19"/>
    </row>
    <row r="771" spans="2:8" s="1" customFormat="1" x14ac:dyDescent="0.35">
      <c r="B771" s="1" t="s">
        <v>937</v>
      </c>
      <c r="C771" s="28">
        <v>1</v>
      </c>
      <c r="D771" s="20">
        <v>34.6</v>
      </c>
      <c r="E771" s="9" t="s">
        <v>78</v>
      </c>
      <c r="F771" s="10">
        <v>3500</v>
      </c>
      <c r="G771" s="26">
        <f t="shared" si="37"/>
        <v>3500</v>
      </c>
      <c r="H771" s="19"/>
    </row>
    <row r="772" spans="2:8" s="1" customFormat="1" x14ac:dyDescent="0.35">
      <c r="B772" s="1" t="s">
        <v>938</v>
      </c>
      <c r="C772" s="28">
        <v>1</v>
      </c>
      <c r="D772" s="20">
        <v>78.3</v>
      </c>
      <c r="E772" s="9" t="s">
        <v>80</v>
      </c>
      <c r="F772" s="10">
        <v>2900</v>
      </c>
      <c r="G772" s="26">
        <f t="shared" si="37"/>
        <v>2900</v>
      </c>
      <c r="H772" s="19"/>
    </row>
    <row r="773" spans="2:8" s="1" customFormat="1" x14ac:dyDescent="0.35">
      <c r="B773" s="1" t="s">
        <v>939</v>
      </c>
      <c r="C773" s="28">
        <v>1</v>
      </c>
      <c r="D773" s="20">
        <v>34.9</v>
      </c>
      <c r="E773" s="9" t="s">
        <v>78</v>
      </c>
      <c r="F773" s="10">
        <v>3500</v>
      </c>
      <c r="G773" s="26">
        <f t="shared" si="37"/>
        <v>3500</v>
      </c>
      <c r="H773" s="19"/>
    </row>
    <row r="774" spans="2:8" s="1" customFormat="1" x14ac:dyDescent="0.35">
      <c r="B774" s="1" t="s">
        <v>940</v>
      </c>
      <c r="C774" s="28">
        <v>1</v>
      </c>
      <c r="D774" s="20">
        <v>13.7</v>
      </c>
      <c r="E774" s="9" t="s">
        <v>78</v>
      </c>
      <c r="F774" s="10">
        <v>3500</v>
      </c>
      <c r="G774" s="26">
        <f t="shared" si="37"/>
        <v>3500</v>
      </c>
      <c r="H774" s="19"/>
    </row>
    <row r="775" spans="2:8" s="1" customFormat="1" x14ac:dyDescent="0.35">
      <c r="B775" s="1" t="s">
        <v>941</v>
      </c>
      <c r="C775" s="28">
        <v>1</v>
      </c>
      <c r="D775" s="20">
        <v>31.4</v>
      </c>
      <c r="E775" s="9" t="s">
        <v>78</v>
      </c>
      <c r="F775" s="10">
        <v>3500</v>
      </c>
      <c r="G775" s="26">
        <f t="shared" si="37"/>
        <v>3500</v>
      </c>
      <c r="H775" s="19"/>
    </row>
    <row r="776" spans="2:8" s="1" customFormat="1" x14ac:dyDescent="0.35">
      <c r="B776" s="1" t="s">
        <v>942</v>
      </c>
      <c r="C776" s="28">
        <v>1</v>
      </c>
      <c r="D776" s="20">
        <v>33.9</v>
      </c>
      <c r="E776" s="9" t="s">
        <v>78</v>
      </c>
      <c r="F776" s="10">
        <v>3500</v>
      </c>
      <c r="G776" s="26">
        <f t="shared" si="37"/>
        <v>3500</v>
      </c>
      <c r="H776" s="19"/>
    </row>
    <row r="777" spans="2:8" s="1" customFormat="1" x14ac:dyDescent="0.35">
      <c r="B777" s="1" t="s">
        <v>943</v>
      </c>
      <c r="C777" s="28">
        <v>1</v>
      </c>
      <c r="D777" s="20">
        <v>32.4</v>
      </c>
      <c r="E777" s="9" t="s">
        <v>78</v>
      </c>
      <c r="F777" s="10">
        <v>3500</v>
      </c>
      <c r="G777" s="26">
        <f t="shared" si="37"/>
        <v>3500</v>
      </c>
      <c r="H777" s="19"/>
    </row>
    <row r="778" spans="2:8" s="1" customFormat="1" x14ac:dyDescent="0.35">
      <c r="B778" s="1" t="s">
        <v>944</v>
      </c>
      <c r="C778" s="28">
        <v>8</v>
      </c>
      <c r="D778" s="20">
        <v>80.7</v>
      </c>
      <c r="E778" s="9" t="s">
        <v>80</v>
      </c>
      <c r="F778" s="10">
        <v>2900</v>
      </c>
      <c r="G778" s="26">
        <f t="shared" si="37"/>
        <v>23200</v>
      </c>
      <c r="H778" s="19"/>
    </row>
    <row r="779" spans="2:8" s="1" customFormat="1" x14ac:dyDescent="0.35">
      <c r="B779" s="1" t="s">
        <v>945</v>
      </c>
      <c r="C779" s="28">
        <v>2</v>
      </c>
      <c r="D779" s="20">
        <v>57.4</v>
      </c>
      <c r="E779" s="9" t="s">
        <v>80</v>
      </c>
      <c r="F779" s="10">
        <v>2900</v>
      </c>
      <c r="G779" s="26">
        <f t="shared" si="37"/>
        <v>5800</v>
      </c>
      <c r="H779" s="19"/>
    </row>
    <row r="780" spans="2:8" s="1" customFormat="1" x14ac:dyDescent="0.35">
      <c r="B780" s="1" t="s">
        <v>946</v>
      </c>
      <c r="C780" s="28">
        <v>2</v>
      </c>
      <c r="D780" s="20">
        <v>13.7</v>
      </c>
      <c r="E780" s="9" t="s">
        <v>78</v>
      </c>
      <c r="F780" s="10">
        <v>3500</v>
      </c>
      <c r="G780" s="26">
        <f t="shared" si="37"/>
        <v>7000</v>
      </c>
      <c r="H780" s="19"/>
    </row>
    <row r="781" spans="2:8" s="1" customFormat="1" x14ac:dyDescent="0.35">
      <c r="B781" s="1" t="s">
        <v>947</v>
      </c>
      <c r="C781" s="28">
        <v>4</v>
      </c>
      <c r="D781" s="20">
        <v>318.39999999999998</v>
      </c>
      <c r="E781" s="9" t="s">
        <v>81</v>
      </c>
      <c r="F781" s="10">
        <v>1700</v>
      </c>
      <c r="G781" s="26">
        <f t="shared" si="37"/>
        <v>6800</v>
      </c>
      <c r="H781" s="19"/>
    </row>
    <row r="782" spans="2:8" s="1" customFormat="1" x14ac:dyDescent="0.35">
      <c r="B782" s="1" t="s">
        <v>948</v>
      </c>
      <c r="C782" s="28">
        <v>2</v>
      </c>
      <c r="D782" s="20">
        <v>7.3</v>
      </c>
      <c r="E782" s="9" t="s">
        <v>78</v>
      </c>
      <c r="F782" s="10">
        <v>3500</v>
      </c>
      <c r="G782" s="26">
        <f t="shared" si="37"/>
        <v>7000</v>
      </c>
      <c r="H782" s="19"/>
    </row>
    <row r="783" spans="2:8" s="1" customFormat="1" x14ac:dyDescent="0.35">
      <c r="B783" s="1" t="s">
        <v>949</v>
      </c>
      <c r="C783" s="28">
        <v>3</v>
      </c>
      <c r="D783" s="20">
        <v>49.9</v>
      </c>
      <c r="E783" s="9" t="s">
        <v>78</v>
      </c>
      <c r="F783" s="10">
        <v>3500</v>
      </c>
      <c r="G783" s="26">
        <f t="shared" si="37"/>
        <v>10500</v>
      </c>
      <c r="H783" s="19"/>
    </row>
    <row r="784" spans="2:8" s="1" customFormat="1" x14ac:dyDescent="0.35">
      <c r="B784" s="1" t="s">
        <v>728</v>
      </c>
      <c r="C784" s="28">
        <v>1</v>
      </c>
      <c r="D784" s="20">
        <v>145.4</v>
      </c>
      <c r="E784" s="9" t="s">
        <v>79</v>
      </c>
      <c r="F784" s="10">
        <v>2300</v>
      </c>
      <c r="G784" s="26">
        <f t="shared" si="37"/>
        <v>2300</v>
      </c>
      <c r="H784" s="19"/>
    </row>
    <row r="785" spans="2:8" s="1" customFormat="1" x14ac:dyDescent="0.35">
      <c r="B785" s="1" t="s">
        <v>950</v>
      </c>
      <c r="C785" s="28">
        <v>6</v>
      </c>
      <c r="D785" s="20">
        <v>71</v>
      </c>
      <c r="E785" s="9" t="s">
        <v>80</v>
      </c>
      <c r="F785" s="10">
        <v>2900</v>
      </c>
      <c r="G785" s="26">
        <f t="shared" si="37"/>
        <v>17400</v>
      </c>
      <c r="H785" s="19"/>
    </row>
    <row r="786" spans="2:8" s="1" customFormat="1" x14ac:dyDescent="0.35">
      <c r="B786" s="1" t="s">
        <v>951</v>
      </c>
      <c r="C786" s="28">
        <v>3</v>
      </c>
      <c r="D786" s="20">
        <v>47.7</v>
      </c>
      <c r="E786" s="9" t="s">
        <v>78</v>
      </c>
      <c r="F786" s="10">
        <v>3500</v>
      </c>
      <c r="G786" s="26">
        <f t="shared" si="37"/>
        <v>10500</v>
      </c>
      <c r="H786" s="19"/>
    </row>
    <row r="787" spans="2:8" s="1" customFormat="1" x14ac:dyDescent="0.35">
      <c r="B787" s="1" t="s">
        <v>952</v>
      </c>
      <c r="C787" s="28">
        <v>2</v>
      </c>
      <c r="D787" s="20">
        <v>16.600000000000001</v>
      </c>
      <c r="E787" s="9" t="s">
        <v>78</v>
      </c>
      <c r="F787" s="10">
        <v>3500</v>
      </c>
      <c r="G787" s="26">
        <f t="shared" si="37"/>
        <v>7000</v>
      </c>
      <c r="H787" s="19"/>
    </row>
    <row r="788" spans="2:8" s="1" customFormat="1" x14ac:dyDescent="0.35">
      <c r="B788" s="1" t="s">
        <v>953</v>
      </c>
      <c r="C788" s="28">
        <v>1</v>
      </c>
      <c r="D788" s="20">
        <v>27.6</v>
      </c>
      <c r="E788" s="9" t="s">
        <v>78</v>
      </c>
      <c r="F788" s="10">
        <v>3500</v>
      </c>
      <c r="G788" s="26">
        <f t="shared" si="37"/>
        <v>3500</v>
      </c>
      <c r="H788" s="19"/>
    </row>
    <row r="789" spans="2:8" s="1" customFormat="1" x14ac:dyDescent="0.35">
      <c r="B789" s="1" t="s">
        <v>954</v>
      </c>
      <c r="C789" s="28">
        <v>3</v>
      </c>
      <c r="D789" s="20">
        <v>85.7</v>
      </c>
      <c r="E789" s="9" t="s">
        <v>80</v>
      </c>
      <c r="F789" s="10">
        <v>2900</v>
      </c>
      <c r="G789" s="26">
        <f t="shared" si="37"/>
        <v>8700</v>
      </c>
      <c r="H789" s="19"/>
    </row>
    <row r="790" spans="2:8" s="1" customFormat="1" x14ac:dyDescent="0.35">
      <c r="B790" s="1" t="s">
        <v>955</v>
      </c>
      <c r="C790" s="28">
        <v>4</v>
      </c>
      <c r="D790" s="20">
        <v>23</v>
      </c>
      <c r="E790" s="9" t="s">
        <v>78</v>
      </c>
      <c r="F790" s="10">
        <v>3500</v>
      </c>
      <c r="G790" s="26">
        <f t="shared" ref="G790:G807" si="38">C790*F790</f>
        <v>14000</v>
      </c>
      <c r="H790" s="19"/>
    </row>
    <row r="791" spans="2:8" s="1" customFormat="1" x14ac:dyDescent="0.35">
      <c r="B791" s="1" t="s">
        <v>956</v>
      </c>
      <c r="C791" s="28">
        <v>5</v>
      </c>
      <c r="D791" s="20">
        <v>20.6</v>
      </c>
      <c r="E791" s="9" t="s">
        <v>78</v>
      </c>
      <c r="F791" s="10">
        <v>3500</v>
      </c>
      <c r="G791" s="26">
        <f t="shared" si="38"/>
        <v>17500</v>
      </c>
      <c r="H791" s="19"/>
    </row>
    <row r="792" spans="2:8" s="1" customFormat="1" x14ac:dyDescent="0.35">
      <c r="B792" s="1" t="s">
        <v>957</v>
      </c>
      <c r="C792" s="28">
        <v>2</v>
      </c>
      <c r="D792" s="20">
        <v>26.8</v>
      </c>
      <c r="E792" s="9" t="s">
        <v>78</v>
      </c>
      <c r="F792" s="10">
        <v>3500</v>
      </c>
      <c r="G792" s="26">
        <f t="shared" si="38"/>
        <v>7000</v>
      </c>
      <c r="H792" s="19"/>
    </row>
    <row r="793" spans="2:8" s="1" customFormat="1" x14ac:dyDescent="0.35">
      <c r="B793" s="1" t="s">
        <v>958</v>
      </c>
      <c r="C793" s="28">
        <v>6</v>
      </c>
      <c r="D793" s="20">
        <v>33.9</v>
      </c>
      <c r="E793" s="9" t="s">
        <v>78</v>
      </c>
      <c r="F793" s="10">
        <v>3500</v>
      </c>
      <c r="G793" s="26">
        <f t="shared" si="38"/>
        <v>21000</v>
      </c>
      <c r="H793" s="19"/>
    </row>
    <row r="794" spans="2:8" s="1" customFormat="1" x14ac:dyDescent="0.35">
      <c r="B794" s="1" t="s">
        <v>959</v>
      </c>
      <c r="C794" s="28">
        <v>2</v>
      </c>
      <c r="D794" s="20">
        <v>35.700000000000003</v>
      </c>
      <c r="E794" s="9" t="s">
        <v>78</v>
      </c>
      <c r="F794" s="10">
        <v>3500</v>
      </c>
      <c r="G794" s="26">
        <f t="shared" si="38"/>
        <v>7000</v>
      </c>
      <c r="H794" s="19"/>
    </row>
    <row r="795" spans="2:8" s="1" customFormat="1" x14ac:dyDescent="0.35">
      <c r="B795" s="1" t="s">
        <v>960</v>
      </c>
      <c r="C795" s="28">
        <v>1</v>
      </c>
      <c r="D795" s="20">
        <v>38.6</v>
      </c>
      <c r="E795" s="9" t="s">
        <v>78</v>
      </c>
      <c r="F795" s="10">
        <v>3500</v>
      </c>
      <c r="G795" s="26">
        <f t="shared" si="38"/>
        <v>3500</v>
      </c>
      <c r="H795" s="19"/>
    </row>
    <row r="796" spans="2:8" s="1" customFormat="1" x14ac:dyDescent="0.35">
      <c r="B796" s="1" t="s">
        <v>961</v>
      </c>
      <c r="C796" s="28">
        <v>1</v>
      </c>
      <c r="D796" s="20">
        <v>37.299999999999997</v>
      </c>
      <c r="E796" s="9" t="s">
        <v>78</v>
      </c>
      <c r="F796" s="10">
        <v>3500</v>
      </c>
      <c r="G796" s="26">
        <f t="shared" si="38"/>
        <v>3500</v>
      </c>
      <c r="H796" s="19"/>
    </row>
    <row r="797" spans="2:8" s="1" customFormat="1" x14ac:dyDescent="0.35">
      <c r="B797" s="1" t="s">
        <v>962</v>
      </c>
      <c r="C797" s="28">
        <v>4</v>
      </c>
      <c r="D797" s="20">
        <v>91.4</v>
      </c>
      <c r="E797" s="9" t="s">
        <v>80</v>
      </c>
      <c r="F797" s="10">
        <v>2900</v>
      </c>
      <c r="G797" s="26">
        <f t="shared" si="38"/>
        <v>11600</v>
      </c>
      <c r="H797" s="19"/>
    </row>
    <row r="798" spans="2:8" s="1" customFormat="1" x14ac:dyDescent="0.35">
      <c r="B798" s="1" t="s">
        <v>963</v>
      </c>
      <c r="C798" s="28">
        <v>2</v>
      </c>
      <c r="D798" s="20">
        <v>56.5</v>
      </c>
      <c r="E798" s="9" t="s">
        <v>80</v>
      </c>
      <c r="F798" s="10">
        <v>2900</v>
      </c>
      <c r="G798" s="26">
        <f t="shared" si="38"/>
        <v>5800</v>
      </c>
      <c r="H798" s="19"/>
    </row>
    <row r="799" spans="2:8" s="1" customFormat="1" x14ac:dyDescent="0.35">
      <c r="B799" s="1" t="s">
        <v>964</v>
      </c>
      <c r="C799" s="28">
        <v>10</v>
      </c>
      <c r="D799" s="20">
        <v>102.7</v>
      </c>
      <c r="E799" s="9" t="s">
        <v>79</v>
      </c>
      <c r="F799" s="10">
        <v>2300</v>
      </c>
      <c r="G799" s="26">
        <f t="shared" si="38"/>
        <v>23000</v>
      </c>
      <c r="H799" s="19"/>
    </row>
    <row r="800" spans="2:8" s="1" customFormat="1" x14ac:dyDescent="0.35">
      <c r="B800" s="1" t="s">
        <v>965</v>
      </c>
      <c r="C800" s="28">
        <v>15</v>
      </c>
      <c r="D800" s="20">
        <v>35.9</v>
      </c>
      <c r="E800" s="9" t="s">
        <v>78</v>
      </c>
      <c r="F800" s="10">
        <v>3500</v>
      </c>
      <c r="G800" s="26">
        <f t="shared" si="38"/>
        <v>52500</v>
      </c>
      <c r="H800" s="19"/>
    </row>
    <row r="801" spans="1:8" s="1" customFormat="1" x14ac:dyDescent="0.35">
      <c r="B801" s="1" t="s">
        <v>966</v>
      </c>
      <c r="C801" s="28">
        <v>1</v>
      </c>
      <c r="D801" s="20">
        <v>21.3</v>
      </c>
      <c r="E801" s="9" t="s">
        <v>78</v>
      </c>
      <c r="F801" s="10">
        <v>3500</v>
      </c>
      <c r="G801" s="26">
        <f t="shared" si="38"/>
        <v>3500</v>
      </c>
      <c r="H801" s="19"/>
    </row>
    <row r="802" spans="1:8" s="1" customFormat="1" x14ac:dyDescent="0.35">
      <c r="B802" s="1" t="s">
        <v>967</v>
      </c>
      <c r="C802" s="28">
        <v>1</v>
      </c>
      <c r="D802" s="20">
        <v>23.3</v>
      </c>
      <c r="E802" s="9" t="s">
        <v>78</v>
      </c>
      <c r="F802" s="10">
        <v>3500</v>
      </c>
      <c r="G802" s="26">
        <f t="shared" si="38"/>
        <v>3500</v>
      </c>
      <c r="H802" s="19"/>
    </row>
    <row r="803" spans="1:8" s="1" customFormat="1" x14ac:dyDescent="0.35">
      <c r="B803" s="1" t="s">
        <v>968</v>
      </c>
      <c r="C803" s="28">
        <v>1</v>
      </c>
      <c r="D803" s="20">
        <v>139.9</v>
      </c>
      <c r="E803" s="9" t="s">
        <v>79</v>
      </c>
      <c r="F803" s="10">
        <v>2300</v>
      </c>
      <c r="G803" s="26">
        <f t="shared" si="38"/>
        <v>2300</v>
      </c>
      <c r="H803" s="19"/>
    </row>
    <row r="804" spans="1:8" s="1" customFormat="1" x14ac:dyDescent="0.35">
      <c r="B804" s="1" t="s">
        <v>969</v>
      </c>
      <c r="C804" s="28">
        <v>2</v>
      </c>
      <c r="D804" s="20">
        <v>29.6</v>
      </c>
      <c r="E804" s="9" t="s">
        <v>78</v>
      </c>
      <c r="F804" s="10">
        <v>3500</v>
      </c>
      <c r="G804" s="26">
        <f t="shared" si="38"/>
        <v>7000</v>
      </c>
      <c r="H804" s="19"/>
    </row>
    <row r="805" spans="1:8" s="1" customFormat="1" x14ac:dyDescent="0.35">
      <c r="B805" s="1" t="s">
        <v>970</v>
      </c>
      <c r="C805" s="28">
        <v>4</v>
      </c>
      <c r="D805" s="20">
        <v>19.600000000000001</v>
      </c>
      <c r="E805" s="9" t="s">
        <v>78</v>
      </c>
      <c r="F805" s="10">
        <v>3500</v>
      </c>
      <c r="G805" s="26">
        <f t="shared" si="38"/>
        <v>14000</v>
      </c>
      <c r="H805" s="19"/>
    </row>
    <row r="806" spans="1:8" s="1" customFormat="1" x14ac:dyDescent="0.35">
      <c r="B806" s="1" t="s">
        <v>971</v>
      </c>
      <c r="C806" s="28">
        <v>8</v>
      </c>
      <c r="D806" s="20">
        <v>68.400000000000006</v>
      </c>
      <c r="E806" s="9" t="s">
        <v>80</v>
      </c>
      <c r="F806" s="10">
        <v>2900</v>
      </c>
      <c r="G806" s="26">
        <f t="shared" si="38"/>
        <v>23200</v>
      </c>
      <c r="H806" s="19"/>
    </row>
    <row r="807" spans="1:8" s="1" customFormat="1" x14ac:dyDescent="0.35">
      <c r="B807" s="1" t="s">
        <v>972</v>
      </c>
      <c r="C807" s="28">
        <v>1</v>
      </c>
      <c r="D807" s="20">
        <v>78.3</v>
      </c>
      <c r="E807" s="9" t="s">
        <v>80</v>
      </c>
      <c r="F807" s="10">
        <v>2900</v>
      </c>
      <c r="G807" s="26">
        <f t="shared" si="38"/>
        <v>2900</v>
      </c>
      <c r="H807" s="19"/>
    </row>
    <row r="808" spans="1:8" s="1" customFormat="1" x14ac:dyDescent="0.35">
      <c r="C808" s="28"/>
      <c r="D808" s="20"/>
      <c r="E808" s="9"/>
      <c r="F808" s="10"/>
      <c r="G808" s="26"/>
      <c r="H808" s="19"/>
    </row>
    <row r="809" spans="1:8" s="14" customFormat="1" x14ac:dyDescent="0.35">
      <c r="A809" s="14" t="s">
        <v>59</v>
      </c>
      <c r="C809" s="29">
        <f>SUM(C810:C817)</f>
        <v>24</v>
      </c>
      <c r="D809" s="16"/>
      <c r="E809" s="17"/>
      <c r="F809" s="24"/>
      <c r="G809" s="25">
        <f>SUM(G810:G817)</f>
        <v>73800</v>
      </c>
      <c r="H809" s="15"/>
    </row>
    <row r="810" spans="1:8" s="1" customFormat="1" x14ac:dyDescent="0.35">
      <c r="B810" s="1" t="s">
        <v>973</v>
      </c>
      <c r="C810" s="28">
        <v>1</v>
      </c>
      <c r="D810" s="20">
        <v>68.3</v>
      </c>
      <c r="E810" s="9" t="s">
        <v>80</v>
      </c>
      <c r="F810" s="10">
        <v>2900</v>
      </c>
      <c r="G810" s="26">
        <f t="shared" ref="G810:G817" si="39">C810*F810</f>
        <v>2900</v>
      </c>
      <c r="H810" s="19"/>
    </row>
    <row r="811" spans="1:8" s="1" customFormat="1" x14ac:dyDescent="0.35">
      <c r="B811" s="1" t="s">
        <v>974</v>
      </c>
      <c r="C811" s="28">
        <v>7</v>
      </c>
      <c r="D811" s="20">
        <v>16</v>
      </c>
      <c r="E811" s="9" t="s">
        <v>78</v>
      </c>
      <c r="F811" s="10">
        <v>3500</v>
      </c>
      <c r="G811" s="26">
        <f t="shared" si="39"/>
        <v>24500</v>
      </c>
      <c r="H811" s="19"/>
    </row>
    <row r="812" spans="1:8" s="1" customFormat="1" x14ac:dyDescent="0.35">
      <c r="B812" s="1" t="s">
        <v>975</v>
      </c>
      <c r="C812" s="28">
        <v>1</v>
      </c>
      <c r="D812" s="20">
        <v>20</v>
      </c>
      <c r="E812" s="9" t="s">
        <v>78</v>
      </c>
      <c r="F812" s="10">
        <v>3500</v>
      </c>
      <c r="G812" s="26">
        <f t="shared" si="39"/>
        <v>3500</v>
      </c>
      <c r="H812" s="19"/>
    </row>
    <row r="813" spans="1:8" s="1" customFormat="1" x14ac:dyDescent="0.35">
      <c r="B813" s="1" t="s">
        <v>976</v>
      </c>
      <c r="C813" s="28">
        <v>7</v>
      </c>
      <c r="D813" s="20">
        <v>93.9</v>
      </c>
      <c r="E813" s="9" t="s">
        <v>80</v>
      </c>
      <c r="F813" s="10">
        <v>2900</v>
      </c>
      <c r="G813" s="26">
        <f t="shared" si="39"/>
        <v>20300</v>
      </c>
      <c r="H813" s="19"/>
    </row>
    <row r="814" spans="1:8" s="1" customFormat="1" x14ac:dyDescent="0.35">
      <c r="B814" s="1" t="s">
        <v>877</v>
      </c>
      <c r="C814" s="28">
        <v>1</v>
      </c>
      <c r="D814" s="20">
        <v>472.2</v>
      </c>
      <c r="E814" s="9" t="s">
        <v>81</v>
      </c>
      <c r="F814" s="10">
        <v>1700</v>
      </c>
      <c r="G814" s="26">
        <f t="shared" si="39"/>
        <v>1700</v>
      </c>
      <c r="H814" s="19"/>
    </row>
    <row r="815" spans="1:8" s="1" customFormat="1" x14ac:dyDescent="0.35">
      <c r="B815" s="1" t="s">
        <v>281</v>
      </c>
      <c r="C815" s="28">
        <v>4</v>
      </c>
      <c r="D815" s="20">
        <v>85</v>
      </c>
      <c r="E815" s="9" t="s">
        <v>80</v>
      </c>
      <c r="F815" s="10">
        <v>2900</v>
      </c>
      <c r="G815" s="26">
        <f t="shared" si="39"/>
        <v>11600</v>
      </c>
      <c r="H815" s="19"/>
    </row>
    <row r="816" spans="1:8" s="1" customFormat="1" x14ac:dyDescent="0.35">
      <c r="B816" s="1" t="s">
        <v>977</v>
      </c>
      <c r="C816" s="28">
        <v>2</v>
      </c>
      <c r="D816" s="20">
        <v>63.3</v>
      </c>
      <c r="E816" s="9" t="s">
        <v>80</v>
      </c>
      <c r="F816" s="10">
        <v>2900</v>
      </c>
      <c r="G816" s="26">
        <f t="shared" si="39"/>
        <v>5800</v>
      </c>
      <c r="H816" s="19"/>
    </row>
    <row r="817" spans="1:8" s="1" customFormat="1" x14ac:dyDescent="0.35">
      <c r="B817" s="1" t="s">
        <v>978</v>
      </c>
      <c r="C817" s="28">
        <v>1</v>
      </c>
      <c r="D817" s="20">
        <v>20.399999999999999</v>
      </c>
      <c r="E817" s="9" t="s">
        <v>78</v>
      </c>
      <c r="F817" s="10">
        <v>3500</v>
      </c>
      <c r="G817" s="26">
        <f t="shared" si="39"/>
        <v>3500</v>
      </c>
      <c r="H817" s="19"/>
    </row>
    <row r="818" spans="1:8" s="1" customFormat="1" x14ac:dyDescent="0.35">
      <c r="C818" s="28"/>
      <c r="D818" s="20"/>
      <c r="E818" s="9"/>
      <c r="F818" s="10"/>
      <c r="G818" s="26"/>
      <c r="H818" s="19"/>
    </row>
    <row r="819" spans="1:8" s="14" customFormat="1" x14ac:dyDescent="0.35">
      <c r="A819" s="14" t="s">
        <v>61</v>
      </c>
      <c r="C819" s="29">
        <f>SUM(C820:C822)</f>
        <v>6</v>
      </c>
      <c r="D819" s="16"/>
      <c r="E819" s="17"/>
      <c r="F819" s="24"/>
      <c r="G819" s="25">
        <f>SUM(G820:G822)</f>
        <v>15000</v>
      </c>
      <c r="H819" s="15"/>
    </row>
    <row r="820" spans="1:8" s="1" customFormat="1" x14ac:dyDescent="0.35">
      <c r="B820" s="1" t="s">
        <v>979</v>
      </c>
      <c r="C820" s="28">
        <v>1</v>
      </c>
      <c r="D820" s="20">
        <v>37.799999999999997</v>
      </c>
      <c r="E820" s="9" t="s">
        <v>78</v>
      </c>
      <c r="F820" s="10">
        <v>3500</v>
      </c>
      <c r="G820" s="26">
        <f>C820*F820</f>
        <v>3500</v>
      </c>
      <c r="H820" s="19"/>
    </row>
    <row r="821" spans="1:8" s="1" customFormat="1" x14ac:dyDescent="0.35">
      <c r="B821" s="1" t="s">
        <v>980</v>
      </c>
      <c r="C821" s="28">
        <v>1</v>
      </c>
      <c r="D821" s="20">
        <v>106.8</v>
      </c>
      <c r="E821" s="9" t="s">
        <v>79</v>
      </c>
      <c r="F821" s="10">
        <v>2300</v>
      </c>
      <c r="G821" s="26">
        <f>C821*F821</f>
        <v>2300</v>
      </c>
      <c r="H821" s="19"/>
    </row>
    <row r="822" spans="1:8" s="1" customFormat="1" x14ac:dyDescent="0.35">
      <c r="B822" s="1" t="s">
        <v>421</v>
      </c>
      <c r="C822" s="28">
        <v>4</v>
      </c>
      <c r="D822" s="20">
        <v>105.3</v>
      </c>
      <c r="E822" s="9" t="s">
        <v>79</v>
      </c>
      <c r="F822" s="10">
        <v>2300</v>
      </c>
      <c r="G822" s="26">
        <f>C822*F822</f>
        <v>9200</v>
      </c>
      <c r="H822" s="19"/>
    </row>
    <row r="823" spans="1:8" s="1" customFormat="1" x14ac:dyDescent="0.35">
      <c r="C823" s="28"/>
      <c r="D823" s="20"/>
      <c r="E823" s="9"/>
      <c r="F823" s="10"/>
      <c r="G823" s="26"/>
      <c r="H823" s="19"/>
    </row>
    <row r="824" spans="1:8" s="14" customFormat="1" x14ac:dyDescent="0.35">
      <c r="A824" s="14" t="s">
        <v>62</v>
      </c>
      <c r="C824" s="29">
        <f>SUM(C825:C830)</f>
        <v>102</v>
      </c>
      <c r="D824" s="16"/>
      <c r="E824" s="17"/>
      <c r="F824" s="24"/>
      <c r="G824" s="25">
        <f>SUM(G825:G830)</f>
        <v>258000</v>
      </c>
      <c r="H824" s="15"/>
    </row>
    <row r="825" spans="1:8" s="1" customFormat="1" x14ac:dyDescent="0.35">
      <c r="B825" s="1" t="s">
        <v>981</v>
      </c>
      <c r="C825" s="28">
        <v>5</v>
      </c>
      <c r="D825" s="20">
        <v>46</v>
      </c>
      <c r="E825" s="9" t="s">
        <v>78</v>
      </c>
      <c r="F825" s="10">
        <v>3500</v>
      </c>
      <c r="G825" s="26">
        <f t="shared" ref="G825:G830" si="40">C825*F825</f>
        <v>17500</v>
      </c>
      <c r="H825" s="19"/>
    </row>
    <row r="826" spans="1:8" s="1" customFormat="1" x14ac:dyDescent="0.35">
      <c r="B826" s="1" t="s">
        <v>982</v>
      </c>
      <c r="C826" s="28">
        <v>1</v>
      </c>
      <c r="D826" s="20">
        <v>157.5</v>
      </c>
      <c r="E826" s="9" t="s">
        <v>81</v>
      </c>
      <c r="F826" s="10">
        <v>1700</v>
      </c>
      <c r="G826" s="26">
        <f t="shared" si="40"/>
        <v>1700</v>
      </c>
      <c r="H826" s="19"/>
    </row>
    <row r="827" spans="1:8" s="1" customFormat="1" x14ac:dyDescent="0.35">
      <c r="B827" s="1" t="s">
        <v>983</v>
      </c>
      <c r="C827" s="28">
        <v>14</v>
      </c>
      <c r="D827" s="20">
        <v>42.4</v>
      </c>
      <c r="E827" s="9" t="s">
        <v>78</v>
      </c>
      <c r="F827" s="10">
        <v>3500</v>
      </c>
      <c r="G827" s="26">
        <f t="shared" si="40"/>
        <v>49000</v>
      </c>
      <c r="H827" s="19"/>
    </row>
    <row r="828" spans="1:8" s="1" customFormat="1" x14ac:dyDescent="0.35">
      <c r="B828" s="1" t="s">
        <v>984</v>
      </c>
      <c r="C828" s="28">
        <v>14</v>
      </c>
      <c r="D828" s="20">
        <v>34.700000000000003</v>
      </c>
      <c r="E828" s="9" t="s">
        <v>78</v>
      </c>
      <c r="F828" s="10">
        <v>3500</v>
      </c>
      <c r="G828" s="26">
        <f t="shared" si="40"/>
        <v>49000</v>
      </c>
      <c r="H828" s="19"/>
    </row>
    <row r="829" spans="1:8" s="1" customFormat="1" x14ac:dyDescent="0.35">
      <c r="B829" s="1" t="s">
        <v>62</v>
      </c>
      <c r="C829" s="28">
        <v>54</v>
      </c>
      <c r="D829" s="20">
        <v>1350.8</v>
      </c>
      <c r="E829" s="9" t="s">
        <v>81</v>
      </c>
      <c r="F829" s="10">
        <v>1700</v>
      </c>
      <c r="G829" s="26">
        <f t="shared" si="40"/>
        <v>91800</v>
      </c>
      <c r="H829" s="19"/>
    </row>
    <row r="830" spans="1:8" s="1" customFormat="1" x14ac:dyDescent="0.35">
      <c r="B830" s="1" t="s">
        <v>985</v>
      </c>
      <c r="C830" s="28">
        <v>14</v>
      </c>
      <c r="D830" s="20">
        <v>16.100000000000001</v>
      </c>
      <c r="E830" s="9" t="s">
        <v>78</v>
      </c>
      <c r="F830" s="10">
        <v>3500</v>
      </c>
      <c r="G830" s="26">
        <f t="shared" si="40"/>
        <v>49000</v>
      </c>
      <c r="H830" s="19"/>
    </row>
    <row r="831" spans="1:8" s="1" customFormat="1" x14ac:dyDescent="0.35">
      <c r="C831" s="28"/>
      <c r="D831" s="20"/>
      <c r="E831" s="9"/>
      <c r="F831" s="10"/>
      <c r="G831" s="26"/>
      <c r="H831" s="19"/>
    </row>
    <row r="832" spans="1:8" s="14" customFormat="1" x14ac:dyDescent="0.35">
      <c r="A832" s="14" t="s">
        <v>63</v>
      </c>
      <c r="C832" s="29">
        <f>SUM(C833:C867)</f>
        <v>514</v>
      </c>
      <c r="D832" s="16"/>
      <c r="E832" s="17"/>
      <c r="F832" s="24"/>
      <c r="G832" s="25">
        <f>SUM(G833:G867)</f>
        <v>1673600</v>
      </c>
      <c r="H832" s="15"/>
    </row>
    <row r="833" spans="2:8" s="1" customFormat="1" x14ac:dyDescent="0.35">
      <c r="B833" s="1" t="s">
        <v>986</v>
      </c>
      <c r="C833" s="28">
        <v>6</v>
      </c>
      <c r="D833" s="20">
        <v>18.3</v>
      </c>
      <c r="E833" s="9" t="s">
        <v>78</v>
      </c>
      <c r="F833" s="10">
        <v>3500</v>
      </c>
      <c r="G833" s="26">
        <f t="shared" ref="G833:G867" si="41">C833*F833</f>
        <v>21000</v>
      </c>
      <c r="H833" s="19"/>
    </row>
    <row r="834" spans="2:8" s="1" customFormat="1" x14ac:dyDescent="0.35">
      <c r="B834" s="1" t="s">
        <v>987</v>
      </c>
      <c r="C834" s="28">
        <v>13</v>
      </c>
      <c r="D834" s="20">
        <v>11.2</v>
      </c>
      <c r="E834" s="9" t="s">
        <v>78</v>
      </c>
      <c r="F834" s="10">
        <v>3500</v>
      </c>
      <c r="G834" s="26">
        <f t="shared" si="41"/>
        <v>45500</v>
      </c>
      <c r="H834" s="19"/>
    </row>
    <row r="835" spans="2:8" s="1" customFormat="1" x14ac:dyDescent="0.35">
      <c r="B835" s="1" t="s">
        <v>988</v>
      </c>
      <c r="C835" s="28">
        <v>26</v>
      </c>
      <c r="D835" s="20">
        <v>27.1</v>
      </c>
      <c r="E835" s="9" t="s">
        <v>78</v>
      </c>
      <c r="F835" s="10">
        <v>3500</v>
      </c>
      <c r="G835" s="26">
        <f t="shared" si="41"/>
        <v>91000</v>
      </c>
      <c r="H835" s="19"/>
    </row>
    <row r="836" spans="2:8" s="1" customFormat="1" x14ac:dyDescent="0.35">
      <c r="B836" s="1" t="s">
        <v>686</v>
      </c>
      <c r="C836" s="28">
        <v>16</v>
      </c>
      <c r="D836" s="20">
        <v>31.7</v>
      </c>
      <c r="E836" s="9" t="s">
        <v>78</v>
      </c>
      <c r="F836" s="10">
        <v>3500</v>
      </c>
      <c r="G836" s="26">
        <f t="shared" si="41"/>
        <v>56000</v>
      </c>
      <c r="H836" s="19"/>
    </row>
    <row r="837" spans="2:8" s="1" customFormat="1" x14ac:dyDescent="0.35">
      <c r="B837" s="1" t="s">
        <v>989</v>
      </c>
      <c r="C837" s="28">
        <v>8</v>
      </c>
      <c r="D837" s="20">
        <v>72.599999999999994</v>
      </c>
      <c r="E837" s="9" t="s">
        <v>80</v>
      </c>
      <c r="F837" s="10">
        <v>2900</v>
      </c>
      <c r="G837" s="26">
        <f t="shared" si="41"/>
        <v>23200</v>
      </c>
      <c r="H837" s="19"/>
    </row>
    <row r="838" spans="2:8" s="1" customFormat="1" x14ac:dyDescent="0.35">
      <c r="B838" s="1" t="s">
        <v>990</v>
      </c>
      <c r="C838" s="28">
        <v>12</v>
      </c>
      <c r="D838" s="20">
        <v>17</v>
      </c>
      <c r="E838" s="9" t="s">
        <v>78</v>
      </c>
      <c r="F838" s="10">
        <v>3500</v>
      </c>
      <c r="G838" s="26">
        <f t="shared" si="41"/>
        <v>42000</v>
      </c>
      <c r="H838" s="19"/>
    </row>
    <row r="839" spans="2:8" s="1" customFormat="1" x14ac:dyDescent="0.35">
      <c r="B839" s="1" t="s">
        <v>321</v>
      </c>
      <c r="C839" s="28">
        <v>23</v>
      </c>
      <c r="D839" s="20">
        <v>18.5</v>
      </c>
      <c r="E839" s="9" t="s">
        <v>78</v>
      </c>
      <c r="F839" s="10">
        <v>3500</v>
      </c>
      <c r="G839" s="26">
        <f t="shared" si="41"/>
        <v>80500</v>
      </c>
      <c r="H839" s="19"/>
    </row>
    <row r="840" spans="2:8" s="1" customFormat="1" x14ac:dyDescent="0.35">
      <c r="B840" s="1" t="s">
        <v>991</v>
      </c>
      <c r="C840" s="28">
        <v>1</v>
      </c>
      <c r="D840" s="20">
        <v>3.4</v>
      </c>
      <c r="E840" s="9" t="s">
        <v>78</v>
      </c>
      <c r="F840" s="10">
        <v>3500</v>
      </c>
      <c r="G840" s="26">
        <f t="shared" si="41"/>
        <v>3500</v>
      </c>
      <c r="H840" s="19"/>
    </row>
    <row r="841" spans="2:8" s="1" customFormat="1" x14ac:dyDescent="0.35">
      <c r="B841" s="1" t="s">
        <v>992</v>
      </c>
      <c r="C841" s="28">
        <v>28</v>
      </c>
      <c r="D841" s="20">
        <v>57.4</v>
      </c>
      <c r="E841" s="9" t="s">
        <v>80</v>
      </c>
      <c r="F841" s="10">
        <v>2900</v>
      </c>
      <c r="G841" s="26">
        <f t="shared" si="41"/>
        <v>81200</v>
      </c>
      <c r="H841" s="19"/>
    </row>
    <row r="842" spans="2:8" s="1" customFormat="1" x14ac:dyDescent="0.35">
      <c r="B842" s="1" t="s">
        <v>993</v>
      </c>
      <c r="C842" s="28">
        <v>5</v>
      </c>
      <c r="D842" s="20">
        <v>45.7</v>
      </c>
      <c r="E842" s="9" t="s">
        <v>78</v>
      </c>
      <c r="F842" s="10">
        <v>3500</v>
      </c>
      <c r="G842" s="26">
        <f t="shared" si="41"/>
        <v>17500</v>
      </c>
      <c r="H842" s="19"/>
    </row>
    <row r="843" spans="2:8" s="1" customFormat="1" x14ac:dyDescent="0.35">
      <c r="B843" s="1" t="s">
        <v>994</v>
      </c>
      <c r="C843" s="28">
        <v>16</v>
      </c>
      <c r="D843" s="20">
        <v>26</v>
      </c>
      <c r="E843" s="9" t="s">
        <v>78</v>
      </c>
      <c r="F843" s="10">
        <v>3500</v>
      </c>
      <c r="G843" s="26">
        <f t="shared" si="41"/>
        <v>56000</v>
      </c>
      <c r="H843" s="19"/>
    </row>
    <row r="844" spans="2:8" s="1" customFormat="1" x14ac:dyDescent="0.35">
      <c r="B844" s="1" t="s">
        <v>995</v>
      </c>
      <c r="C844" s="28">
        <v>7</v>
      </c>
      <c r="D844" s="20">
        <v>48.5</v>
      </c>
      <c r="E844" s="9" t="s">
        <v>78</v>
      </c>
      <c r="F844" s="10">
        <v>3500</v>
      </c>
      <c r="G844" s="26">
        <f t="shared" si="41"/>
        <v>24500</v>
      </c>
      <c r="H844" s="19"/>
    </row>
    <row r="845" spans="2:8" s="1" customFormat="1" x14ac:dyDescent="0.35">
      <c r="B845" s="1" t="s">
        <v>996</v>
      </c>
      <c r="C845" s="28">
        <v>8</v>
      </c>
      <c r="D845" s="20">
        <v>25.6</v>
      </c>
      <c r="E845" s="9" t="s">
        <v>78</v>
      </c>
      <c r="F845" s="10">
        <v>3500</v>
      </c>
      <c r="G845" s="26">
        <f t="shared" si="41"/>
        <v>28000</v>
      </c>
      <c r="H845" s="19"/>
    </row>
    <row r="846" spans="2:8" s="1" customFormat="1" x14ac:dyDescent="0.35">
      <c r="B846" s="1" t="s">
        <v>997</v>
      </c>
      <c r="C846" s="28">
        <v>17</v>
      </c>
      <c r="D846" s="20">
        <v>170.9</v>
      </c>
      <c r="E846" s="9" t="s">
        <v>81</v>
      </c>
      <c r="F846" s="10">
        <v>1700</v>
      </c>
      <c r="G846" s="26">
        <f t="shared" si="41"/>
        <v>28900</v>
      </c>
      <c r="H846" s="19"/>
    </row>
    <row r="847" spans="2:8" s="1" customFormat="1" x14ac:dyDescent="0.35">
      <c r="B847" s="1" t="s">
        <v>755</v>
      </c>
      <c r="C847" s="28">
        <v>14</v>
      </c>
      <c r="D847" s="20">
        <v>18.2</v>
      </c>
      <c r="E847" s="9" t="s">
        <v>78</v>
      </c>
      <c r="F847" s="10">
        <v>3500</v>
      </c>
      <c r="G847" s="26">
        <f t="shared" si="41"/>
        <v>49000</v>
      </c>
      <c r="H847" s="19"/>
    </row>
    <row r="848" spans="2:8" s="1" customFormat="1" x14ac:dyDescent="0.35">
      <c r="B848" s="1" t="s">
        <v>998</v>
      </c>
      <c r="C848" s="28">
        <v>2</v>
      </c>
      <c r="D848" s="20">
        <v>100.9</v>
      </c>
      <c r="E848" s="9" t="s">
        <v>79</v>
      </c>
      <c r="F848" s="10">
        <v>2300</v>
      </c>
      <c r="G848" s="26">
        <f t="shared" si="41"/>
        <v>4600</v>
      </c>
      <c r="H848" s="19"/>
    </row>
    <row r="849" spans="2:8" s="1" customFormat="1" x14ac:dyDescent="0.35">
      <c r="B849" s="1" t="s">
        <v>999</v>
      </c>
      <c r="C849" s="28">
        <v>15</v>
      </c>
      <c r="D849" s="20">
        <v>13.7</v>
      </c>
      <c r="E849" s="9" t="s">
        <v>78</v>
      </c>
      <c r="F849" s="10">
        <v>3500</v>
      </c>
      <c r="G849" s="26">
        <f t="shared" si="41"/>
        <v>52500</v>
      </c>
      <c r="H849" s="19"/>
    </row>
    <row r="850" spans="2:8" s="1" customFormat="1" x14ac:dyDescent="0.35">
      <c r="B850" s="1" t="s">
        <v>1000</v>
      </c>
      <c r="C850" s="28">
        <v>10</v>
      </c>
      <c r="D850" s="20">
        <v>23.5</v>
      </c>
      <c r="E850" s="9" t="s">
        <v>78</v>
      </c>
      <c r="F850" s="10">
        <v>3500</v>
      </c>
      <c r="G850" s="26">
        <f t="shared" si="41"/>
        <v>35000</v>
      </c>
      <c r="H850" s="19"/>
    </row>
    <row r="851" spans="2:8" s="1" customFormat="1" x14ac:dyDescent="0.35">
      <c r="B851" s="1" t="s">
        <v>1001</v>
      </c>
      <c r="C851" s="28">
        <v>33</v>
      </c>
      <c r="D851" s="20">
        <v>36</v>
      </c>
      <c r="E851" s="9" t="s">
        <v>78</v>
      </c>
      <c r="F851" s="10">
        <v>3500</v>
      </c>
      <c r="G851" s="26">
        <f t="shared" si="41"/>
        <v>115500</v>
      </c>
      <c r="H851" s="19"/>
    </row>
    <row r="852" spans="2:8" s="1" customFormat="1" x14ac:dyDescent="0.35">
      <c r="B852" s="1" t="s">
        <v>1002</v>
      </c>
      <c r="C852" s="28">
        <v>5</v>
      </c>
      <c r="D852" s="20">
        <v>26.7</v>
      </c>
      <c r="E852" s="9" t="s">
        <v>78</v>
      </c>
      <c r="F852" s="10">
        <v>3500</v>
      </c>
      <c r="G852" s="26">
        <f t="shared" si="41"/>
        <v>17500</v>
      </c>
      <c r="H852" s="19"/>
    </row>
    <row r="853" spans="2:8" s="1" customFormat="1" x14ac:dyDescent="0.35">
      <c r="B853" s="1" t="s">
        <v>1003</v>
      </c>
      <c r="C853" s="28">
        <v>13</v>
      </c>
      <c r="D853" s="20">
        <v>10.8</v>
      </c>
      <c r="E853" s="9" t="s">
        <v>78</v>
      </c>
      <c r="F853" s="10">
        <v>3500</v>
      </c>
      <c r="G853" s="26">
        <f t="shared" si="41"/>
        <v>45500</v>
      </c>
      <c r="H853" s="19"/>
    </row>
    <row r="854" spans="2:8" s="1" customFormat="1" x14ac:dyDescent="0.35">
      <c r="B854" s="1" t="s">
        <v>1004</v>
      </c>
      <c r="C854" s="28">
        <v>16</v>
      </c>
      <c r="D854" s="20">
        <v>17.600000000000001</v>
      </c>
      <c r="E854" s="9" t="s">
        <v>78</v>
      </c>
      <c r="F854" s="10">
        <v>3500</v>
      </c>
      <c r="G854" s="26">
        <f t="shared" si="41"/>
        <v>56000</v>
      </c>
      <c r="H854" s="19"/>
    </row>
    <row r="855" spans="2:8" s="1" customFormat="1" x14ac:dyDescent="0.35">
      <c r="B855" s="1" t="s">
        <v>1005</v>
      </c>
      <c r="C855" s="28">
        <v>5</v>
      </c>
      <c r="D855" s="20">
        <v>17.5</v>
      </c>
      <c r="E855" s="9" t="s">
        <v>78</v>
      </c>
      <c r="F855" s="10">
        <v>3500</v>
      </c>
      <c r="G855" s="26">
        <f t="shared" si="41"/>
        <v>17500</v>
      </c>
      <c r="H855" s="19"/>
    </row>
    <row r="856" spans="2:8" s="1" customFormat="1" x14ac:dyDescent="0.35">
      <c r="B856" s="1" t="s">
        <v>1006</v>
      </c>
      <c r="C856" s="28">
        <v>25</v>
      </c>
      <c r="D856" s="20">
        <v>54.1</v>
      </c>
      <c r="E856" s="9" t="s">
        <v>80</v>
      </c>
      <c r="F856" s="10">
        <v>2900</v>
      </c>
      <c r="G856" s="26">
        <f t="shared" si="41"/>
        <v>72500</v>
      </c>
      <c r="H856" s="19"/>
    </row>
    <row r="857" spans="2:8" s="1" customFormat="1" x14ac:dyDescent="0.35">
      <c r="B857" s="1" t="s">
        <v>379</v>
      </c>
      <c r="C857" s="28">
        <v>14</v>
      </c>
      <c r="D857" s="20">
        <v>73.400000000000006</v>
      </c>
      <c r="E857" s="9" t="s">
        <v>80</v>
      </c>
      <c r="F857" s="10">
        <v>2900</v>
      </c>
      <c r="G857" s="26">
        <f t="shared" si="41"/>
        <v>40600</v>
      </c>
      <c r="H857" s="19"/>
    </row>
    <row r="858" spans="2:8" s="1" customFormat="1" x14ac:dyDescent="0.35">
      <c r="B858" s="1" t="s">
        <v>1007</v>
      </c>
      <c r="C858" s="28">
        <v>2</v>
      </c>
      <c r="D858" s="20">
        <v>127.2</v>
      </c>
      <c r="E858" s="9" t="s">
        <v>79</v>
      </c>
      <c r="F858" s="10">
        <v>2300</v>
      </c>
      <c r="G858" s="26">
        <f t="shared" si="41"/>
        <v>4600</v>
      </c>
      <c r="H858" s="19"/>
    </row>
    <row r="859" spans="2:8" s="1" customFormat="1" x14ac:dyDescent="0.35">
      <c r="B859" s="1" t="s">
        <v>1008</v>
      </c>
      <c r="C859" s="28">
        <v>69</v>
      </c>
      <c r="D859" s="20">
        <v>62.2</v>
      </c>
      <c r="E859" s="9" t="s">
        <v>80</v>
      </c>
      <c r="F859" s="10">
        <v>2900</v>
      </c>
      <c r="G859" s="26">
        <f t="shared" si="41"/>
        <v>200100</v>
      </c>
      <c r="H859" s="19"/>
    </row>
    <row r="860" spans="2:8" s="1" customFormat="1" x14ac:dyDescent="0.35">
      <c r="B860" s="1" t="s">
        <v>1009</v>
      </c>
      <c r="C860" s="28">
        <v>2</v>
      </c>
      <c r="D860" s="20">
        <v>37.9</v>
      </c>
      <c r="E860" s="9" t="s">
        <v>78</v>
      </c>
      <c r="F860" s="10">
        <v>3500</v>
      </c>
      <c r="G860" s="26">
        <f t="shared" si="41"/>
        <v>7000</v>
      </c>
      <c r="H860" s="19"/>
    </row>
    <row r="861" spans="2:8" s="1" customFormat="1" x14ac:dyDescent="0.35">
      <c r="B861" s="1" t="s">
        <v>1010</v>
      </c>
      <c r="C861" s="28">
        <v>61</v>
      </c>
      <c r="D861" s="20">
        <v>39.5</v>
      </c>
      <c r="E861" s="9" t="s">
        <v>78</v>
      </c>
      <c r="F861" s="10">
        <v>3500</v>
      </c>
      <c r="G861" s="26">
        <f t="shared" si="41"/>
        <v>213500</v>
      </c>
      <c r="H861" s="19"/>
    </row>
    <row r="862" spans="2:8" s="1" customFormat="1" x14ac:dyDescent="0.35">
      <c r="B862" s="1" t="s">
        <v>1011</v>
      </c>
      <c r="C862" s="28">
        <v>8</v>
      </c>
      <c r="D862" s="20">
        <v>22.7</v>
      </c>
      <c r="E862" s="9" t="s">
        <v>78</v>
      </c>
      <c r="F862" s="10">
        <v>3500</v>
      </c>
      <c r="G862" s="26">
        <f t="shared" si="41"/>
        <v>28000</v>
      </c>
      <c r="H862" s="19"/>
    </row>
    <row r="863" spans="2:8" s="1" customFormat="1" x14ac:dyDescent="0.35">
      <c r="B863" s="1" t="s">
        <v>985</v>
      </c>
      <c r="C863" s="28">
        <v>8</v>
      </c>
      <c r="D863" s="20">
        <v>28.5</v>
      </c>
      <c r="E863" s="9" t="s">
        <v>78</v>
      </c>
      <c r="F863" s="10">
        <v>3500</v>
      </c>
      <c r="G863" s="26">
        <f t="shared" si="41"/>
        <v>28000</v>
      </c>
      <c r="H863" s="19"/>
    </row>
    <row r="864" spans="2:8" s="1" customFormat="1" x14ac:dyDescent="0.35">
      <c r="B864" s="1" t="s">
        <v>1012</v>
      </c>
      <c r="C864" s="28">
        <v>9</v>
      </c>
      <c r="D864" s="20">
        <v>37.9</v>
      </c>
      <c r="E864" s="9" t="s">
        <v>78</v>
      </c>
      <c r="F864" s="10">
        <v>3500</v>
      </c>
      <c r="G864" s="26">
        <f t="shared" si="41"/>
        <v>31500</v>
      </c>
      <c r="H864" s="19"/>
    </row>
    <row r="865" spans="1:11" s="1" customFormat="1" x14ac:dyDescent="0.35">
      <c r="B865" s="1" t="s">
        <v>63</v>
      </c>
      <c r="C865" s="28">
        <v>2</v>
      </c>
      <c r="D865" s="20">
        <v>2182.3000000000002</v>
      </c>
      <c r="E865" s="9" t="s">
        <v>81</v>
      </c>
      <c r="F865" s="10">
        <v>1700</v>
      </c>
      <c r="G865" s="26">
        <f t="shared" si="41"/>
        <v>3400</v>
      </c>
      <c r="H865" s="19"/>
    </row>
    <row r="866" spans="1:11" s="1" customFormat="1" x14ac:dyDescent="0.35">
      <c r="B866" s="1" t="s">
        <v>167</v>
      </c>
      <c r="C866" s="28">
        <v>5</v>
      </c>
      <c r="D866" s="20">
        <v>20.399999999999999</v>
      </c>
      <c r="E866" s="9" t="s">
        <v>78</v>
      </c>
      <c r="F866" s="10">
        <v>3500</v>
      </c>
      <c r="G866" s="26">
        <f t="shared" si="41"/>
        <v>17500</v>
      </c>
      <c r="H866" s="19"/>
    </row>
    <row r="867" spans="1:11" s="1" customFormat="1" x14ac:dyDescent="0.35">
      <c r="B867" s="1" t="s">
        <v>1013</v>
      </c>
      <c r="C867" s="28">
        <v>10</v>
      </c>
      <c r="D867" s="20">
        <v>26.3</v>
      </c>
      <c r="E867" s="9" t="s">
        <v>78</v>
      </c>
      <c r="F867" s="10">
        <v>3500</v>
      </c>
      <c r="G867" s="26">
        <f t="shared" si="41"/>
        <v>35000</v>
      </c>
      <c r="H867" s="19"/>
    </row>
    <row r="868" spans="1:11" x14ac:dyDescent="0.35">
      <c r="C868" s="28"/>
      <c r="F868" s="10"/>
      <c r="G868" s="26"/>
      <c r="J868" s="23"/>
      <c r="K868" s="20"/>
    </row>
    <row r="869" spans="1:11" s="18" customFormat="1" x14ac:dyDescent="0.35">
      <c r="A869" s="14" t="s">
        <v>64</v>
      </c>
      <c r="B869" s="14"/>
      <c r="C869" s="29">
        <f>SUM(C870:C885)</f>
        <v>86</v>
      </c>
      <c r="D869" s="16"/>
      <c r="E869" s="17"/>
      <c r="F869" s="24"/>
      <c r="G869" s="25">
        <f>SUM(G870:G885)</f>
        <v>257200</v>
      </c>
      <c r="H869" s="3"/>
    </row>
    <row r="870" spans="1:11" s="22" customFormat="1" x14ac:dyDescent="0.35">
      <c r="A870" s="1"/>
      <c r="B870" s="1" t="s">
        <v>64</v>
      </c>
      <c r="C870" s="28">
        <v>11</v>
      </c>
      <c r="D870" s="20">
        <v>426.8</v>
      </c>
      <c r="E870" s="9" t="s">
        <v>81</v>
      </c>
      <c r="F870" s="10">
        <v>1700</v>
      </c>
      <c r="G870" s="26">
        <f t="shared" ref="G870:G885" si="42">C870*F870</f>
        <v>18700</v>
      </c>
      <c r="H870" s="21"/>
      <c r="K870" s="18"/>
    </row>
    <row r="871" spans="1:11" s="22" customFormat="1" x14ac:dyDescent="0.35">
      <c r="A871" s="1"/>
      <c r="B871" s="1" t="s">
        <v>779</v>
      </c>
      <c r="C871" s="28">
        <v>6</v>
      </c>
      <c r="D871" s="16">
        <v>44.5</v>
      </c>
      <c r="E871" s="9" t="s">
        <v>78</v>
      </c>
      <c r="F871" s="10">
        <v>3500</v>
      </c>
      <c r="G871" s="26">
        <f t="shared" si="42"/>
        <v>21000</v>
      </c>
      <c r="H871" s="21"/>
      <c r="K871" s="18"/>
    </row>
    <row r="872" spans="1:11" s="22" customFormat="1" x14ac:dyDescent="0.35">
      <c r="A872" s="1"/>
      <c r="B872" s="1" t="s">
        <v>780</v>
      </c>
      <c r="C872" s="28">
        <v>1</v>
      </c>
      <c r="D872" s="20">
        <v>4.7</v>
      </c>
      <c r="E872" s="9" t="s">
        <v>78</v>
      </c>
      <c r="F872" s="10">
        <v>3500</v>
      </c>
      <c r="G872" s="26">
        <f t="shared" si="42"/>
        <v>3500</v>
      </c>
      <c r="H872" s="21"/>
      <c r="K872" s="18"/>
    </row>
    <row r="873" spans="1:11" s="22" customFormat="1" x14ac:dyDescent="0.35">
      <c r="A873" s="1"/>
      <c r="B873" s="1" t="s">
        <v>781</v>
      </c>
      <c r="C873" s="28">
        <v>9</v>
      </c>
      <c r="D873" s="20">
        <v>28</v>
      </c>
      <c r="E873" s="9" t="s">
        <v>78</v>
      </c>
      <c r="F873" s="10">
        <v>3500</v>
      </c>
      <c r="G873" s="26">
        <f t="shared" si="42"/>
        <v>31500</v>
      </c>
      <c r="H873" s="21"/>
      <c r="K873" s="18"/>
    </row>
    <row r="874" spans="1:11" s="22" customFormat="1" x14ac:dyDescent="0.35">
      <c r="A874" s="1"/>
      <c r="B874" s="1" t="s">
        <v>792</v>
      </c>
      <c r="C874" s="28">
        <v>11</v>
      </c>
      <c r="D874" s="20">
        <v>3.4</v>
      </c>
      <c r="E874" s="9" t="s">
        <v>78</v>
      </c>
      <c r="F874" s="10">
        <v>3500</v>
      </c>
      <c r="G874" s="26">
        <f t="shared" si="42"/>
        <v>38500</v>
      </c>
      <c r="H874" s="21"/>
      <c r="K874" s="18"/>
    </row>
    <row r="875" spans="1:11" s="22" customFormat="1" x14ac:dyDescent="0.35">
      <c r="A875" s="1"/>
      <c r="B875" s="1" t="s">
        <v>782</v>
      </c>
      <c r="C875" s="28">
        <v>12</v>
      </c>
      <c r="D875" s="20">
        <v>42.3</v>
      </c>
      <c r="E875" s="9" t="s">
        <v>78</v>
      </c>
      <c r="F875" s="10">
        <v>3500</v>
      </c>
      <c r="G875" s="26">
        <f t="shared" si="42"/>
        <v>42000</v>
      </c>
      <c r="H875" s="21"/>
      <c r="K875" s="18"/>
    </row>
    <row r="876" spans="1:11" s="22" customFormat="1" x14ac:dyDescent="0.35">
      <c r="A876" s="1"/>
      <c r="B876" s="1" t="s">
        <v>783</v>
      </c>
      <c r="C876" s="28">
        <v>1</v>
      </c>
      <c r="D876" s="20">
        <v>28.3</v>
      </c>
      <c r="E876" s="9" t="s">
        <v>78</v>
      </c>
      <c r="F876" s="10">
        <v>3500</v>
      </c>
      <c r="G876" s="26">
        <f t="shared" si="42"/>
        <v>3500</v>
      </c>
      <c r="H876" s="21"/>
      <c r="K876" s="18"/>
    </row>
    <row r="877" spans="1:11" s="22" customFormat="1" x14ac:dyDescent="0.35">
      <c r="A877" s="1"/>
      <c r="B877" s="1" t="s">
        <v>373</v>
      </c>
      <c r="C877" s="28">
        <v>7</v>
      </c>
      <c r="D877" s="20">
        <v>58</v>
      </c>
      <c r="E877" s="9" t="s">
        <v>80</v>
      </c>
      <c r="F877" s="10">
        <v>2900</v>
      </c>
      <c r="G877" s="26">
        <f t="shared" si="42"/>
        <v>20300</v>
      </c>
      <c r="H877" s="21"/>
      <c r="K877" s="18"/>
    </row>
    <row r="878" spans="1:11" s="22" customFormat="1" x14ac:dyDescent="0.35">
      <c r="A878" s="1"/>
      <c r="B878" s="1" t="s">
        <v>784</v>
      </c>
      <c r="C878" s="28">
        <v>1</v>
      </c>
      <c r="D878" s="20">
        <v>42.1</v>
      </c>
      <c r="E878" s="9" t="s">
        <v>78</v>
      </c>
      <c r="F878" s="10">
        <v>3500</v>
      </c>
      <c r="G878" s="26">
        <f t="shared" si="42"/>
        <v>3500</v>
      </c>
      <c r="H878" s="21"/>
      <c r="K878" s="18"/>
    </row>
    <row r="879" spans="1:11" s="22" customFormat="1" x14ac:dyDescent="0.35">
      <c r="A879" s="1"/>
      <c r="B879" s="1" t="s">
        <v>785</v>
      </c>
      <c r="C879" s="28">
        <v>1</v>
      </c>
      <c r="D879" s="20">
        <v>2.7</v>
      </c>
      <c r="E879" s="9" t="s">
        <v>78</v>
      </c>
      <c r="F879" s="10">
        <v>3500</v>
      </c>
      <c r="G879" s="26">
        <f t="shared" si="42"/>
        <v>3500</v>
      </c>
      <c r="H879" s="21"/>
      <c r="K879" s="18"/>
    </row>
    <row r="880" spans="1:11" s="22" customFormat="1" x14ac:dyDescent="0.35">
      <c r="A880" s="1"/>
      <c r="B880" s="1" t="s">
        <v>786</v>
      </c>
      <c r="C880" s="28">
        <v>2</v>
      </c>
      <c r="D880" s="20">
        <v>11.7</v>
      </c>
      <c r="E880" s="9" t="s">
        <v>78</v>
      </c>
      <c r="F880" s="10">
        <v>3500</v>
      </c>
      <c r="G880" s="26">
        <f t="shared" si="42"/>
        <v>7000</v>
      </c>
      <c r="H880" s="21"/>
      <c r="K880" s="18"/>
    </row>
    <row r="881" spans="1:11" s="22" customFormat="1" x14ac:dyDescent="0.35">
      <c r="A881" s="1"/>
      <c r="B881" s="1" t="s">
        <v>787</v>
      </c>
      <c r="C881" s="28">
        <v>11</v>
      </c>
      <c r="D881" s="20">
        <v>198.8</v>
      </c>
      <c r="E881" s="9" t="s">
        <v>81</v>
      </c>
      <c r="F881" s="10">
        <v>1700</v>
      </c>
      <c r="G881" s="26">
        <f t="shared" si="42"/>
        <v>18700</v>
      </c>
      <c r="H881" s="21"/>
      <c r="K881" s="18"/>
    </row>
    <row r="882" spans="1:11" s="22" customFormat="1" x14ac:dyDescent="0.35">
      <c r="A882" s="1"/>
      <c r="B882" s="1" t="s">
        <v>788</v>
      </c>
      <c r="C882" s="28">
        <v>6</v>
      </c>
      <c r="D882" s="20">
        <v>19.899999999999999</v>
      </c>
      <c r="E882" s="9" t="s">
        <v>78</v>
      </c>
      <c r="F882" s="10">
        <v>3500</v>
      </c>
      <c r="G882" s="26">
        <f t="shared" si="42"/>
        <v>21000</v>
      </c>
      <c r="H882" s="21"/>
      <c r="K882" s="18"/>
    </row>
    <row r="883" spans="1:11" s="22" customFormat="1" x14ac:dyDescent="0.35">
      <c r="A883" s="1"/>
      <c r="B883" s="1" t="s">
        <v>789</v>
      </c>
      <c r="C883" s="28">
        <v>2</v>
      </c>
      <c r="D883" s="20">
        <v>4.5</v>
      </c>
      <c r="E883" s="9" t="s">
        <v>78</v>
      </c>
      <c r="F883" s="10">
        <v>3500</v>
      </c>
      <c r="G883" s="26">
        <f t="shared" si="42"/>
        <v>7000</v>
      </c>
      <c r="H883" s="21"/>
      <c r="K883" s="18"/>
    </row>
    <row r="884" spans="1:11" s="22" customFormat="1" x14ac:dyDescent="0.35">
      <c r="A884" s="1"/>
      <c r="B884" s="1" t="s">
        <v>790</v>
      </c>
      <c r="C884" s="28">
        <v>2</v>
      </c>
      <c r="D884" s="20">
        <v>29.5</v>
      </c>
      <c r="E884" s="9" t="s">
        <v>78</v>
      </c>
      <c r="F884" s="10">
        <v>3500</v>
      </c>
      <c r="G884" s="26">
        <f t="shared" si="42"/>
        <v>7000</v>
      </c>
      <c r="H884" s="21"/>
      <c r="K884" s="18"/>
    </row>
    <row r="885" spans="1:11" s="22" customFormat="1" x14ac:dyDescent="0.35">
      <c r="A885" s="1"/>
      <c r="B885" s="1" t="s">
        <v>791</v>
      </c>
      <c r="C885" s="28">
        <v>3</v>
      </c>
      <c r="D885" s="20">
        <v>23.6</v>
      </c>
      <c r="E885" s="9" t="s">
        <v>78</v>
      </c>
      <c r="F885" s="10">
        <v>3500</v>
      </c>
      <c r="G885" s="26">
        <f t="shared" si="42"/>
        <v>10500</v>
      </c>
      <c r="H885" s="21"/>
      <c r="K885" s="18"/>
    </row>
    <row r="886" spans="1:11" s="22" customFormat="1" x14ac:dyDescent="0.35">
      <c r="A886" s="1"/>
      <c r="B886" s="1"/>
      <c r="C886" s="28"/>
      <c r="D886" s="20"/>
      <c r="E886" s="9"/>
      <c r="F886" s="10"/>
      <c r="G886" s="26"/>
      <c r="H886" s="21"/>
      <c r="K886" s="18"/>
    </row>
    <row r="887" spans="1:11" s="18" customFormat="1" x14ac:dyDescent="0.35">
      <c r="A887" s="14" t="s">
        <v>65</v>
      </c>
      <c r="B887" s="14"/>
      <c r="C887" s="29">
        <f>SUM(C888:C894)</f>
        <v>73</v>
      </c>
      <c r="D887" s="16"/>
      <c r="E887" s="17"/>
      <c r="F887" s="24"/>
      <c r="G887" s="25">
        <f>SUM(G888:G894)</f>
        <v>210500</v>
      </c>
      <c r="H887" s="3"/>
      <c r="K887" s="16"/>
    </row>
    <row r="888" spans="1:11" s="22" customFormat="1" x14ac:dyDescent="0.35">
      <c r="A888" s="1"/>
      <c r="B888" s="1" t="s">
        <v>233</v>
      </c>
      <c r="C888" s="28">
        <v>24</v>
      </c>
      <c r="D888" s="20">
        <v>44.3</v>
      </c>
      <c r="E888" s="9" t="s">
        <v>78</v>
      </c>
      <c r="F888" s="10">
        <v>3500</v>
      </c>
      <c r="G888" s="26">
        <f t="shared" ref="G888:G894" si="43">C888*F888</f>
        <v>84000</v>
      </c>
      <c r="H888" s="21"/>
      <c r="K888" s="20"/>
    </row>
    <row r="889" spans="1:11" s="22" customFormat="1" x14ac:dyDescent="0.35">
      <c r="A889" s="1"/>
      <c r="B889" s="1" t="s">
        <v>793</v>
      </c>
      <c r="C889" s="28">
        <v>1</v>
      </c>
      <c r="D889" s="20">
        <v>44.6</v>
      </c>
      <c r="E889" s="9" t="s">
        <v>78</v>
      </c>
      <c r="F889" s="10">
        <v>3500</v>
      </c>
      <c r="G889" s="26">
        <f t="shared" si="43"/>
        <v>3500</v>
      </c>
      <c r="H889" s="21"/>
      <c r="K889" s="20"/>
    </row>
    <row r="890" spans="1:11" s="22" customFormat="1" x14ac:dyDescent="0.35">
      <c r="A890" s="1"/>
      <c r="B890" s="1" t="s">
        <v>794</v>
      </c>
      <c r="C890" s="28">
        <v>6</v>
      </c>
      <c r="D890" s="20">
        <v>6.8</v>
      </c>
      <c r="E890" s="9" t="s">
        <v>78</v>
      </c>
      <c r="F890" s="10">
        <v>3500</v>
      </c>
      <c r="G890" s="26">
        <f t="shared" si="43"/>
        <v>21000</v>
      </c>
      <c r="H890" s="21"/>
      <c r="K890" s="20"/>
    </row>
    <row r="891" spans="1:11" s="22" customFormat="1" x14ac:dyDescent="0.35">
      <c r="A891" s="1"/>
      <c r="B891" s="1" t="s">
        <v>795</v>
      </c>
      <c r="C891" s="28">
        <v>2</v>
      </c>
      <c r="D891" s="20">
        <v>15.5</v>
      </c>
      <c r="E891" s="9" t="s">
        <v>78</v>
      </c>
      <c r="F891" s="10">
        <v>3500</v>
      </c>
      <c r="G891" s="26">
        <f t="shared" si="43"/>
        <v>7000</v>
      </c>
      <c r="H891" s="21"/>
      <c r="K891" s="20"/>
    </row>
    <row r="892" spans="1:11" s="22" customFormat="1" x14ac:dyDescent="0.35">
      <c r="A892" s="1"/>
      <c r="B892" s="1" t="s">
        <v>65</v>
      </c>
      <c r="C892" s="28">
        <v>25</v>
      </c>
      <c r="D892" s="20">
        <v>389.8</v>
      </c>
      <c r="E892" s="9" t="s">
        <v>81</v>
      </c>
      <c r="F892" s="10">
        <v>1700</v>
      </c>
      <c r="G892" s="26">
        <f t="shared" si="43"/>
        <v>42500</v>
      </c>
      <c r="H892" s="21"/>
      <c r="K892" s="20"/>
    </row>
    <row r="893" spans="1:11" s="22" customFormat="1" x14ac:dyDescent="0.35">
      <c r="A893" s="1"/>
      <c r="B893" s="1" t="s">
        <v>796</v>
      </c>
      <c r="C893" s="28">
        <v>14</v>
      </c>
      <c r="D893" s="20">
        <v>38.799999999999997</v>
      </c>
      <c r="E893" s="9" t="s">
        <v>78</v>
      </c>
      <c r="F893" s="10">
        <v>3500</v>
      </c>
      <c r="G893" s="26">
        <f t="shared" si="43"/>
        <v>49000</v>
      </c>
      <c r="H893" s="21"/>
      <c r="K893" s="20"/>
    </row>
    <row r="894" spans="1:11" s="22" customFormat="1" x14ac:dyDescent="0.35">
      <c r="A894" s="1"/>
      <c r="B894" s="1" t="s">
        <v>797</v>
      </c>
      <c r="C894" s="28">
        <v>1</v>
      </c>
      <c r="D894" s="20">
        <v>31.7</v>
      </c>
      <c r="E894" s="9" t="s">
        <v>78</v>
      </c>
      <c r="F894" s="10">
        <v>3500</v>
      </c>
      <c r="G894" s="26">
        <f t="shared" si="43"/>
        <v>3500</v>
      </c>
      <c r="H894" s="21"/>
      <c r="K894" s="20"/>
    </row>
    <row r="895" spans="1:11" s="22" customFormat="1" x14ac:dyDescent="0.35">
      <c r="A895" s="1"/>
      <c r="B895" s="1"/>
      <c r="C895" s="28"/>
      <c r="D895" s="20"/>
      <c r="E895" s="9"/>
      <c r="F895" s="10"/>
      <c r="G895" s="26"/>
      <c r="H895" s="21"/>
      <c r="K895" s="20"/>
    </row>
    <row r="896" spans="1:11" s="18" customFormat="1" x14ac:dyDescent="0.35">
      <c r="A896" s="14" t="s">
        <v>66</v>
      </c>
      <c r="B896" s="14"/>
      <c r="C896" s="29">
        <f>SUM(C897:C909)</f>
        <v>171</v>
      </c>
      <c r="D896" s="16"/>
      <c r="E896" s="17"/>
      <c r="F896" s="24"/>
      <c r="G896" s="25">
        <f>SUM(G897:G909)</f>
        <v>362700</v>
      </c>
      <c r="H896" s="3"/>
      <c r="K896" s="16"/>
    </row>
    <row r="897" spans="1:11" s="22" customFormat="1" x14ac:dyDescent="0.35">
      <c r="A897" s="1"/>
      <c r="B897" s="1" t="s">
        <v>798</v>
      </c>
      <c r="C897" s="28">
        <v>1</v>
      </c>
      <c r="D897" s="20">
        <v>10</v>
      </c>
      <c r="E897" s="9" t="s">
        <v>78</v>
      </c>
      <c r="F897" s="10">
        <v>3500</v>
      </c>
      <c r="G897" s="26">
        <f t="shared" ref="G897:G909" si="44">C897*F897</f>
        <v>3500</v>
      </c>
      <c r="H897" s="21"/>
      <c r="K897" s="20"/>
    </row>
    <row r="898" spans="1:11" s="22" customFormat="1" x14ac:dyDescent="0.35">
      <c r="A898" s="1"/>
      <c r="B898" s="1" t="s">
        <v>799</v>
      </c>
      <c r="C898" s="28">
        <v>1</v>
      </c>
      <c r="D898" s="20">
        <v>42.2</v>
      </c>
      <c r="E898" s="9" t="s">
        <v>78</v>
      </c>
      <c r="F898" s="10">
        <v>3500</v>
      </c>
      <c r="G898" s="26">
        <f t="shared" si="44"/>
        <v>3500</v>
      </c>
      <c r="H898" s="21"/>
      <c r="K898" s="20"/>
    </row>
    <row r="899" spans="1:11" s="22" customFormat="1" x14ac:dyDescent="0.35">
      <c r="A899" s="1"/>
      <c r="B899" s="1" t="s">
        <v>800</v>
      </c>
      <c r="C899" s="28">
        <v>2</v>
      </c>
      <c r="D899" s="20">
        <v>90.5</v>
      </c>
      <c r="E899" s="9" t="s">
        <v>80</v>
      </c>
      <c r="F899" s="10">
        <v>2900</v>
      </c>
      <c r="G899" s="26">
        <f t="shared" si="44"/>
        <v>5800</v>
      </c>
      <c r="H899" s="21"/>
      <c r="K899" s="20"/>
    </row>
    <row r="900" spans="1:11" s="22" customFormat="1" x14ac:dyDescent="0.35">
      <c r="A900" s="1"/>
      <c r="B900" s="1" t="s">
        <v>801</v>
      </c>
      <c r="C900" s="28">
        <v>6</v>
      </c>
      <c r="D900" s="20">
        <v>12.1</v>
      </c>
      <c r="E900" s="9" t="s">
        <v>78</v>
      </c>
      <c r="F900" s="10">
        <v>3500</v>
      </c>
      <c r="G900" s="26">
        <f t="shared" si="44"/>
        <v>21000</v>
      </c>
      <c r="H900" s="21"/>
      <c r="K900" s="20"/>
    </row>
    <row r="901" spans="1:11" s="22" customFormat="1" x14ac:dyDescent="0.35">
      <c r="A901" s="1"/>
      <c r="B901" s="1" t="s">
        <v>802</v>
      </c>
      <c r="C901" s="28">
        <v>6</v>
      </c>
      <c r="D901" s="20">
        <v>68.8</v>
      </c>
      <c r="E901" s="9" t="s">
        <v>80</v>
      </c>
      <c r="F901" s="10">
        <v>2900</v>
      </c>
      <c r="G901" s="26">
        <f t="shared" si="44"/>
        <v>17400</v>
      </c>
      <c r="H901" s="21"/>
      <c r="K901" s="20"/>
    </row>
    <row r="902" spans="1:11" s="22" customFormat="1" x14ac:dyDescent="0.35">
      <c r="A902" s="1"/>
      <c r="B902" s="1" t="s">
        <v>803</v>
      </c>
      <c r="C902" s="28">
        <v>10</v>
      </c>
      <c r="D902" s="20">
        <v>12.4</v>
      </c>
      <c r="E902" s="9" t="s">
        <v>78</v>
      </c>
      <c r="F902" s="10">
        <v>3500</v>
      </c>
      <c r="G902" s="26">
        <f t="shared" si="44"/>
        <v>35000</v>
      </c>
      <c r="H902" s="21"/>
      <c r="K902" s="20"/>
    </row>
    <row r="903" spans="1:11" s="22" customFormat="1" x14ac:dyDescent="0.35">
      <c r="A903" s="1"/>
      <c r="B903" s="1" t="s">
        <v>804</v>
      </c>
      <c r="C903" s="28">
        <v>123</v>
      </c>
      <c r="D903" s="20">
        <v>726.5</v>
      </c>
      <c r="E903" s="9" t="s">
        <v>81</v>
      </c>
      <c r="F903" s="10">
        <v>1700</v>
      </c>
      <c r="G903" s="26">
        <f t="shared" si="44"/>
        <v>209100</v>
      </c>
      <c r="H903" s="21"/>
      <c r="K903" s="20"/>
    </row>
    <row r="904" spans="1:11" s="22" customFormat="1" x14ac:dyDescent="0.35">
      <c r="A904" s="1"/>
      <c r="B904" s="1" t="s">
        <v>805</v>
      </c>
      <c r="C904" s="28">
        <v>10</v>
      </c>
      <c r="D904" s="20">
        <v>69.099999999999994</v>
      </c>
      <c r="E904" s="9" t="s">
        <v>80</v>
      </c>
      <c r="F904" s="10">
        <v>2900</v>
      </c>
      <c r="G904" s="26">
        <f t="shared" si="44"/>
        <v>29000</v>
      </c>
      <c r="H904" s="21"/>
      <c r="K904" s="20"/>
    </row>
    <row r="905" spans="1:11" s="22" customFormat="1" x14ac:dyDescent="0.35">
      <c r="A905" s="1"/>
      <c r="B905" s="1" t="s">
        <v>490</v>
      </c>
      <c r="C905" s="28">
        <v>1</v>
      </c>
      <c r="D905" s="20">
        <v>58.9</v>
      </c>
      <c r="E905" s="9" t="s">
        <v>80</v>
      </c>
      <c r="F905" s="10">
        <v>2900</v>
      </c>
      <c r="G905" s="26">
        <f t="shared" si="44"/>
        <v>2900</v>
      </c>
      <c r="H905" s="21"/>
      <c r="K905" s="20"/>
    </row>
    <row r="906" spans="1:11" s="22" customFormat="1" x14ac:dyDescent="0.35">
      <c r="A906" s="1"/>
      <c r="B906" s="1" t="s">
        <v>806</v>
      </c>
      <c r="C906" s="28">
        <v>1</v>
      </c>
      <c r="D906" s="20">
        <v>18.5</v>
      </c>
      <c r="E906" s="9" t="s">
        <v>78</v>
      </c>
      <c r="F906" s="10">
        <v>3500</v>
      </c>
      <c r="G906" s="26">
        <f t="shared" si="44"/>
        <v>3500</v>
      </c>
      <c r="H906" s="21"/>
      <c r="K906" s="20"/>
    </row>
    <row r="907" spans="1:11" s="22" customFormat="1" x14ac:dyDescent="0.35">
      <c r="A907" s="1"/>
      <c r="B907" s="1" t="s">
        <v>807</v>
      </c>
      <c r="C907" s="28">
        <v>4</v>
      </c>
      <c r="D907" s="20">
        <v>3.9</v>
      </c>
      <c r="E907" s="9" t="s">
        <v>78</v>
      </c>
      <c r="F907" s="10">
        <v>3500</v>
      </c>
      <c r="G907" s="26">
        <f t="shared" si="44"/>
        <v>14000</v>
      </c>
      <c r="H907" s="21"/>
      <c r="K907" s="20"/>
    </row>
    <row r="908" spans="1:11" s="22" customFormat="1" x14ac:dyDescent="0.35">
      <c r="A908" s="1"/>
      <c r="B908" s="1" t="s">
        <v>808</v>
      </c>
      <c r="C908" s="28">
        <v>5</v>
      </c>
      <c r="D908" s="20">
        <v>50.7</v>
      </c>
      <c r="E908" s="9" t="s">
        <v>80</v>
      </c>
      <c r="F908" s="10">
        <v>2900</v>
      </c>
      <c r="G908" s="26">
        <f t="shared" si="44"/>
        <v>14500</v>
      </c>
      <c r="H908" s="21"/>
      <c r="K908" s="20"/>
    </row>
    <row r="909" spans="1:11" s="22" customFormat="1" x14ac:dyDescent="0.35">
      <c r="A909" s="1"/>
      <c r="B909" s="1" t="s">
        <v>809</v>
      </c>
      <c r="C909" s="28">
        <v>1</v>
      </c>
      <c r="D909" s="20">
        <v>22.6</v>
      </c>
      <c r="E909" s="9" t="s">
        <v>78</v>
      </c>
      <c r="F909" s="10">
        <v>3500</v>
      </c>
      <c r="G909" s="26">
        <f t="shared" si="44"/>
        <v>3500</v>
      </c>
      <c r="H909" s="21"/>
      <c r="K909" s="20"/>
    </row>
    <row r="910" spans="1:11" s="22" customFormat="1" x14ac:dyDescent="0.35">
      <c r="A910" s="1"/>
      <c r="B910" s="1"/>
      <c r="C910" s="28"/>
      <c r="D910" s="20"/>
      <c r="E910" s="9"/>
      <c r="F910" s="10"/>
      <c r="G910" s="26"/>
      <c r="H910" s="21"/>
      <c r="K910" s="20"/>
    </row>
    <row r="911" spans="1:11" s="18" customFormat="1" x14ac:dyDescent="0.35">
      <c r="A911" s="14" t="s">
        <v>67</v>
      </c>
      <c r="B911" s="14"/>
      <c r="C911" s="29">
        <f>SUM(C912)</f>
        <v>1</v>
      </c>
      <c r="D911" s="16"/>
      <c r="E911" s="17"/>
      <c r="F911" s="24"/>
      <c r="G911" s="25">
        <f>SUM(G912)</f>
        <v>3500</v>
      </c>
      <c r="H911" s="3"/>
      <c r="K911" s="14"/>
    </row>
    <row r="912" spans="1:11" s="22" customFormat="1" x14ac:dyDescent="0.35">
      <c r="A912" s="1"/>
      <c r="B912" s="1" t="s">
        <v>810</v>
      </c>
      <c r="C912" s="28">
        <v>1</v>
      </c>
      <c r="D912" s="20">
        <v>49.3</v>
      </c>
      <c r="E912" s="9" t="s">
        <v>78</v>
      </c>
      <c r="F912" s="10">
        <v>3500</v>
      </c>
      <c r="G912" s="26">
        <f>C912*F912</f>
        <v>3500</v>
      </c>
      <c r="H912" s="21"/>
      <c r="K912" s="1"/>
    </row>
    <row r="913" spans="1:11" x14ac:dyDescent="0.35">
      <c r="C913" s="28"/>
      <c r="F913" s="10"/>
      <c r="G913" s="26"/>
      <c r="K913" s="20"/>
    </row>
    <row r="914" spans="1:11" s="14" customFormat="1" x14ac:dyDescent="0.35">
      <c r="A914" s="14" t="s">
        <v>68</v>
      </c>
      <c r="C914" s="29">
        <f>SUM(C915:C918)</f>
        <v>20</v>
      </c>
      <c r="D914" s="16"/>
      <c r="E914" s="17"/>
      <c r="F914" s="24"/>
      <c r="G914" s="25">
        <f>SUM(G915:G918)</f>
        <v>40000</v>
      </c>
      <c r="H914" s="15"/>
      <c r="K914" s="16"/>
    </row>
    <row r="915" spans="1:11" s="1" customFormat="1" x14ac:dyDescent="0.35">
      <c r="B915" s="1" t="s">
        <v>555</v>
      </c>
      <c r="C915" s="28">
        <v>2</v>
      </c>
      <c r="D915" s="1">
        <v>86</v>
      </c>
      <c r="E915" s="9" t="s">
        <v>80</v>
      </c>
      <c r="F915" s="10">
        <v>2900</v>
      </c>
      <c r="G915" s="26">
        <f t="shared" ref="G915:G918" si="45">C915*F915</f>
        <v>5800</v>
      </c>
      <c r="H915" s="19"/>
      <c r="K915" s="20"/>
    </row>
    <row r="916" spans="1:11" s="1" customFormat="1" x14ac:dyDescent="0.35">
      <c r="B916" s="1" t="s">
        <v>68</v>
      </c>
      <c r="C916" s="28">
        <v>16</v>
      </c>
      <c r="D916" s="1">
        <v>337.5</v>
      </c>
      <c r="E916" s="9" t="s">
        <v>81</v>
      </c>
      <c r="F916" s="10">
        <v>1700</v>
      </c>
      <c r="G916" s="26">
        <f t="shared" si="45"/>
        <v>27200</v>
      </c>
      <c r="H916" s="19"/>
      <c r="K916" s="20"/>
    </row>
    <row r="917" spans="1:11" s="1" customFormat="1" x14ac:dyDescent="0.35">
      <c r="B917" s="1" t="s">
        <v>556</v>
      </c>
      <c r="C917" s="28">
        <v>1</v>
      </c>
      <c r="D917" s="1">
        <v>49.2</v>
      </c>
      <c r="E917" s="9" t="s">
        <v>78</v>
      </c>
      <c r="F917" s="10">
        <v>3500</v>
      </c>
      <c r="G917" s="26">
        <f t="shared" si="45"/>
        <v>3500</v>
      </c>
      <c r="H917" s="19"/>
      <c r="K917" s="20"/>
    </row>
    <row r="918" spans="1:11" s="1" customFormat="1" x14ac:dyDescent="0.35">
      <c r="B918" s="1" t="s">
        <v>557</v>
      </c>
      <c r="C918" s="28">
        <v>1</v>
      </c>
      <c r="D918" s="1">
        <v>22.5</v>
      </c>
      <c r="E918" s="9" t="s">
        <v>78</v>
      </c>
      <c r="F918" s="10">
        <v>3500</v>
      </c>
      <c r="G918" s="26">
        <f t="shared" si="45"/>
        <v>3500</v>
      </c>
      <c r="H918" s="19"/>
      <c r="K918" s="20"/>
    </row>
    <row r="919" spans="1:11" s="1" customFormat="1" x14ac:dyDescent="0.35">
      <c r="C919" s="28"/>
      <c r="E919" s="9"/>
      <c r="F919" s="10"/>
      <c r="G919" s="26"/>
      <c r="H919" s="19"/>
      <c r="K919" s="20"/>
    </row>
    <row r="920" spans="1:11" s="14" customFormat="1" x14ac:dyDescent="0.35">
      <c r="A920" s="14" t="s">
        <v>69</v>
      </c>
      <c r="C920" s="29">
        <f>SUM(C921:C929)</f>
        <v>57</v>
      </c>
      <c r="D920" s="16"/>
      <c r="E920" s="17"/>
      <c r="F920" s="24"/>
      <c r="G920" s="25">
        <f>SUM(G921:G929)</f>
        <v>131100</v>
      </c>
      <c r="H920" s="15"/>
      <c r="K920" s="16"/>
    </row>
    <row r="921" spans="1:11" s="1" customFormat="1" x14ac:dyDescent="0.35">
      <c r="B921" s="1" t="s">
        <v>558</v>
      </c>
      <c r="C921" s="28">
        <v>7</v>
      </c>
      <c r="D921" s="1">
        <v>46.3</v>
      </c>
      <c r="E921" s="9" t="s">
        <v>78</v>
      </c>
      <c r="F921" s="10">
        <v>3500</v>
      </c>
      <c r="G921" s="26">
        <f t="shared" ref="G921:G929" si="46">C921*F921</f>
        <v>24500</v>
      </c>
      <c r="H921" s="19"/>
      <c r="K921" s="20"/>
    </row>
    <row r="922" spans="1:11" s="1" customFormat="1" x14ac:dyDescent="0.35">
      <c r="B922" s="1" t="s">
        <v>559</v>
      </c>
      <c r="C922" s="28">
        <v>1</v>
      </c>
      <c r="D922" s="1">
        <v>96.1</v>
      </c>
      <c r="E922" s="9" t="s">
        <v>80</v>
      </c>
      <c r="F922" s="10">
        <v>2900</v>
      </c>
      <c r="G922" s="26">
        <f t="shared" si="46"/>
        <v>2900</v>
      </c>
      <c r="H922" s="19"/>
      <c r="K922" s="20"/>
    </row>
    <row r="923" spans="1:11" s="1" customFormat="1" x14ac:dyDescent="0.35">
      <c r="B923" s="1" t="s">
        <v>560</v>
      </c>
      <c r="C923" s="28">
        <v>4</v>
      </c>
      <c r="D923" s="1">
        <v>32.700000000000003</v>
      </c>
      <c r="E923" s="9" t="s">
        <v>78</v>
      </c>
      <c r="F923" s="10">
        <v>3500</v>
      </c>
      <c r="G923" s="26">
        <f t="shared" si="46"/>
        <v>14000</v>
      </c>
      <c r="H923" s="19"/>
      <c r="K923" s="20"/>
    </row>
    <row r="924" spans="1:11" s="1" customFormat="1" x14ac:dyDescent="0.35">
      <c r="B924" s="1" t="s">
        <v>561</v>
      </c>
      <c r="C924" s="28">
        <v>2</v>
      </c>
      <c r="D924" s="1">
        <v>2.4</v>
      </c>
      <c r="E924" s="9" t="s">
        <v>78</v>
      </c>
      <c r="F924" s="10">
        <v>3500</v>
      </c>
      <c r="G924" s="26">
        <f t="shared" si="46"/>
        <v>7000</v>
      </c>
      <c r="H924" s="19"/>
      <c r="K924" s="20"/>
    </row>
    <row r="925" spans="1:11" s="1" customFormat="1" x14ac:dyDescent="0.35">
      <c r="B925" s="1" t="s">
        <v>562</v>
      </c>
      <c r="C925" s="28">
        <v>2</v>
      </c>
      <c r="D925" s="1">
        <v>116.9</v>
      </c>
      <c r="E925" s="9" t="s">
        <v>79</v>
      </c>
      <c r="F925" s="10">
        <v>2300</v>
      </c>
      <c r="G925" s="26">
        <f t="shared" si="46"/>
        <v>4600</v>
      </c>
      <c r="H925" s="19"/>
      <c r="K925" s="20"/>
    </row>
    <row r="926" spans="1:11" s="1" customFormat="1" x14ac:dyDescent="0.35">
      <c r="B926" s="1" t="s">
        <v>563</v>
      </c>
      <c r="C926" s="28">
        <v>2</v>
      </c>
      <c r="D926" s="1">
        <v>50.5</v>
      </c>
      <c r="E926" s="9" t="s">
        <v>80</v>
      </c>
      <c r="F926" s="10">
        <v>2900</v>
      </c>
      <c r="G926" s="26">
        <f t="shared" si="46"/>
        <v>5800</v>
      </c>
      <c r="H926" s="19"/>
      <c r="K926" s="20"/>
    </row>
    <row r="927" spans="1:11" s="1" customFormat="1" x14ac:dyDescent="0.35">
      <c r="B927" s="1" t="s">
        <v>69</v>
      </c>
      <c r="C927" s="28">
        <v>33</v>
      </c>
      <c r="D927" s="1">
        <v>152.9</v>
      </c>
      <c r="E927" s="9" t="s">
        <v>81</v>
      </c>
      <c r="F927" s="10">
        <v>1700</v>
      </c>
      <c r="G927" s="26">
        <f t="shared" si="46"/>
        <v>56100</v>
      </c>
      <c r="H927" s="19"/>
      <c r="K927" s="20"/>
    </row>
    <row r="928" spans="1:11" s="1" customFormat="1" x14ac:dyDescent="0.35">
      <c r="B928" s="1" t="s">
        <v>564</v>
      </c>
      <c r="C928" s="28">
        <v>2</v>
      </c>
      <c r="D928" s="1">
        <v>148.30000000000001</v>
      </c>
      <c r="E928" s="9" t="s">
        <v>79</v>
      </c>
      <c r="F928" s="10">
        <v>2300</v>
      </c>
      <c r="G928" s="26">
        <f t="shared" si="46"/>
        <v>4600</v>
      </c>
      <c r="H928" s="19"/>
      <c r="K928" s="20"/>
    </row>
    <row r="929" spans="1:11" s="1" customFormat="1" x14ac:dyDescent="0.35">
      <c r="B929" s="1" t="s">
        <v>565</v>
      </c>
      <c r="C929" s="28">
        <v>4</v>
      </c>
      <c r="D929" s="20">
        <v>55.5</v>
      </c>
      <c r="E929" s="9" t="s">
        <v>80</v>
      </c>
      <c r="F929" s="10">
        <v>2900</v>
      </c>
      <c r="G929" s="26">
        <f t="shared" si="46"/>
        <v>11600</v>
      </c>
      <c r="H929" s="19"/>
      <c r="K929" s="20"/>
    </row>
    <row r="930" spans="1:11" s="1" customFormat="1" x14ac:dyDescent="0.35">
      <c r="C930" s="28"/>
      <c r="D930" s="20"/>
      <c r="E930" s="9"/>
      <c r="F930" s="10"/>
      <c r="G930" s="26"/>
      <c r="H930" s="19"/>
      <c r="K930" s="20"/>
    </row>
    <row r="931" spans="1:11" s="14" customFormat="1" x14ac:dyDescent="0.35">
      <c r="A931" s="14" t="s">
        <v>70</v>
      </c>
      <c r="C931" s="29">
        <f>SUM(C932:C940)</f>
        <v>20</v>
      </c>
      <c r="D931" s="16"/>
      <c r="E931" s="17"/>
      <c r="F931" s="24"/>
      <c r="G931" s="25">
        <f>SUM(G932:G940)</f>
        <v>56200</v>
      </c>
      <c r="H931" s="15"/>
      <c r="K931" s="16"/>
    </row>
    <row r="932" spans="1:11" s="1" customFormat="1" x14ac:dyDescent="0.35">
      <c r="B932" s="1" t="s">
        <v>566</v>
      </c>
      <c r="C932" s="28">
        <v>3</v>
      </c>
      <c r="D932" s="1">
        <v>50.9</v>
      </c>
      <c r="E932" s="9" t="s">
        <v>80</v>
      </c>
      <c r="F932" s="10">
        <v>2900</v>
      </c>
      <c r="G932" s="26">
        <f t="shared" ref="G932:G940" si="47">C932*F932</f>
        <v>8700</v>
      </c>
      <c r="H932" s="19"/>
      <c r="K932" s="20"/>
    </row>
    <row r="933" spans="1:11" s="1" customFormat="1" x14ac:dyDescent="0.35">
      <c r="B933" s="1" t="s">
        <v>567</v>
      </c>
      <c r="C933" s="28">
        <v>2</v>
      </c>
      <c r="D933" s="1">
        <v>59.7</v>
      </c>
      <c r="E933" s="9" t="s">
        <v>80</v>
      </c>
      <c r="F933" s="10">
        <v>2900</v>
      </c>
      <c r="G933" s="26">
        <f t="shared" si="47"/>
        <v>5800</v>
      </c>
      <c r="H933" s="19"/>
      <c r="K933" s="20"/>
    </row>
    <row r="934" spans="1:11" s="1" customFormat="1" x14ac:dyDescent="0.35">
      <c r="B934" s="1" t="s">
        <v>568</v>
      </c>
      <c r="C934" s="28">
        <v>3</v>
      </c>
      <c r="D934" s="1">
        <v>89.3</v>
      </c>
      <c r="E934" s="9" t="s">
        <v>80</v>
      </c>
      <c r="F934" s="10">
        <v>2900</v>
      </c>
      <c r="G934" s="26">
        <f t="shared" si="47"/>
        <v>8700</v>
      </c>
      <c r="H934" s="19"/>
      <c r="K934" s="20"/>
    </row>
    <row r="935" spans="1:11" s="1" customFormat="1" x14ac:dyDescent="0.35">
      <c r="B935" s="1" t="s">
        <v>569</v>
      </c>
      <c r="C935" s="28">
        <v>4</v>
      </c>
      <c r="D935" s="1">
        <v>75.599999999999994</v>
      </c>
      <c r="E935" s="9" t="s">
        <v>80</v>
      </c>
      <c r="F935" s="10">
        <v>2900</v>
      </c>
      <c r="G935" s="26">
        <f t="shared" si="47"/>
        <v>11600</v>
      </c>
      <c r="H935" s="19"/>
      <c r="K935" s="20"/>
    </row>
    <row r="936" spans="1:11" s="1" customFormat="1" x14ac:dyDescent="0.35">
      <c r="B936" s="1" t="s">
        <v>570</v>
      </c>
      <c r="C936" s="28">
        <v>2</v>
      </c>
      <c r="D936" s="1">
        <v>146</v>
      </c>
      <c r="E936" s="9" t="s">
        <v>79</v>
      </c>
      <c r="F936" s="10">
        <v>2300</v>
      </c>
      <c r="G936" s="26">
        <f t="shared" si="47"/>
        <v>4600</v>
      </c>
      <c r="H936" s="19"/>
      <c r="K936" s="20"/>
    </row>
    <row r="937" spans="1:11" s="1" customFormat="1" x14ac:dyDescent="0.35">
      <c r="B937" s="1" t="s">
        <v>571</v>
      </c>
      <c r="C937" s="28">
        <v>1</v>
      </c>
      <c r="D937" s="1">
        <v>69.400000000000006</v>
      </c>
      <c r="E937" s="9" t="s">
        <v>80</v>
      </c>
      <c r="F937" s="10">
        <v>2900</v>
      </c>
      <c r="G937" s="26">
        <f t="shared" si="47"/>
        <v>2900</v>
      </c>
      <c r="H937" s="19"/>
      <c r="K937" s="20"/>
    </row>
    <row r="938" spans="1:11" s="1" customFormat="1" x14ac:dyDescent="0.35">
      <c r="B938" s="1" t="s">
        <v>572</v>
      </c>
      <c r="C938" s="28">
        <v>1</v>
      </c>
      <c r="D938" s="1">
        <v>18.3</v>
      </c>
      <c r="E938" s="9" t="s">
        <v>78</v>
      </c>
      <c r="F938" s="10">
        <v>3500</v>
      </c>
      <c r="G938" s="26">
        <f t="shared" si="47"/>
        <v>3500</v>
      </c>
      <c r="H938" s="19"/>
      <c r="K938" s="20"/>
    </row>
    <row r="939" spans="1:11" s="1" customFormat="1" x14ac:dyDescent="0.35">
      <c r="B939" s="1" t="s">
        <v>573</v>
      </c>
      <c r="C939" s="28">
        <v>3</v>
      </c>
      <c r="D939" s="1">
        <v>109.6</v>
      </c>
      <c r="E939" s="9" t="s">
        <v>79</v>
      </c>
      <c r="F939" s="10">
        <v>2300</v>
      </c>
      <c r="G939" s="26">
        <f t="shared" si="47"/>
        <v>6900</v>
      </c>
      <c r="H939" s="19"/>
      <c r="K939" s="20"/>
    </row>
    <row r="940" spans="1:11" s="1" customFormat="1" x14ac:dyDescent="0.35">
      <c r="B940" s="1" t="s">
        <v>574</v>
      </c>
      <c r="C940" s="28">
        <v>1</v>
      </c>
      <c r="D940" s="1">
        <v>15.7</v>
      </c>
      <c r="E940" s="9" t="s">
        <v>78</v>
      </c>
      <c r="F940" s="10">
        <v>3500</v>
      </c>
      <c r="G940" s="26">
        <f t="shared" si="47"/>
        <v>3500</v>
      </c>
      <c r="H940" s="19"/>
      <c r="K940" s="20"/>
    </row>
    <row r="941" spans="1:11" s="1" customFormat="1" x14ac:dyDescent="0.35">
      <c r="C941" s="28"/>
      <c r="E941" s="9"/>
      <c r="F941" s="10"/>
      <c r="G941" s="26"/>
      <c r="H941" s="19"/>
      <c r="K941" s="20"/>
    </row>
    <row r="942" spans="1:11" s="14" customFormat="1" x14ac:dyDescent="0.35">
      <c r="A942" s="14" t="s">
        <v>77</v>
      </c>
      <c r="C942" s="29">
        <f>SUM(C943:C1000)</f>
        <v>414</v>
      </c>
      <c r="D942" s="16"/>
      <c r="E942" s="17"/>
      <c r="F942" s="24"/>
      <c r="G942" s="25">
        <f>SUM(G943:G1000)</f>
        <v>1042800</v>
      </c>
      <c r="H942" s="15"/>
    </row>
    <row r="943" spans="1:11" s="1" customFormat="1" x14ac:dyDescent="0.35">
      <c r="B943" s="1" t="s">
        <v>576</v>
      </c>
      <c r="C943" s="28">
        <v>1</v>
      </c>
      <c r="D943" s="20">
        <v>33.799999999999997</v>
      </c>
      <c r="E943" s="9" t="s">
        <v>78</v>
      </c>
      <c r="F943" s="10">
        <v>3500</v>
      </c>
      <c r="G943" s="26">
        <f t="shared" ref="G943:G963" si="48">C943*F943</f>
        <v>3500</v>
      </c>
      <c r="H943" s="19"/>
    </row>
    <row r="944" spans="1:11" s="1" customFormat="1" x14ac:dyDescent="0.35">
      <c r="B944" s="1" t="s">
        <v>577</v>
      </c>
      <c r="C944" s="28">
        <v>4</v>
      </c>
      <c r="D944" s="20">
        <v>83.2</v>
      </c>
      <c r="E944" s="9" t="s">
        <v>80</v>
      </c>
      <c r="F944" s="10">
        <v>2900</v>
      </c>
      <c r="G944" s="26">
        <f t="shared" si="48"/>
        <v>11600</v>
      </c>
      <c r="H944" s="19"/>
    </row>
    <row r="945" spans="2:8" s="1" customFormat="1" x14ac:dyDescent="0.35">
      <c r="B945" s="1" t="s">
        <v>578</v>
      </c>
      <c r="C945" s="28">
        <v>10</v>
      </c>
      <c r="D945" s="20">
        <v>88</v>
      </c>
      <c r="E945" s="9" t="s">
        <v>80</v>
      </c>
      <c r="F945" s="10">
        <v>2900</v>
      </c>
      <c r="G945" s="26">
        <f t="shared" si="48"/>
        <v>29000</v>
      </c>
      <c r="H945" s="19"/>
    </row>
    <row r="946" spans="2:8" s="1" customFormat="1" x14ac:dyDescent="0.35">
      <c r="B946" s="1" t="s">
        <v>579</v>
      </c>
      <c r="C946" s="28">
        <v>8</v>
      </c>
      <c r="D946" s="20">
        <v>81.3</v>
      </c>
      <c r="E946" s="9" t="s">
        <v>80</v>
      </c>
      <c r="F946" s="10">
        <v>2900</v>
      </c>
      <c r="G946" s="26">
        <f t="shared" si="48"/>
        <v>23200</v>
      </c>
      <c r="H946" s="19"/>
    </row>
    <row r="947" spans="2:8" s="1" customFormat="1" x14ac:dyDescent="0.35">
      <c r="B947" s="1" t="s">
        <v>580</v>
      </c>
      <c r="C947" s="28">
        <v>9</v>
      </c>
      <c r="D947" s="20">
        <v>93.1</v>
      </c>
      <c r="E947" s="9" t="s">
        <v>80</v>
      </c>
      <c r="F947" s="10">
        <v>2900</v>
      </c>
      <c r="G947" s="26">
        <f t="shared" si="48"/>
        <v>26100</v>
      </c>
      <c r="H947" s="19"/>
    </row>
    <row r="948" spans="2:8" s="1" customFormat="1" x14ac:dyDescent="0.35">
      <c r="B948" s="1" t="s">
        <v>581</v>
      </c>
      <c r="C948" s="28">
        <v>1</v>
      </c>
      <c r="D948" s="20">
        <v>64.2</v>
      </c>
      <c r="E948" s="9" t="s">
        <v>80</v>
      </c>
      <c r="F948" s="10">
        <v>2900</v>
      </c>
      <c r="G948" s="26">
        <f t="shared" si="48"/>
        <v>2900</v>
      </c>
      <c r="H948" s="19"/>
    </row>
    <row r="949" spans="2:8" s="1" customFormat="1" x14ac:dyDescent="0.35">
      <c r="B949" s="1" t="s">
        <v>582</v>
      </c>
      <c r="C949" s="28">
        <v>12</v>
      </c>
      <c r="D949" s="20">
        <v>187.7</v>
      </c>
      <c r="E949" s="9" t="s">
        <v>81</v>
      </c>
      <c r="F949" s="10">
        <v>1700</v>
      </c>
      <c r="G949" s="26">
        <f t="shared" si="48"/>
        <v>20400</v>
      </c>
      <c r="H949" s="19"/>
    </row>
    <row r="950" spans="2:8" s="1" customFormat="1" x14ac:dyDescent="0.35">
      <c r="B950" s="1" t="s">
        <v>583</v>
      </c>
      <c r="C950" s="28">
        <v>6</v>
      </c>
      <c r="D950" s="20">
        <v>74.7</v>
      </c>
      <c r="E950" s="9" t="s">
        <v>80</v>
      </c>
      <c r="F950" s="10">
        <v>2900</v>
      </c>
      <c r="G950" s="26">
        <f t="shared" si="48"/>
        <v>17400</v>
      </c>
      <c r="H950" s="19"/>
    </row>
    <row r="951" spans="2:8" s="1" customFormat="1" x14ac:dyDescent="0.35">
      <c r="B951" s="1" t="s">
        <v>584</v>
      </c>
      <c r="C951" s="28">
        <v>7</v>
      </c>
      <c r="D951" s="20">
        <v>106.6</v>
      </c>
      <c r="E951" s="9" t="s">
        <v>79</v>
      </c>
      <c r="F951" s="10">
        <v>2300</v>
      </c>
      <c r="G951" s="26">
        <f t="shared" si="48"/>
        <v>16100</v>
      </c>
      <c r="H951" s="19"/>
    </row>
    <row r="952" spans="2:8" s="1" customFormat="1" x14ac:dyDescent="0.35">
      <c r="B952" s="1" t="s">
        <v>585</v>
      </c>
      <c r="C952" s="28">
        <v>7</v>
      </c>
      <c r="D952" s="20">
        <v>51.7</v>
      </c>
      <c r="E952" s="9" t="s">
        <v>80</v>
      </c>
      <c r="F952" s="10">
        <v>2900</v>
      </c>
      <c r="G952" s="26">
        <f t="shared" si="48"/>
        <v>20300</v>
      </c>
      <c r="H952" s="19"/>
    </row>
    <row r="953" spans="2:8" s="1" customFormat="1" x14ac:dyDescent="0.35">
      <c r="B953" s="1" t="s">
        <v>586</v>
      </c>
      <c r="C953" s="28">
        <v>1</v>
      </c>
      <c r="D953" s="20">
        <v>101.3</v>
      </c>
      <c r="E953" s="9" t="s">
        <v>79</v>
      </c>
      <c r="F953" s="10">
        <v>2300</v>
      </c>
      <c r="G953" s="26">
        <f t="shared" si="48"/>
        <v>2300</v>
      </c>
      <c r="H953" s="19"/>
    </row>
    <row r="954" spans="2:8" s="1" customFormat="1" x14ac:dyDescent="0.35">
      <c r="B954" s="1" t="s">
        <v>587</v>
      </c>
      <c r="C954" s="28">
        <v>4</v>
      </c>
      <c r="D954" s="20">
        <v>73.8</v>
      </c>
      <c r="E954" s="9" t="s">
        <v>80</v>
      </c>
      <c r="F954" s="10">
        <v>2900</v>
      </c>
      <c r="G954" s="26">
        <f t="shared" si="48"/>
        <v>11600</v>
      </c>
      <c r="H954" s="19"/>
    </row>
    <row r="955" spans="2:8" s="1" customFormat="1" x14ac:dyDescent="0.35">
      <c r="B955" s="1" t="s">
        <v>588</v>
      </c>
      <c r="C955" s="28">
        <v>7</v>
      </c>
      <c r="D955" s="20">
        <v>74</v>
      </c>
      <c r="E955" s="9" t="s">
        <v>80</v>
      </c>
      <c r="F955" s="10">
        <v>2900</v>
      </c>
      <c r="G955" s="26">
        <f t="shared" si="48"/>
        <v>20300</v>
      </c>
      <c r="H955" s="19"/>
    </row>
    <row r="956" spans="2:8" s="1" customFormat="1" x14ac:dyDescent="0.35">
      <c r="B956" s="1" t="s">
        <v>589</v>
      </c>
      <c r="C956" s="28">
        <v>9</v>
      </c>
      <c r="D956" s="20">
        <v>59.7</v>
      </c>
      <c r="E956" s="9" t="s">
        <v>80</v>
      </c>
      <c r="F956" s="10">
        <v>2900</v>
      </c>
      <c r="G956" s="26">
        <f t="shared" si="48"/>
        <v>26100</v>
      </c>
      <c r="H956" s="19"/>
    </row>
    <row r="957" spans="2:8" s="1" customFormat="1" x14ac:dyDescent="0.35">
      <c r="B957" s="1" t="s">
        <v>590</v>
      </c>
      <c r="C957" s="28">
        <v>3</v>
      </c>
      <c r="D957" s="20">
        <v>57.5</v>
      </c>
      <c r="E957" s="9" t="s">
        <v>80</v>
      </c>
      <c r="F957" s="10">
        <v>2900</v>
      </c>
      <c r="G957" s="26">
        <f t="shared" si="48"/>
        <v>8700</v>
      </c>
      <c r="H957" s="19"/>
    </row>
    <row r="958" spans="2:8" s="1" customFormat="1" x14ac:dyDescent="0.35">
      <c r="B958" s="1" t="s">
        <v>591</v>
      </c>
      <c r="C958" s="28">
        <v>4</v>
      </c>
      <c r="D958" s="20">
        <v>15.5</v>
      </c>
      <c r="E958" s="9" t="s">
        <v>78</v>
      </c>
      <c r="F958" s="10">
        <v>3500</v>
      </c>
      <c r="G958" s="26">
        <f t="shared" si="48"/>
        <v>14000</v>
      </c>
      <c r="H958" s="19"/>
    </row>
    <row r="959" spans="2:8" s="1" customFormat="1" x14ac:dyDescent="0.35">
      <c r="B959" s="1" t="s">
        <v>592</v>
      </c>
      <c r="C959" s="28">
        <v>5</v>
      </c>
      <c r="D959" s="20">
        <v>42.6</v>
      </c>
      <c r="E959" s="9" t="s">
        <v>78</v>
      </c>
      <c r="F959" s="10">
        <v>3500</v>
      </c>
      <c r="G959" s="26">
        <f t="shared" si="48"/>
        <v>17500</v>
      </c>
      <c r="H959" s="19"/>
    </row>
    <row r="960" spans="2:8" s="1" customFormat="1" x14ac:dyDescent="0.35">
      <c r="B960" s="1" t="s">
        <v>593</v>
      </c>
      <c r="C960" s="28">
        <v>1</v>
      </c>
      <c r="D960" s="20">
        <v>56.3</v>
      </c>
      <c r="E960" s="9" t="s">
        <v>80</v>
      </c>
      <c r="F960" s="10">
        <v>2900</v>
      </c>
      <c r="G960" s="26">
        <f t="shared" si="48"/>
        <v>2900</v>
      </c>
      <c r="H960" s="19"/>
    </row>
    <row r="961" spans="2:8" s="1" customFormat="1" x14ac:dyDescent="0.35">
      <c r="B961" s="1" t="s">
        <v>594</v>
      </c>
      <c r="C961" s="28">
        <v>13</v>
      </c>
      <c r="D961" s="20">
        <v>172.5</v>
      </c>
      <c r="E961" s="9" t="s">
        <v>81</v>
      </c>
      <c r="F961" s="10">
        <v>1700</v>
      </c>
      <c r="G961" s="26">
        <f t="shared" si="48"/>
        <v>22100</v>
      </c>
      <c r="H961" s="19"/>
    </row>
    <row r="962" spans="2:8" s="1" customFormat="1" x14ac:dyDescent="0.35">
      <c r="B962" s="1" t="s">
        <v>595</v>
      </c>
      <c r="C962" s="28">
        <v>3</v>
      </c>
      <c r="D962" s="20">
        <v>46.6</v>
      </c>
      <c r="E962" s="9" t="s">
        <v>78</v>
      </c>
      <c r="F962" s="10">
        <v>3500</v>
      </c>
      <c r="G962" s="26">
        <f t="shared" si="48"/>
        <v>10500</v>
      </c>
      <c r="H962" s="19"/>
    </row>
    <row r="963" spans="2:8" s="1" customFormat="1" x14ac:dyDescent="0.35">
      <c r="B963" s="1" t="s">
        <v>596</v>
      </c>
      <c r="C963" s="28">
        <v>6</v>
      </c>
      <c r="D963" s="20">
        <v>36.9</v>
      </c>
      <c r="E963" s="9" t="s">
        <v>78</v>
      </c>
      <c r="F963" s="10">
        <v>3500</v>
      </c>
      <c r="G963" s="26">
        <f t="shared" si="48"/>
        <v>21000</v>
      </c>
      <c r="H963" s="19"/>
    </row>
    <row r="964" spans="2:8" s="1" customFormat="1" x14ac:dyDescent="0.35">
      <c r="B964" s="1" t="s">
        <v>597</v>
      </c>
      <c r="C964" s="28">
        <v>5</v>
      </c>
      <c r="D964" s="20">
        <v>27.2</v>
      </c>
      <c r="E964" s="9" t="s">
        <v>78</v>
      </c>
      <c r="F964" s="10">
        <v>3500</v>
      </c>
      <c r="G964" s="26">
        <f t="shared" ref="G964:G984" si="49">C964*F964</f>
        <v>17500</v>
      </c>
      <c r="H964" s="19"/>
    </row>
    <row r="965" spans="2:8" s="1" customFormat="1" x14ac:dyDescent="0.35">
      <c r="B965" s="1" t="s">
        <v>598</v>
      </c>
      <c r="C965" s="28">
        <v>10</v>
      </c>
      <c r="D965" s="20">
        <v>75.3</v>
      </c>
      <c r="E965" s="9" t="s">
        <v>80</v>
      </c>
      <c r="F965" s="10">
        <v>2900</v>
      </c>
      <c r="G965" s="26">
        <f t="shared" si="49"/>
        <v>29000</v>
      </c>
      <c r="H965" s="19"/>
    </row>
    <row r="966" spans="2:8" s="1" customFormat="1" x14ac:dyDescent="0.35">
      <c r="B966" s="1" t="s">
        <v>599</v>
      </c>
      <c r="C966" s="28">
        <v>7</v>
      </c>
      <c r="D966" s="20">
        <v>77.5</v>
      </c>
      <c r="E966" s="9" t="s">
        <v>80</v>
      </c>
      <c r="F966" s="10">
        <v>2900</v>
      </c>
      <c r="G966" s="26">
        <f t="shared" si="49"/>
        <v>20300</v>
      </c>
      <c r="H966" s="19"/>
    </row>
    <row r="967" spans="2:8" s="1" customFormat="1" x14ac:dyDescent="0.35">
      <c r="B967" s="1" t="s">
        <v>600</v>
      </c>
      <c r="C967" s="28">
        <v>5</v>
      </c>
      <c r="D967" s="20">
        <v>43.9</v>
      </c>
      <c r="E967" s="9" t="s">
        <v>78</v>
      </c>
      <c r="F967" s="10">
        <v>3500</v>
      </c>
      <c r="G967" s="26">
        <f t="shared" si="49"/>
        <v>17500</v>
      </c>
      <c r="H967" s="19"/>
    </row>
    <row r="968" spans="2:8" s="1" customFormat="1" x14ac:dyDescent="0.35">
      <c r="B968" s="1" t="s">
        <v>601</v>
      </c>
      <c r="C968" s="28">
        <v>3</v>
      </c>
      <c r="D968" s="20">
        <v>13.9</v>
      </c>
      <c r="E968" s="9" t="s">
        <v>78</v>
      </c>
      <c r="F968" s="10">
        <v>3500</v>
      </c>
      <c r="G968" s="26">
        <f t="shared" si="49"/>
        <v>10500</v>
      </c>
      <c r="H968" s="19"/>
    </row>
    <row r="969" spans="2:8" s="1" customFormat="1" x14ac:dyDescent="0.35">
      <c r="B969" s="1" t="s">
        <v>602</v>
      </c>
      <c r="C969" s="28">
        <v>4</v>
      </c>
      <c r="D969" s="20">
        <v>74.5</v>
      </c>
      <c r="E969" s="9" t="s">
        <v>80</v>
      </c>
      <c r="F969" s="10">
        <v>2900</v>
      </c>
      <c r="G969" s="26">
        <f t="shared" si="49"/>
        <v>11600</v>
      </c>
      <c r="H969" s="19"/>
    </row>
    <row r="970" spans="2:8" s="1" customFormat="1" x14ac:dyDescent="0.35">
      <c r="B970" s="1" t="s">
        <v>603</v>
      </c>
      <c r="C970" s="28">
        <v>6</v>
      </c>
      <c r="D970" s="20">
        <v>54.5</v>
      </c>
      <c r="E970" s="9" t="s">
        <v>80</v>
      </c>
      <c r="F970" s="10">
        <v>2900</v>
      </c>
      <c r="G970" s="26">
        <f t="shared" si="49"/>
        <v>17400</v>
      </c>
      <c r="H970" s="19"/>
    </row>
    <row r="971" spans="2:8" s="1" customFormat="1" x14ac:dyDescent="0.35">
      <c r="B971" s="1" t="s">
        <v>604</v>
      </c>
      <c r="C971" s="28">
        <v>1</v>
      </c>
      <c r="D971" s="20">
        <v>17.899999999999999</v>
      </c>
      <c r="E971" s="9" t="s">
        <v>78</v>
      </c>
      <c r="F971" s="10">
        <v>3500</v>
      </c>
      <c r="G971" s="26">
        <f t="shared" si="49"/>
        <v>3500</v>
      </c>
      <c r="H971" s="19"/>
    </row>
    <row r="972" spans="2:8" s="1" customFormat="1" x14ac:dyDescent="0.35">
      <c r="B972" s="1" t="s">
        <v>605</v>
      </c>
      <c r="C972" s="28">
        <v>5</v>
      </c>
      <c r="D972" s="20">
        <v>81.8</v>
      </c>
      <c r="E972" s="9" t="s">
        <v>80</v>
      </c>
      <c r="F972" s="10">
        <v>2900</v>
      </c>
      <c r="G972" s="26">
        <f t="shared" si="49"/>
        <v>14500</v>
      </c>
      <c r="H972" s="19"/>
    </row>
    <row r="973" spans="2:8" s="1" customFormat="1" x14ac:dyDescent="0.35">
      <c r="B973" s="1" t="s">
        <v>606</v>
      </c>
      <c r="C973" s="28">
        <v>3</v>
      </c>
      <c r="D973" s="20">
        <v>84.1</v>
      </c>
      <c r="E973" s="9" t="s">
        <v>80</v>
      </c>
      <c r="F973" s="10">
        <v>2900</v>
      </c>
      <c r="G973" s="26">
        <f t="shared" si="49"/>
        <v>8700</v>
      </c>
      <c r="H973" s="19"/>
    </row>
    <row r="974" spans="2:8" s="1" customFormat="1" x14ac:dyDescent="0.35">
      <c r="B974" s="1" t="s">
        <v>607</v>
      </c>
      <c r="C974" s="28">
        <v>9</v>
      </c>
      <c r="D974" s="20">
        <v>70.7</v>
      </c>
      <c r="E974" s="9" t="s">
        <v>80</v>
      </c>
      <c r="F974" s="10">
        <v>2900</v>
      </c>
      <c r="G974" s="26">
        <f t="shared" si="49"/>
        <v>26100</v>
      </c>
      <c r="H974" s="19"/>
    </row>
    <row r="975" spans="2:8" s="1" customFormat="1" x14ac:dyDescent="0.35">
      <c r="B975" s="1" t="s">
        <v>608</v>
      </c>
      <c r="C975" s="28">
        <v>1</v>
      </c>
      <c r="D975" s="20">
        <v>52.5</v>
      </c>
      <c r="E975" s="9" t="s">
        <v>80</v>
      </c>
      <c r="F975" s="10">
        <v>2900</v>
      </c>
      <c r="G975" s="26">
        <f t="shared" si="49"/>
        <v>2900</v>
      </c>
      <c r="H975" s="19"/>
    </row>
    <row r="976" spans="2:8" s="1" customFormat="1" x14ac:dyDescent="0.35">
      <c r="B976" s="1" t="s">
        <v>609</v>
      </c>
      <c r="C976" s="28">
        <v>2</v>
      </c>
      <c r="D976" s="20">
        <v>84.1</v>
      </c>
      <c r="E976" s="9" t="s">
        <v>80</v>
      </c>
      <c r="F976" s="10">
        <v>2900</v>
      </c>
      <c r="G976" s="26">
        <f t="shared" si="49"/>
        <v>5800</v>
      </c>
      <c r="H976" s="19"/>
    </row>
    <row r="977" spans="2:8" s="1" customFormat="1" x14ac:dyDescent="0.35">
      <c r="B977" s="1" t="s">
        <v>610</v>
      </c>
      <c r="C977" s="28">
        <v>18</v>
      </c>
      <c r="D977" s="20">
        <v>86.3</v>
      </c>
      <c r="E977" s="9" t="s">
        <v>80</v>
      </c>
      <c r="F977" s="10">
        <v>2900</v>
      </c>
      <c r="G977" s="26">
        <f t="shared" si="49"/>
        <v>52200</v>
      </c>
      <c r="H977" s="19"/>
    </row>
    <row r="978" spans="2:8" s="1" customFormat="1" x14ac:dyDescent="0.35">
      <c r="B978" s="1" t="s">
        <v>611</v>
      </c>
      <c r="C978" s="28">
        <v>2</v>
      </c>
      <c r="D978" s="20">
        <v>166.5</v>
      </c>
      <c r="E978" s="9" t="s">
        <v>81</v>
      </c>
      <c r="F978" s="10">
        <v>1700</v>
      </c>
      <c r="G978" s="26">
        <f t="shared" si="49"/>
        <v>3400</v>
      </c>
      <c r="H978" s="19"/>
    </row>
    <row r="979" spans="2:8" s="1" customFormat="1" x14ac:dyDescent="0.35">
      <c r="B979" s="1" t="s">
        <v>612</v>
      </c>
      <c r="C979" s="28">
        <v>2</v>
      </c>
      <c r="D979" s="20">
        <v>50.9</v>
      </c>
      <c r="E979" s="9" t="s">
        <v>80</v>
      </c>
      <c r="F979" s="10">
        <v>2900</v>
      </c>
      <c r="G979" s="26">
        <f t="shared" si="49"/>
        <v>5800</v>
      </c>
      <c r="H979" s="19"/>
    </row>
    <row r="980" spans="2:8" s="1" customFormat="1" x14ac:dyDescent="0.35">
      <c r="B980" s="1" t="s">
        <v>613</v>
      </c>
      <c r="C980" s="28">
        <v>1</v>
      </c>
      <c r="D980" s="20">
        <v>251.7</v>
      </c>
      <c r="E980" s="9" t="s">
        <v>81</v>
      </c>
      <c r="F980" s="10">
        <v>1700</v>
      </c>
      <c r="G980" s="26">
        <f t="shared" si="49"/>
        <v>1700</v>
      </c>
      <c r="H980" s="19"/>
    </row>
    <row r="981" spans="2:8" s="1" customFormat="1" x14ac:dyDescent="0.35">
      <c r="B981" s="1" t="s">
        <v>614</v>
      </c>
      <c r="C981" s="28">
        <v>5</v>
      </c>
      <c r="D981" s="20">
        <v>22.8</v>
      </c>
      <c r="E981" s="9" t="s">
        <v>78</v>
      </c>
      <c r="F981" s="10">
        <v>3500</v>
      </c>
      <c r="G981" s="26">
        <f t="shared" si="49"/>
        <v>17500</v>
      </c>
      <c r="H981" s="19"/>
    </row>
    <row r="982" spans="2:8" s="1" customFormat="1" x14ac:dyDescent="0.35">
      <c r="B982" s="1" t="s">
        <v>615</v>
      </c>
      <c r="C982" s="28">
        <v>4</v>
      </c>
      <c r="D982" s="20">
        <v>30.2</v>
      </c>
      <c r="E982" s="9" t="s">
        <v>78</v>
      </c>
      <c r="F982" s="10">
        <v>3500</v>
      </c>
      <c r="G982" s="26">
        <f t="shared" si="49"/>
        <v>14000</v>
      </c>
      <c r="H982" s="19"/>
    </row>
    <row r="983" spans="2:8" s="1" customFormat="1" x14ac:dyDescent="0.35">
      <c r="B983" s="1" t="s">
        <v>616</v>
      </c>
      <c r="C983" s="28">
        <v>9</v>
      </c>
      <c r="D983" s="20">
        <v>40.299999999999997</v>
      </c>
      <c r="E983" s="9" t="s">
        <v>78</v>
      </c>
      <c r="F983" s="10">
        <v>3500</v>
      </c>
      <c r="G983" s="26">
        <f t="shared" si="49"/>
        <v>31500</v>
      </c>
      <c r="H983" s="19"/>
    </row>
    <row r="984" spans="2:8" s="1" customFormat="1" x14ac:dyDescent="0.35">
      <c r="B984" s="1" t="s">
        <v>617</v>
      </c>
      <c r="C984" s="28">
        <v>11</v>
      </c>
      <c r="D984" s="20">
        <v>75.5</v>
      </c>
      <c r="E984" s="9" t="s">
        <v>80</v>
      </c>
      <c r="F984" s="10">
        <v>2900</v>
      </c>
      <c r="G984" s="26">
        <f t="shared" si="49"/>
        <v>31900</v>
      </c>
      <c r="H984" s="19"/>
    </row>
    <row r="985" spans="2:8" s="1" customFormat="1" x14ac:dyDescent="0.35">
      <c r="B985" s="1" t="s">
        <v>618</v>
      </c>
      <c r="C985" s="28">
        <v>1</v>
      </c>
      <c r="D985" s="20">
        <v>214.4</v>
      </c>
      <c r="E985" s="9" t="s">
        <v>81</v>
      </c>
      <c r="F985" s="10">
        <v>1700</v>
      </c>
      <c r="G985" s="26">
        <f t="shared" ref="G985:G1000" si="50">C985*F985</f>
        <v>1700</v>
      </c>
      <c r="H985" s="19"/>
    </row>
    <row r="986" spans="2:8" s="1" customFormat="1" x14ac:dyDescent="0.35">
      <c r="B986" s="1" t="s">
        <v>619</v>
      </c>
      <c r="C986" s="28">
        <v>4</v>
      </c>
      <c r="D986" s="20">
        <v>33.200000000000003</v>
      </c>
      <c r="E986" s="9" t="s">
        <v>78</v>
      </c>
      <c r="F986" s="10">
        <v>3500</v>
      </c>
      <c r="G986" s="26">
        <f t="shared" si="50"/>
        <v>14000</v>
      </c>
      <c r="H986" s="19"/>
    </row>
    <row r="987" spans="2:8" s="1" customFormat="1" x14ac:dyDescent="0.35">
      <c r="B987" s="1" t="s">
        <v>620</v>
      </c>
      <c r="C987" s="28">
        <v>16</v>
      </c>
      <c r="D987" s="20">
        <v>32.4</v>
      </c>
      <c r="E987" s="9" t="s">
        <v>78</v>
      </c>
      <c r="F987" s="10">
        <v>3500</v>
      </c>
      <c r="G987" s="26">
        <f t="shared" si="50"/>
        <v>56000</v>
      </c>
      <c r="H987" s="19"/>
    </row>
    <row r="988" spans="2:8" s="1" customFormat="1" x14ac:dyDescent="0.35">
      <c r="B988" s="1" t="s">
        <v>621</v>
      </c>
      <c r="C988" s="28">
        <v>2</v>
      </c>
      <c r="D988" s="20">
        <v>254.4</v>
      </c>
      <c r="E988" s="9" t="s">
        <v>81</v>
      </c>
      <c r="F988" s="10">
        <v>1700</v>
      </c>
      <c r="G988" s="26">
        <f t="shared" si="50"/>
        <v>3400</v>
      </c>
      <c r="H988" s="19"/>
    </row>
    <row r="989" spans="2:8" s="1" customFormat="1" x14ac:dyDescent="0.35">
      <c r="B989" s="1" t="s">
        <v>622</v>
      </c>
      <c r="C989" s="28">
        <v>1</v>
      </c>
      <c r="D989" s="20">
        <v>75.3</v>
      </c>
      <c r="E989" s="9" t="s">
        <v>80</v>
      </c>
      <c r="F989" s="10">
        <v>2900</v>
      </c>
      <c r="G989" s="26">
        <f t="shared" si="50"/>
        <v>2900</v>
      </c>
      <c r="H989" s="19"/>
    </row>
    <row r="990" spans="2:8" s="1" customFormat="1" x14ac:dyDescent="0.35">
      <c r="B990" s="1" t="s">
        <v>623</v>
      </c>
      <c r="C990" s="28">
        <v>13</v>
      </c>
      <c r="D990" s="20">
        <v>475.2</v>
      </c>
      <c r="E990" s="9" t="s">
        <v>81</v>
      </c>
      <c r="F990" s="10">
        <v>1700</v>
      </c>
      <c r="G990" s="26">
        <f t="shared" si="50"/>
        <v>22100</v>
      </c>
      <c r="H990" s="19"/>
    </row>
    <row r="991" spans="2:8" s="1" customFormat="1" x14ac:dyDescent="0.35">
      <c r="B991" s="1" t="s">
        <v>624</v>
      </c>
      <c r="C991" s="28">
        <v>2</v>
      </c>
      <c r="D991" s="20">
        <v>31.2</v>
      </c>
      <c r="E991" s="9" t="s">
        <v>78</v>
      </c>
      <c r="F991" s="10">
        <v>3500</v>
      </c>
      <c r="G991" s="26">
        <f t="shared" si="50"/>
        <v>7000</v>
      </c>
      <c r="H991" s="19"/>
    </row>
    <row r="992" spans="2:8" s="1" customFormat="1" x14ac:dyDescent="0.35">
      <c r="B992" s="1" t="s">
        <v>77</v>
      </c>
      <c r="C992" s="28">
        <v>24</v>
      </c>
      <c r="D992" s="20">
        <v>959.7</v>
      </c>
      <c r="E992" s="9" t="s">
        <v>81</v>
      </c>
      <c r="F992" s="10">
        <v>1700</v>
      </c>
      <c r="G992" s="26">
        <f t="shared" si="50"/>
        <v>40800</v>
      </c>
      <c r="H992" s="19"/>
    </row>
    <row r="993" spans="1:8" s="1" customFormat="1" x14ac:dyDescent="0.35">
      <c r="B993" s="1" t="s">
        <v>625</v>
      </c>
      <c r="C993" s="28">
        <v>6</v>
      </c>
      <c r="D993" s="20">
        <v>446.3</v>
      </c>
      <c r="E993" s="9" t="s">
        <v>81</v>
      </c>
      <c r="F993" s="10">
        <v>1700</v>
      </c>
      <c r="G993" s="26">
        <f t="shared" si="50"/>
        <v>10200</v>
      </c>
      <c r="H993" s="19"/>
    </row>
    <row r="994" spans="1:8" s="1" customFormat="1" x14ac:dyDescent="0.35">
      <c r="B994" s="1" t="s">
        <v>626</v>
      </c>
      <c r="C994" s="28">
        <v>63</v>
      </c>
      <c r="D994" s="20">
        <v>1550.9</v>
      </c>
      <c r="E994" s="9" t="s">
        <v>81</v>
      </c>
      <c r="F994" s="10">
        <v>1700</v>
      </c>
      <c r="G994" s="26">
        <f t="shared" si="50"/>
        <v>107100</v>
      </c>
      <c r="H994" s="19"/>
    </row>
    <row r="995" spans="1:8" s="1" customFormat="1" x14ac:dyDescent="0.35">
      <c r="B995" s="1" t="s">
        <v>627</v>
      </c>
      <c r="C995" s="28">
        <v>15</v>
      </c>
      <c r="D995" s="20">
        <v>56.5</v>
      </c>
      <c r="E995" s="9" t="s">
        <v>80</v>
      </c>
      <c r="F995" s="10">
        <v>2900</v>
      </c>
      <c r="G995" s="26">
        <f t="shared" si="50"/>
        <v>43500</v>
      </c>
      <c r="H995" s="19"/>
    </row>
    <row r="996" spans="1:8" s="1" customFormat="1" x14ac:dyDescent="0.35">
      <c r="B996" s="1" t="s">
        <v>628</v>
      </c>
      <c r="C996" s="28">
        <v>1</v>
      </c>
      <c r="D996" s="20">
        <v>32.700000000000003</v>
      </c>
      <c r="E996" s="9" t="s">
        <v>78</v>
      </c>
      <c r="F996" s="10">
        <v>3500</v>
      </c>
      <c r="G996" s="26">
        <f t="shared" si="50"/>
        <v>3500</v>
      </c>
      <c r="H996" s="19"/>
    </row>
    <row r="997" spans="1:8" s="1" customFormat="1" x14ac:dyDescent="0.35">
      <c r="B997" s="1" t="s">
        <v>632</v>
      </c>
      <c r="C997" s="1">
        <v>28</v>
      </c>
      <c r="D997" s="20">
        <v>269.39999999999998</v>
      </c>
      <c r="E997" s="9" t="s">
        <v>81</v>
      </c>
      <c r="F997" s="10">
        <v>1700</v>
      </c>
      <c r="G997" s="26">
        <f t="shared" si="50"/>
        <v>47600</v>
      </c>
      <c r="H997" s="19"/>
    </row>
    <row r="998" spans="1:8" s="1" customFormat="1" x14ac:dyDescent="0.35">
      <c r="B998" s="1" t="s">
        <v>629</v>
      </c>
      <c r="C998" s="28">
        <v>2</v>
      </c>
      <c r="D998" s="20">
        <v>97.5</v>
      </c>
      <c r="E998" s="9" t="s">
        <v>80</v>
      </c>
      <c r="F998" s="10">
        <v>2900</v>
      </c>
      <c r="G998" s="26">
        <f t="shared" si="50"/>
        <v>5800</v>
      </c>
      <c r="H998" s="19"/>
    </row>
    <row r="999" spans="1:8" s="1" customFormat="1" x14ac:dyDescent="0.35">
      <c r="B999" s="1" t="s">
        <v>630</v>
      </c>
      <c r="C999" s="28">
        <v>1</v>
      </c>
      <c r="D999" s="20">
        <v>58.4</v>
      </c>
      <c r="E999" s="9" t="s">
        <v>80</v>
      </c>
      <c r="F999" s="10">
        <v>2900</v>
      </c>
      <c r="G999" s="26">
        <f t="shared" si="50"/>
        <v>2900</v>
      </c>
      <c r="H999" s="19"/>
    </row>
    <row r="1000" spans="1:8" s="1" customFormat="1" x14ac:dyDescent="0.35">
      <c r="B1000" s="1" t="s">
        <v>631</v>
      </c>
      <c r="C1000" s="28">
        <v>1</v>
      </c>
      <c r="D1000" s="20">
        <v>30.5</v>
      </c>
      <c r="E1000" s="9" t="s">
        <v>78</v>
      </c>
      <c r="F1000" s="10">
        <v>3500</v>
      </c>
      <c r="G1000" s="26">
        <f t="shared" si="50"/>
        <v>3500</v>
      </c>
      <c r="H1000" s="19"/>
    </row>
    <row r="1001" spans="1:8" s="31" customFormat="1" x14ac:dyDescent="0.35">
      <c r="A1001" s="1"/>
      <c r="B1001" s="1"/>
      <c r="C1001" s="28"/>
      <c r="D1001" s="20"/>
      <c r="E1001" s="9"/>
      <c r="F1001" s="10"/>
      <c r="G1001" s="26"/>
      <c r="H1001" s="32"/>
    </row>
    <row r="1002" spans="1:8" s="14" customFormat="1" x14ac:dyDescent="0.35">
      <c r="A1002" s="14" t="s">
        <v>71</v>
      </c>
      <c r="C1002" s="29">
        <f>SUM(C1003:C1022)</f>
        <v>130</v>
      </c>
      <c r="D1002" s="16"/>
      <c r="E1002" s="17"/>
      <c r="F1002" s="24"/>
      <c r="G1002" s="25">
        <f>SUM(G1003:G1022)</f>
        <v>356000</v>
      </c>
      <c r="H1002" s="15"/>
    </row>
    <row r="1003" spans="1:8" s="1" customFormat="1" x14ac:dyDescent="0.35">
      <c r="B1003" s="1" t="s">
        <v>633</v>
      </c>
      <c r="C1003" s="28">
        <v>4</v>
      </c>
      <c r="D1003" s="20">
        <v>42.3</v>
      </c>
      <c r="E1003" s="9" t="s">
        <v>78</v>
      </c>
      <c r="F1003" s="10">
        <v>3500</v>
      </c>
      <c r="G1003" s="26">
        <f t="shared" ref="G1003:G1022" si="51">C1003*F1003</f>
        <v>14000</v>
      </c>
      <c r="H1003" s="19"/>
    </row>
    <row r="1004" spans="1:8" s="1" customFormat="1" x14ac:dyDescent="0.35">
      <c r="B1004" s="1" t="s">
        <v>634</v>
      </c>
      <c r="C1004" s="28">
        <v>1</v>
      </c>
      <c r="D1004" s="20">
        <v>4.3</v>
      </c>
      <c r="E1004" s="9" t="s">
        <v>78</v>
      </c>
      <c r="F1004" s="10">
        <v>3500</v>
      </c>
      <c r="G1004" s="26">
        <f t="shared" si="51"/>
        <v>3500</v>
      </c>
      <c r="H1004" s="19"/>
    </row>
    <row r="1005" spans="1:8" s="1" customFormat="1" x14ac:dyDescent="0.35">
      <c r="B1005" s="1" t="s">
        <v>635</v>
      </c>
      <c r="C1005" s="28">
        <v>9</v>
      </c>
      <c r="D1005" s="20">
        <v>31.7</v>
      </c>
      <c r="E1005" s="9" t="s">
        <v>78</v>
      </c>
      <c r="F1005" s="10">
        <v>3500</v>
      </c>
      <c r="G1005" s="26">
        <f t="shared" si="51"/>
        <v>31500</v>
      </c>
      <c r="H1005" s="19"/>
    </row>
    <row r="1006" spans="1:8" s="1" customFormat="1" x14ac:dyDescent="0.35">
      <c r="B1006" s="1" t="s">
        <v>636</v>
      </c>
      <c r="C1006" s="28">
        <v>10</v>
      </c>
      <c r="D1006" s="20">
        <v>40.4</v>
      </c>
      <c r="E1006" s="9" t="s">
        <v>78</v>
      </c>
      <c r="F1006" s="10">
        <v>3500</v>
      </c>
      <c r="G1006" s="26">
        <f t="shared" si="51"/>
        <v>35000</v>
      </c>
      <c r="H1006" s="19"/>
    </row>
    <row r="1007" spans="1:8" s="1" customFormat="1" x14ac:dyDescent="0.35">
      <c r="B1007" s="1" t="s">
        <v>637</v>
      </c>
      <c r="C1007" s="28">
        <v>38</v>
      </c>
      <c r="D1007" s="20">
        <v>392.3</v>
      </c>
      <c r="E1007" s="9" t="s">
        <v>81</v>
      </c>
      <c r="F1007" s="10">
        <v>1700</v>
      </c>
      <c r="G1007" s="26">
        <f t="shared" si="51"/>
        <v>64600</v>
      </c>
      <c r="H1007" s="19"/>
    </row>
    <row r="1008" spans="1:8" s="1" customFormat="1" x14ac:dyDescent="0.35">
      <c r="B1008" s="1" t="s">
        <v>638</v>
      </c>
      <c r="C1008" s="28">
        <v>9</v>
      </c>
      <c r="D1008" s="20">
        <v>90.2</v>
      </c>
      <c r="E1008" s="9" t="s">
        <v>80</v>
      </c>
      <c r="F1008" s="10">
        <v>2900</v>
      </c>
      <c r="G1008" s="26">
        <f t="shared" si="51"/>
        <v>26100</v>
      </c>
      <c r="H1008" s="19"/>
    </row>
    <row r="1009" spans="1:11" s="1" customFormat="1" x14ac:dyDescent="0.35">
      <c r="B1009" s="1" t="s">
        <v>639</v>
      </c>
      <c r="C1009" s="28">
        <v>1</v>
      </c>
      <c r="D1009" s="20">
        <v>12.7</v>
      </c>
      <c r="E1009" s="9" t="s">
        <v>78</v>
      </c>
      <c r="F1009" s="10">
        <v>3500</v>
      </c>
      <c r="G1009" s="26">
        <f t="shared" si="51"/>
        <v>3500</v>
      </c>
      <c r="H1009" s="19"/>
    </row>
    <row r="1010" spans="1:11" s="1" customFormat="1" x14ac:dyDescent="0.35">
      <c r="B1010" s="1" t="s">
        <v>640</v>
      </c>
      <c r="C1010" s="28">
        <v>7</v>
      </c>
      <c r="D1010" s="20">
        <v>55</v>
      </c>
      <c r="E1010" s="9" t="s">
        <v>80</v>
      </c>
      <c r="F1010" s="10">
        <v>2900</v>
      </c>
      <c r="G1010" s="26">
        <f t="shared" si="51"/>
        <v>20300</v>
      </c>
      <c r="H1010" s="19"/>
    </row>
    <row r="1011" spans="1:11" s="1" customFormat="1" x14ac:dyDescent="0.35">
      <c r="B1011" s="1" t="s">
        <v>641</v>
      </c>
      <c r="C1011" s="28">
        <v>5</v>
      </c>
      <c r="D1011" s="20">
        <v>83.7</v>
      </c>
      <c r="E1011" s="9" t="s">
        <v>80</v>
      </c>
      <c r="F1011" s="10">
        <v>2900</v>
      </c>
      <c r="G1011" s="26">
        <f t="shared" si="51"/>
        <v>14500</v>
      </c>
      <c r="H1011" s="19"/>
    </row>
    <row r="1012" spans="1:11" s="1" customFormat="1" x14ac:dyDescent="0.35">
      <c r="B1012" s="1" t="s">
        <v>642</v>
      </c>
      <c r="C1012" s="28">
        <v>6</v>
      </c>
      <c r="D1012" s="20">
        <v>6.9</v>
      </c>
      <c r="E1012" s="9" t="s">
        <v>78</v>
      </c>
      <c r="F1012" s="10">
        <v>3500</v>
      </c>
      <c r="G1012" s="26">
        <f t="shared" si="51"/>
        <v>21000</v>
      </c>
      <c r="H1012" s="19"/>
    </row>
    <row r="1013" spans="1:11" s="1" customFormat="1" x14ac:dyDescent="0.35">
      <c r="B1013" s="1" t="s">
        <v>643</v>
      </c>
      <c r="C1013" s="28">
        <v>1</v>
      </c>
      <c r="D1013" s="20">
        <v>13</v>
      </c>
      <c r="E1013" s="9" t="s">
        <v>78</v>
      </c>
      <c r="F1013" s="10">
        <v>3500</v>
      </c>
      <c r="G1013" s="26">
        <f t="shared" si="51"/>
        <v>3500</v>
      </c>
      <c r="H1013" s="19"/>
    </row>
    <row r="1014" spans="1:11" s="1" customFormat="1" x14ac:dyDescent="0.35">
      <c r="B1014" s="1" t="s">
        <v>644</v>
      </c>
      <c r="C1014" s="28">
        <v>4</v>
      </c>
      <c r="D1014" s="20">
        <v>72.400000000000006</v>
      </c>
      <c r="E1014" s="9" t="s">
        <v>80</v>
      </c>
      <c r="F1014" s="10">
        <v>2900</v>
      </c>
      <c r="G1014" s="26">
        <f t="shared" si="51"/>
        <v>11600</v>
      </c>
      <c r="H1014" s="19"/>
    </row>
    <row r="1015" spans="1:11" s="1" customFormat="1" x14ac:dyDescent="0.35">
      <c r="B1015" s="1" t="s">
        <v>645</v>
      </c>
      <c r="C1015" s="28">
        <v>7</v>
      </c>
      <c r="D1015" s="20">
        <v>64.099999999999994</v>
      </c>
      <c r="E1015" s="9" t="s">
        <v>80</v>
      </c>
      <c r="F1015" s="10">
        <v>2900</v>
      </c>
      <c r="G1015" s="26">
        <f t="shared" si="51"/>
        <v>20300</v>
      </c>
      <c r="H1015" s="19"/>
    </row>
    <row r="1016" spans="1:11" s="1" customFormat="1" x14ac:dyDescent="0.35">
      <c r="B1016" s="1" t="s">
        <v>646</v>
      </c>
      <c r="C1016" s="28">
        <v>4</v>
      </c>
      <c r="D1016" s="20">
        <v>18.100000000000001</v>
      </c>
      <c r="E1016" s="9" t="s">
        <v>78</v>
      </c>
      <c r="F1016" s="10">
        <v>3500</v>
      </c>
      <c r="G1016" s="26">
        <f t="shared" si="51"/>
        <v>14000</v>
      </c>
      <c r="H1016" s="19"/>
    </row>
    <row r="1017" spans="1:11" s="1" customFormat="1" x14ac:dyDescent="0.35">
      <c r="B1017" s="1" t="s">
        <v>647</v>
      </c>
      <c r="C1017" s="28">
        <v>1</v>
      </c>
      <c r="D1017" s="20">
        <v>6.7</v>
      </c>
      <c r="E1017" s="9" t="s">
        <v>78</v>
      </c>
      <c r="F1017" s="10">
        <v>3500</v>
      </c>
      <c r="G1017" s="26">
        <f t="shared" si="51"/>
        <v>3500</v>
      </c>
      <c r="H1017" s="19"/>
    </row>
    <row r="1018" spans="1:11" s="1" customFormat="1" x14ac:dyDescent="0.35">
      <c r="B1018" s="1" t="s">
        <v>648</v>
      </c>
      <c r="C1018" s="28">
        <v>7</v>
      </c>
      <c r="D1018" s="20">
        <v>31.7</v>
      </c>
      <c r="E1018" s="9" t="s">
        <v>78</v>
      </c>
      <c r="F1018" s="10">
        <v>3500</v>
      </c>
      <c r="G1018" s="26">
        <f t="shared" si="51"/>
        <v>24500</v>
      </c>
      <c r="H1018" s="19"/>
    </row>
    <row r="1019" spans="1:11" s="1" customFormat="1" x14ac:dyDescent="0.35">
      <c r="B1019" s="1" t="s">
        <v>649</v>
      </c>
      <c r="C1019" s="28">
        <v>3</v>
      </c>
      <c r="D1019" s="16">
        <v>45.2</v>
      </c>
      <c r="E1019" s="9" t="s">
        <v>78</v>
      </c>
      <c r="F1019" s="10">
        <v>3500</v>
      </c>
      <c r="G1019" s="26">
        <f t="shared" si="51"/>
        <v>10500</v>
      </c>
      <c r="H1019" s="19"/>
    </row>
    <row r="1020" spans="1:11" s="1" customFormat="1" x14ac:dyDescent="0.35">
      <c r="B1020" s="1" t="s">
        <v>650</v>
      </c>
      <c r="C1020" s="28">
        <v>3</v>
      </c>
      <c r="D1020" s="20">
        <v>67.2</v>
      </c>
      <c r="E1020" s="1" t="s">
        <v>80</v>
      </c>
      <c r="F1020" s="10">
        <v>2900</v>
      </c>
      <c r="G1020" s="26">
        <f t="shared" si="51"/>
        <v>8700</v>
      </c>
      <c r="H1020" s="19"/>
    </row>
    <row r="1021" spans="1:11" s="1" customFormat="1" x14ac:dyDescent="0.35">
      <c r="B1021" s="1" t="s">
        <v>71</v>
      </c>
      <c r="C1021" s="28">
        <v>8</v>
      </c>
      <c r="D1021" s="20">
        <v>139.30000000000001</v>
      </c>
      <c r="E1021" s="9" t="s">
        <v>79</v>
      </c>
      <c r="F1021" s="10">
        <v>2300</v>
      </c>
      <c r="G1021" s="26">
        <f t="shared" si="51"/>
        <v>18400</v>
      </c>
      <c r="H1021" s="19"/>
    </row>
    <row r="1022" spans="1:11" s="1" customFormat="1" x14ac:dyDescent="0.35">
      <c r="B1022" s="1" t="s">
        <v>651</v>
      </c>
      <c r="C1022" s="28">
        <v>2</v>
      </c>
      <c r="D1022" s="20">
        <v>9.6999999999999993</v>
      </c>
      <c r="E1022" s="9" t="s">
        <v>78</v>
      </c>
      <c r="F1022" s="10">
        <v>3500</v>
      </c>
      <c r="G1022" s="26">
        <f t="shared" si="51"/>
        <v>7000</v>
      </c>
      <c r="H1022" s="19"/>
    </row>
    <row r="1023" spans="1:11" x14ac:dyDescent="0.35">
      <c r="C1023" s="28"/>
      <c r="F1023" s="10"/>
      <c r="G1023" s="26"/>
      <c r="J1023" s="23"/>
    </row>
    <row r="1024" spans="1:11" s="18" customFormat="1" x14ac:dyDescent="0.35">
      <c r="A1024" s="14" t="s">
        <v>72</v>
      </c>
      <c r="B1024" s="14"/>
      <c r="C1024" s="29">
        <f>SUM(C1025:C1052)</f>
        <v>141</v>
      </c>
      <c r="D1024" s="16"/>
      <c r="E1024" s="17"/>
      <c r="F1024" s="24"/>
      <c r="G1024" s="25">
        <f>SUM(G1025:G1052)</f>
        <v>484500</v>
      </c>
      <c r="H1024" s="3"/>
      <c r="K1024" s="16"/>
    </row>
    <row r="1025" spans="1:11" s="22" customFormat="1" x14ac:dyDescent="0.35">
      <c r="A1025" s="1"/>
      <c r="B1025" s="1" t="s">
        <v>428</v>
      </c>
      <c r="C1025" s="28">
        <v>20</v>
      </c>
      <c r="D1025" s="20">
        <v>2.5</v>
      </c>
      <c r="E1025" s="9" t="s">
        <v>78</v>
      </c>
      <c r="F1025" s="10">
        <v>3500</v>
      </c>
      <c r="G1025" s="26">
        <f t="shared" ref="G1025:G1052" si="52">C1025*F1025</f>
        <v>70000</v>
      </c>
      <c r="H1025" s="21"/>
      <c r="K1025" s="20"/>
    </row>
    <row r="1026" spans="1:11" s="22" customFormat="1" x14ac:dyDescent="0.35">
      <c r="A1026" s="1"/>
      <c r="B1026" s="1" t="s">
        <v>429</v>
      </c>
      <c r="C1026" s="28">
        <v>1</v>
      </c>
      <c r="D1026" s="20">
        <v>25.6</v>
      </c>
      <c r="E1026" s="9" t="s">
        <v>78</v>
      </c>
      <c r="F1026" s="10">
        <v>3500</v>
      </c>
      <c r="G1026" s="26">
        <f t="shared" si="52"/>
        <v>3500</v>
      </c>
      <c r="H1026" s="21"/>
      <c r="K1026" s="20"/>
    </row>
    <row r="1027" spans="1:11" s="22" customFormat="1" x14ac:dyDescent="0.35">
      <c r="A1027" s="1"/>
      <c r="B1027" s="1" t="s">
        <v>430</v>
      </c>
      <c r="C1027" s="28">
        <v>1</v>
      </c>
      <c r="D1027" s="20">
        <v>10.8</v>
      </c>
      <c r="E1027" s="9" t="s">
        <v>78</v>
      </c>
      <c r="F1027" s="10">
        <v>3500</v>
      </c>
      <c r="G1027" s="26">
        <f t="shared" si="52"/>
        <v>3500</v>
      </c>
      <c r="H1027" s="21"/>
      <c r="K1027" s="20"/>
    </row>
    <row r="1028" spans="1:11" s="22" customFormat="1" x14ac:dyDescent="0.35">
      <c r="A1028" s="1"/>
      <c r="B1028" s="1" t="s">
        <v>431</v>
      </c>
      <c r="C1028" s="28">
        <v>8</v>
      </c>
      <c r="D1028" s="20">
        <v>1.3</v>
      </c>
      <c r="E1028" s="9" t="s">
        <v>78</v>
      </c>
      <c r="F1028" s="10">
        <v>3500</v>
      </c>
      <c r="G1028" s="26">
        <f t="shared" si="52"/>
        <v>28000</v>
      </c>
      <c r="H1028" s="21"/>
      <c r="K1028" s="20"/>
    </row>
    <row r="1029" spans="1:11" s="22" customFormat="1" x14ac:dyDescent="0.35">
      <c r="A1029" s="1"/>
      <c r="B1029" s="1" t="s">
        <v>455</v>
      </c>
      <c r="C1029" s="28">
        <v>5</v>
      </c>
      <c r="D1029" s="20">
        <v>2</v>
      </c>
      <c r="E1029" s="9" t="s">
        <v>78</v>
      </c>
      <c r="F1029" s="10">
        <v>3500</v>
      </c>
      <c r="G1029" s="26">
        <f t="shared" si="52"/>
        <v>17500</v>
      </c>
      <c r="H1029" s="21"/>
      <c r="K1029" s="20"/>
    </row>
    <row r="1030" spans="1:11" s="22" customFormat="1" x14ac:dyDescent="0.35">
      <c r="A1030" s="1"/>
      <c r="B1030" s="1" t="s">
        <v>432</v>
      </c>
      <c r="C1030" s="28">
        <v>1</v>
      </c>
      <c r="D1030" s="20">
        <v>0.1</v>
      </c>
      <c r="E1030" s="9" t="s">
        <v>78</v>
      </c>
      <c r="F1030" s="10">
        <v>3500</v>
      </c>
      <c r="G1030" s="26">
        <f t="shared" si="52"/>
        <v>3500</v>
      </c>
      <c r="H1030" s="21"/>
      <c r="K1030" s="20"/>
    </row>
    <row r="1031" spans="1:11" s="22" customFormat="1" x14ac:dyDescent="0.35">
      <c r="A1031" s="1"/>
      <c r="B1031" s="1" t="s">
        <v>433</v>
      </c>
      <c r="C1031" s="28">
        <v>1</v>
      </c>
      <c r="D1031" s="20">
        <v>0.3</v>
      </c>
      <c r="E1031" s="9" t="s">
        <v>78</v>
      </c>
      <c r="F1031" s="10">
        <v>3500</v>
      </c>
      <c r="G1031" s="26">
        <f t="shared" si="52"/>
        <v>3500</v>
      </c>
      <c r="H1031" s="21"/>
      <c r="I1031" s="19"/>
      <c r="K1031" s="20"/>
    </row>
    <row r="1032" spans="1:11" s="22" customFormat="1" x14ac:dyDescent="0.35">
      <c r="A1032" s="1"/>
      <c r="B1032" s="1" t="s">
        <v>434</v>
      </c>
      <c r="C1032" s="28">
        <v>1</v>
      </c>
      <c r="D1032" s="20">
        <v>0.9</v>
      </c>
      <c r="E1032" s="9" t="s">
        <v>78</v>
      </c>
      <c r="F1032" s="10">
        <v>3500</v>
      </c>
      <c r="G1032" s="26">
        <f t="shared" si="52"/>
        <v>3500</v>
      </c>
      <c r="H1032" s="21"/>
      <c r="I1032" s="19"/>
      <c r="K1032" s="20"/>
    </row>
    <row r="1033" spans="1:11" s="22" customFormat="1" x14ac:dyDescent="0.35">
      <c r="A1033" s="1"/>
      <c r="B1033" s="1" t="s">
        <v>435</v>
      </c>
      <c r="C1033" s="28">
        <v>1</v>
      </c>
      <c r="D1033" s="20">
        <v>1.3</v>
      </c>
      <c r="E1033" s="9" t="s">
        <v>78</v>
      </c>
      <c r="F1033" s="10">
        <v>3500</v>
      </c>
      <c r="G1033" s="26">
        <f t="shared" si="52"/>
        <v>3500</v>
      </c>
      <c r="H1033" s="21"/>
      <c r="I1033" s="21"/>
      <c r="K1033" s="20"/>
    </row>
    <row r="1034" spans="1:11" s="22" customFormat="1" x14ac:dyDescent="0.35">
      <c r="A1034" s="1"/>
      <c r="B1034" s="1" t="s">
        <v>436</v>
      </c>
      <c r="C1034" s="28">
        <v>9</v>
      </c>
      <c r="D1034" s="20">
        <v>4.3</v>
      </c>
      <c r="E1034" s="9" t="s">
        <v>78</v>
      </c>
      <c r="F1034" s="10">
        <v>3500</v>
      </c>
      <c r="G1034" s="26">
        <f t="shared" si="52"/>
        <v>31500</v>
      </c>
      <c r="H1034" s="21"/>
      <c r="I1034" s="19"/>
      <c r="K1034" s="20"/>
    </row>
    <row r="1035" spans="1:11" s="22" customFormat="1" x14ac:dyDescent="0.35">
      <c r="A1035" s="1"/>
      <c r="B1035" s="1" t="s">
        <v>437</v>
      </c>
      <c r="C1035" s="28">
        <v>1</v>
      </c>
      <c r="D1035" s="20">
        <v>0.6</v>
      </c>
      <c r="E1035" s="9" t="s">
        <v>78</v>
      </c>
      <c r="F1035" s="10">
        <v>3500</v>
      </c>
      <c r="G1035" s="26">
        <f t="shared" si="52"/>
        <v>3500</v>
      </c>
      <c r="H1035" s="21"/>
      <c r="I1035" s="19"/>
      <c r="K1035" s="20"/>
    </row>
    <row r="1036" spans="1:11" s="22" customFormat="1" x14ac:dyDescent="0.35">
      <c r="A1036" s="1"/>
      <c r="B1036" s="1" t="s">
        <v>438</v>
      </c>
      <c r="C1036" s="28">
        <v>2</v>
      </c>
      <c r="D1036" s="20">
        <v>2.5</v>
      </c>
      <c r="E1036" s="9" t="s">
        <v>78</v>
      </c>
      <c r="F1036" s="10">
        <v>3500</v>
      </c>
      <c r="G1036" s="26">
        <f t="shared" si="52"/>
        <v>7000</v>
      </c>
      <c r="H1036" s="21"/>
      <c r="I1036" s="19"/>
      <c r="J1036" s="19"/>
      <c r="K1036" s="20"/>
    </row>
    <row r="1037" spans="1:11" s="22" customFormat="1" x14ac:dyDescent="0.35">
      <c r="A1037" s="1"/>
      <c r="B1037" s="1" t="s">
        <v>439</v>
      </c>
      <c r="C1037" s="28">
        <v>5</v>
      </c>
      <c r="D1037" s="20">
        <v>5.0999999999999996</v>
      </c>
      <c r="E1037" s="9" t="s">
        <v>78</v>
      </c>
      <c r="F1037" s="10">
        <v>3500</v>
      </c>
      <c r="G1037" s="26">
        <f t="shared" si="52"/>
        <v>17500</v>
      </c>
      <c r="H1037" s="21"/>
      <c r="I1037" s="19"/>
      <c r="J1037" s="19"/>
      <c r="K1037" s="20"/>
    </row>
    <row r="1038" spans="1:11" s="22" customFormat="1" x14ac:dyDescent="0.35">
      <c r="A1038" s="1"/>
      <c r="B1038" s="1" t="s">
        <v>440</v>
      </c>
      <c r="C1038" s="28">
        <v>20</v>
      </c>
      <c r="D1038" s="20">
        <v>8.1999999999999993</v>
      </c>
      <c r="E1038" s="9" t="s">
        <v>78</v>
      </c>
      <c r="F1038" s="10">
        <v>3500</v>
      </c>
      <c r="G1038" s="26">
        <f t="shared" si="52"/>
        <v>70000</v>
      </c>
      <c r="H1038" s="21"/>
      <c r="I1038" s="19"/>
      <c r="K1038" s="20"/>
    </row>
    <row r="1039" spans="1:11" s="22" customFormat="1" x14ac:dyDescent="0.35">
      <c r="A1039" s="1"/>
      <c r="B1039" s="1" t="s">
        <v>441</v>
      </c>
      <c r="C1039" s="28">
        <v>2</v>
      </c>
      <c r="D1039" s="20">
        <v>0.6</v>
      </c>
      <c r="E1039" s="9" t="s">
        <v>78</v>
      </c>
      <c r="F1039" s="10">
        <v>3500</v>
      </c>
      <c r="G1039" s="26">
        <f t="shared" si="52"/>
        <v>7000</v>
      </c>
      <c r="H1039" s="21"/>
      <c r="I1039" s="19"/>
      <c r="K1039" s="20"/>
    </row>
    <row r="1040" spans="1:11" s="22" customFormat="1" x14ac:dyDescent="0.35">
      <c r="A1040" s="1"/>
      <c r="B1040" s="1" t="s">
        <v>442</v>
      </c>
      <c r="C1040" s="28">
        <v>6</v>
      </c>
      <c r="D1040" s="20">
        <v>0.6</v>
      </c>
      <c r="E1040" s="9" t="s">
        <v>78</v>
      </c>
      <c r="F1040" s="10">
        <v>3500</v>
      </c>
      <c r="G1040" s="26">
        <f t="shared" si="52"/>
        <v>21000</v>
      </c>
      <c r="H1040" s="21"/>
      <c r="I1040" s="19"/>
      <c r="K1040" s="20"/>
    </row>
    <row r="1041" spans="1:11" s="22" customFormat="1" x14ac:dyDescent="0.35">
      <c r="A1041" s="1"/>
      <c r="B1041" s="1" t="s">
        <v>443</v>
      </c>
      <c r="C1041" s="28">
        <v>15</v>
      </c>
      <c r="D1041" s="20">
        <v>94.2</v>
      </c>
      <c r="E1041" s="9" t="s">
        <v>80</v>
      </c>
      <c r="F1041" s="10">
        <v>2900</v>
      </c>
      <c r="G1041" s="26">
        <f t="shared" si="52"/>
        <v>43500</v>
      </c>
      <c r="H1041" s="21"/>
      <c r="I1041" s="21"/>
      <c r="K1041" s="20"/>
    </row>
    <row r="1042" spans="1:11" s="22" customFormat="1" x14ac:dyDescent="0.35">
      <c r="A1042" s="1"/>
      <c r="B1042" s="1" t="s">
        <v>444</v>
      </c>
      <c r="C1042" s="28">
        <v>17</v>
      </c>
      <c r="D1042" s="20">
        <v>2.2000000000000002</v>
      </c>
      <c r="E1042" s="9" t="s">
        <v>78</v>
      </c>
      <c r="F1042" s="10">
        <v>3500</v>
      </c>
      <c r="G1042" s="26">
        <f t="shared" si="52"/>
        <v>59500</v>
      </c>
      <c r="H1042" s="21"/>
      <c r="I1042" s="19"/>
      <c r="K1042" s="20"/>
    </row>
    <row r="1043" spans="1:11" s="22" customFormat="1" x14ac:dyDescent="0.35">
      <c r="A1043" s="1"/>
      <c r="B1043" s="1" t="s">
        <v>445</v>
      </c>
      <c r="C1043" s="28">
        <v>3</v>
      </c>
      <c r="D1043" s="20">
        <v>0.1</v>
      </c>
      <c r="E1043" s="9" t="s">
        <v>78</v>
      </c>
      <c r="F1043" s="10">
        <v>3500</v>
      </c>
      <c r="G1043" s="26">
        <f t="shared" si="52"/>
        <v>10500</v>
      </c>
      <c r="H1043" s="21"/>
      <c r="I1043" s="19"/>
      <c r="K1043" s="20"/>
    </row>
    <row r="1044" spans="1:11" s="22" customFormat="1" x14ac:dyDescent="0.35">
      <c r="A1044" s="1"/>
      <c r="B1044" s="1" t="s">
        <v>446</v>
      </c>
      <c r="C1044" s="28">
        <v>6</v>
      </c>
      <c r="D1044" s="20">
        <v>3</v>
      </c>
      <c r="E1044" s="9" t="s">
        <v>78</v>
      </c>
      <c r="F1044" s="10">
        <v>3500</v>
      </c>
      <c r="G1044" s="26">
        <f t="shared" si="52"/>
        <v>21000</v>
      </c>
      <c r="H1044" s="21"/>
      <c r="I1044" s="19"/>
      <c r="K1044" s="20"/>
    </row>
    <row r="1045" spans="1:11" s="22" customFormat="1" x14ac:dyDescent="0.35">
      <c r="A1045" s="1"/>
      <c r="B1045" s="1" t="s">
        <v>447</v>
      </c>
      <c r="C1045" s="28">
        <v>1</v>
      </c>
      <c r="D1045" s="20">
        <v>0.2</v>
      </c>
      <c r="E1045" s="9" t="s">
        <v>78</v>
      </c>
      <c r="F1045" s="10">
        <v>3500</v>
      </c>
      <c r="G1045" s="26">
        <f t="shared" si="52"/>
        <v>3500</v>
      </c>
      <c r="H1045" s="21"/>
      <c r="I1045" s="19"/>
      <c r="K1045" s="20"/>
    </row>
    <row r="1046" spans="1:11" s="22" customFormat="1" x14ac:dyDescent="0.35">
      <c r="A1046" s="1"/>
      <c r="B1046" s="1" t="s">
        <v>448</v>
      </c>
      <c r="C1046" s="28">
        <v>1</v>
      </c>
      <c r="D1046" s="20">
        <v>0.3</v>
      </c>
      <c r="E1046" s="9" t="s">
        <v>78</v>
      </c>
      <c r="F1046" s="10">
        <v>3500</v>
      </c>
      <c r="G1046" s="26">
        <f t="shared" si="52"/>
        <v>3500</v>
      </c>
      <c r="H1046" s="21"/>
      <c r="I1046" s="19"/>
      <c r="K1046" s="20"/>
    </row>
    <row r="1047" spans="1:11" s="22" customFormat="1" x14ac:dyDescent="0.35">
      <c r="A1047" s="1"/>
      <c r="B1047" s="1" t="s">
        <v>449</v>
      </c>
      <c r="C1047" s="28">
        <v>1</v>
      </c>
      <c r="D1047" s="20">
        <v>6.5</v>
      </c>
      <c r="E1047" s="9" t="s">
        <v>78</v>
      </c>
      <c r="F1047" s="10">
        <v>3500</v>
      </c>
      <c r="G1047" s="26">
        <f t="shared" si="52"/>
        <v>3500</v>
      </c>
      <c r="H1047" s="21"/>
      <c r="I1047" s="19"/>
      <c r="J1047" s="19"/>
      <c r="K1047" s="20"/>
    </row>
    <row r="1048" spans="1:11" s="22" customFormat="1" x14ac:dyDescent="0.35">
      <c r="A1048" s="1"/>
      <c r="B1048" s="1" t="s">
        <v>450</v>
      </c>
      <c r="C1048" s="28">
        <v>5</v>
      </c>
      <c r="D1048" s="20">
        <v>6.9</v>
      </c>
      <c r="E1048" s="9" t="s">
        <v>78</v>
      </c>
      <c r="F1048" s="10">
        <v>3500</v>
      </c>
      <c r="G1048" s="26">
        <f t="shared" si="52"/>
        <v>17500</v>
      </c>
      <c r="H1048" s="21"/>
      <c r="I1048" s="19"/>
      <c r="K1048" s="20"/>
    </row>
    <row r="1049" spans="1:11" s="22" customFormat="1" x14ac:dyDescent="0.35">
      <c r="A1049" s="1"/>
      <c r="B1049" s="1" t="s">
        <v>451</v>
      </c>
      <c r="C1049" s="28">
        <v>1</v>
      </c>
      <c r="D1049" s="20">
        <v>0.8</v>
      </c>
      <c r="E1049" s="9" t="s">
        <v>78</v>
      </c>
      <c r="F1049" s="10">
        <v>3500</v>
      </c>
      <c r="G1049" s="26">
        <f t="shared" si="52"/>
        <v>3500</v>
      </c>
      <c r="H1049" s="21"/>
      <c r="I1049" s="19"/>
      <c r="K1049" s="20"/>
    </row>
    <row r="1050" spans="1:11" s="22" customFormat="1" x14ac:dyDescent="0.35">
      <c r="A1050" s="1"/>
      <c r="B1050" s="1" t="s">
        <v>452</v>
      </c>
      <c r="C1050" s="28">
        <v>1</v>
      </c>
      <c r="D1050" s="20">
        <v>0.8</v>
      </c>
      <c r="E1050" s="9" t="s">
        <v>78</v>
      </c>
      <c r="F1050" s="10">
        <v>3500</v>
      </c>
      <c r="G1050" s="26">
        <f t="shared" si="52"/>
        <v>3500</v>
      </c>
      <c r="H1050" s="21"/>
      <c r="I1050" s="19"/>
      <c r="K1050" s="20"/>
    </row>
    <row r="1051" spans="1:11" s="22" customFormat="1" x14ac:dyDescent="0.35">
      <c r="A1051" s="1"/>
      <c r="B1051" s="1" t="s">
        <v>453</v>
      </c>
      <c r="C1051" s="28">
        <v>3</v>
      </c>
      <c r="D1051" s="20">
        <v>1.2</v>
      </c>
      <c r="E1051" s="9" t="s">
        <v>78</v>
      </c>
      <c r="F1051" s="10">
        <v>3500</v>
      </c>
      <c r="G1051" s="26">
        <f t="shared" si="52"/>
        <v>10500</v>
      </c>
      <c r="H1051" s="21"/>
      <c r="I1051" s="19"/>
      <c r="K1051" s="20"/>
    </row>
    <row r="1052" spans="1:11" s="22" customFormat="1" x14ac:dyDescent="0.35">
      <c r="A1052" s="1"/>
      <c r="B1052" s="1" t="s">
        <v>454</v>
      </c>
      <c r="C1052" s="28">
        <v>3</v>
      </c>
      <c r="D1052" s="20">
        <v>3.4</v>
      </c>
      <c r="E1052" s="9" t="s">
        <v>78</v>
      </c>
      <c r="F1052" s="10">
        <v>3500</v>
      </c>
      <c r="G1052" s="26">
        <f t="shared" si="52"/>
        <v>10500</v>
      </c>
      <c r="H1052" s="21"/>
      <c r="I1052" s="19"/>
      <c r="J1052" s="19"/>
      <c r="K1052" s="20"/>
    </row>
    <row r="1053" spans="1:11" s="22" customFormat="1" x14ac:dyDescent="0.35">
      <c r="A1053" s="1"/>
      <c r="B1053" s="1"/>
      <c r="C1053" s="28"/>
      <c r="D1053" s="20"/>
      <c r="E1053" s="9"/>
      <c r="F1053" s="10"/>
      <c r="G1053" s="26"/>
      <c r="H1053" s="21"/>
      <c r="I1053" s="19"/>
      <c r="J1053" s="19"/>
      <c r="K1053" s="20"/>
    </row>
    <row r="1054" spans="1:11" s="18" customFormat="1" x14ac:dyDescent="0.35">
      <c r="A1054" s="14" t="s">
        <v>73</v>
      </c>
      <c r="B1054" s="14"/>
      <c r="C1054" s="29">
        <f>SUM(C1055:C1095)</f>
        <v>243</v>
      </c>
      <c r="D1054" s="16"/>
      <c r="E1054" s="17"/>
      <c r="F1054" s="24"/>
      <c r="G1054" s="25">
        <f>SUM(G1055:G1095)</f>
        <v>829500</v>
      </c>
      <c r="H1054" s="3"/>
      <c r="I1054" s="3"/>
    </row>
    <row r="1055" spans="1:11" s="22" customFormat="1" x14ac:dyDescent="0.35">
      <c r="A1055" s="1"/>
      <c r="B1055" s="1" t="s">
        <v>456</v>
      </c>
      <c r="C1055" s="28">
        <v>10</v>
      </c>
      <c r="D1055" s="20">
        <v>8.6</v>
      </c>
      <c r="E1055" s="9" t="s">
        <v>78</v>
      </c>
      <c r="F1055" s="10">
        <v>3500</v>
      </c>
      <c r="G1055" s="26">
        <f t="shared" ref="G1055:G1095" si="53">C1055*F1055</f>
        <v>35000</v>
      </c>
      <c r="H1055" s="21"/>
      <c r="I1055" s="19"/>
    </row>
    <row r="1056" spans="1:11" s="22" customFormat="1" x14ac:dyDescent="0.35">
      <c r="A1056" s="1"/>
      <c r="B1056" s="1" t="s">
        <v>457</v>
      </c>
      <c r="C1056" s="28">
        <v>19</v>
      </c>
      <c r="D1056" s="20">
        <v>10.5</v>
      </c>
      <c r="E1056" s="9" t="s">
        <v>78</v>
      </c>
      <c r="F1056" s="10">
        <v>3500</v>
      </c>
      <c r="G1056" s="26">
        <f t="shared" si="53"/>
        <v>66500</v>
      </c>
      <c r="H1056" s="21"/>
      <c r="I1056" s="21"/>
    </row>
    <row r="1057" spans="1:10" s="22" customFormat="1" x14ac:dyDescent="0.35">
      <c r="A1057" s="1"/>
      <c r="B1057" s="1" t="s">
        <v>458</v>
      </c>
      <c r="C1057" s="28">
        <v>9</v>
      </c>
      <c r="D1057" s="20">
        <v>11.1</v>
      </c>
      <c r="E1057" s="9" t="s">
        <v>78</v>
      </c>
      <c r="F1057" s="10">
        <v>3500</v>
      </c>
      <c r="G1057" s="26">
        <f t="shared" si="53"/>
        <v>31500</v>
      </c>
      <c r="H1057" s="21"/>
      <c r="I1057" s="21"/>
    </row>
    <row r="1058" spans="1:10" s="22" customFormat="1" x14ac:dyDescent="0.35">
      <c r="A1058" s="1"/>
      <c r="B1058" s="1" t="s">
        <v>459</v>
      </c>
      <c r="C1058" s="28">
        <v>1</v>
      </c>
      <c r="D1058" s="20">
        <v>11.9</v>
      </c>
      <c r="E1058" s="9" t="s">
        <v>78</v>
      </c>
      <c r="F1058" s="10">
        <v>3500</v>
      </c>
      <c r="G1058" s="26">
        <f t="shared" si="53"/>
        <v>3500</v>
      </c>
      <c r="H1058" s="21"/>
      <c r="I1058" s="21"/>
    </row>
    <row r="1059" spans="1:10" s="22" customFormat="1" x14ac:dyDescent="0.35">
      <c r="A1059" s="1"/>
      <c r="B1059" s="1" t="s">
        <v>460</v>
      </c>
      <c r="C1059" s="28">
        <v>6</v>
      </c>
      <c r="D1059" s="20">
        <v>22.1</v>
      </c>
      <c r="E1059" s="9" t="s">
        <v>78</v>
      </c>
      <c r="F1059" s="10">
        <v>3500</v>
      </c>
      <c r="G1059" s="26">
        <f t="shared" si="53"/>
        <v>21000</v>
      </c>
      <c r="H1059" s="21"/>
      <c r="I1059" s="21"/>
    </row>
    <row r="1060" spans="1:10" s="22" customFormat="1" x14ac:dyDescent="0.35">
      <c r="A1060" s="1"/>
      <c r="B1060" s="1" t="s">
        <v>461</v>
      </c>
      <c r="C1060" s="28">
        <v>3</v>
      </c>
      <c r="D1060" s="20">
        <v>11.6</v>
      </c>
      <c r="E1060" s="9" t="s">
        <v>78</v>
      </c>
      <c r="F1060" s="10">
        <v>3500</v>
      </c>
      <c r="G1060" s="26">
        <f t="shared" si="53"/>
        <v>10500</v>
      </c>
      <c r="H1060" s="21"/>
      <c r="I1060" s="21"/>
    </row>
    <row r="1061" spans="1:10" s="22" customFormat="1" x14ac:dyDescent="0.35">
      <c r="A1061" s="1"/>
      <c r="B1061" s="1" t="s">
        <v>462</v>
      </c>
      <c r="C1061" s="28">
        <v>11</v>
      </c>
      <c r="D1061" s="20">
        <v>29.1</v>
      </c>
      <c r="E1061" s="9" t="s">
        <v>78</v>
      </c>
      <c r="F1061" s="10">
        <v>3500</v>
      </c>
      <c r="G1061" s="26">
        <f t="shared" si="53"/>
        <v>38500</v>
      </c>
      <c r="H1061" s="21"/>
      <c r="I1061" s="21"/>
    </row>
    <row r="1062" spans="1:10" s="22" customFormat="1" x14ac:dyDescent="0.35">
      <c r="A1062" s="1"/>
      <c r="B1062" s="1" t="s">
        <v>463</v>
      </c>
      <c r="C1062" s="28">
        <v>4</v>
      </c>
      <c r="D1062" s="20">
        <v>3.5</v>
      </c>
      <c r="E1062" s="9" t="s">
        <v>78</v>
      </c>
      <c r="F1062" s="10">
        <v>3500</v>
      </c>
      <c r="G1062" s="26">
        <f t="shared" si="53"/>
        <v>14000</v>
      </c>
      <c r="H1062" s="21"/>
      <c r="I1062" s="19"/>
    </row>
    <row r="1063" spans="1:10" s="22" customFormat="1" x14ac:dyDescent="0.35">
      <c r="A1063" s="1"/>
      <c r="B1063" s="1" t="s">
        <v>464</v>
      </c>
      <c r="C1063" s="28">
        <v>6</v>
      </c>
      <c r="D1063" s="20">
        <v>7.1</v>
      </c>
      <c r="E1063" s="9" t="s">
        <v>78</v>
      </c>
      <c r="F1063" s="10">
        <v>3500</v>
      </c>
      <c r="G1063" s="26">
        <f t="shared" si="53"/>
        <v>21000</v>
      </c>
      <c r="H1063" s="21"/>
      <c r="I1063" s="19"/>
    </row>
    <row r="1064" spans="1:10" s="22" customFormat="1" x14ac:dyDescent="0.35">
      <c r="A1064" s="1"/>
      <c r="B1064" s="1" t="s">
        <v>465</v>
      </c>
      <c r="C1064" s="28">
        <v>1</v>
      </c>
      <c r="D1064" s="20">
        <v>4.2</v>
      </c>
      <c r="E1064" s="9" t="s">
        <v>78</v>
      </c>
      <c r="F1064" s="10">
        <v>3500</v>
      </c>
      <c r="G1064" s="26">
        <f t="shared" si="53"/>
        <v>3500</v>
      </c>
      <c r="H1064" s="21"/>
      <c r="I1064" s="19"/>
    </row>
    <row r="1065" spans="1:10" s="22" customFormat="1" x14ac:dyDescent="0.35">
      <c r="A1065" s="1"/>
      <c r="B1065" s="1" t="s">
        <v>466</v>
      </c>
      <c r="C1065" s="28">
        <v>5</v>
      </c>
      <c r="D1065" s="20">
        <v>7.2</v>
      </c>
      <c r="E1065" s="9" t="s">
        <v>78</v>
      </c>
      <c r="F1065" s="10">
        <v>3500</v>
      </c>
      <c r="G1065" s="26">
        <f t="shared" si="53"/>
        <v>17500</v>
      </c>
      <c r="H1065" s="21"/>
      <c r="I1065" s="19"/>
    </row>
    <row r="1066" spans="1:10" s="22" customFormat="1" x14ac:dyDescent="0.35">
      <c r="A1066" s="1"/>
      <c r="B1066" s="1" t="s">
        <v>467</v>
      </c>
      <c r="C1066" s="28">
        <v>2</v>
      </c>
      <c r="D1066" s="20">
        <v>1.4</v>
      </c>
      <c r="E1066" s="9" t="s">
        <v>78</v>
      </c>
      <c r="F1066" s="10">
        <v>3500</v>
      </c>
      <c r="G1066" s="26">
        <f t="shared" si="53"/>
        <v>7000</v>
      </c>
      <c r="H1066" s="21"/>
      <c r="I1066" s="19"/>
      <c r="J1066" s="19"/>
    </row>
    <row r="1067" spans="1:10" s="22" customFormat="1" x14ac:dyDescent="0.35">
      <c r="A1067" s="1"/>
      <c r="B1067" s="1" t="s">
        <v>468</v>
      </c>
      <c r="C1067" s="28">
        <v>12</v>
      </c>
      <c r="D1067" s="20">
        <v>16.399999999999999</v>
      </c>
      <c r="E1067" s="9" t="s">
        <v>78</v>
      </c>
      <c r="F1067" s="10">
        <v>3500</v>
      </c>
      <c r="G1067" s="26">
        <f t="shared" si="53"/>
        <v>42000</v>
      </c>
      <c r="H1067" s="21"/>
      <c r="I1067" s="21"/>
      <c r="J1067" s="19"/>
    </row>
    <row r="1068" spans="1:10" s="22" customFormat="1" x14ac:dyDescent="0.35">
      <c r="A1068" s="1"/>
      <c r="B1068" s="1" t="s">
        <v>469</v>
      </c>
      <c r="C1068" s="28">
        <v>3</v>
      </c>
      <c r="D1068" s="20">
        <v>5.3</v>
      </c>
      <c r="E1068" s="9" t="s">
        <v>78</v>
      </c>
      <c r="F1068" s="10">
        <v>3500</v>
      </c>
      <c r="G1068" s="26">
        <f t="shared" si="53"/>
        <v>10500</v>
      </c>
      <c r="H1068" s="21"/>
      <c r="I1068" s="19"/>
    </row>
    <row r="1069" spans="1:10" s="22" customFormat="1" x14ac:dyDescent="0.35">
      <c r="A1069" s="1"/>
      <c r="B1069" s="1" t="s">
        <v>470</v>
      </c>
      <c r="C1069" s="28">
        <v>4</v>
      </c>
      <c r="D1069" s="20">
        <v>14.6</v>
      </c>
      <c r="E1069" s="9" t="s">
        <v>78</v>
      </c>
      <c r="F1069" s="10">
        <v>3500</v>
      </c>
      <c r="G1069" s="26">
        <f t="shared" si="53"/>
        <v>14000</v>
      </c>
      <c r="H1069" s="21"/>
      <c r="I1069" s="21"/>
    </row>
    <row r="1070" spans="1:10" s="22" customFormat="1" x14ac:dyDescent="0.35">
      <c r="A1070" s="1"/>
      <c r="B1070" s="1" t="s">
        <v>73</v>
      </c>
      <c r="C1070" s="28">
        <v>7</v>
      </c>
      <c r="D1070" s="20">
        <v>15.9</v>
      </c>
      <c r="E1070" s="9" t="s">
        <v>78</v>
      </c>
      <c r="F1070" s="10">
        <v>3500</v>
      </c>
      <c r="G1070" s="26">
        <f t="shared" si="53"/>
        <v>24500</v>
      </c>
      <c r="H1070" s="21"/>
      <c r="I1070" s="21"/>
    </row>
    <row r="1071" spans="1:10" s="22" customFormat="1" x14ac:dyDescent="0.35">
      <c r="A1071" s="1"/>
      <c r="B1071" s="1" t="s">
        <v>471</v>
      </c>
      <c r="C1071" s="28">
        <v>6</v>
      </c>
      <c r="D1071" s="20">
        <v>40.4</v>
      </c>
      <c r="E1071" s="9" t="s">
        <v>78</v>
      </c>
      <c r="F1071" s="10">
        <v>3500</v>
      </c>
      <c r="G1071" s="26">
        <f t="shared" si="53"/>
        <v>21000</v>
      </c>
      <c r="H1071" s="21"/>
      <c r="I1071" s="21"/>
    </row>
    <row r="1072" spans="1:10" s="22" customFormat="1" x14ac:dyDescent="0.35">
      <c r="A1072" s="1"/>
      <c r="B1072" s="1" t="s">
        <v>472</v>
      </c>
      <c r="C1072" s="28">
        <v>28</v>
      </c>
      <c r="D1072" s="20">
        <v>14.7</v>
      </c>
      <c r="E1072" s="9" t="s">
        <v>78</v>
      </c>
      <c r="F1072" s="10">
        <v>3500</v>
      </c>
      <c r="G1072" s="26">
        <f t="shared" si="53"/>
        <v>98000</v>
      </c>
      <c r="H1072" s="21"/>
      <c r="I1072" s="21"/>
    </row>
    <row r="1073" spans="1:10" s="22" customFormat="1" x14ac:dyDescent="0.35">
      <c r="A1073" s="1"/>
      <c r="B1073" s="1" t="s">
        <v>473</v>
      </c>
      <c r="C1073" s="28">
        <v>4</v>
      </c>
      <c r="D1073" s="20">
        <v>3.7</v>
      </c>
      <c r="E1073" s="9" t="s">
        <v>78</v>
      </c>
      <c r="F1073" s="10">
        <v>3500</v>
      </c>
      <c r="G1073" s="26">
        <f t="shared" si="53"/>
        <v>14000</v>
      </c>
      <c r="H1073" s="21"/>
      <c r="I1073" s="21"/>
      <c r="J1073" s="19"/>
    </row>
    <row r="1074" spans="1:10" s="22" customFormat="1" x14ac:dyDescent="0.35">
      <c r="A1074" s="1"/>
      <c r="B1074" s="1" t="s">
        <v>474</v>
      </c>
      <c r="C1074" s="28">
        <v>2</v>
      </c>
      <c r="D1074" s="20">
        <v>9.9</v>
      </c>
      <c r="E1074" s="9" t="s">
        <v>78</v>
      </c>
      <c r="F1074" s="10">
        <v>3500</v>
      </c>
      <c r="G1074" s="26">
        <f t="shared" si="53"/>
        <v>7000</v>
      </c>
      <c r="H1074" s="21"/>
      <c r="I1074" s="21"/>
    </row>
    <row r="1075" spans="1:10" s="22" customFormat="1" x14ac:dyDescent="0.35">
      <c r="A1075" s="1"/>
      <c r="B1075" s="1" t="s">
        <v>475</v>
      </c>
      <c r="C1075" s="28">
        <v>3</v>
      </c>
      <c r="D1075" s="20">
        <v>14.2</v>
      </c>
      <c r="E1075" s="9" t="s">
        <v>78</v>
      </c>
      <c r="F1075" s="10">
        <v>3500</v>
      </c>
      <c r="G1075" s="26">
        <f t="shared" si="53"/>
        <v>10500</v>
      </c>
      <c r="H1075" s="21"/>
      <c r="I1075" s="21"/>
      <c r="J1075" s="19"/>
    </row>
    <row r="1076" spans="1:10" s="22" customFormat="1" x14ac:dyDescent="0.35">
      <c r="A1076" s="1"/>
      <c r="B1076" s="1" t="s">
        <v>476</v>
      </c>
      <c r="C1076" s="28">
        <v>19</v>
      </c>
      <c r="D1076" s="20">
        <v>10.7</v>
      </c>
      <c r="E1076" s="9" t="s">
        <v>78</v>
      </c>
      <c r="F1076" s="10">
        <v>3500</v>
      </c>
      <c r="G1076" s="26">
        <f t="shared" si="53"/>
        <v>66500</v>
      </c>
      <c r="H1076" s="21"/>
      <c r="I1076" s="21"/>
    </row>
    <row r="1077" spans="1:10" s="22" customFormat="1" x14ac:dyDescent="0.35">
      <c r="A1077" s="1"/>
      <c r="B1077" s="1" t="s">
        <v>477</v>
      </c>
      <c r="C1077" s="28">
        <v>6</v>
      </c>
      <c r="D1077" s="20">
        <v>184.6</v>
      </c>
      <c r="E1077" s="9" t="s">
        <v>81</v>
      </c>
      <c r="F1077" s="10">
        <v>1700</v>
      </c>
      <c r="G1077" s="26">
        <f t="shared" si="53"/>
        <v>10200</v>
      </c>
      <c r="H1077" s="21"/>
      <c r="I1077" s="21"/>
    </row>
    <row r="1078" spans="1:10" s="22" customFormat="1" x14ac:dyDescent="0.35">
      <c r="A1078" s="1"/>
      <c r="B1078" s="1" t="s">
        <v>478</v>
      </c>
      <c r="C1078" s="28">
        <v>5</v>
      </c>
      <c r="D1078" s="20">
        <v>21.8</v>
      </c>
      <c r="E1078" s="9" t="s">
        <v>78</v>
      </c>
      <c r="F1078" s="10">
        <v>3500</v>
      </c>
      <c r="G1078" s="26">
        <f t="shared" si="53"/>
        <v>17500</v>
      </c>
      <c r="H1078" s="21"/>
    </row>
    <row r="1079" spans="1:10" s="22" customFormat="1" x14ac:dyDescent="0.35">
      <c r="A1079" s="1"/>
      <c r="B1079" s="1" t="s">
        <v>479</v>
      </c>
      <c r="C1079" s="28">
        <v>3</v>
      </c>
      <c r="D1079" s="20">
        <v>21.5</v>
      </c>
      <c r="E1079" s="9" t="s">
        <v>78</v>
      </c>
      <c r="F1079" s="10">
        <v>3500</v>
      </c>
      <c r="G1079" s="26">
        <f t="shared" si="53"/>
        <v>10500</v>
      </c>
      <c r="H1079" s="21"/>
    </row>
    <row r="1080" spans="1:10" s="22" customFormat="1" x14ac:dyDescent="0.35">
      <c r="A1080" s="1"/>
      <c r="B1080" s="1" t="s">
        <v>480</v>
      </c>
      <c r="C1080" s="28">
        <v>7</v>
      </c>
      <c r="D1080" s="20">
        <v>51.2</v>
      </c>
      <c r="E1080" s="9" t="s">
        <v>80</v>
      </c>
      <c r="F1080" s="10">
        <v>2900</v>
      </c>
      <c r="G1080" s="26">
        <f t="shared" si="53"/>
        <v>20300</v>
      </c>
      <c r="H1080" s="21"/>
    </row>
    <row r="1081" spans="1:10" s="22" customFormat="1" x14ac:dyDescent="0.35">
      <c r="A1081" s="1"/>
      <c r="B1081" s="1" t="s">
        <v>334</v>
      </c>
      <c r="C1081" s="28">
        <v>3</v>
      </c>
      <c r="D1081" s="20">
        <v>4.7</v>
      </c>
      <c r="E1081" s="9" t="s">
        <v>78</v>
      </c>
      <c r="F1081" s="10">
        <v>3500</v>
      </c>
      <c r="G1081" s="26">
        <f t="shared" si="53"/>
        <v>10500</v>
      </c>
      <c r="H1081" s="21"/>
    </row>
    <row r="1082" spans="1:10" s="22" customFormat="1" x14ac:dyDescent="0.35">
      <c r="A1082" s="1"/>
      <c r="B1082" s="1" t="s">
        <v>481</v>
      </c>
      <c r="C1082" s="28">
        <v>4</v>
      </c>
      <c r="D1082" s="20">
        <v>19</v>
      </c>
      <c r="E1082" s="9" t="s">
        <v>78</v>
      </c>
      <c r="F1082" s="10">
        <v>3500</v>
      </c>
      <c r="G1082" s="26">
        <f t="shared" si="53"/>
        <v>14000</v>
      </c>
      <c r="H1082" s="21"/>
    </row>
    <row r="1083" spans="1:10" s="22" customFormat="1" x14ac:dyDescent="0.35">
      <c r="A1083" s="1"/>
      <c r="B1083" s="1" t="s">
        <v>482</v>
      </c>
      <c r="C1083" s="28">
        <v>2</v>
      </c>
      <c r="D1083" s="20">
        <v>3.1</v>
      </c>
      <c r="E1083" s="9" t="s">
        <v>78</v>
      </c>
      <c r="F1083" s="10">
        <v>3500</v>
      </c>
      <c r="G1083" s="26">
        <f t="shared" si="53"/>
        <v>7000</v>
      </c>
      <c r="H1083" s="21"/>
    </row>
    <row r="1084" spans="1:10" s="22" customFormat="1" x14ac:dyDescent="0.35">
      <c r="A1084" s="1"/>
      <c r="B1084" s="1" t="s">
        <v>483</v>
      </c>
      <c r="C1084" s="28">
        <v>4</v>
      </c>
      <c r="D1084" s="20">
        <v>8.8000000000000007</v>
      </c>
      <c r="E1084" s="9" t="s">
        <v>78</v>
      </c>
      <c r="F1084" s="10">
        <v>3500</v>
      </c>
      <c r="G1084" s="26">
        <f t="shared" si="53"/>
        <v>14000</v>
      </c>
      <c r="H1084" s="21"/>
    </row>
    <row r="1085" spans="1:10" s="22" customFormat="1" x14ac:dyDescent="0.35">
      <c r="A1085" s="1"/>
      <c r="B1085" s="1" t="s">
        <v>484</v>
      </c>
      <c r="C1085" s="28">
        <v>1</v>
      </c>
      <c r="D1085" s="20">
        <v>1.2</v>
      </c>
      <c r="E1085" s="9" t="s">
        <v>78</v>
      </c>
      <c r="F1085" s="10">
        <v>3500</v>
      </c>
      <c r="G1085" s="26">
        <f t="shared" si="53"/>
        <v>3500</v>
      </c>
      <c r="H1085" s="21"/>
      <c r="I1085" s="21"/>
    </row>
    <row r="1086" spans="1:10" s="22" customFormat="1" x14ac:dyDescent="0.35">
      <c r="A1086" s="1"/>
      <c r="B1086" s="1" t="s">
        <v>485</v>
      </c>
      <c r="C1086" s="28">
        <v>5</v>
      </c>
      <c r="D1086" s="20">
        <v>15.2</v>
      </c>
      <c r="E1086" s="9" t="s">
        <v>78</v>
      </c>
      <c r="F1086" s="10">
        <v>3500</v>
      </c>
      <c r="G1086" s="26">
        <f t="shared" si="53"/>
        <v>17500</v>
      </c>
      <c r="H1086" s="21"/>
      <c r="I1086" s="21"/>
    </row>
    <row r="1087" spans="1:10" s="22" customFormat="1" x14ac:dyDescent="0.35">
      <c r="A1087" s="1"/>
      <c r="B1087" s="1" t="s">
        <v>486</v>
      </c>
      <c r="C1087" s="28">
        <v>1</v>
      </c>
      <c r="D1087" s="20">
        <v>10.1</v>
      </c>
      <c r="E1087" s="9" t="s">
        <v>78</v>
      </c>
      <c r="F1087" s="10">
        <v>3500</v>
      </c>
      <c r="G1087" s="26">
        <f t="shared" si="53"/>
        <v>3500</v>
      </c>
      <c r="H1087" s="21"/>
      <c r="I1087" s="21"/>
      <c r="J1087" s="19"/>
    </row>
    <row r="1088" spans="1:10" s="22" customFormat="1" x14ac:dyDescent="0.35">
      <c r="A1088" s="1"/>
      <c r="B1088" s="1" t="s">
        <v>487</v>
      </c>
      <c r="C1088" s="28">
        <v>14</v>
      </c>
      <c r="D1088" s="20">
        <v>26.3</v>
      </c>
      <c r="E1088" s="9" t="s">
        <v>78</v>
      </c>
      <c r="F1088" s="10">
        <v>3500</v>
      </c>
      <c r="G1088" s="26">
        <f t="shared" si="53"/>
        <v>49000</v>
      </c>
      <c r="H1088" s="21"/>
      <c r="I1088" s="21"/>
    </row>
    <row r="1089" spans="1:10" s="22" customFormat="1" x14ac:dyDescent="0.35">
      <c r="A1089" s="1"/>
      <c r="B1089" s="1" t="s">
        <v>488</v>
      </c>
      <c r="C1089" s="28">
        <v>3</v>
      </c>
      <c r="D1089" s="20">
        <v>1.5</v>
      </c>
      <c r="E1089" s="9" t="s">
        <v>78</v>
      </c>
      <c r="F1089" s="10">
        <v>3500</v>
      </c>
      <c r="G1089" s="26">
        <f t="shared" si="53"/>
        <v>10500</v>
      </c>
      <c r="H1089" s="21"/>
      <c r="I1089" s="21"/>
    </row>
    <row r="1090" spans="1:10" s="22" customFormat="1" x14ac:dyDescent="0.35">
      <c r="A1090" s="1"/>
      <c r="B1090" s="1" t="s">
        <v>489</v>
      </c>
      <c r="C1090" s="28">
        <v>1</v>
      </c>
      <c r="D1090" s="20">
        <v>0.3</v>
      </c>
      <c r="E1090" s="9" t="s">
        <v>78</v>
      </c>
      <c r="F1090" s="10">
        <v>3500</v>
      </c>
      <c r="G1090" s="26">
        <f t="shared" si="53"/>
        <v>3500</v>
      </c>
      <c r="H1090" s="21"/>
      <c r="I1090" s="21"/>
    </row>
    <row r="1091" spans="1:10" s="22" customFormat="1" x14ac:dyDescent="0.35">
      <c r="A1091" s="1"/>
      <c r="B1091" s="1" t="s">
        <v>490</v>
      </c>
      <c r="C1091" s="28">
        <v>1</v>
      </c>
      <c r="D1091" s="20">
        <v>1.7</v>
      </c>
      <c r="E1091" s="9" t="s">
        <v>78</v>
      </c>
      <c r="F1091" s="10">
        <v>3500</v>
      </c>
      <c r="G1091" s="26">
        <f t="shared" si="53"/>
        <v>3500</v>
      </c>
      <c r="H1091" s="21"/>
      <c r="I1091" s="21"/>
      <c r="J1091" s="27"/>
    </row>
    <row r="1092" spans="1:10" s="22" customFormat="1" x14ac:dyDescent="0.35">
      <c r="A1092" s="1"/>
      <c r="B1092" s="1" t="s">
        <v>491</v>
      </c>
      <c r="C1092" s="28">
        <v>2</v>
      </c>
      <c r="D1092" s="20">
        <v>4</v>
      </c>
      <c r="E1092" s="9" t="s">
        <v>78</v>
      </c>
      <c r="F1092" s="10">
        <v>3500</v>
      </c>
      <c r="G1092" s="26">
        <f t="shared" si="53"/>
        <v>7000</v>
      </c>
      <c r="H1092" s="21"/>
      <c r="I1092" s="21"/>
    </row>
    <row r="1093" spans="1:10" s="22" customFormat="1" x14ac:dyDescent="0.35">
      <c r="A1093" s="1"/>
      <c r="B1093" s="1" t="s">
        <v>492</v>
      </c>
      <c r="C1093" s="28">
        <v>2</v>
      </c>
      <c r="D1093" s="20">
        <v>1.7</v>
      </c>
      <c r="E1093" s="9" t="s">
        <v>78</v>
      </c>
      <c r="F1093" s="10">
        <v>3500</v>
      </c>
      <c r="G1093" s="26">
        <f t="shared" si="53"/>
        <v>7000</v>
      </c>
      <c r="H1093" s="21"/>
      <c r="I1093" s="21"/>
    </row>
    <row r="1094" spans="1:10" s="22" customFormat="1" x14ac:dyDescent="0.35">
      <c r="A1094" s="1"/>
      <c r="B1094" s="1" t="s">
        <v>493</v>
      </c>
      <c r="C1094" s="28">
        <v>10</v>
      </c>
      <c r="D1094" s="20">
        <v>58.3</v>
      </c>
      <c r="E1094" s="9" t="s">
        <v>80</v>
      </c>
      <c r="F1094" s="10">
        <v>2900</v>
      </c>
      <c r="G1094" s="26">
        <f t="shared" si="53"/>
        <v>29000</v>
      </c>
      <c r="H1094" s="21"/>
      <c r="I1094" s="21"/>
    </row>
    <row r="1095" spans="1:10" s="22" customFormat="1" x14ac:dyDescent="0.35">
      <c r="A1095" s="1"/>
      <c r="B1095" s="1" t="s">
        <v>494</v>
      </c>
      <c r="C1095" s="28">
        <v>4</v>
      </c>
      <c r="D1095" s="20">
        <v>6.3</v>
      </c>
      <c r="E1095" s="9" t="s">
        <v>78</v>
      </c>
      <c r="F1095" s="10">
        <v>3500</v>
      </c>
      <c r="G1095" s="26">
        <f t="shared" si="53"/>
        <v>14000</v>
      </c>
      <c r="H1095" s="21"/>
      <c r="I1095" s="21"/>
    </row>
    <row r="1096" spans="1:10" s="22" customFormat="1" x14ac:dyDescent="0.35">
      <c r="A1096" s="1"/>
      <c r="B1096" s="1"/>
      <c r="C1096" s="28"/>
      <c r="D1096" s="20"/>
      <c r="E1096" s="9"/>
      <c r="F1096" s="10"/>
      <c r="G1096" s="26"/>
      <c r="H1096" s="21"/>
      <c r="I1096" s="21"/>
    </row>
    <row r="1097" spans="1:10" s="18" customFormat="1" x14ac:dyDescent="0.35">
      <c r="A1097" s="14" t="s">
        <v>74</v>
      </c>
      <c r="B1097" s="14"/>
      <c r="C1097" s="29">
        <f>SUM(C1098:C1114)</f>
        <v>124</v>
      </c>
      <c r="D1097" s="16"/>
      <c r="E1097" s="17"/>
      <c r="F1097" s="24"/>
      <c r="G1097" s="25">
        <f>SUM(G1098:G1114)</f>
        <v>427400</v>
      </c>
      <c r="H1097" s="3"/>
      <c r="I1097" s="3"/>
    </row>
    <row r="1098" spans="1:10" s="22" customFormat="1" x14ac:dyDescent="0.35">
      <c r="A1098" s="1"/>
      <c r="B1098" s="1" t="s">
        <v>495</v>
      </c>
      <c r="C1098" s="28">
        <v>5</v>
      </c>
      <c r="D1098" s="20">
        <v>3.1</v>
      </c>
      <c r="E1098" s="9" t="s">
        <v>78</v>
      </c>
      <c r="F1098" s="10">
        <v>3500</v>
      </c>
      <c r="G1098" s="26">
        <f t="shared" ref="G1098:G1114" si="54">C1098*F1098</f>
        <v>17500</v>
      </c>
      <c r="H1098" s="21"/>
      <c r="I1098" s="21"/>
    </row>
    <row r="1099" spans="1:10" s="22" customFormat="1" x14ac:dyDescent="0.35">
      <c r="A1099" s="1"/>
      <c r="B1099" s="1" t="s">
        <v>496</v>
      </c>
      <c r="C1099" s="28">
        <v>6</v>
      </c>
      <c r="D1099" s="20">
        <v>2.8</v>
      </c>
      <c r="E1099" s="9" t="s">
        <v>78</v>
      </c>
      <c r="F1099" s="10">
        <v>3500</v>
      </c>
      <c r="G1099" s="26">
        <f t="shared" si="54"/>
        <v>21000</v>
      </c>
      <c r="H1099" s="21"/>
      <c r="I1099" s="21"/>
    </row>
    <row r="1100" spans="1:10" s="22" customFormat="1" x14ac:dyDescent="0.35">
      <c r="A1100" s="1"/>
      <c r="B1100" s="1" t="s">
        <v>497</v>
      </c>
      <c r="C1100" s="28">
        <v>7</v>
      </c>
      <c r="D1100" s="20">
        <v>2.9</v>
      </c>
      <c r="E1100" s="9" t="s">
        <v>78</v>
      </c>
      <c r="F1100" s="10">
        <v>3500</v>
      </c>
      <c r="G1100" s="26">
        <f t="shared" si="54"/>
        <v>24500</v>
      </c>
      <c r="H1100" s="21"/>
      <c r="I1100" s="21"/>
    </row>
    <row r="1101" spans="1:10" s="22" customFormat="1" x14ac:dyDescent="0.35">
      <c r="A1101" s="1"/>
      <c r="B1101" s="1" t="s">
        <v>498</v>
      </c>
      <c r="C1101" s="28">
        <v>16</v>
      </c>
      <c r="D1101" s="20">
        <v>5.5</v>
      </c>
      <c r="E1101" s="9" t="s">
        <v>78</v>
      </c>
      <c r="F1101" s="10">
        <v>3500</v>
      </c>
      <c r="G1101" s="26">
        <f t="shared" si="54"/>
        <v>56000</v>
      </c>
      <c r="H1101" s="21"/>
      <c r="I1101" s="21"/>
    </row>
    <row r="1102" spans="1:10" s="22" customFormat="1" x14ac:dyDescent="0.35">
      <c r="A1102" s="1"/>
      <c r="B1102" s="1" t="s">
        <v>499</v>
      </c>
      <c r="C1102" s="28">
        <v>8</v>
      </c>
      <c r="D1102" s="20">
        <v>3</v>
      </c>
      <c r="E1102" s="9" t="s">
        <v>78</v>
      </c>
      <c r="F1102" s="10">
        <v>3500</v>
      </c>
      <c r="G1102" s="26">
        <f t="shared" si="54"/>
        <v>28000</v>
      </c>
      <c r="H1102" s="21"/>
      <c r="I1102" s="21"/>
    </row>
    <row r="1103" spans="1:10" s="22" customFormat="1" x14ac:dyDescent="0.35">
      <c r="A1103" s="1"/>
      <c r="B1103" s="1" t="s">
        <v>500</v>
      </c>
      <c r="C1103" s="28">
        <v>4</v>
      </c>
      <c r="D1103" s="20">
        <v>34.299999999999997</v>
      </c>
      <c r="E1103" s="9" t="s">
        <v>78</v>
      </c>
      <c r="F1103" s="10">
        <v>3500</v>
      </c>
      <c r="G1103" s="26">
        <f t="shared" si="54"/>
        <v>14000</v>
      </c>
      <c r="H1103" s="21"/>
      <c r="I1103" s="21"/>
    </row>
    <row r="1104" spans="1:10" s="22" customFormat="1" x14ac:dyDescent="0.35">
      <c r="A1104" s="1"/>
      <c r="B1104" s="1" t="s">
        <v>501</v>
      </c>
      <c r="C1104" s="28">
        <v>8</v>
      </c>
      <c r="D1104" s="20">
        <v>22.8</v>
      </c>
      <c r="E1104" s="9" t="s">
        <v>78</v>
      </c>
      <c r="F1104" s="10">
        <v>3500</v>
      </c>
      <c r="G1104" s="26">
        <f t="shared" si="54"/>
        <v>28000</v>
      </c>
      <c r="H1104" s="21"/>
      <c r="I1104" s="21"/>
    </row>
    <row r="1105" spans="1:10" s="22" customFormat="1" x14ac:dyDescent="0.35">
      <c r="A1105" s="1"/>
      <c r="B1105" s="1" t="s">
        <v>502</v>
      </c>
      <c r="C1105" s="28">
        <v>3</v>
      </c>
      <c r="D1105" s="20">
        <v>6.2</v>
      </c>
      <c r="E1105" s="9" t="s">
        <v>78</v>
      </c>
      <c r="F1105" s="10">
        <v>3500</v>
      </c>
      <c r="G1105" s="26">
        <f t="shared" si="54"/>
        <v>10500</v>
      </c>
      <c r="H1105" s="21"/>
      <c r="I1105" s="21"/>
    </row>
    <row r="1106" spans="1:10" s="22" customFormat="1" x14ac:dyDescent="0.35">
      <c r="A1106" s="1"/>
      <c r="B1106" s="1" t="s">
        <v>503</v>
      </c>
      <c r="C1106" s="28">
        <v>8</v>
      </c>
      <c r="D1106" s="20">
        <v>3.5</v>
      </c>
      <c r="E1106" s="9" t="s">
        <v>78</v>
      </c>
      <c r="F1106" s="10">
        <v>3500</v>
      </c>
      <c r="G1106" s="26">
        <f t="shared" si="54"/>
        <v>28000</v>
      </c>
      <c r="H1106" s="21"/>
      <c r="I1106" s="21"/>
    </row>
    <row r="1107" spans="1:10" s="22" customFormat="1" x14ac:dyDescent="0.35">
      <c r="A1107" s="1"/>
      <c r="B1107" s="1" t="s">
        <v>504</v>
      </c>
      <c r="C1107" s="28">
        <v>12</v>
      </c>
      <c r="D1107" s="20">
        <v>44.6</v>
      </c>
      <c r="E1107" s="9" t="s">
        <v>78</v>
      </c>
      <c r="F1107" s="10">
        <v>3500</v>
      </c>
      <c r="G1107" s="26">
        <f t="shared" si="54"/>
        <v>42000</v>
      </c>
      <c r="H1107" s="21"/>
      <c r="I1107" s="21"/>
      <c r="J1107" s="27"/>
    </row>
    <row r="1108" spans="1:10" s="22" customFormat="1" x14ac:dyDescent="0.35">
      <c r="A1108" s="1"/>
      <c r="B1108" s="1" t="s">
        <v>505</v>
      </c>
      <c r="C1108" s="28">
        <v>11</v>
      </c>
      <c r="D1108" s="20">
        <v>72.3</v>
      </c>
      <c r="E1108" s="9" t="s">
        <v>80</v>
      </c>
      <c r="F1108" s="10">
        <v>2900</v>
      </c>
      <c r="G1108" s="26">
        <f t="shared" si="54"/>
        <v>31900</v>
      </c>
      <c r="H1108" s="21"/>
      <c r="I1108" s="21"/>
    </row>
    <row r="1109" spans="1:10" s="22" customFormat="1" x14ac:dyDescent="0.35">
      <c r="A1109" s="1"/>
      <c r="B1109" s="1" t="s">
        <v>506</v>
      </c>
      <c r="C1109" s="28">
        <v>4</v>
      </c>
      <c r="D1109" s="20">
        <v>7.5</v>
      </c>
      <c r="E1109" s="9" t="s">
        <v>78</v>
      </c>
      <c r="F1109" s="10">
        <v>3500</v>
      </c>
      <c r="G1109" s="26">
        <f t="shared" si="54"/>
        <v>14000</v>
      </c>
      <c r="H1109" s="21"/>
      <c r="I1109" s="21"/>
    </row>
    <row r="1110" spans="1:10" s="22" customFormat="1" x14ac:dyDescent="0.35">
      <c r="A1110" s="1"/>
      <c r="B1110" s="1" t="s">
        <v>507</v>
      </c>
      <c r="C1110" s="28">
        <v>16</v>
      </c>
      <c r="D1110" s="20">
        <v>7.9</v>
      </c>
      <c r="E1110" s="9" t="s">
        <v>78</v>
      </c>
      <c r="F1110" s="10">
        <v>3500</v>
      </c>
      <c r="G1110" s="26">
        <f t="shared" si="54"/>
        <v>56000</v>
      </c>
      <c r="H1110" s="21"/>
      <c r="I1110" s="21"/>
    </row>
    <row r="1111" spans="1:10" s="22" customFormat="1" x14ac:dyDescent="0.35">
      <c r="A1111" s="1"/>
      <c r="B1111" s="1" t="s">
        <v>508</v>
      </c>
      <c r="C1111" s="28">
        <v>1</v>
      </c>
      <c r="D1111" s="20">
        <v>14.6</v>
      </c>
      <c r="E1111" s="9" t="s">
        <v>78</v>
      </c>
      <c r="F1111" s="10">
        <v>3500</v>
      </c>
      <c r="G1111" s="26">
        <f t="shared" si="54"/>
        <v>3500</v>
      </c>
      <c r="H1111" s="21"/>
      <c r="I1111" s="21"/>
    </row>
    <row r="1112" spans="1:10" s="22" customFormat="1" x14ac:dyDescent="0.35">
      <c r="A1112" s="1"/>
      <c r="B1112" s="1" t="s">
        <v>509</v>
      </c>
      <c r="C1112" s="28">
        <v>4</v>
      </c>
      <c r="D1112" s="20">
        <v>11.5</v>
      </c>
      <c r="E1112" s="9" t="s">
        <v>78</v>
      </c>
      <c r="F1112" s="10">
        <v>3500</v>
      </c>
      <c r="G1112" s="26">
        <f t="shared" si="54"/>
        <v>14000</v>
      </c>
      <c r="H1112" s="21"/>
      <c r="I1112" s="21"/>
    </row>
    <row r="1113" spans="1:10" s="22" customFormat="1" x14ac:dyDescent="0.35">
      <c r="A1113" s="1"/>
      <c r="B1113" s="1" t="s">
        <v>510</v>
      </c>
      <c r="C1113" s="28">
        <v>3</v>
      </c>
      <c r="D1113" s="20">
        <v>10</v>
      </c>
      <c r="E1113" s="9" t="s">
        <v>78</v>
      </c>
      <c r="F1113" s="10">
        <v>3500</v>
      </c>
      <c r="G1113" s="26">
        <f t="shared" si="54"/>
        <v>10500</v>
      </c>
      <c r="H1113" s="21"/>
      <c r="I1113" s="21"/>
      <c r="J1113" s="27"/>
    </row>
    <row r="1114" spans="1:10" s="22" customFormat="1" x14ac:dyDescent="0.35">
      <c r="A1114" s="1"/>
      <c r="B1114" s="1" t="s">
        <v>511</v>
      </c>
      <c r="C1114" s="28">
        <v>8</v>
      </c>
      <c r="D1114" s="20">
        <v>1.1000000000000001</v>
      </c>
      <c r="E1114" s="9" t="s">
        <v>78</v>
      </c>
      <c r="F1114" s="10">
        <v>3500</v>
      </c>
      <c r="G1114" s="26">
        <f t="shared" si="54"/>
        <v>28000</v>
      </c>
      <c r="H1114" s="21"/>
      <c r="I1114" s="21"/>
      <c r="J1114" s="27"/>
    </row>
    <row r="1115" spans="1:10" s="22" customFormat="1" x14ac:dyDescent="0.35">
      <c r="A1115" s="1"/>
      <c r="B1115" s="1"/>
      <c r="C1115" s="28"/>
      <c r="D1115" s="20"/>
      <c r="E1115" s="9"/>
      <c r="F1115" s="10"/>
      <c r="G1115" s="26"/>
      <c r="H1115" s="21"/>
      <c r="I1115" s="21"/>
      <c r="J1115" s="27"/>
    </row>
    <row r="1116" spans="1:10" s="18" customFormat="1" x14ac:dyDescent="0.35">
      <c r="A1116" s="14" t="s">
        <v>75</v>
      </c>
      <c r="B1116" s="14"/>
      <c r="C1116" s="29">
        <f>SUM(C1117:C1148)</f>
        <v>171</v>
      </c>
      <c r="D1116" s="16"/>
      <c r="E1116" s="17"/>
      <c r="F1116" s="24"/>
      <c r="G1116" s="25">
        <f>SUM(G1117:G1148)</f>
        <v>551100</v>
      </c>
      <c r="H1116" s="3"/>
      <c r="I1116" s="3"/>
    </row>
    <row r="1117" spans="1:10" s="22" customFormat="1" x14ac:dyDescent="0.35">
      <c r="A1117" s="1"/>
      <c r="B1117" s="1" t="s">
        <v>512</v>
      </c>
      <c r="C1117" s="28">
        <v>6</v>
      </c>
      <c r="D1117" s="20">
        <v>60.3</v>
      </c>
      <c r="E1117" s="9" t="s">
        <v>80</v>
      </c>
      <c r="F1117" s="10">
        <v>2900</v>
      </c>
      <c r="G1117" s="26">
        <f t="shared" ref="G1117:G1148" si="55">C1117*F1117</f>
        <v>17400</v>
      </c>
      <c r="H1117" s="21"/>
      <c r="I1117" s="21"/>
      <c r="J1117" s="27"/>
    </row>
    <row r="1118" spans="1:10" s="22" customFormat="1" x14ac:dyDescent="0.35">
      <c r="A1118" s="1"/>
      <c r="B1118" s="1" t="s">
        <v>513</v>
      </c>
      <c r="C1118" s="28">
        <v>7</v>
      </c>
      <c r="D1118" s="20">
        <v>35.4</v>
      </c>
      <c r="E1118" s="9" t="s">
        <v>78</v>
      </c>
      <c r="F1118" s="10">
        <v>3500</v>
      </c>
      <c r="G1118" s="26">
        <f t="shared" si="55"/>
        <v>24500</v>
      </c>
      <c r="H1118" s="21"/>
      <c r="I1118" s="21"/>
      <c r="J1118" s="27"/>
    </row>
    <row r="1119" spans="1:10" s="22" customFormat="1" x14ac:dyDescent="0.35">
      <c r="A1119" s="1"/>
      <c r="B1119" s="1" t="s">
        <v>514</v>
      </c>
      <c r="C1119" s="28">
        <v>4</v>
      </c>
      <c r="D1119" s="20">
        <v>9.5</v>
      </c>
      <c r="E1119" s="9" t="s">
        <v>78</v>
      </c>
      <c r="F1119" s="10">
        <v>3500</v>
      </c>
      <c r="G1119" s="26">
        <f t="shared" si="55"/>
        <v>14000</v>
      </c>
      <c r="H1119" s="21"/>
      <c r="I1119" s="21"/>
    </row>
    <row r="1120" spans="1:10" s="22" customFormat="1" x14ac:dyDescent="0.35">
      <c r="A1120" s="1"/>
      <c r="B1120" s="1" t="s">
        <v>515</v>
      </c>
      <c r="C1120" s="28">
        <v>7</v>
      </c>
      <c r="D1120" s="20">
        <v>16.7</v>
      </c>
      <c r="E1120" s="9" t="s">
        <v>78</v>
      </c>
      <c r="F1120" s="10">
        <v>3500</v>
      </c>
      <c r="G1120" s="26">
        <f t="shared" si="55"/>
        <v>24500</v>
      </c>
      <c r="H1120" s="21"/>
      <c r="I1120" s="21"/>
    </row>
    <row r="1121" spans="1:10" s="22" customFormat="1" x14ac:dyDescent="0.35">
      <c r="A1121" s="1"/>
      <c r="B1121" s="1" t="s">
        <v>516</v>
      </c>
      <c r="C1121" s="28">
        <v>8</v>
      </c>
      <c r="D1121" s="20">
        <v>21.7</v>
      </c>
      <c r="E1121" s="9" t="s">
        <v>78</v>
      </c>
      <c r="F1121" s="10">
        <v>3500</v>
      </c>
      <c r="G1121" s="26">
        <f t="shared" si="55"/>
        <v>28000</v>
      </c>
      <c r="H1121" s="21"/>
      <c r="I1121" s="21"/>
    </row>
    <row r="1122" spans="1:10" s="22" customFormat="1" x14ac:dyDescent="0.35">
      <c r="A1122" s="1"/>
      <c r="B1122" s="1" t="s">
        <v>517</v>
      </c>
      <c r="C1122" s="28">
        <v>2</v>
      </c>
      <c r="D1122" s="20">
        <v>4.2</v>
      </c>
      <c r="E1122" s="9" t="s">
        <v>78</v>
      </c>
      <c r="F1122" s="10">
        <v>3500</v>
      </c>
      <c r="G1122" s="26">
        <f t="shared" si="55"/>
        <v>7000</v>
      </c>
      <c r="H1122" s="21"/>
      <c r="I1122" s="21"/>
      <c r="J1122" s="27"/>
    </row>
    <row r="1123" spans="1:10" s="22" customFormat="1" x14ac:dyDescent="0.35">
      <c r="A1123" s="1"/>
      <c r="B1123" s="1" t="s">
        <v>518</v>
      </c>
      <c r="C1123" s="28">
        <v>3</v>
      </c>
      <c r="D1123" s="20">
        <v>14.1</v>
      </c>
      <c r="E1123" s="9" t="s">
        <v>78</v>
      </c>
      <c r="F1123" s="10">
        <v>3500</v>
      </c>
      <c r="G1123" s="26">
        <f t="shared" si="55"/>
        <v>10500</v>
      </c>
      <c r="H1123" s="21"/>
      <c r="I1123" s="21"/>
      <c r="J1123" s="27"/>
    </row>
    <row r="1124" spans="1:10" s="22" customFormat="1" x14ac:dyDescent="0.35">
      <c r="A1124" s="1"/>
      <c r="B1124" s="1" t="s">
        <v>519</v>
      </c>
      <c r="C1124" s="28">
        <v>6</v>
      </c>
      <c r="D1124" s="20">
        <v>33.6</v>
      </c>
      <c r="E1124" s="9" t="s">
        <v>78</v>
      </c>
      <c r="F1124" s="10">
        <v>3500</v>
      </c>
      <c r="G1124" s="26">
        <f t="shared" si="55"/>
        <v>21000</v>
      </c>
      <c r="H1124" s="21"/>
      <c r="I1124" s="21"/>
    </row>
    <row r="1125" spans="1:10" s="22" customFormat="1" x14ac:dyDescent="0.35">
      <c r="A1125" s="1"/>
      <c r="B1125" s="1" t="s">
        <v>520</v>
      </c>
      <c r="C1125" s="28">
        <v>9</v>
      </c>
      <c r="D1125" s="20">
        <v>28.7</v>
      </c>
      <c r="E1125" s="9" t="s">
        <v>78</v>
      </c>
      <c r="F1125" s="10">
        <v>3500</v>
      </c>
      <c r="G1125" s="26">
        <f t="shared" si="55"/>
        <v>31500</v>
      </c>
      <c r="H1125" s="21"/>
      <c r="I1125" s="21"/>
    </row>
    <row r="1126" spans="1:10" s="22" customFormat="1" x14ac:dyDescent="0.35">
      <c r="A1126" s="1"/>
      <c r="B1126" s="1" t="s">
        <v>521</v>
      </c>
      <c r="C1126" s="28">
        <v>6</v>
      </c>
      <c r="D1126" s="20">
        <v>18.399999999999999</v>
      </c>
      <c r="E1126" s="9" t="s">
        <v>78</v>
      </c>
      <c r="F1126" s="10">
        <v>3500</v>
      </c>
      <c r="G1126" s="26">
        <f t="shared" si="55"/>
        <v>21000</v>
      </c>
      <c r="H1126" s="21"/>
      <c r="I1126" s="21"/>
      <c r="J1126" s="27"/>
    </row>
    <row r="1127" spans="1:10" s="22" customFormat="1" x14ac:dyDescent="0.35">
      <c r="A1127" s="1"/>
      <c r="B1127" s="1" t="s">
        <v>522</v>
      </c>
      <c r="C1127" s="28">
        <v>7</v>
      </c>
      <c r="D1127" s="20">
        <v>37.799999999999997</v>
      </c>
      <c r="E1127" s="9" t="s">
        <v>78</v>
      </c>
      <c r="F1127" s="10">
        <v>3500</v>
      </c>
      <c r="G1127" s="26">
        <f t="shared" si="55"/>
        <v>24500</v>
      </c>
      <c r="H1127" s="21"/>
      <c r="I1127" s="21"/>
      <c r="J1127" s="27"/>
    </row>
    <row r="1128" spans="1:10" s="22" customFormat="1" x14ac:dyDescent="0.35">
      <c r="A1128" s="1"/>
      <c r="B1128" s="1" t="s">
        <v>523</v>
      </c>
      <c r="C1128" s="28">
        <v>9</v>
      </c>
      <c r="D1128" s="20">
        <v>46.7</v>
      </c>
      <c r="E1128" s="9" t="s">
        <v>78</v>
      </c>
      <c r="F1128" s="10">
        <v>3500</v>
      </c>
      <c r="G1128" s="26">
        <f t="shared" si="55"/>
        <v>31500</v>
      </c>
      <c r="H1128" s="21"/>
      <c r="I1128" s="21"/>
      <c r="J1128" s="27"/>
    </row>
    <row r="1129" spans="1:10" s="22" customFormat="1" x14ac:dyDescent="0.35">
      <c r="A1129" s="1"/>
      <c r="B1129" s="1" t="s">
        <v>524</v>
      </c>
      <c r="C1129" s="28">
        <v>6</v>
      </c>
      <c r="D1129" s="20">
        <v>60.5</v>
      </c>
      <c r="E1129" s="9" t="s">
        <v>80</v>
      </c>
      <c r="F1129" s="10">
        <v>2900</v>
      </c>
      <c r="G1129" s="26">
        <f t="shared" si="55"/>
        <v>17400</v>
      </c>
      <c r="H1129" s="21"/>
      <c r="I1129" s="21"/>
    </row>
    <row r="1130" spans="1:10" s="22" customFormat="1" x14ac:dyDescent="0.35">
      <c r="A1130" s="1"/>
      <c r="B1130" s="1" t="s">
        <v>525</v>
      </c>
      <c r="C1130" s="28">
        <v>4</v>
      </c>
      <c r="D1130" s="20">
        <v>20.100000000000001</v>
      </c>
      <c r="E1130" s="9" t="s">
        <v>78</v>
      </c>
      <c r="F1130" s="10">
        <v>3500</v>
      </c>
      <c r="G1130" s="26">
        <f t="shared" si="55"/>
        <v>14000</v>
      </c>
      <c r="H1130" s="21"/>
      <c r="I1130" s="21"/>
    </row>
    <row r="1131" spans="1:10" s="22" customFormat="1" x14ac:dyDescent="0.35">
      <c r="A1131" s="1"/>
      <c r="B1131" s="1" t="s">
        <v>526</v>
      </c>
      <c r="C1131" s="28">
        <v>3</v>
      </c>
      <c r="D1131" s="20">
        <v>34.6</v>
      </c>
      <c r="E1131" s="9" t="s">
        <v>78</v>
      </c>
      <c r="F1131" s="10">
        <v>3500</v>
      </c>
      <c r="G1131" s="26">
        <f t="shared" si="55"/>
        <v>10500</v>
      </c>
      <c r="H1131" s="21"/>
      <c r="I1131" s="21"/>
      <c r="J1131" s="27"/>
    </row>
    <row r="1132" spans="1:10" s="22" customFormat="1" x14ac:dyDescent="0.35">
      <c r="A1132" s="1"/>
      <c r="B1132" s="1" t="s">
        <v>527</v>
      </c>
      <c r="C1132" s="28">
        <v>3</v>
      </c>
      <c r="D1132" s="20">
        <v>13.9</v>
      </c>
      <c r="E1132" s="9" t="s">
        <v>78</v>
      </c>
      <c r="F1132" s="10">
        <v>3500</v>
      </c>
      <c r="G1132" s="26">
        <f t="shared" si="55"/>
        <v>10500</v>
      </c>
      <c r="H1132" s="21"/>
      <c r="I1132" s="21"/>
    </row>
    <row r="1133" spans="1:10" s="22" customFormat="1" x14ac:dyDescent="0.35">
      <c r="A1133" s="1"/>
      <c r="B1133" s="1" t="s">
        <v>528</v>
      </c>
      <c r="C1133" s="28">
        <v>10</v>
      </c>
      <c r="D1133" s="20">
        <v>47.6</v>
      </c>
      <c r="E1133" s="9" t="s">
        <v>78</v>
      </c>
      <c r="F1133" s="10">
        <v>3500</v>
      </c>
      <c r="G1133" s="26">
        <f t="shared" si="55"/>
        <v>35000</v>
      </c>
      <c r="H1133" s="21"/>
      <c r="I1133" s="21"/>
    </row>
    <row r="1134" spans="1:10" s="22" customFormat="1" x14ac:dyDescent="0.35">
      <c r="A1134" s="1"/>
      <c r="B1134" s="1" t="s">
        <v>199</v>
      </c>
      <c r="C1134" s="28">
        <v>7</v>
      </c>
      <c r="D1134" s="20">
        <v>44.5</v>
      </c>
      <c r="E1134" s="9" t="s">
        <v>78</v>
      </c>
      <c r="F1134" s="10">
        <v>3500</v>
      </c>
      <c r="G1134" s="26">
        <f t="shared" si="55"/>
        <v>24500</v>
      </c>
      <c r="H1134" s="21"/>
      <c r="I1134" s="21"/>
      <c r="J1134" s="27"/>
    </row>
    <row r="1135" spans="1:10" s="22" customFormat="1" x14ac:dyDescent="0.35">
      <c r="A1135" s="1"/>
      <c r="B1135" s="1" t="s">
        <v>529</v>
      </c>
      <c r="C1135" s="28">
        <v>4</v>
      </c>
      <c r="D1135" s="20">
        <v>13.1</v>
      </c>
      <c r="E1135" s="9" t="s">
        <v>78</v>
      </c>
      <c r="F1135" s="10">
        <v>3500</v>
      </c>
      <c r="G1135" s="26">
        <f t="shared" si="55"/>
        <v>14000</v>
      </c>
      <c r="H1135" s="21"/>
      <c r="I1135" s="21"/>
      <c r="J1135" s="27"/>
    </row>
    <row r="1136" spans="1:10" s="22" customFormat="1" x14ac:dyDescent="0.35">
      <c r="A1136" s="1"/>
      <c r="B1136" s="1" t="s">
        <v>530</v>
      </c>
      <c r="C1136" s="28">
        <v>4</v>
      </c>
      <c r="D1136" s="20">
        <v>56</v>
      </c>
      <c r="E1136" s="9" t="s">
        <v>80</v>
      </c>
      <c r="F1136" s="10">
        <v>2900</v>
      </c>
      <c r="G1136" s="26">
        <f t="shared" si="55"/>
        <v>11600</v>
      </c>
      <c r="H1136" s="21"/>
      <c r="I1136" s="21"/>
    </row>
    <row r="1137" spans="1:10" s="22" customFormat="1" x14ac:dyDescent="0.35">
      <c r="A1137" s="1"/>
      <c r="B1137" s="1" t="s">
        <v>531</v>
      </c>
      <c r="C1137" s="28">
        <v>5</v>
      </c>
      <c r="D1137" s="20">
        <v>10.6</v>
      </c>
      <c r="E1137" s="9" t="s">
        <v>78</v>
      </c>
      <c r="F1137" s="10">
        <v>3500</v>
      </c>
      <c r="G1137" s="26">
        <f t="shared" si="55"/>
        <v>17500</v>
      </c>
      <c r="H1137" s="21"/>
      <c r="I1137" s="21"/>
    </row>
    <row r="1138" spans="1:10" s="22" customFormat="1" x14ac:dyDescent="0.35">
      <c r="A1138" s="1"/>
      <c r="B1138" s="1" t="s">
        <v>532</v>
      </c>
      <c r="C1138" s="28">
        <v>3</v>
      </c>
      <c r="D1138" s="20">
        <v>17.399999999999999</v>
      </c>
      <c r="E1138" s="9" t="s">
        <v>78</v>
      </c>
      <c r="F1138" s="10">
        <v>3500</v>
      </c>
      <c r="G1138" s="26">
        <f t="shared" si="55"/>
        <v>10500</v>
      </c>
      <c r="H1138" s="21"/>
      <c r="I1138" s="21"/>
      <c r="J1138" s="27"/>
    </row>
    <row r="1139" spans="1:10" s="22" customFormat="1" x14ac:dyDescent="0.35">
      <c r="A1139" s="1"/>
      <c r="B1139" s="1" t="s">
        <v>533</v>
      </c>
      <c r="C1139" s="28">
        <v>3</v>
      </c>
      <c r="D1139" s="20">
        <v>12.4</v>
      </c>
      <c r="E1139" s="9" t="s">
        <v>78</v>
      </c>
      <c r="F1139" s="10">
        <v>3500</v>
      </c>
      <c r="G1139" s="26">
        <f t="shared" si="55"/>
        <v>10500</v>
      </c>
      <c r="H1139" s="21"/>
      <c r="I1139" s="21"/>
      <c r="J1139" s="27"/>
    </row>
    <row r="1140" spans="1:10" s="22" customFormat="1" x14ac:dyDescent="0.35">
      <c r="A1140" s="1"/>
      <c r="B1140" s="1" t="s">
        <v>534</v>
      </c>
      <c r="C1140" s="28">
        <v>21</v>
      </c>
      <c r="D1140" s="20">
        <v>170.2</v>
      </c>
      <c r="E1140" s="9" t="s">
        <v>81</v>
      </c>
      <c r="F1140" s="10">
        <v>1700</v>
      </c>
      <c r="G1140" s="26">
        <f t="shared" si="55"/>
        <v>35700</v>
      </c>
      <c r="H1140" s="21"/>
      <c r="I1140" s="21"/>
    </row>
    <row r="1141" spans="1:10" s="22" customFormat="1" x14ac:dyDescent="0.35">
      <c r="A1141" s="1"/>
      <c r="B1141" s="1" t="s">
        <v>535</v>
      </c>
      <c r="C1141" s="28">
        <v>3</v>
      </c>
      <c r="D1141" s="20">
        <v>12.2</v>
      </c>
      <c r="E1141" s="9" t="s">
        <v>78</v>
      </c>
      <c r="F1141" s="10">
        <v>3500</v>
      </c>
      <c r="G1141" s="26">
        <f t="shared" si="55"/>
        <v>10500</v>
      </c>
      <c r="H1141" s="21"/>
      <c r="I1141" s="21"/>
    </row>
    <row r="1142" spans="1:10" s="22" customFormat="1" x14ac:dyDescent="0.35">
      <c r="A1142" s="1"/>
      <c r="B1142" s="1" t="s">
        <v>536</v>
      </c>
      <c r="C1142" s="28">
        <v>6</v>
      </c>
      <c r="D1142" s="20">
        <v>12.1</v>
      </c>
      <c r="E1142" s="9" t="s">
        <v>78</v>
      </c>
      <c r="F1142" s="10">
        <v>3500</v>
      </c>
      <c r="G1142" s="26">
        <f t="shared" si="55"/>
        <v>21000</v>
      </c>
      <c r="H1142" s="21"/>
      <c r="I1142" s="21"/>
      <c r="J1142" s="27"/>
    </row>
    <row r="1143" spans="1:10" s="22" customFormat="1" x14ac:dyDescent="0.35">
      <c r="A1143" s="1"/>
      <c r="B1143" s="1" t="s">
        <v>537</v>
      </c>
      <c r="C1143" s="28">
        <v>2</v>
      </c>
      <c r="D1143" s="20">
        <v>12.6</v>
      </c>
      <c r="E1143" s="9" t="s">
        <v>78</v>
      </c>
      <c r="F1143" s="10">
        <v>3500</v>
      </c>
      <c r="G1143" s="26">
        <f t="shared" si="55"/>
        <v>7000</v>
      </c>
      <c r="H1143" s="21"/>
      <c r="I1143" s="21"/>
    </row>
    <row r="1144" spans="1:10" s="22" customFormat="1" x14ac:dyDescent="0.35">
      <c r="A1144" s="1"/>
      <c r="B1144" s="1" t="s">
        <v>538</v>
      </c>
      <c r="C1144" s="28">
        <v>3</v>
      </c>
      <c r="D1144" s="20">
        <v>26</v>
      </c>
      <c r="E1144" s="9" t="s">
        <v>78</v>
      </c>
      <c r="F1144" s="10">
        <v>3500</v>
      </c>
      <c r="G1144" s="26">
        <f t="shared" si="55"/>
        <v>10500</v>
      </c>
      <c r="H1144" s="21"/>
      <c r="I1144" s="21"/>
    </row>
    <row r="1145" spans="1:10" s="22" customFormat="1" x14ac:dyDescent="0.35">
      <c r="A1145" s="1"/>
      <c r="B1145" s="1" t="s">
        <v>539</v>
      </c>
      <c r="C1145" s="28">
        <v>4</v>
      </c>
      <c r="D1145" s="20">
        <v>2.5</v>
      </c>
      <c r="E1145" s="9" t="s">
        <v>78</v>
      </c>
      <c r="F1145" s="10">
        <v>3500</v>
      </c>
      <c r="G1145" s="26">
        <f t="shared" si="55"/>
        <v>14000</v>
      </c>
      <c r="H1145" s="21"/>
      <c r="I1145" s="21"/>
    </row>
    <row r="1146" spans="1:10" s="22" customFormat="1" x14ac:dyDescent="0.35">
      <c r="A1146" s="1"/>
      <c r="B1146" s="1" t="s">
        <v>540</v>
      </c>
      <c r="C1146" s="28">
        <v>1</v>
      </c>
      <c r="D1146" s="20">
        <v>2.4</v>
      </c>
      <c r="E1146" s="9" t="s">
        <v>78</v>
      </c>
      <c r="F1146" s="10">
        <v>3500</v>
      </c>
      <c r="G1146" s="26">
        <f t="shared" si="55"/>
        <v>3500</v>
      </c>
      <c r="H1146" s="21"/>
      <c r="I1146" s="21"/>
    </row>
    <row r="1147" spans="1:10" s="22" customFormat="1" x14ac:dyDescent="0.35">
      <c r="A1147" s="1"/>
      <c r="B1147" s="1" t="s">
        <v>541</v>
      </c>
      <c r="C1147" s="28">
        <v>4</v>
      </c>
      <c r="D1147" s="20">
        <v>17.399999999999999</v>
      </c>
      <c r="E1147" s="9" t="s">
        <v>78</v>
      </c>
      <c r="F1147" s="10">
        <v>3500</v>
      </c>
      <c r="G1147" s="26">
        <f t="shared" si="55"/>
        <v>14000</v>
      </c>
      <c r="H1147" s="21"/>
      <c r="I1147" s="21"/>
    </row>
    <row r="1148" spans="1:10" s="22" customFormat="1" x14ac:dyDescent="0.35">
      <c r="A1148" s="1"/>
      <c r="B1148" s="1" t="s">
        <v>542</v>
      </c>
      <c r="C1148" s="28">
        <v>1</v>
      </c>
      <c r="D1148" s="20">
        <v>5.3</v>
      </c>
      <c r="E1148" s="9" t="s">
        <v>78</v>
      </c>
      <c r="F1148" s="10">
        <v>3500</v>
      </c>
      <c r="G1148" s="26">
        <f t="shared" si="55"/>
        <v>3500</v>
      </c>
      <c r="H1148" s="21"/>
      <c r="I1148" s="21"/>
    </row>
    <row r="1149" spans="1:10" s="22" customFormat="1" x14ac:dyDescent="0.35">
      <c r="A1149" s="1"/>
      <c r="B1149" s="1"/>
      <c r="C1149" s="28"/>
      <c r="D1149" s="20"/>
      <c r="E1149" s="9"/>
      <c r="F1149" s="10"/>
      <c r="G1149" s="26"/>
      <c r="H1149" s="21"/>
      <c r="I1149" s="21"/>
    </row>
    <row r="1150" spans="1:10" s="18" customFormat="1" x14ac:dyDescent="0.35">
      <c r="A1150" s="14" t="s">
        <v>76</v>
      </c>
      <c r="B1150" s="14"/>
      <c r="C1150" s="29">
        <f>SUM(C1151:C1162)</f>
        <v>90</v>
      </c>
      <c r="D1150" s="16"/>
      <c r="E1150" s="17"/>
      <c r="F1150" s="24"/>
      <c r="G1150" s="25">
        <f>SUM(G1151:G1162)</f>
        <v>291000</v>
      </c>
      <c r="H1150" s="3"/>
      <c r="I1150" s="3"/>
    </row>
    <row r="1151" spans="1:10" s="22" customFormat="1" x14ac:dyDescent="0.35">
      <c r="A1151" s="1"/>
      <c r="B1151" s="1" t="s">
        <v>543</v>
      </c>
      <c r="C1151" s="28">
        <v>4</v>
      </c>
      <c r="D1151" s="20">
        <v>2.2000000000000002</v>
      </c>
      <c r="E1151" s="9" t="s">
        <v>78</v>
      </c>
      <c r="F1151" s="10">
        <v>3500</v>
      </c>
      <c r="G1151" s="26">
        <f t="shared" ref="G1151:G1162" si="56">C1151*F1151</f>
        <v>14000</v>
      </c>
      <c r="H1151" s="21"/>
      <c r="I1151" s="21"/>
    </row>
    <row r="1152" spans="1:10" s="22" customFormat="1" x14ac:dyDescent="0.35">
      <c r="A1152" s="1"/>
      <c r="B1152" s="1" t="s">
        <v>544</v>
      </c>
      <c r="C1152" s="28">
        <v>6</v>
      </c>
      <c r="D1152" s="1">
        <v>62.2</v>
      </c>
      <c r="E1152" s="9" t="s">
        <v>80</v>
      </c>
      <c r="F1152" s="10">
        <v>2900</v>
      </c>
      <c r="G1152" s="26">
        <f t="shared" si="56"/>
        <v>17400</v>
      </c>
      <c r="H1152" s="21"/>
      <c r="I1152" s="21"/>
    </row>
    <row r="1153" spans="1:10" s="22" customFormat="1" x14ac:dyDescent="0.35">
      <c r="A1153" s="1"/>
      <c r="B1153" s="1" t="s">
        <v>545</v>
      </c>
      <c r="C1153" s="28">
        <v>18</v>
      </c>
      <c r="D1153" s="1">
        <v>50.9</v>
      </c>
      <c r="E1153" s="9" t="s">
        <v>80</v>
      </c>
      <c r="F1153" s="10">
        <v>2900</v>
      </c>
      <c r="G1153" s="26">
        <f t="shared" si="56"/>
        <v>52200</v>
      </c>
      <c r="H1153" s="21"/>
      <c r="I1153" s="21"/>
      <c r="J1153" s="27"/>
    </row>
    <row r="1154" spans="1:10" s="22" customFormat="1" x14ac:dyDescent="0.35">
      <c r="A1154" s="1"/>
      <c r="B1154" s="1" t="s">
        <v>546</v>
      </c>
      <c r="C1154" s="28">
        <v>23</v>
      </c>
      <c r="D1154" s="1">
        <v>9.1999999999999993</v>
      </c>
      <c r="E1154" s="9" t="s">
        <v>78</v>
      </c>
      <c r="F1154" s="10">
        <v>3500</v>
      </c>
      <c r="G1154" s="26">
        <f t="shared" si="56"/>
        <v>80500</v>
      </c>
      <c r="H1154" s="21"/>
      <c r="I1154" s="21"/>
    </row>
    <row r="1155" spans="1:10" s="22" customFormat="1" x14ac:dyDescent="0.35">
      <c r="A1155" s="1"/>
      <c r="B1155" s="1" t="s">
        <v>547</v>
      </c>
      <c r="C1155" s="28">
        <v>5</v>
      </c>
      <c r="D1155" s="1">
        <v>174.1</v>
      </c>
      <c r="E1155" s="9" t="s">
        <v>81</v>
      </c>
      <c r="F1155" s="10">
        <v>1700</v>
      </c>
      <c r="G1155" s="26">
        <f t="shared" si="56"/>
        <v>8500</v>
      </c>
      <c r="H1155" s="21"/>
      <c r="I1155" s="21"/>
      <c r="J1155" s="27"/>
    </row>
    <row r="1156" spans="1:10" s="22" customFormat="1" x14ac:dyDescent="0.35">
      <c r="A1156" s="1"/>
      <c r="B1156" s="1" t="s">
        <v>548</v>
      </c>
      <c r="C1156" s="28">
        <v>2</v>
      </c>
      <c r="D1156" s="1">
        <v>31.1</v>
      </c>
      <c r="E1156" s="9" t="s">
        <v>78</v>
      </c>
      <c r="F1156" s="10">
        <v>3500</v>
      </c>
      <c r="G1156" s="26">
        <f t="shared" si="56"/>
        <v>7000</v>
      </c>
      <c r="H1156" s="21"/>
      <c r="I1156" s="21"/>
    </row>
    <row r="1157" spans="1:10" s="22" customFormat="1" x14ac:dyDescent="0.35">
      <c r="A1157" s="1"/>
      <c r="B1157" s="1" t="s">
        <v>549</v>
      </c>
      <c r="C1157" s="28">
        <v>2</v>
      </c>
      <c r="D1157" s="1">
        <v>1.4</v>
      </c>
      <c r="E1157" s="9" t="s">
        <v>78</v>
      </c>
      <c r="F1157" s="10">
        <v>3500</v>
      </c>
      <c r="G1157" s="26">
        <f t="shared" si="56"/>
        <v>7000</v>
      </c>
      <c r="H1157" s="21"/>
      <c r="I1157" s="21"/>
      <c r="J1157" s="27"/>
    </row>
    <row r="1158" spans="1:10" s="22" customFormat="1" x14ac:dyDescent="0.35">
      <c r="A1158" s="1"/>
      <c r="B1158" s="1" t="s">
        <v>550</v>
      </c>
      <c r="C1158" s="28">
        <v>13</v>
      </c>
      <c r="D1158" s="20">
        <v>44.7</v>
      </c>
      <c r="E1158" s="9" t="s">
        <v>78</v>
      </c>
      <c r="F1158" s="10">
        <v>3500</v>
      </c>
      <c r="G1158" s="26">
        <f t="shared" si="56"/>
        <v>45500</v>
      </c>
      <c r="H1158" s="21"/>
      <c r="I1158" s="21"/>
    </row>
    <row r="1159" spans="1:10" s="22" customFormat="1" x14ac:dyDescent="0.35">
      <c r="A1159" s="1"/>
      <c r="B1159" s="1" t="s">
        <v>551</v>
      </c>
      <c r="C1159" s="28">
        <v>5</v>
      </c>
      <c r="D1159" s="20">
        <v>9.9</v>
      </c>
      <c r="E1159" s="9" t="s">
        <v>78</v>
      </c>
      <c r="F1159" s="10">
        <v>3500</v>
      </c>
      <c r="G1159" s="26">
        <f t="shared" si="56"/>
        <v>17500</v>
      </c>
      <c r="H1159" s="21"/>
      <c r="I1159" s="21"/>
      <c r="J1159" s="27"/>
    </row>
    <row r="1160" spans="1:10" s="22" customFormat="1" x14ac:dyDescent="0.35">
      <c r="A1160" s="1"/>
      <c r="B1160" s="1" t="s">
        <v>552</v>
      </c>
      <c r="C1160" s="28">
        <v>3</v>
      </c>
      <c r="D1160" s="20">
        <v>11.1</v>
      </c>
      <c r="E1160" s="9" t="s">
        <v>78</v>
      </c>
      <c r="F1160" s="10">
        <v>3500</v>
      </c>
      <c r="G1160" s="26">
        <f t="shared" si="56"/>
        <v>10500</v>
      </c>
      <c r="H1160" s="21"/>
      <c r="I1160" s="21"/>
      <c r="J1160" s="27"/>
    </row>
    <row r="1161" spans="1:10" s="22" customFormat="1" x14ac:dyDescent="0.35">
      <c r="A1161" s="1"/>
      <c r="B1161" s="1" t="s">
        <v>553</v>
      </c>
      <c r="C1161" s="28">
        <v>8</v>
      </c>
      <c r="D1161" s="20">
        <v>34.5</v>
      </c>
      <c r="E1161" s="9" t="s">
        <v>78</v>
      </c>
      <c r="F1161" s="10">
        <v>3500</v>
      </c>
      <c r="G1161" s="26">
        <f t="shared" si="56"/>
        <v>28000</v>
      </c>
      <c r="H1161" s="21"/>
      <c r="I1161" s="21"/>
      <c r="J1161" s="27"/>
    </row>
    <row r="1162" spans="1:10" s="22" customFormat="1" x14ac:dyDescent="0.35">
      <c r="A1162" s="1"/>
      <c r="B1162" s="1" t="s">
        <v>554</v>
      </c>
      <c r="C1162" s="28">
        <v>1</v>
      </c>
      <c r="D1162" s="20">
        <v>53.3</v>
      </c>
      <c r="E1162" s="9" t="s">
        <v>80</v>
      </c>
      <c r="F1162" s="10">
        <v>2900</v>
      </c>
      <c r="G1162" s="26">
        <f t="shared" si="56"/>
        <v>2900</v>
      </c>
      <c r="H1162" s="21"/>
      <c r="I1162" s="21"/>
      <c r="J1162" s="27"/>
    </row>
    <row r="1164" spans="1:10" x14ac:dyDescent="0.35">
      <c r="C1164" s="43"/>
      <c r="D1164" s="43"/>
      <c r="E1164" s="43"/>
      <c r="F1164" s="43"/>
      <c r="G1164" s="43"/>
      <c r="H1164" s="37"/>
      <c r="I1164" s="37"/>
      <c r="J1164" s="37"/>
    </row>
    <row r="1165" spans="1:10" x14ac:dyDescent="0.35">
      <c r="C1165" s="9"/>
      <c r="D1165" s="9"/>
      <c r="G1165" s="9"/>
      <c r="H1165" s="13"/>
      <c r="I1165" s="13"/>
      <c r="J1165" s="13"/>
    </row>
  </sheetData>
  <phoneticPr fontId="5" type="noConversion"/>
  <printOptions gridLines="1"/>
  <pageMargins left="0.15748031496062992" right="0.15748031496062992" top="0.27559055118110237" bottom="0.27559055118110237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BL GOŠO5 naselja</vt:lpstr>
      <vt:lpstr>'BL GOŠO5 naselja'!Področje_tiskanja</vt:lpstr>
      <vt:lpstr>'BL GOŠO5 naselja'!Tiskanje_naslovov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Unijat</dc:creator>
  <cp:lastModifiedBy>Zvonimir Unijat</cp:lastModifiedBy>
  <cp:lastPrinted>2021-03-16T13:43:28Z</cp:lastPrinted>
  <dcterms:created xsi:type="dcterms:W3CDTF">2020-07-06T05:34:53Z</dcterms:created>
  <dcterms:modified xsi:type="dcterms:W3CDTF">2021-03-16T13:43:41Z</dcterms:modified>
</cp:coreProperties>
</file>