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neubauer\Desktop\Direktorat za znanost\RRF\JR\Dokumentacija\VZI\Cistopis\"/>
    </mc:Choice>
  </mc:AlternateContent>
  <bookViews>
    <workbookView xWindow="-120" yWindow="-120" windowWidth="8040" windowHeight="4530" tabRatio="772"/>
  </bookViews>
  <sheets>
    <sheet name="VZI" sheetId="1" r:id="rId1"/>
    <sheet name="List1" sheetId="5" state="hidden" r:id="rId2"/>
    <sheet name="1. Seznam stroškov" sheetId="4" r:id="rId3"/>
    <sheet name="Seznam stroskov_partnerji" sheetId="18" r:id="rId4"/>
    <sheet name=" Obračun SSE" sheetId="15" r:id="rId5"/>
    <sheet name="Poročilo zaposlenega SSE" sheetId="16" r:id="rId6"/>
    <sheet name=" Obračun PavšalniZneskiDOGODKI" sheetId="17" r:id="rId7"/>
    <sheet name="2. Vsebinsko poročilo" sheetId="2" r:id="rId8"/>
    <sheet name="Podatki" sheetId="19" state="hidden" r:id="rId9"/>
    <sheet name="3. Seštevki" sheetId="6" state="hidden" r:id="rId10"/>
  </sheets>
  <externalReferences>
    <externalReference r:id="rId11"/>
    <externalReference r:id="rId12"/>
  </externalReferences>
  <definedNames>
    <definedName name="_xlnm._FilterDatabase" localSheetId="2" hidden="1">'1. Seznam stroškov'!$A$14:$M$19</definedName>
    <definedName name="_xlnm.Print_Area" localSheetId="6">' Obračun PavšalniZneskiDOGODKI'!$A$1:$I$28</definedName>
    <definedName name="_xlnm.Print_Area" localSheetId="4">' Obračun SSE'!$A$1:$H$20</definedName>
    <definedName name="_xlnm.Print_Area" localSheetId="2">'1. Seznam stroškov'!$A$1:$P$28</definedName>
    <definedName name="_xlnm.Print_Area" localSheetId="7">'2. Vsebinsko poročilo'!$A$1:$P$38</definedName>
    <definedName name="_xlnm.Print_Area" localSheetId="5">'Poročilo zaposlenega SSE'!$A$1:$H$35</definedName>
    <definedName name="_xlnm.Print_Area" localSheetId="3">'Seznam stroskov_partnerji'!$A$2:$J$13</definedName>
    <definedName name="_xlnm.Print_Area" localSheetId="0">VZI!$C$3:$I$55</definedName>
  </definedNames>
  <calcPr calcId="152511"/>
  <fileRecoveryPr repairLoad="1"/>
</workbook>
</file>

<file path=xl/calcChain.xml><?xml version="1.0" encoding="utf-8"?>
<calcChain xmlns="http://schemas.openxmlformats.org/spreadsheetml/2006/main">
  <c r="J13" i="18" l="1"/>
  <c r="J12" i="18"/>
  <c r="G11" i="18"/>
  <c r="E11" i="18"/>
  <c r="I10" i="18"/>
  <c r="I9" i="18"/>
  <c r="I8" i="18"/>
  <c r="I7" i="18"/>
  <c r="I6" i="18"/>
  <c r="I5" i="18"/>
  <c r="I11" i="18" s="1"/>
  <c r="H12" i="17" l="1"/>
  <c r="H13" i="17"/>
  <c r="H14" i="17"/>
  <c r="H15" i="17"/>
  <c r="H16" i="17"/>
  <c r="H11" i="17"/>
  <c r="H17" i="17"/>
  <c r="H10" i="17"/>
  <c r="H18" i="17" l="1"/>
  <c r="G12" i="15"/>
  <c r="G11" i="15"/>
  <c r="G10" i="15"/>
  <c r="G13" i="15" l="1"/>
  <c r="F10" i="4" l="1"/>
  <c r="F11" i="4"/>
  <c r="C8" i="6" l="1"/>
  <c r="H19" i="4" l="1"/>
  <c r="K19" i="4"/>
  <c r="J19" i="4" l="1"/>
  <c r="F40" i="1" s="1"/>
  <c r="I19" i="4"/>
  <c r="D3" i="4" l="1"/>
  <c r="I3" i="2" l="1"/>
  <c r="G3" i="2"/>
  <c r="F3" i="4" l="1"/>
  <c r="D23" i="6"/>
  <c r="F19" i="6"/>
  <c r="E19" i="6"/>
  <c r="C11" i="4" l="1"/>
  <c r="C9" i="4"/>
  <c r="D22" i="6" l="1"/>
  <c r="D21" i="6"/>
  <c r="D25" i="6" s="1"/>
  <c r="D15" i="6"/>
  <c r="C15" i="6"/>
  <c r="E12" i="6" l="1"/>
  <c r="E21" i="6" s="1"/>
  <c r="F14" i="6"/>
  <c r="F24" i="6"/>
  <c r="F12" i="6"/>
  <c r="F21" i="6" s="1"/>
  <c r="F13" i="6"/>
  <c r="F22" i="6" s="1"/>
  <c r="E14" i="6"/>
  <c r="G12" i="6"/>
  <c r="G21" i="6" s="1"/>
  <c r="F23" i="6" l="1"/>
  <c r="F25" i="6" s="1"/>
  <c r="F15" i="6"/>
  <c r="F39" i="1"/>
  <c r="F42" i="1" s="1"/>
  <c r="G14" i="6"/>
  <c r="F16" i="6" l="1"/>
  <c r="E13" i="6"/>
  <c r="E22" i="6" s="1"/>
  <c r="G13" i="6" l="1"/>
  <c r="G22" i="6" s="1"/>
  <c r="E23" i="6" l="1"/>
  <c r="E25" i="6" s="1"/>
  <c r="E24" i="6"/>
  <c r="E15" i="6"/>
  <c r="F38" i="1"/>
  <c r="E16" i="6" l="1"/>
  <c r="G42" i="1"/>
  <c r="G23" i="6" l="1"/>
  <c r="G25" i="6" s="1"/>
  <c r="G24" i="6"/>
  <c r="G15" i="6"/>
  <c r="G16" i="6" s="1"/>
</calcChain>
</file>

<file path=xl/sharedStrings.xml><?xml version="1.0" encoding="utf-8"?>
<sst xmlns="http://schemas.openxmlformats.org/spreadsheetml/2006/main" count="211" uniqueCount="153">
  <si>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</si>
  <si>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</si>
  <si>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</si>
  <si>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</si>
  <si>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</si>
  <si>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</si>
  <si>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</si>
  <si>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</si>
  <si>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</si>
  <si>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</si>
  <si>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</si>
  <si>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Zap. št. dok.</t>
  </si>
  <si>
    <t>Vrednost</t>
  </si>
  <si>
    <t>EUR</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</si>
  <si>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</si>
  <si>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Datum dokumenta</t>
  </si>
  <si>
    <t>Datum plačila</t>
  </si>
  <si>
    <t>Opomba</t>
  </si>
  <si>
    <t>Šifra projekta NRP:</t>
  </si>
  <si>
    <t>Številka
 dokumenta</t>
  </si>
  <si>
    <t xml:space="preserve">Obdobje poročanja  od </t>
  </si>
  <si>
    <t>Valuta</t>
  </si>
  <si>
    <t>1. POVZETEK IZVAJANJA PROJEKTA (opisno, trenutno stanje projekta ob oddaji vloge za izplačilo iz sklada NOO)</t>
  </si>
  <si>
    <t>2. Vsebinsko poročilo o izvajanju projekta</t>
  </si>
  <si>
    <t>Datum dobave / opravljene storitve</t>
  </si>
  <si>
    <t xml:space="preserve"> </t>
  </si>
  <si>
    <t>Ostali stroški</t>
  </si>
  <si>
    <t>1. Seznam stroškov</t>
  </si>
  <si>
    <t>Naziv izvajalca/
dobavitelja</t>
  </si>
  <si>
    <t>Znesek z  DDV</t>
  </si>
  <si>
    <t>SEZNAM STROŠKOV</t>
  </si>
  <si>
    <t>vrednost brez DDV</t>
  </si>
  <si>
    <t>DDV</t>
  </si>
  <si>
    <t>vrednost z DDV</t>
  </si>
  <si>
    <t>pogodbena vrednost</t>
  </si>
  <si>
    <t>SKUPAJ</t>
  </si>
  <si>
    <t>SEŠTEVEK PO STROŠKIH</t>
  </si>
  <si>
    <t>VRSTA STROŠKA</t>
  </si>
  <si>
    <t>SKUPAJ ZA IZPLAČILO</t>
  </si>
  <si>
    <t>znesek DDV</t>
  </si>
  <si>
    <t>STROŠKI SKUPAJ</t>
  </si>
  <si>
    <t>Specifikacija zahtevka</t>
  </si>
  <si>
    <t>konto/podkonto</t>
  </si>
  <si>
    <t>4133 00</t>
  </si>
  <si>
    <t>4133 01</t>
  </si>
  <si>
    <t>4133 02</t>
  </si>
  <si>
    <t>3. Seštevki po stroških</t>
  </si>
  <si>
    <t xml:space="preserve">            </t>
  </si>
  <si>
    <t xml:space="preserve">  Obdobje poročanja  od:</t>
  </si>
  <si>
    <t>do:</t>
  </si>
  <si>
    <t>Datum izdaje:</t>
  </si>
  <si>
    <t>Datum zapadlosti:</t>
  </si>
  <si>
    <t>Obdobje poročanja od</t>
  </si>
  <si>
    <t>št. pogodbe/zap. št. vloge</t>
  </si>
  <si>
    <t xml:space="preserve">do   </t>
  </si>
  <si>
    <t>SKUPAJ brez DDV</t>
  </si>
  <si>
    <t>Naziv stroškov</t>
  </si>
  <si>
    <t>Naziv:</t>
  </si>
  <si>
    <t>Naslov:</t>
  </si>
  <si>
    <t>Davčna številka:</t>
  </si>
  <si>
    <t>Znesek DDV</t>
  </si>
  <si>
    <t>Priloga 3:</t>
  </si>
  <si>
    <t>Priloga 1:</t>
  </si>
  <si>
    <t>Priloga 2:              VSEBINSKO POROČILO O IZVAJANJU PROJEKTA</t>
  </si>
  <si>
    <t>Naziv končnega prejemnika/ partnerja</t>
  </si>
  <si>
    <t>seštevek preteklih VZI</t>
  </si>
  <si>
    <t>Stroški NOO (znesek brez DDV)</t>
  </si>
  <si>
    <t>Kontrola seštevka stroškov</t>
  </si>
  <si>
    <r>
      <t>Vezano na stroške sklada NOO</t>
    </r>
    <r>
      <rPr>
        <b/>
        <vertAlign val="superscript"/>
        <sz val="10"/>
        <color theme="1"/>
        <rFont val="Arial"/>
        <family val="2"/>
        <charset val="238"/>
      </rPr>
      <t>1</t>
    </r>
  </si>
  <si>
    <r>
      <t>Znesek DDV</t>
    </r>
    <r>
      <rPr>
        <b/>
        <vertAlign val="superscript"/>
        <sz val="10"/>
        <color theme="1"/>
        <rFont val="Arial"/>
        <family val="2"/>
        <charset val="238"/>
      </rPr>
      <t>2</t>
    </r>
  </si>
  <si>
    <r>
      <t>Plačan znesek</t>
    </r>
    <r>
      <rPr>
        <b/>
        <vertAlign val="superscript"/>
        <sz val="10"/>
        <color theme="1"/>
        <rFont val="Arial"/>
        <family val="2"/>
        <charset val="238"/>
      </rPr>
      <t>3</t>
    </r>
  </si>
  <si>
    <r>
      <t xml:space="preserve">1 </t>
    </r>
    <r>
      <rPr>
        <sz val="10"/>
        <color theme="1"/>
        <rFont val="Arial"/>
        <family val="2"/>
        <charset val="238"/>
      </rPr>
      <t>Stroški, ki se v skladu z načrtom financirajo iz sredstev mehanizma in pripadajoči DDV.</t>
    </r>
  </si>
  <si>
    <r>
      <t xml:space="preserve">2 </t>
    </r>
    <r>
      <rPr>
        <sz val="10"/>
        <color theme="1"/>
        <rFont val="Arial"/>
        <family val="2"/>
        <charset val="238"/>
      </rPr>
      <t>Vpiše se pripadajoči DDV k strošku iz NOO.</t>
    </r>
  </si>
  <si>
    <r>
      <rPr>
        <vertAlign val="superscript"/>
        <sz val="10"/>
        <color theme="1"/>
        <rFont val="Arial"/>
        <family val="2"/>
        <charset val="238"/>
      </rPr>
      <t>3</t>
    </r>
    <r>
      <rPr>
        <sz val="10"/>
        <color theme="1"/>
        <rFont val="Arial"/>
        <family val="2"/>
        <charset val="238"/>
      </rPr>
      <t xml:space="preserve"> Znesek plačan izvajalcu/dobavitelju.</t>
    </r>
  </si>
  <si>
    <t>Davčna števika:</t>
  </si>
  <si>
    <t>Številka TRR:</t>
  </si>
  <si>
    <t>Ministrstvo za izobraževanje, znanost in šport</t>
  </si>
  <si>
    <t xml:space="preserve">Standardne lestvice stroškov na enoto Pavšalni zneski (lump sum) </t>
  </si>
  <si>
    <t>Pavšalna stopnja za posredne stroške v višini do 15 % upravičenih neposrednih stroškov osebja</t>
  </si>
  <si>
    <t>Stroški plač</t>
  </si>
  <si>
    <t>Stroški plač-prispevki</t>
  </si>
  <si>
    <t>Oprema</t>
  </si>
  <si>
    <t>4323 00</t>
  </si>
  <si>
    <t>Naziv stroška</t>
  </si>
  <si>
    <t>Številka vloge za izplačilo:</t>
  </si>
  <si>
    <t xml:space="preserve">VLOGA ZA IZPLAČILO IZ SKLADA NOO ŠT. : </t>
  </si>
  <si>
    <t>e-naslov:</t>
  </si>
  <si>
    <t>Stroškovno mesto:</t>
  </si>
  <si>
    <t>Številka IBAN:</t>
  </si>
  <si>
    <t>Številka SWIFT ali BIC:</t>
  </si>
  <si>
    <t>Znesek vloge za izplačilo iz sklada NOO</t>
  </si>
  <si>
    <t>SSE</t>
  </si>
  <si>
    <t>Datum:</t>
  </si>
  <si>
    <t xml:space="preserve">Ime in priimek zaposlenega           </t>
  </si>
  <si>
    <t>Upravičen strošek v EUR</t>
  </si>
  <si>
    <t>1.</t>
  </si>
  <si>
    <t>2.</t>
  </si>
  <si>
    <t>3.</t>
  </si>
  <si>
    <t>Pripravil:</t>
  </si>
  <si>
    <t>Odgovorna oseba:</t>
  </si>
  <si>
    <t>Podpis:</t>
  </si>
  <si>
    <t xml:space="preserve">Naziv projekta: </t>
  </si>
  <si>
    <t xml:space="preserve">Kratek naziv projektae: </t>
  </si>
  <si>
    <t>Partner (JRO):</t>
  </si>
  <si>
    <t>Število mesecev</t>
  </si>
  <si>
    <t>Mesečna postavka (SSE v EUR)</t>
  </si>
  <si>
    <t>Obdobje poročanja:                                                   od</t>
  </si>
  <si>
    <r>
      <t>[</t>
    </r>
    <r>
      <rPr>
        <sz val="9.5"/>
        <color indexed="23"/>
        <rFont val="Calibri"/>
        <family val="2"/>
        <charset val="238"/>
      </rPr>
      <t>mesec,leto]</t>
    </r>
  </si>
  <si>
    <t xml:space="preserve">Obračun  standardne lestvice stroška na enoto za stroške dela </t>
  </si>
  <si>
    <r>
      <rPr>
        <b/>
        <sz val="14"/>
        <rFont val="Calibri"/>
        <family val="2"/>
        <charset val="238"/>
        <scheme val="minor"/>
      </rPr>
      <t>SKUPNA VREDNOST SSE</t>
    </r>
    <r>
      <rPr>
        <b/>
        <sz val="10"/>
        <rFont val="Calibri"/>
        <family val="2"/>
        <charset val="238"/>
        <scheme val="minor"/>
      </rPr>
      <t xml:space="preserve"> ZA STROŠKE DELA </t>
    </r>
    <r>
      <rPr>
        <b/>
        <sz val="14"/>
        <rFont val="Calibri"/>
        <family val="2"/>
        <charset val="238"/>
        <scheme val="minor"/>
      </rPr>
      <t>ZA IZPLAČILO</t>
    </r>
  </si>
  <si>
    <t xml:space="preserve">Poročilo zaposlenega na projektu </t>
  </si>
  <si>
    <t>Število mesecev uveljavljanja SSE*:</t>
  </si>
  <si>
    <t>* Spodaj podpisana odgovorna oseba izjavljam, da za posamezni mesec dela, ki se uveljavlja na projektu, končni prejemnik NI prejel sredstev iz drugega vira financiranja (drugi projekti, ZZZS, itd)</t>
  </si>
  <si>
    <t>Ime in priimek zaposlenega:</t>
  </si>
  <si>
    <t xml:space="preserve">Obdobje poročanja:  </t>
  </si>
  <si>
    <t>POROČILO ZAPOSLENEGA</t>
  </si>
  <si>
    <t>[mesec,leto]</t>
  </si>
  <si>
    <t xml:space="preserve">Po posameznih mesecih poročanja, navedite konkretne aktivnosti, ki so bile izvedene v obdobju poročanja. Mesečni opis naj bo dolg cca. 80 besed. </t>
  </si>
  <si>
    <t xml:space="preserve">Standardna lestvica stroška na enoto za stroške dela – mesečni strošek
(SSE)
</t>
  </si>
  <si>
    <t>Financiranje po pavšalni stopnji v višini 15 % upravičenih neposrednih stroškov osebja (Pavšalna stopnja 15%)</t>
  </si>
  <si>
    <t xml:space="preserve">Pavšalni zneski organizacije in izvedbe dogodkov ter mreženja
(Pavšalni zneski dogodkov)
</t>
  </si>
  <si>
    <t xml:space="preserve">Obračun pavšalnih zneskov organizacije in izvedbe dogodkov ter mreženja
(Pavšalni zneski dogodkov)
</t>
  </si>
  <si>
    <t xml:space="preserve">Naziv končnega prejemnika/ partnerja        </t>
  </si>
  <si>
    <r>
      <t>Tip dogodka</t>
    </r>
    <r>
      <rPr>
        <b/>
        <vertAlign val="superscript"/>
        <sz val="10"/>
        <rFont val="Calibri"/>
        <family val="2"/>
        <charset val="238"/>
        <scheme val="minor"/>
      </rPr>
      <t>1</t>
    </r>
  </si>
  <si>
    <r>
      <t xml:space="preserve">1 </t>
    </r>
    <r>
      <rPr>
        <sz val="10"/>
        <color theme="1"/>
        <rFont val="Arial"/>
        <family val="2"/>
        <charset val="238"/>
      </rPr>
      <t>Tip dogodka prepišite iz priloge Finančni obrazec, zavihek IZRAC. Pavsalni zneski dogodkov</t>
    </r>
  </si>
  <si>
    <r>
      <t>Vrednost dogodka (v EUR</t>
    </r>
    <r>
      <rPr>
        <b/>
        <vertAlign val="superscript"/>
        <sz val="10"/>
        <rFont val="Calibri"/>
        <family val="2"/>
        <charset val="238"/>
        <scheme val="minor"/>
      </rPr>
      <t>)2</t>
    </r>
  </si>
  <si>
    <t>Število izvedenih dogodkov</t>
  </si>
  <si>
    <r>
      <t xml:space="preserve">2 </t>
    </r>
    <r>
      <rPr>
        <sz val="10"/>
        <color theme="1"/>
        <rFont val="Arial"/>
        <family val="2"/>
        <charset val="238"/>
      </rPr>
      <t>Vrednost dogodka prepišite iz priloge Finančni obrazec, zavihek IZRAC. Pavsalni zneski dogodkov</t>
    </r>
  </si>
  <si>
    <t>4.</t>
  </si>
  <si>
    <t>5.</t>
  </si>
  <si>
    <t>6.</t>
  </si>
  <si>
    <t>7.</t>
  </si>
  <si>
    <t>…</t>
  </si>
  <si>
    <r>
      <rPr>
        <b/>
        <sz val="14"/>
        <rFont val="Calibri"/>
        <family val="2"/>
        <charset val="238"/>
        <scheme val="minor"/>
      </rPr>
      <t>SKUPNA VREDNOST Pavšalnih zneskov za dogodke</t>
    </r>
    <r>
      <rPr>
        <b/>
        <sz val="10"/>
        <rFont val="Calibri"/>
        <family val="2"/>
        <charset val="238"/>
        <scheme val="minor"/>
      </rPr>
      <t xml:space="preserve"> </t>
    </r>
    <r>
      <rPr>
        <b/>
        <sz val="14"/>
        <rFont val="Calibri"/>
        <family val="2"/>
        <charset val="238"/>
        <scheme val="minor"/>
      </rPr>
      <t>ZA IZPLAČILO</t>
    </r>
  </si>
  <si>
    <t xml:space="preserve">Seznam stroškov po partnerjih </t>
  </si>
  <si>
    <t>Znesek DDV2</t>
  </si>
  <si>
    <t>Skupni znesek (z  DDV)</t>
  </si>
  <si>
    <t xml:space="preserve">Skupaj konzorcij </t>
  </si>
  <si>
    <t>Kontrola 1</t>
  </si>
  <si>
    <t>Kontrola 2</t>
  </si>
  <si>
    <t>PP C3K8RA</t>
  </si>
  <si>
    <t>PP 221098</t>
  </si>
  <si>
    <t>Podatki vodilnega končnega prejemnika</t>
  </si>
  <si>
    <t>Izjava vodilnega končnega prejemnika:</t>
  </si>
  <si>
    <t xml:space="preserve">DDV </t>
  </si>
  <si>
    <t xml:space="preserve">ZAVIHKA KONČNI PREJEMNIK NE IZPOLNJUJE IN JE NAMENJEN ZGOLJ PREGLEDU </t>
  </si>
  <si>
    <t xml:space="preserve">Podatki vodilnega končnega prejemnika </t>
  </si>
  <si>
    <r>
      <t>Vpišite kratek povzetek izvajanja projekta po posameznih aktivnostih</t>
    </r>
    <r>
      <rPr>
        <sz val="11"/>
        <color theme="1"/>
        <rFont val="Arial"/>
        <family val="2"/>
        <charset val="238"/>
      </rPr>
      <t xml:space="preserve"> (kot npr. začetek in konec izvajanja aktivnosti), prispevek projekta k doseganju mejnika/cilja,</t>
    </r>
    <r>
      <rPr>
        <sz val="11"/>
        <color rgb="FFFF0000"/>
        <rFont val="Arial"/>
        <family val="2"/>
        <charset val="238"/>
      </rPr>
      <t xml:space="preserve"> </t>
    </r>
    <r>
      <rPr>
        <sz val="11"/>
        <color theme="1"/>
        <rFont val="Arial"/>
        <family val="2"/>
        <charset val="238"/>
      </rPr>
      <t>napredek pri doseganju projektno specifičnih kazalnikov učinka in rezultata (vključno z metodologijo spremljanja in dokazili). Izpostavite tudi težave, ki so se pojavile med izvajanjem do sedaj ali težave, ki jih lahko predvidite, da se bodo pojavile pri nadaljnjem izvajanju projekta. Če se oceni, da mejnik/cilj ne bo dosežen v roku, navedite razloge oziroma ustrezna pojasnila.</t>
    </r>
  </si>
  <si>
    <r>
      <t>Šifra in naziv ter vrsta ukrepa</t>
    </r>
    <r>
      <rPr>
        <b/>
        <sz val="11"/>
        <color theme="1"/>
        <rFont val="Arial"/>
        <family val="2"/>
        <charset val="238"/>
      </rPr>
      <t>: C3 K1</t>
    </r>
  </si>
  <si>
    <r>
      <t>Šifra in naziv mejnika/cilja</t>
    </r>
    <r>
      <rPr>
        <b/>
        <sz val="11"/>
        <color theme="1"/>
        <rFont val="Arial"/>
        <family val="2"/>
        <charset val="238"/>
      </rPr>
      <t xml:space="preserve"> : /</t>
    </r>
  </si>
  <si>
    <r>
      <t>Rok za dosego mejnika/cilja</t>
    </r>
    <r>
      <rPr>
        <b/>
        <sz val="11"/>
        <color theme="1"/>
        <rFont val="Arial"/>
        <family val="2"/>
        <charset val="238"/>
      </rPr>
      <t>: /</t>
    </r>
  </si>
  <si>
    <t xml:space="preserve">Datum dokumenta: </t>
  </si>
  <si>
    <t xml:space="preserve">Št. dokumenta: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</si>
</sst>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
    <numFmt numFmtId="165" formatCode="d/\ m/\ yy"/>
    <numFmt numFmtId="166" formatCode="#,##0.00\ &quot;€&quot;"/>
  </numFmts>
  <fonts count="47"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b/>
      <i/>
      <sz val="11"/>
      <color theme="1"/>
      <name val="Arial"/>
      <family val="2"/>
      <charset val="238"/>
    </font>
    <font>
      <b/>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sz val="10"/>
      <color rgb="FFFF0000"/>
      <name val="Arial"/>
      <family val="2"/>
      <charset val="238"/>
    </font>
    <font>
      <b/>
      <sz val="10"/>
      <color rgb="FFFF0000"/>
      <name val="Arial"/>
      <family val="2"/>
      <charset val="238"/>
    </font>
    <font>
      <sz val="10"/>
      <color theme="3"/>
      <name val="Arial"/>
      <family val="2"/>
      <charset val="238"/>
    </font>
    <font>
      <sz val="12"/>
      <color theme="1"/>
      <name val="Arial"/>
      <family val="2"/>
      <charset val="238"/>
    </font>
    <font>
      <sz val="12"/>
      <name val="Arial"/>
      <family val="2"/>
      <charset val="238"/>
    </font>
    <font>
      <b/>
      <sz val="10"/>
      <color theme="4"/>
      <name val="Arial"/>
      <family val="2"/>
      <charset val="238"/>
    </font>
    <font>
      <b/>
      <sz val="9"/>
      <color rgb="FF000000"/>
      <name val="Arial"/>
      <family val="2"/>
      <charset val="238"/>
    </font>
    <font>
      <sz val="10"/>
      <name val="Arial CE"/>
      <charset val="238"/>
    </font>
    <font>
      <b/>
      <sz val="10"/>
      <color indexed="8"/>
      <name val="Calibri"/>
      <family val="2"/>
      <charset val="238"/>
      <scheme val="minor"/>
    </font>
    <font>
      <sz val="10"/>
      <name val="Calibri"/>
      <family val="2"/>
      <charset val="238"/>
      <scheme val="minor"/>
    </font>
    <font>
      <b/>
      <sz val="14"/>
      <color indexed="8"/>
      <name val="Calibri"/>
      <family val="2"/>
      <charset val="238"/>
      <scheme val="minor"/>
    </font>
    <font>
      <b/>
      <sz val="10"/>
      <name val="Calibri"/>
      <family val="2"/>
      <charset val="238"/>
      <scheme val="minor"/>
    </font>
    <font>
      <sz val="10"/>
      <color theme="0" tint="-0.499984740745262"/>
      <name val="Calibri"/>
      <family val="2"/>
      <charset val="238"/>
    </font>
    <font>
      <sz val="9.5"/>
      <color indexed="23"/>
      <name val="Calibri"/>
      <family val="2"/>
      <charset val="238"/>
    </font>
    <font>
      <b/>
      <sz val="12"/>
      <name val="Calibri"/>
      <family val="2"/>
      <charset val="238"/>
      <scheme val="minor"/>
    </font>
    <font>
      <sz val="12"/>
      <name val="Calibri"/>
      <family val="2"/>
      <charset val="238"/>
      <scheme val="minor"/>
    </font>
    <font>
      <b/>
      <sz val="14"/>
      <name val="Calibri"/>
      <family val="2"/>
      <charset val="238"/>
      <scheme val="minor"/>
    </font>
    <font>
      <sz val="10"/>
      <color indexed="55"/>
      <name val="Calibri"/>
      <family val="2"/>
      <charset val="238"/>
      <scheme val="minor"/>
    </font>
    <font>
      <sz val="10"/>
      <color theme="0" tint="-0.499984740745262"/>
      <name val="Calibri"/>
      <family val="2"/>
      <charset val="238"/>
      <scheme val="minor"/>
    </font>
    <font>
      <sz val="11"/>
      <color rgb="FFFF0000"/>
      <name val="Arial"/>
      <family val="2"/>
      <charset val="238"/>
    </font>
    <font>
      <b/>
      <vertAlign val="superscript"/>
      <sz val="10"/>
      <name val="Calibri"/>
      <family val="2"/>
      <charset val="238"/>
      <scheme val="minor"/>
    </font>
    <font>
      <b/>
      <sz val="11"/>
      <color theme="1"/>
      <name val="Arial"/>
      <family val="2"/>
    </font>
    <font>
      <b/>
      <sz val="10"/>
      <color theme="1"/>
      <name val="Arial"/>
      <family val="2"/>
    </font>
    <font>
      <sz val="10"/>
      <color theme="1"/>
      <name val="Arial"/>
      <family val="2"/>
    </font>
    <font>
      <sz val="10"/>
      <color rgb="FF000000"/>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theme="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theme="8" tint="0.79998168889431442"/>
        <bgColor indexed="64"/>
      </patternFill>
    </fill>
  </fills>
  <borders count="4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29" fillId="0" borderId="0"/>
  </cellStyleXfs>
  <cellXfs count="449">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9" fillId="0" borderId="0" xfId="0" applyFont="1"/>
    <xf numFmtId="0" fontId="8" fillId="0" borderId="0" xfId="0" applyFont="1" applyAlignment="1"/>
    <xf numFmtId="0" fontId="9" fillId="0" borderId="0" xfId="0" applyFont="1" applyAlignment="1">
      <alignment horizontal="center"/>
    </xf>
    <xf numFmtId="0" fontId="9" fillId="0" borderId="0" xfId="0" applyFont="1" applyBorder="1"/>
    <xf numFmtId="14" fontId="9" fillId="0" borderId="0" xfId="0" applyNumberFormat="1" applyFont="1" applyBorder="1" applyAlignment="1">
      <alignment vertical="center"/>
    </xf>
    <xf numFmtId="0" fontId="8" fillId="0" borderId="0" xfId="0" applyFont="1" applyFill="1" applyBorder="1" applyAlignment="1"/>
    <xf numFmtId="0" fontId="9" fillId="0" borderId="0" xfId="0" applyFont="1" applyBorder="1" applyAlignment="1"/>
    <xf numFmtId="0" fontId="9" fillId="0" borderId="0"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left" wrapText="1"/>
    </xf>
    <xf numFmtId="0" fontId="9"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9" fillId="0" borderId="0" xfId="0" applyFont="1" applyProtection="1">
      <protection locked="0"/>
    </xf>
    <xf numFmtId="0" fontId="4" fillId="0" borderId="0" xfId="0" applyFont="1" applyProtection="1">
      <protection locked="0"/>
    </xf>
    <xf numFmtId="0" fontId="7"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3" fillId="0" borderId="0" xfId="0" applyFont="1" applyProtection="1">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8" fillId="0" borderId="0" xfId="0" applyFont="1" applyAlignment="1" applyProtection="1">
      <alignment horizontal="center"/>
      <protection locked="0"/>
    </xf>
    <xf numFmtId="0" fontId="1" fillId="4" borderId="0" xfId="0" applyFont="1" applyFill="1" applyProtection="1">
      <protection locked="0"/>
    </xf>
    <xf numFmtId="4" fontId="0" fillId="0" borderId="0" xfId="0" applyNumberFormat="1" applyBorder="1" applyAlignment="1" applyProtection="1">
      <alignment horizontal="center"/>
      <protection locked="0"/>
    </xf>
    <xf numFmtId="0" fontId="2" fillId="0" borderId="0" xfId="0" applyFont="1" applyFill="1" applyBorder="1" applyAlignment="1" applyProtection="1">
      <alignment horizont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1" xfId="0" applyFont="1" applyFill="1" applyBorder="1" applyAlignment="1" applyProtection="1">
      <alignment horizontal="center" vertical="center"/>
    </xf>
    <xf numFmtId="0" fontId="1" fillId="7" borderId="21" xfId="0" applyFont="1" applyFill="1" applyBorder="1" applyAlignment="1" applyProtection="1">
      <alignment horizontal="center" vertical="center"/>
    </xf>
    <xf numFmtId="0" fontId="8"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4" fillId="0" borderId="0" xfId="0" applyFont="1" applyAlignment="1" applyProtection="1">
      <alignment horizontal="left"/>
      <protection locked="0"/>
    </xf>
    <xf numFmtId="14" fontId="1" fillId="0" borderId="0" xfId="0" applyNumberFormat="1" applyFont="1" applyBorder="1" applyAlignment="1"/>
    <xf numFmtId="14" fontId="1" fillId="0" borderId="1" xfId="0" applyNumberFormat="1" applyFont="1" applyBorder="1" applyAlignment="1"/>
    <xf numFmtId="0" fontId="9" fillId="0" borderId="0" xfId="0" applyFont="1" applyBorder="1" applyAlignment="1" applyProtection="1">
      <alignment horizontal="center"/>
      <protection locked="0"/>
    </xf>
    <xf numFmtId="0" fontId="9" fillId="0" borderId="0" xfId="0" applyFont="1" applyBorder="1" applyAlignment="1" applyProtection="1">
      <protection locked="0"/>
    </xf>
    <xf numFmtId="0" fontId="9" fillId="0" borderId="2" xfId="0" applyFont="1" applyBorder="1" applyAlignment="1" applyProtection="1">
      <protection locked="0"/>
    </xf>
    <xf numFmtId="0" fontId="9" fillId="0" borderId="3" xfId="0" applyFont="1" applyBorder="1" applyAlignment="1" applyProtection="1">
      <protection locked="0"/>
    </xf>
    <xf numFmtId="0" fontId="9" fillId="0" borderId="5" xfId="0" applyFont="1" applyBorder="1" applyProtection="1">
      <protection locked="0"/>
    </xf>
    <xf numFmtId="0" fontId="9" fillId="0" borderId="4" xfId="0" applyFont="1" applyBorder="1" applyAlignment="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8" xfId="0" applyFont="1" applyBorder="1" applyProtection="1">
      <protection locked="0"/>
    </xf>
    <xf numFmtId="0" fontId="9" fillId="0" borderId="9" xfId="0" applyFont="1" applyBorder="1" applyProtection="1">
      <protection locked="0"/>
    </xf>
    <xf numFmtId="0" fontId="1" fillId="0" borderId="1" xfId="0" applyFont="1" applyBorder="1" applyAlignment="1" applyProtection="1">
      <alignment wrapText="1"/>
      <protection locked="0"/>
    </xf>
    <xf numFmtId="0" fontId="1" fillId="11" borderId="12" xfId="0" applyFont="1" applyFill="1" applyBorder="1" applyAlignment="1" applyProtection="1">
      <alignment horizontal="center" vertical="center"/>
    </xf>
    <xf numFmtId="0" fontId="1" fillId="12" borderId="12" xfId="0" applyFont="1" applyFill="1" applyBorder="1" applyAlignment="1" applyProtection="1">
      <alignment horizontal="center" vertical="center"/>
    </xf>
    <xf numFmtId="0" fontId="1" fillId="0" borderId="0" xfId="0" applyFont="1" applyAlignment="1">
      <alignment horizontal="right"/>
    </xf>
    <xf numFmtId="0" fontId="1" fillId="0" borderId="0" xfId="0" applyFont="1" applyFill="1"/>
    <xf numFmtId="0" fontId="1" fillId="0" borderId="0" xfId="0" applyFont="1" applyAlignment="1" applyProtection="1">
      <alignment horizontal="right"/>
      <protection locked="0"/>
    </xf>
    <xf numFmtId="0" fontId="2" fillId="6" borderId="0" xfId="0" applyFont="1" applyFill="1" applyAlignment="1">
      <alignment wrapText="1"/>
    </xf>
    <xf numFmtId="0" fontId="1" fillId="0" borderId="0" xfId="0" applyFont="1" applyAlignment="1">
      <alignment wrapText="1"/>
    </xf>
    <xf numFmtId="164" fontId="1" fillId="0" borderId="0" xfId="0" applyNumberFormat="1" applyFont="1"/>
    <xf numFmtId="0" fontId="1" fillId="0" borderId="0" xfId="0" applyFont="1" applyFill="1" applyAlignment="1">
      <alignment wrapText="1"/>
    </xf>
    <xf numFmtId="164" fontId="1" fillId="0" borderId="0" xfId="0" applyNumberFormat="1" applyFont="1" applyFill="1"/>
    <xf numFmtId="0" fontId="1" fillId="0" borderId="0" xfId="0" applyFont="1" applyBorder="1" applyAlignment="1">
      <alignment horizontal="right" vertical="center"/>
    </xf>
    <xf numFmtId="0" fontId="11" fillId="0" borderId="0" xfId="0" applyFont="1" applyBorder="1" applyAlignment="1" applyProtection="1">
      <alignment horizontal="center"/>
      <protection locked="0"/>
    </xf>
    <xf numFmtId="0" fontId="18" fillId="0" borderId="0" xfId="0" applyFont="1" applyFill="1" applyBorder="1" applyAlignment="1">
      <alignment vertical="center" wrapText="1"/>
    </xf>
    <xf numFmtId="164" fontId="16" fillId="0" borderId="0" xfId="0" applyNumberFormat="1" applyFont="1" applyFill="1" applyBorder="1" applyAlignment="1">
      <alignment vertical="center" wrapText="1"/>
    </xf>
    <xf numFmtId="164" fontId="6" fillId="0" borderId="0" xfId="0" applyNumberFormat="1" applyFont="1" applyFill="1" applyBorder="1"/>
    <xf numFmtId="0" fontId="6" fillId="0" borderId="0" xfId="0" applyFont="1" applyAlignment="1">
      <alignment wrapText="1"/>
    </xf>
    <xf numFmtId="164" fontId="6" fillId="0" borderId="0" xfId="0" applyNumberFormat="1" applyFont="1"/>
    <xf numFmtId="164" fontId="15" fillId="9" borderId="15" xfId="0" applyNumberFormat="1"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 fillId="0" borderId="0" xfId="0" applyFont="1" applyAlignment="1">
      <alignment horizontal="right" vertical="top"/>
    </xf>
    <xf numFmtId="0" fontId="1" fillId="0" borderId="11" xfId="0" applyFont="1" applyBorder="1" applyAlignment="1">
      <alignment wrapText="1"/>
    </xf>
    <xf numFmtId="164" fontId="1" fillId="0" borderId="10" xfId="0" applyNumberFormat="1" applyFont="1" applyBorder="1" applyAlignment="1">
      <alignment wrapText="1"/>
    </xf>
    <xf numFmtId="164" fontId="1" fillId="0" borderId="12" xfId="0" applyNumberFormat="1" applyFont="1" applyBorder="1" applyAlignment="1">
      <alignment wrapText="1"/>
    </xf>
    <xf numFmtId="0" fontId="2" fillId="10" borderId="22" xfId="0" applyFont="1" applyFill="1" applyBorder="1" applyAlignment="1">
      <alignment wrapText="1"/>
    </xf>
    <xf numFmtId="164" fontId="2" fillId="10" borderId="13" xfId="0" applyNumberFormat="1" applyFont="1" applyFill="1" applyBorder="1" applyAlignment="1">
      <alignment wrapText="1"/>
    </xf>
    <xf numFmtId="164" fontId="2" fillId="10" borderId="21" xfId="0" applyNumberFormat="1" applyFont="1" applyFill="1" applyBorder="1" applyAlignment="1">
      <alignment wrapText="1"/>
    </xf>
    <xf numFmtId="14" fontId="3" fillId="0" borderId="0" xfId="0" applyNumberFormat="1" applyFont="1" applyAlignment="1" applyProtection="1">
      <alignment horizontal="center" vertical="center"/>
      <protection locked="0"/>
    </xf>
    <xf numFmtId="0" fontId="1" fillId="4" borderId="0" xfId="0" applyFont="1" applyFill="1" applyAlignment="1" applyProtection="1">
      <protection locked="0"/>
    </xf>
    <xf numFmtId="0" fontId="1" fillId="2" borderId="14"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1" fillId="2" borderId="22" xfId="0" applyFont="1" applyFill="1" applyBorder="1" applyAlignment="1" applyProtection="1">
      <alignment horizontal="left" vertical="top"/>
    </xf>
    <xf numFmtId="0" fontId="1" fillId="0" borderId="0" xfId="0" applyFont="1" applyFill="1" applyAlignment="1" applyProtection="1">
      <protection locked="0"/>
    </xf>
    <xf numFmtId="0" fontId="11" fillId="0" borderId="0" xfId="0" applyFont="1" applyFill="1" applyBorder="1" applyAlignment="1" applyProtection="1">
      <alignment horizontal="center"/>
      <protection locked="0"/>
    </xf>
    <xf numFmtId="0" fontId="2" fillId="0" borderId="0" xfId="0" applyFont="1" applyProtection="1"/>
    <xf numFmtId="0" fontId="2" fillId="0" borderId="14"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11" borderId="15" xfId="0" applyFont="1" applyFill="1" applyBorder="1" applyAlignment="1" applyProtection="1">
      <alignment horizontal="center" vertical="center" wrapText="1"/>
    </xf>
    <xf numFmtId="0" fontId="2" fillId="12" borderId="27" xfId="0" applyFont="1" applyFill="1" applyBorder="1" applyAlignment="1" applyProtection="1">
      <alignment horizontal="center" vertical="center" wrapText="1"/>
    </xf>
    <xf numFmtId="0" fontId="11" fillId="0" borderId="12" xfId="0" applyFont="1" applyBorder="1" applyAlignment="1" applyProtection="1">
      <alignment horizontal="center" vertical="center" wrapText="1"/>
      <protection locked="0"/>
    </xf>
    <xf numFmtId="0" fontId="1" fillId="0" borderId="36" xfId="0" applyFont="1" applyFill="1" applyBorder="1" applyAlignment="1" applyProtection="1"/>
    <xf numFmtId="0" fontId="1" fillId="0" borderId="0" xfId="0" applyFont="1" applyFill="1" applyBorder="1" applyAlignment="1" applyProtection="1"/>
    <xf numFmtId="0" fontId="1" fillId="0" borderId="0" xfId="0" applyFont="1" applyBorder="1" applyProtection="1"/>
    <xf numFmtId="0" fontId="2" fillId="0" borderId="17" xfId="0" applyFont="1" applyFill="1" applyBorder="1" applyAlignment="1" applyProtection="1">
      <alignment horizontal="left" vertical="top"/>
    </xf>
    <xf numFmtId="0" fontId="2" fillId="0" borderId="0" xfId="0" applyFont="1" applyFill="1" applyBorder="1" applyAlignment="1" applyProtection="1">
      <alignment horizontal="left" vertical="top"/>
    </xf>
    <xf numFmtId="0" fontId="1" fillId="0" borderId="0" xfId="0" applyFont="1" applyAlignment="1" applyProtection="1">
      <alignment horizontal="left"/>
    </xf>
    <xf numFmtId="4" fontId="15" fillId="0" borderId="0" xfId="0" applyNumberFormat="1" applyFont="1" applyFill="1" applyBorder="1" applyAlignment="1" applyProtection="1">
      <alignment horizontal="right"/>
    </xf>
    <xf numFmtId="0" fontId="1" fillId="0" borderId="0" xfId="0" applyFont="1" applyFill="1" applyBorder="1" applyProtection="1"/>
    <xf numFmtId="4" fontId="15" fillId="0" borderId="0" xfId="0" applyNumberFormat="1" applyFont="1" applyFill="1" applyBorder="1" applyAlignment="1" applyProtection="1">
      <alignment horizontal="right"/>
      <protection locked="0"/>
    </xf>
    <xf numFmtId="0" fontId="20" fillId="0" borderId="0" xfId="0" applyFont="1" applyFill="1" applyBorder="1" applyAlignment="1" applyProtection="1">
      <alignment horizontal="left"/>
    </xf>
    <xf numFmtId="0" fontId="1" fillId="0" borderId="0" xfId="0" applyFont="1" applyAlignment="1" applyProtection="1"/>
    <xf numFmtId="0" fontId="21" fillId="0" borderId="0" xfId="0" applyFont="1" applyBorder="1" applyProtection="1">
      <protection locked="0"/>
    </xf>
    <xf numFmtId="0" fontId="21" fillId="0" borderId="0" xfId="0" applyFont="1" applyProtection="1">
      <protection locked="0"/>
    </xf>
    <xf numFmtId="164" fontId="6" fillId="10" borderId="28" xfId="0" applyNumberFormat="1" applyFont="1" applyFill="1" applyBorder="1" applyAlignment="1">
      <alignment horizontal="center" vertical="center"/>
    </xf>
    <xf numFmtId="0" fontId="6" fillId="10" borderId="28" xfId="0" applyFont="1" applyFill="1" applyBorder="1" applyAlignment="1">
      <alignment horizontal="center" vertical="center"/>
    </xf>
    <xf numFmtId="0" fontId="15" fillId="9" borderId="15"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1" fillId="3" borderId="22"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0" fontId="2" fillId="0" borderId="15" xfId="0" applyFont="1" applyBorder="1" applyAlignment="1" applyProtection="1">
      <alignment horizontal="center" vertical="center" wrapText="1"/>
    </xf>
    <xf numFmtId="0" fontId="2" fillId="0" borderId="40" xfId="0" applyFont="1" applyFill="1" applyBorder="1" applyAlignment="1" applyProtection="1">
      <alignment horizontal="left" vertical="top"/>
    </xf>
    <xf numFmtId="0" fontId="2" fillId="0" borderId="32" xfId="0" applyFont="1" applyFill="1" applyBorder="1" applyAlignment="1" applyProtection="1">
      <alignment horizontal="left" vertical="top"/>
    </xf>
    <xf numFmtId="0" fontId="2" fillId="0" borderId="32" xfId="0" applyFont="1" applyFill="1" applyBorder="1" applyAlignment="1" applyProtection="1">
      <alignment horizontal="center"/>
      <protection locked="0"/>
    </xf>
    <xf numFmtId="0" fontId="2" fillId="0" borderId="38" xfId="0" applyFont="1" applyFill="1" applyBorder="1" applyAlignment="1" applyProtection="1">
      <alignment horizontal="center"/>
      <protection locked="0"/>
    </xf>
    <xf numFmtId="164" fontId="15" fillId="11" borderId="13" xfId="0" applyNumberFormat="1" applyFont="1" applyFill="1" applyBorder="1" applyAlignment="1" applyProtection="1">
      <alignment horizontal="right" vertical="center"/>
    </xf>
    <xf numFmtId="164" fontId="15" fillId="12" borderId="26" xfId="0" applyNumberFormat="1" applyFont="1" applyFill="1" applyBorder="1" applyAlignment="1" applyProtection="1">
      <alignment horizontal="right" vertical="center"/>
    </xf>
    <xf numFmtId="164" fontId="2" fillId="3" borderId="13" xfId="0" applyNumberFormat="1" applyFont="1" applyFill="1" applyBorder="1" applyAlignment="1" applyProtection="1">
      <alignment horizontal="center"/>
    </xf>
    <xf numFmtId="164" fontId="15" fillId="0" borderId="13" xfId="0" applyNumberFormat="1" applyFont="1" applyFill="1" applyBorder="1" applyAlignment="1" applyProtection="1">
      <alignment horizontal="right" vertical="center"/>
    </xf>
    <xf numFmtId="4" fontId="15" fillId="0" borderId="13" xfId="0" applyNumberFormat="1" applyFont="1" applyFill="1" applyBorder="1" applyAlignment="1" applyProtection="1">
      <alignment horizontal="right" vertical="center"/>
      <protection locked="0"/>
    </xf>
    <xf numFmtId="0" fontId="11" fillId="0" borderId="21" xfId="0" applyFont="1" applyFill="1" applyBorder="1" applyProtection="1">
      <protection locked="0"/>
    </xf>
    <xf numFmtId="0" fontId="22" fillId="0" borderId="0" xfId="0" applyFont="1" applyAlignment="1" applyProtection="1">
      <protection locked="0"/>
    </xf>
    <xf numFmtId="0" fontId="1" fillId="0" borderId="39" xfId="0" applyFont="1" applyBorder="1" applyAlignment="1">
      <alignment wrapText="1"/>
    </xf>
    <xf numFmtId="164" fontId="1" fillId="0" borderId="28" xfId="0" applyNumberFormat="1" applyFont="1" applyBorder="1" applyAlignment="1">
      <alignment wrapText="1"/>
    </xf>
    <xf numFmtId="164" fontId="1" fillId="0" borderId="29" xfId="0" applyNumberFormat="1" applyFont="1" applyBorder="1" applyAlignment="1">
      <alignment wrapText="1"/>
    </xf>
    <xf numFmtId="14" fontId="23" fillId="0" borderId="1" xfId="0" applyNumberFormat="1" applyFont="1" applyBorder="1" applyAlignment="1" applyProtection="1">
      <alignment horizontal="center"/>
      <protection locked="0"/>
    </xf>
    <xf numFmtId="0" fontId="24" fillId="0" borderId="0" xfId="0" applyFont="1" applyAlignment="1" applyProtection="1">
      <alignment horizontal="right"/>
      <protection locked="0"/>
    </xf>
    <xf numFmtId="164" fontId="1" fillId="0" borderId="10" xfId="0" applyNumberFormat="1" applyFont="1" applyBorder="1" applyAlignment="1">
      <alignment horizontal="center" wrapText="1"/>
    </xf>
    <xf numFmtId="164" fontId="1" fillId="0" borderId="28" xfId="0" applyNumberFormat="1" applyFont="1" applyBorder="1" applyAlignment="1">
      <alignment horizontal="center" wrapText="1"/>
    </xf>
    <xf numFmtId="0" fontId="25" fillId="0" borderId="1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10" xfId="0" applyFont="1" applyBorder="1" applyAlignment="1" applyProtection="1">
      <protection locked="0"/>
    </xf>
    <xf numFmtId="0" fontId="25" fillId="0" borderId="30" xfId="0" applyFont="1" applyBorder="1" applyAlignment="1" applyProtection="1">
      <alignment horizontal="center" vertical="center"/>
      <protection locked="0"/>
    </xf>
    <xf numFmtId="14" fontId="25" fillId="0" borderId="30" xfId="0" applyNumberFormat="1" applyFont="1" applyBorder="1" applyAlignment="1" applyProtection="1">
      <alignment horizontal="center" vertical="center"/>
      <protection locked="0"/>
    </xf>
    <xf numFmtId="0" fontId="25" fillId="0" borderId="30" xfId="0" applyFont="1" applyBorder="1" applyAlignment="1" applyProtection="1">
      <alignment horizontal="left" vertical="top"/>
      <protection locked="0"/>
    </xf>
    <xf numFmtId="164" fontId="26" fillId="11" borderId="10" xfId="0" applyNumberFormat="1" applyFont="1" applyFill="1" applyBorder="1" applyAlignment="1" applyProtection="1">
      <alignment horizontal="right" vertical="center"/>
      <protection locked="0"/>
    </xf>
    <xf numFmtId="164" fontId="26" fillId="0" borderId="30" xfId="0" applyNumberFormat="1" applyFont="1" applyBorder="1" applyAlignment="1" applyProtection="1">
      <alignment horizontal="right" vertical="center"/>
      <protection locked="0"/>
    </xf>
    <xf numFmtId="14" fontId="26" fillId="0" borderId="30" xfId="0" applyNumberFormat="1" applyFont="1" applyBorder="1" applyAlignment="1" applyProtection="1">
      <alignment horizontal="right" vertical="center"/>
      <protection locked="0"/>
    </xf>
    <xf numFmtId="0" fontId="24" fillId="0" borderId="0" xfId="0" applyFont="1" applyFill="1" applyAlignment="1">
      <alignment wrapText="1"/>
    </xf>
    <xf numFmtId="0" fontId="1" fillId="0" borderId="19"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31" xfId="0" applyFont="1" applyFill="1" applyBorder="1" applyAlignment="1" applyProtection="1">
      <alignment horizontal="center"/>
    </xf>
    <xf numFmtId="0" fontId="1" fillId="4" borderId="19" xfId="0" applyFont="1" applyFill="1" applyBorder="1" applyAlignment="1" applyProtection="1">
      <alignment horizontal="left" vertical="top"/>
      <protection locked="0"/>
    </xf>
    <xf numFmtId="0" fontId="0" fillId="4" borderId="18" xfId="0" applyFill="1" applyBorder="1" applyAlignment="1">
      <alignment horizontal="left" vertical="top"/>
    </xf>
    <xf numFmtId="0" fontId="0" fillId="4" borderId="31" xfId="0" applyFill="1" applyBorder="1" applyAlignment="1">
      <alignment horizontal="left" vertical="top"/>
    </xf>
    <xf numFmtId="0" fontId="27" fillId="0" borderId="15" xfId="0" applyFont="1" applyBorder="1" applyAlignment="1" applyProtection="1">
      <alignment horizontal="center" vertical="center" wrapText="1"/>
    </xf>
    <xf numFmtId="164" fontId="26" fillId="12" borderId="10" xfId="0" applyNumberFormat="1" applyFont="1" applyFill="1" applyBorder="1" applyAlignment="1" applyProtection="1">
      <alignment horizontal="right" vertical="center"/>
      <protection locked="0"/>
    </xf>
    <xf numFmtId="0" fontId="2" fillId="10" borderId="15" xfId="0" applyFont="1" applyFill="1" applyBorder="1" applyAlignment="1" applyProtection="1">
      <alignment vertical="center"/>
    </xf>
    <xf numFmtId="164" fontId="26" fillId="10" borderId="10" xfId="0" applyNumberFormat="1" applyFont="1" applyFill="1" applyBorder="1" applyAlignment="1" applyProtection="1">
      <alignment horizontal="right" vertical="center"/>
      <protection locked="0"/>
    </xf>
    <xf numFmtId="0" fontId="9" fillId="0" borderId="0" xfId="0" applyFont="1" applyBorder="1" applyAlignment="1">
      <alignment horizontal="left" wrapText="1"/>
    </xf>
    <xf numFmtId="0" fontId="30" fillId="4" borderId="0" xfId="1" applyFont="1" applyFill="1" applyBorder="1" applyAlignment="1">
      <alignment horizontal="left" wrapText="1"/>
    </xf>
    <xf numFmtId="0" fontId="31" fillId="4" borderId="0" xfId="1" applyFont="1" applyFill="1"/>
    <xf numFmtId="0" fontId="30" fillId="4" borderId="0" xfId="1" applyFont="1" applyFill="1" applyBorder="1" applyAlignment="1">
      <alignment wrapText="1"/>
    </xf>
    <xf numFmtId="0" fontId="30" fillId="4" borderId="0" xfId="1" applyFont="1" applyFill="1" applyBorder="1" applyAlignment="1">
      <alignment horizontal="center" vertical="center" wrapText="1"/>
    </xf>
    <xf numFmtId="0" fontId="30" fillId="4" borderId="0" xfId="1" applyFont="1" applyFill="1" applyBorder="1" applyAlignment="1">
      <alignment vertical="center" wrapText="1"/>
    </xf>
    <xf numFmtId="0" fontId="31" fillId="4" borderId="19" xfId="1" applyFont="1" applyFill="1" applyBorder="1" applyAlignment="1">
      <alignment horizontal="center" vertical="center"/>
    </xf>
    <xf numFmtId="0" fontId="31" fillId="4" borderId="18" xfId="1" applyFont="1" applyFill="1" applyBorder="1" applyAlignment="1">
      <alignment horizontal="center" vertical="center"/>
    </xf>
    <xf numFmtId="0" fontId="31" fillId="4" borderId="20" xfId="1" applyFont="1" applyFill="1" applyBorder="1" applyAlignment="1">
      <alignment horizontal="center" vertical="center"/>
    </xf>
    <xf numFmtId="0" fontId="33" fillId="4" borderId="0" xfId="1" applyFont="1" applyFill="1" applyBorder="1" applyAlignment="1">
      <alignment vertical="center"/>
    </xf>
    <xf numFmtId="0" fontId="31" fillId="4" borderId="0" xfId="1" applyFont="1" applyFill="1" applyBorder="1" applyAlignment="1">
      <alignment vertical="center"/>
    </xf>
    <xf numFmtId="0" fontId="31" fillId="4" borderId="0" xfId="1" applyFont="1" applyFill="1" applyBorder="1"/>
    <xf numFmtId="0" fontId="31" fillId="4" borderId="0" xfId="1" applyFont="1" applyFill="1" applyBorder="1" applyAlignment="1">
      <alignment horizontal="center" vertical="center"/>
    </xf>
    <xf numFmtId="0" fontId="31" fillId="4" borderId="0" xfId="1" applyFont="1" applyFill="1" applyBorder="1" applyAlignment="1">
      <alignment horizontal="left" vertical="center"/>
    </xf>
    <xf numFmtId="0" fontId="34" fillId="4" borderId="10" xfId="1" applyFont="1" applyFill="1" applyBorder="1" applyAlignment="1">
      <alignment horizontal="left" vertical="center" wrapText="1"/>
    </xf>
    <xf numFmtId="165" fontId="33" fillId="4" borderId="0" xfId="1" applyNumberFormat="1" applyFont="1" applyFill="1" applyBorder="1" applyAlignment="1">
      <alignment horizontal="center" vertical="center"/>
    </xf>
    <xf numFmtId="165" fontId="36" fillId="4" borderId="0" xfId="1" applyNumberFormat="1" applyFont="1" applyFill="1" applyBorder="1" applyAlignment="1">
      <alignment vertical="center"/>
    </xf>
    <xf numFmtId="0" fontId="37" fillId="4" borderId="0" xfId="1" applyFont="1" applyFill="1" applyBorder="1" applyAlignment="1">
      <alignment vertical="center"/>
    </xf>
    <xf numFmtId="165" fontId="33" fillId="4" borderId="0" xfId="1" applyNumberFormat="1" applyFont="1" applyFill="1" applyBorder="1" applyAlignment="1">
      <alignment vertical="center"/>
    </xf>
    <xf numFmtId="0" fontId="31" fillId="4" borderId="10" xfId="1" applyFont="1" applyFill="1" applyBorder="1" applyAlignment="1">
      <alignment horizontal="center" vertical="top" wrapText="1"/>
    </xf>
    <xf numFmtId="0" fontId="33" fillId="4" borderId="10" xfId="1" applyFont="1" applyFill="1" applyBorder="1" applyAlignment="1">
      <alignment horizontal="center" vertical="center" wrapText="1"/>
    </xf>
    <xf numFmtId="0" fontId="31" fillId="4" borderId="0" xfId="1" applyFont="1" applyFill="1" applyBorder="1" applyAlignment="1">
      <alignment horizontal="center" vertical="center" wrapText="1"/>
    </xf>
    <xf numFmtId="0" fontId="31" fillId="4" borderId="10" xfId="1" applyFont="1" applyFill="1" applyBorder="1" applyAlignment="1">
      <alignment horizontal="center" vertical="center" wrapText="1"/>
    </xf>
    <xf numFmtId="0" fontId="31" fillId="4" borderId="10" xfId="1" applyFont="1" applyFill="1" applyBorder="1" applyAlignment="1">
      <alignment vertical="center" wrapText="1"/>
    </xf>
    <xf numFmtId="166" fontId="31" fillId="4" borderId="10" xfId="1" applyNumberFormat="1" applyFont="1" applyFill="1" applyBorder="1" applyAlignment="1">
      <alignment horizontal="right" vertical="center" wrapText="1"/>
    </xf>
    <xf numFmtId="9" fontId="31" fillId="4" borderId="0" xfId="1" applyNumberFormat="1" applyFont="1" applyFill="1" applyBorder="1" applyAlignment="1">
      <alignment horizontal="center" vertical="center" wrapText="1"/>
    </xf>
    <xf numFmtId="0" fontId="31" fillId="4" borderId="36" xfId="1" applyFont="1" applyFill="1" applyBorder="1" applyAlignment="1">
      <alignment vertical="center" wrapText="1"/>
    </xf>
    <xf numFmtId="0" fontId="31" fillId="4" borderId="0" xfId="1" applyFont="1" applyFill="1" applyBorder="1" applyAlignment="1">
      <alignment horizontal="left" vertical="center" wrapText="1"/>
    </xf>
    <xf numFmtId="0" fontId="31" fillId="4" borderId="0" xfId="1" applyFont="1" applyFill="1" applyAlignment="1">
      <alignment horizontal="center"/>
    </xf>
    <xf numFmtId="165" fontId="31" fillId="4" borderId="0" xfId="1" applyNumberFormat="1" applyFont="1" applyFill="1"/>
    <xf numFmtId="165" fontId="31" fillId="4" borderId="0" xfId="1" applyNumberFormat="1" applyFont="1" applyFill="1" applyAlignment="1">
      <alignment horizontal="center"/>
    </xf>
    <xf numFmtId="0" fontId="31" fillId="4" borderId="10" xfId="1" applyFont="1" applyFill="1" applyBorder="1" applyAlignment="1">
      <alignment horizontal="center" vertical="center" wrapText="1"/>
    </xf>
    <xf numFmtId="0" fontId="33" fillId="4" borderId="10" xfId="1" applyFont="1" applyFill="1" applyBorder="1" applyAlignment="1">
      <alignment horizontal="center" vertical="center" wrapText="1"/>
    </xf>
    <xf numFmtId="0" fontId="31" fillId="4" borderId="19" xfId="1" applyFont="1" applyFill="1" applyBorder="1" applyAlignment="1">
      <alignment vertical="center"/>
    </xf>
    <xf numFmtId="0" fontId="0" fillId="0" borderId="20" xfId="0" applyBorder="1" applyAlignment="1">
      <alignment vertical="center"/>
    </xf>
    <xf numFmtId="166" fontId="38" fillId="4" borderId="10" xfId="1" applyNumberFormat="1" applyFont="1" applyFill="1" applyBorder="1" applyAlignment="1">
      <alignment vertical="center" wrapText="1"/>
    </xf>
    <xf numFmtId="165" fontId="31" fillId="4" borderId="36" xfId="1" applyNumberFormat="1" applyFont="1" applyFill="1" applyBorder="1" applyAlignment="1">
      <alignment horizontal="center"/>
    </xf>
    <xf numFmtId="0" fontId="31" fillId="4" borderId="36" xfId="1" applyFont="1" applyFill="1" applyBorder="1" applyAlignment="1">
      <alignment horizontal="left" vertical="center" wrapText="1"/>
    </xf>
    <xf numFmtId="0" fontId="31" fillId="4" borderId="36" xfId="1" applyFont="1" applyFill="1" applyBorder="1" applyAlignment="1">
      <alignment vertical="center"/>
    </xf>
    <xf numFmtId="0" fontId="31" fillId="4" borderId="36" xfId="1" applyFont="1" applyFill="1" applyBorder="1" applyAlignment="1">
      <alignment horizontal="center" vertical="center"/>
    </xf>
    <xf numFmtId="0" fontId="31" fillId="4" borderId="0" xfId="0" applyFont="1" applyFill="1"/>
    <xf numFmtId="0" fontId="39" fillId="4" borderId="10" xfId="0" applyFont="1" applyFill="1" applyBorder="1" applyAlignment="1"/>
    <xf numFmtId="0" fontId="31" fillId="4" borderId="10" xfId="0" applyFont="1" applyFill="1" applyBorder="1" applyAlignment="1"/>
    <xf numFmtId="0" fontId="39" fillId="4" borderId="0" xfId="0" applyFont="1" applyFill="1" applyAlignment="1"/>
    <xf numFmtId="0" fontId="31" fillId="4" borderId="0" xfId="0" applyFont="1" applyFill="1" applyAlignment="1">
      <alignment horizontal="left"/>
    </xf>
    <xf numFmtId="0" fontId="31" fillId="4" borderId="10" xfId="0" applyFont="1" applyFill="1" applyBorder="1" applyAlignment="1">
      <alignment horizontal="left"/>
    </xf>
    <xf numFmtId="0" fontId="31" fillId="4" borderId="0" xfId="0" applyFont="1" applyFill="1" applyAlignment="1">
      <alignment horizontal="center"/>
    </xf>
    <xf numFmtId="0" fontId="31" fillId="4" borderId="0" xfId="1" applyFont="1" applyFill="1" applyBorder="1" applyAlignment="1">
      <alignment vertical="center" wrapText="1"/>
    </xf>
    <xf numFmtId="0" fontId="0" fillId="0" borderId="18" xfId="0" applyBorder="1" applyAlignment="1">
      <alignment vertical="center"/>
    </xf>
    <xf numFmtId="0" fontId="31" fillId="4" borderId="2" xfId="1" applyFont="1" applyFill="1" applyBorder="1" applyAlignment="1">
      <alignment vertical="center"/>
    </xf>
    <xf numFmtId="0" fontId="31" fillId="4" borderId="3" xfId="1" applyFont="1" applyFill="1" applyBorder="1" applyAlignment="1">
      <alignment horizontal="center" vertical="center"/>
    </xf>
    <xf numFmtId="0" fontId="31" fillId="4" borderId="5" xfId="1" applyFont="1" applyFill="1" applyBorder="1" applyAlignment="1">
      <alignment horizontal="center" vertical="center"/>
    </xf>
    <xf numFmtId="0" fontId="31" fillId="4" borderId="6" xfId="1" applyFont="1" applyFill="1" applyBorder="1" applyAlignment="1">
      <alignment horizontal="center" vertical="center"/>
    </xf>
    <xf numFmtId="0" fontId="31" fillId="4" borderId="7" xfId="1" applyFont="1" applyFill="1" applyBorder="1" applyAlignment="1">
      <alignment vertical="center"/>
    </xf>
    <xf numFmtId="0" fontId="31" fillId="4" borderId="8" xfId="1" applyFont="1" applyFill="1" applyBorder="1" applyAlignment="1">
      <alignment horizontal="center" vertical="center"/>
    </xf>
    <xf numFmtId="0" fontId="31" fillId="4" borderId="9" xfId="1" applyFont="1" applyFill="1" applyBorder="1" applyAlignment="1">
      <alignment horizontal="center" vertical="center"/>
    </xf>
    <xf numFmtId="0" fontId="40" fillId="4" borderId="4" xfId="1" applyFont="1" applyFill="1" applyBorder="1" applyAlignment="1">
      <alignment vertical="center"/>
    </xf>
    <xf numFmtId="0" fontId="40" fillId="4" borderId="0" xfId="1" applyFont="1" applyFill="1" applyBorder="1" applyAlignment="1">
      <alignment horizontal="center" vertical="center"/>
    </xf>
    <xf numFmtId="166" fontId="38" fillId="4" borderId="0" xfId="1" applyNumberFormat="1" applyFont="1" applyFill="1" applyBorder="1" applyAlignment="1">
      <alignment vertical="center" wrapText="1"/>
    </xf>
    <xf numFmtId="0" fontId="31" fillId="4" borderId="19" xfId="1" applyFont="1" applyFill="1" applyBorder="1" applyAlignment="1">
      <alignment horizontal="center" vertical="center" wrapText="1"/>
    </xf>
    <xf numFmtId="0" fontId="31" fillId="4" borderId="20" xfId="1" applyFont="1" applyFill="1" applyBorder="1" applyAlignment="1">
      <alignment horizontal="center" vertical="center" wrapText="1"/>
    </xf>
    <xf numFmtId="0" fontId="43" fillId="0" borderId="0" xfId="0" applyFont="1"/>
    <xf numFmtId="0" fontId="45" fillId="0" borderId="0" xfId="0" applyFont="1"/>
    <xf numFmtId="4" fontId="45" fillId="0" borderId="0" xfId="0" applyNumberFormat="1" applyFont="1"/>
    <xf numFmtId="164" fontId="1" fillId="0" borderId="10" xfId="0" applyNumberFormat="1" applyFont="1" applyBorder="1"/>
    <xf numFmtId="164" fontId="1" fillId="0" borderId="10" xfId="0" applyNumberFormat="1" applyFont="1" applyBorder="1" applyProtection="1">
      <protection locked="0"/>
    </xf>
    <xf numFmtId="164" fontId="6" fillId="5" borderId="28" xfId="0" applyNumberFormat="1" applyFont="1" applyFill="1" applyBorder="1" applyAlignment="1">
      <alignment horizontal="center" vertical="center"/>
    </xf>
    <xf numFmtId="0" fontId="6" fillId="5" borderId="28" xfId="0" applyFont="1" applyFill="1" applyBorder="1" applyAlignment="1">
      <alignment horizontal="center" vertical="center"/>
    </xf>
    <xf numFmtId="0" fontId="16" fillId="0" borderId="46" xfId="0" applyFont="1" applyFill="1" applyBorder="1" applyAlignment="1">
      <alignment vertical="center" wrapText="1"/>
    </xf>
    <xf numFmtId="164" fontId="1" fillId="0" borderId="30" xfId="0" applyNumberFormat="1" applyFont="1" applyBorder="1"/>
    <xf numFmtId="164" fontId="1" fillId="11" borderId="30" xfId="0" applyNumberFormat="1" applyFont="1" applyFill="1" applyBorder="1"/>
    <xf numFmtId="0" fontId="1" fillId="12" borderId="30" xfId="0" applyFont="1" applyFill="1" applyBorder="1"/>
    <xf numFmtId="0" fontId="1" fillId="13" borderId="47" xfId="0" applyFont="1" applyFill="1" applyBorder="1"/>
    <xf numFmtId="164" fontId="1" fillId="11" borderId="10" xfId="0" applyNumberFormat="1" applyFont="1" applyFill="1" applyBorder="1"/>
    <xf numFmtId="164" fontId="1" fillId="12" borderId="10" xfId="0" applyNumberFormat="1" applyFont="1" applyFill="1" applyBorder="1"/>
    <xf numFmtId="164" fontId="1" fillId="13" borderId="19" xfId="0" applyNumberFormat="1" applyFont="1" applyFill="1" applyBorder="1"/>
    <xf numFmtId="0" fontId="17" fillId="0" borderId="44" xfId="0" applyFont="1" applyFill="1" applyBorder="1" applyAlignment="1">
      <alignment vertical="center" wrapText="1"/>
    </xf>
    <xf numFmtId="164" fontId="2" fillId="0" borderId="28" xfId="0" applyNumberFormat="1" applyFont="1" applyBorder="1"/>
    <xf numFmtId="164" fontId="2" fillId="11" borderId="28" xfId="0" applyNumberFormat="1" applyFont="1" applyFill="1" applyBorder="1"/>
    <xf numFmtId="164" fontId="2" fillId="12" borderId="28" xfId="0" applyNumberFormat="1" applyFont="1" applyFill="1" applyBorder="1"/>
    <xf numFmtId="164" fontId="2" fillId="13" borderId="45" xfId="0" applyNumberFormat="1" applyFont="1" applyFill="1" applyBorder="1"/>
    <xf numFmtId="0" fontId="28" fillId="0" borderId="10" xfId="0" applyFont="1" applyBorder="1" applyAlignment="1">
      <alignment wrapText="1"/>
    </xf>
    <xf numFmtId="0" fontId="1" fillId="0" borderId="0" xfId="0" applyFont="1" applyProtection="1"/>
    <xf numFmtId="0" fontId="28" fillId="0" borderId="0" xfId="0" applyFont="1" applyBorder="1" applyAlignment="1" applyProtection="1">
      <alignment wrapText="1"/>
    </xf>
    <xf numFmtId="0" fontId="46" fillId="0" borderId="20" xfId="0" applyFont="1" applyFill="1" applyBorder="1" applyAlignment="1">
      <alignment vertical="center" wrapText="1"/>
    </xf>
    <xf numFmtId="0" fontId="45" fillId="0" borderId="20" xfId="0" applyFont="1" applyBorder="1" applyAlignment="1">
      <alignment wrapText="1"/>
    </xf>
    <xf numFmtId="0" fontId="1" fillId="4" borderId="0" xfId="0" applyFont="1" applyFill="1" applyAlignment="1" applyProtection="1"/>
    <xf numFmtId="0" fontId="1" fillId="4" borderId="0" xfId="0" applyFont="1" applyFill="1" applyProtection="1"/>
    <xf numFmtId="0" fontId="1" fillId="4" borderId="0" xfId="0" applyFont="1" applyFill="1" applyAlignment="1" applyProtection="1">
      <alignment horizontal="center"/>
    </xf>
    <xf numFmtId="0" fontId="2" fillId="4" borderId="0" xfId="0" applyFont="1" applyFill="1" applyBorder="1" applyProtection="1"/>
    <xf numFmtId="0" fontId="1" fillId="4" borderId="0" xfId="0" applyFont="1" applyFill="1" applyBorder="1" applyProtection="1">
      <protection locked="0"/>
    </xf>
    <xf numFmtId="0" fontId="2" fillId="4" borderId="0" xfId="0" applyFont="1" applyFill="1" applyBorder="1" applyAlignment="1" applyProtection="1">
      <alignment horizontal="center" vertical="center" wrapText="1"/>
    </xf>
    <xf numFmtId="164" fontId="11" fillId="4" borderId="0" xfId="0" applyNumberFormat="1" applyFont="1" applyFill="1" applyBorder="1" applyAlignment="1" applyProtection="1">
      <alignment horizontal="right" vertical="center"/>
      <protection locked="0"/>
    </xf>
    <xf numFmtId="4" fontId="11" fillId="4" borderId="0" xfId="0" applyNumberFormat="1" applyFont="1" applyFill="1" applyBorder="1" applyAlignment="1" applyProtection="1">
      <alignment horizontal="right" vertical="center"/>
      <protection locked="0"/>
    </xf>
    <xf numFmtId="4" fontId="15" fillId="4" borderId="0" xfId="0" applyNumberFormat="1" applyFont="1" applyFill="1" applyBorder="1" applyAlignment="1" applyProtection="1">
      <alignment horizontal="right" vertical="center"/>
    </xf>
    <xf numFmtId="4" fontId="15" fillId="4" borderId="0" xfId="0" applyNumberFormat="1" applyFont="1" applyFill="1" applyBorder="1" applyAlignment="1" applyProtection="1">
      <alignment horizontal="right" vertical="center"/>
      <protection locked="0"/>
    </xf>
    <xf numFmtId="0" fontId="1" fillId="4" borderId="0" xfId="0" applyFont="1" applyFill="1" applyBorder="1" applyAlignment="1" applyProtection="1"/>
    <xf numFmtId="0" fontId="1" fillId="4" borderId="0" xfId="0" applyFont="1" applyFill="1" applyBorder="1" applyProtection="1"/>
    <xf numFmtId="4" fontId="15" fillId="4" borderId="0" xfId="0" applyNumberFormat="1" applyFont="1" applyFill="1" applyBorder="1" applyAlignment="1" applyProtection="1">
      <alignment horizontal="right"/>
    </xf>
    <xf numFmtId="0" fontId="9" fillId="0" borderId="0" xfId="0" applyFont="1" applyFill="1" applyBorder="1"/>
    <xf numFmtId="0" fontId="1" fillId="0" borderId="27" xfId="0" applyFont="1" applyFill="1" applyBorder="1" applyAlignment="1" applyProtection="1">
      <alignment horizontal="center"/>
    </xf>
    <xf numFmtId="0" fontId="1" fillId="0" borderId="33" xfId="0" applyFont="1" applyFill="1" applyBorder="1" applyAlignment="1" applyProtection="1">
      <alignment horizontal="center"/>
    </xf>
    <xf numFmtId="0" fontId="1" fillId="0" borderId="34" xfId="0" applyFont="1" applyFill="1" applyBorder="1" applyAlignment="1" applyProtection="1">
      <alignment horizont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 fillId="0" borderId="0" xfId="0" applyFont="1" applyBorder="1" applyAlignment="1" applyProtection="1">
      <protection locked="0"/>
    </xf>
    <xf numFmtId="0" fontId="0" fillId="0" borderId="0" xfId="0" applyBorder="1" applyAlignment="1" applyProtection="1">
      <protection locked="0"/>
    </xf>
    <xf numFmtId="0" fontId="1" fillId="0" borderId="19"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31" xfId="0" applyFont="1" applyFill="1" applyBorder="1" applyAlignment="1" applyProtection="1">
      <alignment horizontal="center"/>
    </xf>
    <xf numFmtId="0" fontId="1" fillId="12" borderId="11" xfId="0" applyFont="1" applyFill="1" applyBorder="1" applyAlignment="1" applyProtection="1">
      <alignment horizontal="center"/>
    </xf>
    <xf numFmtId="0" fontId="1" fillId="12" borderId="10" xfId="0" applyFont="1" applyFill="1" applyBorder="1" applyAlignment="1">
      <alignment horizontal="center"/>
    </xf>
    <xf numFmtId="164" fontId="11" fillId="11" borderId="10" xfId="0" applyNumberFormat="1" applyFont="1" applyFill="1" applyBorder="1" applyAlignment="1" applyProtection="1">
      <alignment horizontal="right" vertical="center"/>
    </xf>
    <xf numFmtId="164" fontId="11" fillId="12" borderId="10" xfId="0" applyNumberFormat="1" applyFont="1" applyFill="1" applyBorder="1" applyAlignment="1" applyProtection="1">
      <alignment horizontal="right" vertical="center"/>
    </xf>
    <xf numFmtId="0" fontId="2" fillId="0" borderId="15" xfId="0" applyFont="1" applyBorder="1" applyAlignment="1" applyProtection="1">
      <alignment horizontal="center" vertical="center" wrapText="1"/>
    </xf>
    <xf numFmtId="0" fontId="1" fillId="4" borderId="19" xfId="0" applyFont="1" applyFill="1" applyBorder="1" applyAlignment="1" applyProtection="1">
      <alignment horizontal="left" vertical="top"/>
      <protection locked="0"/>
    </xf>
    <xf numFmtId="0" fontId="0" fillId="4" borderId="18" xfId="0" applyFill="1" applyBorder="1" applyAlignment="1">
      <alignment horizontal="left" vertical="top"/>
    </xf>
    <xf numFmtId="0" fontId="0" fillId="4" borderId="31" xfId="0" applyFill="1" applyBorder="1" applyAlignment="1">
      <alignment horizontal="left" vertical="top"/>
    </xf>
    <xf numFmtId="14" fontId="1" fillId="4" borderId="19" xfId="0" applyNumberFormat="1" applyFont="1" applyFill="1" applyBorder="1" applyAlignment="1" applyProtection="1">
      <alignment horizontal="left" vertical="top"/>
      <protection locked="0"/>
    </xf>
    <xf numFmtId="0" fontId="1" fillId="4" borderId="26" xfId="0" applyFont="1" applyFill="1" applyBorder="1" applyAlignment="1" applyProtection="1">
      <alignment horizontal="left" vertical="top"/>
      <protection locked="0"/>
    </xf>
    <xf numFmtId="0" fontId="0" fillId="4" borderId="32" xfId="0" applyFill="1" applyBorder="1" applyAlignment="1">
      <alignment horizontal="left" vertical="top"/>
    </xf>
    <xf numFmtId="0" fontId="0" fillId="4" borderId="35" xfId="0" applyFill="1" applyBorder="1" applyAlignment="1">
      <alignment horizontal="left" vertical="top"/>
    </xf>
    <xf numFmtId="0" fontId="1" fillId="2" borderId="11" xfId="0" applyFont="1" applyFill="1" applyBorder="1" applyAlignment="1" applyProtection="1">
      <alignment horizontal="center"/>
    </xf>
    <xf numFmtId="0" fontId="1" fillId="2" borderId="19" xfId="0" applyFont="1" applyFill="1" applyBorder="1" applyAlignment="1" applyProtection="1">
      <alignment horizontal="center"/>
    </xf>
    <xf numFmtId="0" fontId="1" fillId="11" borderId="11" xfId="0" applyFont="1" applyFill="1" applyBorder="1" applyAlignment="1" applyProtection="1">
      <alignment horizontal="center"/>
    </xf>
    <xf numFmtId="0" fontId="1" fillId="11" borderId="10" xfId="0" applyFont="1" applyFill="1" applyBorder="1" applyAlignment="1">
      <alignment horizontal="center"/>
    </xf>
    <xf numFmtId="0" fontId="1" fillId="2" borderId="41" xfId="0" applyFont="1" applyFill="1" applyBorder="1" applyAlignment="1" applyProtection="1">
      <alignment horizontal="center"/>
    </xf>
    <xf numFmtId="0" fontId="1" fillId="2" borderId="20" xfId="0" applyFont="1" applyFill="1" applyBorder="1" applyAlignment="1" applyProtection="1">
      <alignment horizontal="center"/>
    </xf>
    <xf numFmtId="49" fontId="1" fillId="4" borderId="19" xfId="0" applyNumberFormat="1" applyFont="1" applyFill="1" applyBorder="1" applyAlignment="1" applyProtection="1">
      <alignment horizontal="center" vertical="top"/>
      <protection locked="0"/>
    </xf>
    <xf numFmtId="49" fontId="1" fillId="4" borderId="18" xfId="0" applyNumberFormat="1" applyFont="1" applyFill="1" applyBorder="1" applyAlignment="1" applyProtection="1">
      <alignment horizontal="center" vertical="top"/>
      <protection locked="0"/>
    </xf>
    <xf numFmtId="49" fontId="1" fillId="4" borderId="31" xfId="0" applyNumberFormat="1" applyFont="1" applyFill="1" applyBorder="1" applyAlignment="1" applyProtection="1">
      <alignment horizontal="center" vertical="top"/>
      <protection locked="0"/>
    </xf>
    <xf numFmtId="0" fontId="1" fillId="0" borderId="26" xfId="0" applyFont="1" applyFill="1" applyBorder="1" applyAlignment="1" applyProtection="1">
      <alignment horizontal="center"/>
    </xf>
    <xf numFmtId="0" fontId="1" fillId="0" borderId="32" xfId="0" applyFont="1" applyFill="1" applyBorder="1" applyAlignment="1" applyProtection="1">
      <alignment horizontal="center"/>
    </xf>
    <xf numFmtId="0" fontId="1" fillId="0" borderId="35" xfId="0" applyFont="1" applyFill="1" applyBorder="1" applyAlignment="1" applyProtection="1">
      <alignment horizontal="center"/>
    </xf>
    <xf numFmtId="0" fontId="1" fillId="2" borderId="10" xfId="0" applyFont="1" applyFill="1" applyBorder="1" applyAlignment="1" applyProtection="1">
      <alignment horizontal="center"/>
    </xf>
    <xf numFmtId="0" fontId="6" fillId="0" borderId="0" xfId="0" applyFont="1" applyAlignment="1" applyProtection="1">
      <alignment horizontal="justify" wrapText="1"/>
      <protection locked="0"/>
    </xf>
    <xf numFmtId="0" fontId="0" fillId="0" borderId="0" xfId="0"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1" fillId="2" borderId="14" xfId="0" applyFont="1" applyFill="1" applyBorder="1" applyAlignment="1" applyProtection="1">
      <alignment horizontal="center"/>
    </xf>
    <xf numFmtId="0" fontId="1" fillId="2" borderId="27" xfId="0" applyFont="1" applyFill="1" applyBorder="1" applyAlignment="1" applyProtection="1">
      <alignment horizontal="center"/>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pplyProtection="1">
      <alignment horizontal="center"/>
    </xf>
    <xf numFmtId="0" fontId="2" fillId="3" borderId="23" xfId="0" applyFont="1" applyFill="1" applyBorder="1" applyAlignment="1" applyProtection="1">
      <alignment horizontal="center"/>
    </xf>
    <xf numFmtId="0" fontId="2" fillId="3" borderId="24" xfId="0" applyFont="1" applyFill="1" applyBorder="1" applyAlignment="1" applyProtection="1">
      <alignment horizontal="center"/>
    </xf>
    <xf numFmtId="0" fontId="2" fillId="0" borderId="14" xfId="0" applyFont="1" applyFill="1" applyBorder="1" applyAlignment="1" applyProtection="1">
      <alignment horizontal="center" vertical="center" wrapText="1"/>
    </xf>
    <xf numFmtId="0" fontId="1" fillId="0" borderId="15" xfId="0" applyFont="1" applyBorder="1" applyAlignment="1">
      <alignment horizontal="center" vertical="center" wrapText="1"/>
    </xf>
    <xf numFmtId="164" fontId="2" fillId="7" borderId="26" xfId="0" applyNumberFormat="1" applyFont="1" applyFill="1" applyBorder="1" applyAlignment="1" applyProtection="1">
      <alignment horizontal="right"/>
    </xf>
    <xf numFmtId="164" fontId="12" fillId="7" borderId="38" xfId="0" applyNumberFormat="1" applyFont="1" applyFill="1" applyBorder="1" applyAlignment="1">
      <alignment horizontal="right"/>
    </xf>
    <xf numFmtId="0" fontId="2" fillId="7" borderId="22" xfId="0" applyFont="1" applyFill="1" applyBorder="1" applyAlignment="1" applyProtection="1">
      <alignment horizontal="center"/>
      <protection locked="0"/>
    </xf>
    <xf numFmtId="0" fontId="12" fillId="7" borderId="13" xfId="0" applyFont="1" applyFill="1" applyBorder="1" applyAlignment="1">
      <alignment horizontal="center"/>
    </xf>
    <xf numFmtId="0" fontId="1" fillId="2" borderId="22" xfId="0" applyFont="1" applyFill="1" applyBorder="1" applyAlignment="1" applyProtection="1">
      <alignment horizontal="center"/>
    </xf>
    <xf numFmtId="0" fontId="1" fillId="2" borderId="26" xfId="0" applyFont="1" applyFill="1" applyBorder="1" applyAlignment="1" applyProtection="1">
      <alignment horizontal="center"/>
    </xf>
    <xf numFmtId="0" fontId="3" fillId="0" borderId="0" xfId="0" applyFont="1" applyAlignment="1" applyProtection="1">
      <protection locked="0"/>
    </xf>
    <xf numFmtId="0" fontId="0" fillId="0" borderId="0" xfId="0" applyAlignment="1"/>
    <xf numFmtId="0" fontId="2" fillId="3" borderId="22" xfId="0" applyFont="1" applyFill="1" applyBorder="1" applyAlignment="1" applyProtection="1">
      <alignment horizontal="center"/>
    </xf>
    <xf numFmtId="0" fontId="1" fillId="0" borderId="13" xfId="0" applyFont="1" applyBorder="1" applyAlignment="1"/>
    <xf numFmtId="0" fontId="1" fillId="0" borderId="1"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2" fillId="2" borderId="25" xfId="0" applyFont="1" applyFill="1" applyBorder="1" applyAlignment="1" applyProtection="1">
      <alignment horizontal="left" vertical="top"/>
    </xf>
    <xf numFmtId="0" fontId="1" fillId="0" borderId="23" xfId="0" applyFont="1" applyBorder="1" applyAlignment="1"/>
    <xf numFmtId="0" fontId="1" fillId="0" borderId="24" xfId="0" applyFont="1" applyBorder="1" applyAlignment="1"/>
    <xf numFmtId="0" fontId="1" fillId="4" borderId="15" xfId="0" applyFont="1" applyFill="1" applyBorder="1" applyAlignment="1" applyProtection="1">
      <alignment horizontal="left" vertical="top" wrapText="1"/>
      <protection locked="0"/>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0" xfId="0" applyFont="1" applyFill="1" applyBorder="1" applyAlignment="1" applyProtection="1">
      <alignment horizontal="left" vertical="top"/>
      <protection locked="0"/>
    </xf>
    <xf numFmtId="0" fontId="1" fillId="4" borderId="10" xfId="0" applyFont="1" applyFill="1" applyBorder="1" applyAlignment="1">
      <alignment horizontal="left" vertical="top"/>
    </xf>
    <xf numFmtId="0" fontId="1" fillId="4" borderId="12" xfId="0" applyFont="1" applyFill="1" applyBorder="1" applyAlignment="1">
      <alignment horizontal="left" vertical="top"/>
    </xf>
    <xf numFmtId="0" fontId="1" fillId="4" borderId="13" xfId="0" applyFont="1" applyFill="1" applyBorder="1" applyAlignment="1" applyProtection="1">
      <alignment horizontal="left" vertical="top"/>
      <protection locked="0"/>
    </xf>
    <xf numFmtId="0" fontId="1" fillId="4" borderId="13" xfId="0" applyFont="1" applyFill="1" applyBorder="1" applyAlignment="1">
      <alignment horizontal="left" vertical="top"/>
    </xf>
    <xf numFmtId="0" fontId="1" fillId="4" borderId="21" xfId="0" applyFont="1" applyFill="1" applyBorder="1" applyAlignment="1">
      <alignment horizontal="left" vertical="top"/>
    </xf>
    <xf numFmtId="0" fontId="1" fillId="4" borderId="0" xfId="0" applyFont="1" applyFill="1" applyAlignment="1" applyProtection="1">
      <alignment horizontal="center" wrapText="1"/>
    </xf>
    <xf numFmtId="0" fontId="1" fillId="2" borderId="14" xfId="0" applyFont="1" applyFill="1" applyBorder="1" applyAlignment="1" applyProtection="1">
      <alignment horizontal="right" vertical="center"/>
    </xf>
    <xf numFmtId="0" fontId="1" fillId="0" borderId="15" xfId="0" applyFont="1" applyBorder="1" applyAlignment="1">
      <alignment horizontal="right" vertical="center"/>
    </xf>
    <xf numFmtId="0" fontId="1" fillId="0" borderId="27" xfId="0" applyFont="1" applyBorder="1" applyAlignment="1">
      <alignment horizontal="right" vertical="center"/>
    </xf>
    <xf numFmtId="0" fontId="1" fillId="2" borderId="11" xfId="0" applyFont="1" applyFill="1" applyBorder="1" applyAlignment="1" applyProtection="1">
      <alignment horizontal="right" vertical="center"/>
    </xf>
    <xf numFmtId="0" fontId="1" fillId="0" borderId="10" xfId="0" applyFont="1" applyBorder="1" applyAlignment="1">
      <alignment horizontal="right" vertical="center"/>
    </xf>
    <xf numFmtId="0" fontId="1" fillId="0" borderId="19" xfId="0" applyFont="1" applyBorder="1" applyAlignment="1">
      <alignment horizontal="right" vertical="center"/>
    </xf>
    <xf numFmtId="0" fontId="1" fillId="2" borderId="22" xfId="0" applyFont="1" applyFill="1" applyBorder="1" applyAlignment="1" applyProtection="1">
      <alignment horizontal="right" vertical="center"/>
    </xf>
    <xf numFmtId="0" fontId="1" fillId="0" borderId="13" xfId="0" applyFont="1" applyBorder="1" applyAlignment="1">
      <alignment horizontal="right" vertical="center"/>
    </xf>
    <xf numFmtId="0" fontId="1" fillId="0" borderId="26" xfId="0" applyFont="1" applyBorder="1" applyAlignment="1">
      <alignment horizontal="right" vertical="center"/>
    </xf>
    <xf numFmtId="0" fontId="2" fillId="2" borderId="25" xfId="0" applyFont="1" applyFill="1" applyBorder="1" applyAlignment="1" applyProtection="1">
      <alignment horizontal="center"/>
    </xf>
    <xf numFmtId="49" fontId="1" fillId="4" borderId="27" xfId="0" applyNumberFormat="1" applyFont="1" applyFill="1" applyBorder="1" applyAlignment="1" applyProtection="1">
      <alignment horizontal="left" vertical="center"/>
    </xf>
    <xf numFmtId="0" fontId="1" fillId="4" borderId="33" xfId="0" applyNumberFormat="1" applyFont="1" applyFill="1" applyBorder="1" applyAlignment="1">
      <alignment horizontal="left" vertical="center"/>
    </xf>
    <xf numFmtId="0" fontId="1" fillId="4" borderId="34" xfId="0" applyNumberFormat="1" applyFont="1" applyFill="1" applyBorder="1" applyAlignment="1">
      <alignment horizontal="left" vertical="center"/>
    </xf>
    <xf numFmtId="49" fontId="1" fillId="4" borderId="19" xfId="0" applyNumberFormat="1" applyFont="1" applyFill="1" applyBorder="1" applyAlignment="1" applyProtection="1">
      <alignment horizontal="left" vertical="center" wrapText="1"/>
    </xf>
    <xf numFmtId="0" fontId="1" fillId="4" borderId="18" xfId="0" applyNumberFormat="1" applyFont="1" applyFill="1" applyBorder="1" applyAlignment="1">
      <alignment horizontal="left" vertical="center" wrapText="1"/>
    </xf>
    <xf numFmtId="0" fontId="1" fillId="4" borderId="31" xfId="0" applyNumberFormat="1" applyFont="1" applyFill="1" applyBorder="1" applyAlignment="1">
      <alignment horizontal="left" vertical="center" wrapText="1"/>
    </xf>
    <xf numFmtId="0" fontId="1" fillId="4" borderId="26" xfId="0" applyNumberFormat="1" applyFont="1" applyFill="1" applyBorder="1" applyAlignment="1" applyProtection="1">
      <alignment horizontal="left" vertical="center"/>
    </xf>
    <xf numFmtId="0" fontId="1" fillId="4" borderId="32" xfId="0" applyNumberFormat="1" applyFont="1" applyFill="1" applyBorder="1" applyAlignment="1">
      <alignment horizontal="left" vertical="center"/>
    </xf>
    <xf numFmtId="0" fontId="1" fillId="4" borderId="35" xfId="0" applyNumberFormat="1" applyFont="1" applyFill="1" applyBorder="1" applyAlignment="1">
      <alignment horizontal="left" vertical="center"/>
    </xf>
    <xf numFmtId="0" fontId="0" fillId="0" borderId="0" xfId="0" applyBorder="1" applyAlignment="1"/>
    <xf numFmtId="0" fontId="45" fillId="0" borderId="10" xfId="0" applyFont="1" applyBorder="1" applyAlignment="1"/>
    <xf numFmtId="4" fontId="45" fillId="11" borderId="10" xfId="0" applyNumberFormat="1" applyFont="1" applyFill="1" applyBorder="1" applyAlignment="1"/>
    <xf numFmtId="4" fontId="45" fillId="15" borderId="10" xfId="0" applyNumberFormat="1" applyFont="1" applyFill="1" applyBorder="1" applyAlignment="1"/>
    <xf numFmtId="4" fontId="45" fillId="7" borderId="10" xfId="0" applyNumberFormat="1" applyFont="1" applyFill="1" applyBorder="1" applyAlignment="1"/>
    <xf numFmtId="0" fontId="44" fillId="0" borderId="10" xfId="0" applyFont="1" applyBorder="1" applyAlignment="1">
      <alignment horizontal="center"/>
    </xf>
    <xf numFmtId="0" fontId="44" fillId="0" borderId="10" xfId="0" applyFont="1" applyBorder="1" applyAlignment="1" applyProtection="1">
      <alignment horizontal="center" vertical="center" wrapText="1"/>
      <protection locked="0"/>
    </xf>
    <xf numFmtId="0" fontId="44" fillId="0" borderId="10" xfId="0" applyFont="1" applyBorder="1" applyAlignment="1">
      <alignment horizontal="center" vertical="center" wrapText="1"/>
    </xf>
    <xf numFmtId="0" fontId="44" fillId="11" borderId="10" xfId="0" applyFont="1" applyFill="1" applyBorder="1" applyAlignment="1">
      <alignment horizontal="center" vertical="center" wrapText="1"/>
    </xf>
    <xf numFmtId="0" fontId="44" fillId="15" borderId="10" xfId="0" applyFont="1" applyFill="1" applyBorder="1" applyAlignment="1">
      <alignment horizontal="center" vertical="center" wrapText="1"/>
    </xf>
    <xf numFmtId="0" fontId="44" fillId="7" borderId="10" xfId="0" applyFont="1" applyFill="1" applyBorder="1" applyAlignment="1">
      <alignment horizontal="center" vertical="center" wrapText="1"/>
    </xf>
    <xf numFmtId="0" fontId="30" fillId="4" borderId="0" xfId="1" applyFont="1" applyFill="1" applyBorder="1" applyAlignment="1">
      <alignment horizontal="left" wrapText="1"/>
    </xf>
    <xf numFmtId="0" fontId="0" fillId="0" borderId="0" xfId="0" applyAlignment="1">
      <alignment horizontal="left" wrapText="1"/>
    </xf>
    <xf numFmtId="0" fontId="33" fillId="4" borderId="36" xfId="1" applyFont="1" applyFill="1" applyBorder="1" applyAlignment="1">
      <alignment horizontal="right" vertical="center" wrapText="1"/>
    </xf>
    <xf numFmtId="0" fontId="0" fillId="0" borderId="36" xfId="0" applyBorder="1" applyAlignment="1">
      <alignment vertical="center" wrapText="1"/>
    </xf>
    <xf numFmtId="0" fontId="0" fillId="0" borderId="44" xfId="0" applyBorder="1" applyAlignment="1">
      <alignment vertical="center" wrapText="1"/>
    </xf>
    <xf numFmtId="0" fontId="32" fillId="4" borderId="0" xfId="1" applyFont="1" applyFill="1" applyBorder="1" applyAlignment="1">
      <alignment horizontal="center" vertical="center"/>
    </xf>
    <xf numFmtId="0" fontId="31" fillId="4" borderId="19" xfId="1" applyFont="1" applyFill="1" applyBorder="1" applyAlignment="1">
      <alignment horizontal="left" vertical="center" wrapText="1"/>
    </xf>
    <xf numFmtId="0" fontId="31" fillId="4" borderId="18" xfId="1" applyFont="1" applyFill="1" applyBorder="1" applyAlignment="1">
      <alignment horizontal="left" vertical="center" wrapText="1"/>
    </xf>
    <xf numFmtId="0" fontId="31" fillId="4" borderId="20" xfId="1" applyFont="1" applyFill="1" applyBorder="1" applyAlignment="1">
      <alignment horizontal="left" vertical="center" wrapText="1"/>
    </xf>
    <xf numFmtId="0" fontId="31" fillId="4" borderId="19" xfId="1" applyFont="1" applyFill="1" applyBorder="1" applyAlignment="1">
      <alignment horizontal="center" vertical="center"/>
    </xf>
    <xf numFmtId="0" fontId="31" fillId="4" borderId="18" xfId="1" applyFont="1" applyFill="1" applyBorder="1" applyAlignment="1">
      <alignment horizontal="center" vertical="center"/>
    </xf>
    <xf numFmtId="0" fontId="31" fillId="4" borderId="20" xfId="1" applyFont="1" applyFill="1" applyBorder="1" applyAlignment="1">
      <alignment horizontal="center" vertical="center"/>
    </xf>
    <xf numFmtId="0" fontId="31" fillId="4" borderId="19" xfId="1" applyFont="1" applyFill="1" applyBorder="1" applyAlignment="1">
      <alignment horizontal="left" vertical="center"/>
    </xf>
    <xf numFmtId="0" fontId="31" fillId="4" borderId="18" xfId="1" applyFont="1" applyFill="1" applyBorder="1" applyAlignment="1">
      <alignment horizontal="left" vertical="center"/>
    </xf>
    <xf numFmtId="0" fontId="31" fillId="4" borderId="20" xfId="1" applyFont="1" applyFill="1" applyBorder="1" applyAlignment="1">
      <alignment horizontal="left" vertical="center"/>
    </xf>
    <xf numFmtId="0" fontId="31" fillId="4" borderId="19" xfId="1" applyFont="1" applyFill="1" applyBorder="1" applyAlignment="1">
      <alignment vertical="center"/>
    </xf>
    <xf numFmtId="0" fontId="0" fillId="0" borderId="18" xfId="0" applyBorder="1" applyAlignment="1">
      <alignment vertical="center"/>
    </xf>
    <xf numFmtId="0" fontId="0" fillId="0" borderId="20" xfId="0" applyBorder="1" applyAlignment="1">
      <alignment vertical="center"/>
    </xf>
    <xf numFmtId="165" fontId="33" fillId="4" borderId="0" xfId="1" applyNumberFormat="1" applyFont="1" applyFill="1" applyBorder="1" applyAlignment="1">
      <alignment horizontal="left" vertical="center" wrapText="1"/>
    </xf>
    <xf numFmtId="165" fontId="33" fillId="4" borderId="42" xfId="1" applyNumberFormat="1" applyFont="1" applyFill="1" applyBorder="1" applyAlignment="1">
      <alignment horizontal="left" vertical="center" wrapText="1"/>
    </xf>
    <xf numFmtId="0" fontId="33" fillId="4" borderId="10" xfId="1" applyFont="1" applyFill="1" applyBorder="1" applyAlignment="1">
      <alignment horizontal="center" vertical="center" wrapText="1"/>
    </xf>
    <xf numFmtId="0" fontId="31" fillId="4" borderId="10" xfId="1" applyFont="1" applyFill="1" applyBorder="1" applyAlignment="1">
      <alignment horizontal="center" vertical="center" wrapText="1"/>
    </xf>
    <xf numFmtId="0" fontId="31" fillId="4" borderId="43" xfId="0" applyFont="1" applyFill="1" applyBorder="1" applyAlignment="1">
      <alignment horizontal="center"/>
    </xf>
    <xf numFmtId="0" fontId="31" fillId="4" borderId="0" xfId="0" applyFont="1" applyFill="1" applyBorder="1" applyAlignment="1">
      <alignment horizontal="center"/>
    </xf>
    <xf numFmtId="0" fontId="31" fillId="4" borderId="10" xfId="0" applyFont="1" applyFill="1" applyBorder="1" applyAlignment="1">
      <alignment horizontal="left"/>
    </xf>
    <xf numFmtId="0" fontId="31" fillId="4" borderId="10" xfId="0" applyFont="1" applyFill="1" applyBorder="1" applyAlignment="1">
      <alignment horizontal="center"/>
    </xf>
    <xf numFmtId="0" fontId="31" fillId="4" borderId="45" xfId="1" applyFont="1" applyFill="1" applyBorder="1" applyAlignment="1">
      <alignment vertical="center"/>
    </xf>
    <xf numFmtId="0" fontId="0" fillId="0" borderId="36" xfId="0" applyBorder="1" applyAlignment="1">
      <alignment vertical="center"/>
    </xf>
    <xf numFmtId="0" fontId="0" fillId="0" borderId="44" xfId="0" applyBorder="1" applyAlignment="1">
      <alignment vertical="center"/>
    </xf>
    <xf numFmtId="0" fontId="31" fillId="4" borderId="45" xfId="1" applyFont="1" applyFill="1" applyBorder="1" applyAlignment="1">
      <alignment horizontal="center" vertical="center"/>
    </xf>
    <xf numFmtId="0" fontId="31" fillId="4" borderId="36" xfId="1" applyFont="1" applyFill="1" applyBorder="1" applyAlignment="1">
      <alignment horizontal="center" vertical="center"/>
    </xf>
    <xf numFmtId="0" fontId="31" fillId="4" borderId="44" xfId="1" applyFont="1" applyFill="1" applyBorder="1" applyAlignment="1">
      <alignment horizontal="center" vertical="center"/>
    </xf>
    <xf numFmtId="0" fontId="31" fillId="4" borderId="0" xfId="1" applyFont="1" applyFill="1" applyBorder="1" applyAlignment="1">
      <alignment vertical="center" wrapText="1"/>
    </xf>
    <xf numFmtId="0" fontId="0" fillId="0" borderId="0" xfId="0" applyAlignment="1">
      <alignment vertical="center" wrapText="1"/>
    </xf>
    <xf numFmtId="0" fontId="31" fillId="4" borderId="19" xfId="1" applyFont="1" applyFill="1" applyBorder="1" applyAlignment="1">
      <alignment horizontal="center" vertical="center" wrapText="1"/>
    </xf>
    <xf numFmtId="0" fontId="0" fillId="0" borderId="20" xfId="0" applyBorder="1" applyAlignment="1">
      <alignment horizontal="center" vertical="center" wrapText="1"/>
    </xf>
    <xf numFmtId="0" fontId="32" fillId="4" borderId="0" xfId="1" applyFont="1" applyFill="1" applyBorder="1" applyAlignment="1">
      <alignment horizontal="center" vertical="center" wrapText="1"/>
    </xf>
    <xf numFmtId="0" fontId="9"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9" fillId="3" borderId="22" xfId="0" applyFont="1" applyFill="1" applyBorder="1" applyAlignment="1">
      <alignment horizontal="center"/>
    </xf>
    <xf numFmtId="0" fontId="9" fillId="3" borderId="13" xfId="0" applyFont="1" applyFill="1" applyBorder="1" applyAlignment="1">
      <alignment horizontal="center"/>
    </xf>
    <xf numFmtId="0" fontId="9" fillId="2" borderId="14" xfId="0" applyFont="1" applyFill="1" applyBorder="1" applyAlignment="1">
      <alignment horizontal="center"/>
    </xf>
    <xf numFmtId="0" fontId="9" fillId="2" borderId="27" xfId="0" applyFont="1" applyFill="1" applyBorder="1" applyAlignment="1">
      <alignment horizontal="center"/>
    </xf>
    <xf numFmtId="0" fontId="13" fillId="4" borderId="10" xfId="0" applyFont="1" applyFill="1" applyBorder="1" applyAlignment="1">
      <alignment horizontal="center"/>
    </xf>
    <xf numFmtId="0" fontId="13" fillId="4" borderId="12" xfId="0" applyFont="1" applyFill="1" applyBorder="1" applyAlignment="1">
      <alignment horizontal="center"/>
    </xf>
    <xf numFmtId="0" fontId="13" fillId="4" borderId="13" xfId="0" applyFont="1" applyFill="1" applyBorder="1" applyAlignment="1">
      <alignment horizontal="center"/>
    </xf>
    <xf numFmtId="0" fontId="13" fillId="4" borderId="21" xfId="0" applyFont="1" applyFill="1" applyBorder="1" applyAlignment="1">
      <alignment horizontal="center"/>
    </xf>
    <xf numFmtId="0" fontId="9" fillId="0" borderId="0" xfId="0" applyFont="1" applyBorder="1" applyAlignment="1">
      <alignment horizontal="center"/>
    </xf>
    <xf numFmtId="0" fontId="9" fillId="2" borderId="11" xfId="0" applyFont="1" applyFill="1" applyBorder="1" applyAlignment="1">
      <alignment horizontal="center"/>
    </xf>
    <xf numFmtId="0" fontId="9" fillId="2" borderId="19" xfId="0" applyFont="1" applyFill="1" applyBorder="1" applyAlignment="1">
      <alignment horizontal="center"/>
    </xf>
    <xf numFmtId="0" fontId="9" fillId="2" borderId="22" xfId="0" applyFont="1" applyFill="1" applyBorder="1" applyAlignment="1">
      <alignment horizontal="center"/>
    </xf>
    <xf numFmtId="0" fontId="9" fillId="2" borderId="26" xfId="0" applyFont="1" applyFill="1" applyBorder="1" applyAlignment="1">
      <alignment horizontal="center"/>
    </xf>
    <xf numFmtId="0" fontId="9" fillId="3" borderId="11" xfId="0" applyFont="1" applyFill="1" applyBorder="1" applyAlignment="1">
      <alignment horizontal="center"/>
    </xf>
    <xf numFmtId="0" fontId="9" fillId="3" borderId="10" xfId="0" applyFont="1" applyFill="1" applyBorder="1" applyAlignment="1">
      <alignment horizontal="center"/>
    </xf>
    <xf numFmtId="0" fontId="9" fillId="0" borderId="0" xfId="0" applyFont="1" applyBorder="1" applyAlignment="1">
      <alignment horizontal="left" wrapText="1"/>
    </xf>
    <xf numFmtId="0" fontId="8" fillId="0" borderId="0" xfId="0" applyFont="1" applyFill="1" applyBorder="1" applyAlignment="1">
      <alignment horizontal="left"/>
    </xf>
    <xf numFmtId="0" fontId="8" fillId="0" borderId="0" xfId="0" applyFont="1" applyFill="1" applyBorder="1" applyAlignment="1"/>
    <xf numFmtId="0" fontId="0" fillId="0" borderId="0" xfId="0" applyFont="1" applyFill="1" applyAlignment="1"/>
    <xf numFmtId="2" fontId="8" fillId="0" borderId="0" xfId="0" applyNumberFormat="1" applyFont="1" applyFill="1" applyBorder="1" applyAlignment="1">
      <alignment horizontal="left"/>
    </xf>
    <xf numFmtId="2" fontId="0" fillId="0" borderId="0" xfId="0" applyNumberFormat="1" applyAlignment="1"/>
    <xf numFmtId="0" fontId="1" fillId="0" borderId="0" xfId="0" applyFont="1" applyAlignment="1">
      <alignment horizontal="center"/>
    </xf>
    <xf numFmtId="0" fontId="8" fillId="2" borderId="25" xfId="0" applyFont="1" applyFill="1" applyBorder="1" applyAlignment="1">
      <alignment horizontal="center"/>
    </xf>
    <xf numFmtId="0" fontId="8" fillId="2" borderId="23" xfId="0" applyFont="1" applyFill="1" applyBorder="1" applyAlignment="1">
      <alignment horizontal="center"/>
    </xf>
    <xf numFmtId="0" fontId="8" fillId="2" borderId="24" xfId="0" applyFont="1" applyFill="1" applyBorder="1" applyAlignment="1">
      <alignment horizontal="center"/>
    </xf>
    <xf numFmtId="0" fontId="8" fillId="3" borderId="25" xfId="0" applyFont="1" applyFill="1" applyBorder="1" applyAlignment="1">
      <alignment horizontal="center"/>
    </xf>
    <xf numFmtId="0" fontId="8" fillId="3" borderId="23" xfId="0" applyFont="1" applyFill="1" applyBorder="1" applyAlignment="1">
      <alignment horizontal="center"/>
    </xf>
    <xf numFmtId="0" fontId="8" fillId="3" borderId="24" xfId="0" applyFont="1" applyFill="1" applyBorder="1" applyAlignment="1">
      <alignment horizontal="center"/>
    </xf>
    <xf numFmtId="0" fontId="9" fillId="3" borderId="14" xfId="0" applyFont="1" applyFill="1" applyBorder="1" applyAlignment="1">
      <alignment horizontal="center"/>
    </xf>
    <xf numFmtId="0" fontId="9" fillId="3" borderId="15" xfId="0" applyFont="1" applyFill="1" applyBorder="1" applyAlignment="1">
      <alignment horizontal="center"/>
    </xf>
    <xf numFmtId="0" fontId="13" fillId="4" borderId="15" xfId="0" applyFont="1" applyFill="1" applyBorder="1" applyAlignment="1">
      <alignment horizontal="center"/>
    </xf>
    <xf numFmtId="0" fontId="13" fillId="4" borderId="16" xfId="0" applyFont="1" applyFill="1" applyBorder="1" applyAlignment="1">
      <alignment horizontal="center"/>
    </xf>
    <xf numFmtId="0" fontId="15" fillId="14" borderId="0" xfId="0" applyFont="1" applyFill="1" applyAlignment="1">
      <alignment horizontal="center" wrapText="1"/>
    </xf>
    <xf numFmtId="0" fontId="1" fillId="14" borderId="0" xfId="0" applyFont="1" applyFill="1" applyAlignment="1">
      <alignment horizontal="center"/>
    </xf>
    <xf numFmtId="166" fontId="33" fillId="4" borderId="0" xfId="1" applyNumberFormat="1" applyFont="1" applyFill="1" applyBorder="1" applyAlignment="1">
      <alignment horizontal="right" vertical="center" wrapText="1"/>
    </xf>
    <xf numFmtId="166" fontId="0" fillId="0" borderId="0" xfId="0" applyNumberFormat="1" applyBorder="1" applyAlignment="1">
      <alignment vertical="center" wrapText="1"/>
    </xf>
  </cellXfs>
  <cellStyles count="2">
    <cellStyle name="Navadno 2" xfId="1"/>
    <cellStyle name="Normal" xfId="0" builtinId="0"/>
  </cellStyles>
  <dxfs count="15">
    <dxf>
      <font>
        <strike val="0"/>
        <outline val="0"/>
        <shadow val="0"/>
        <u val="none"/>
        <vertAlign val="baseline"/>
        <sz val="10"/>
        <name val="Arial"/>
        <scheme val="none"/>
      </font>
      <fill>
        <patternFill patternType="solid">
          <fgColor indexed="64"/>
          <bgColor theme="5" tint="0.59999389629810485"/>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0"/>
        <name val="Calibri"/>
        <scheme val="minor"/>
      </font>
      <numFmt numFmtId="164" formatCode="#,##0.00\ _€"/>
      <fill>
        <patternFill patternType="none">
          <fgColor indexed="64"/>
          <bgColor indexed="65"/>
        </patternFill>
      </fill>
      <border diagonalUp="0" diagonalDown="0" outline="0">
        <left/>
        <right/>
        <top/>
        <bottom/>
      </border>
    </dxf>
    <dxf>
      <font>
        <strike val="0"/>
        <outline val="0"/>
        <shadow val="0"/>
        <u val="none"/>
        <vertAlign val="baseline"/>
        <sz val="10"/>
        <name val="Arial"/>
        <scheme val="none"/>
      </font>
      <fill>
        <patternFill patternType="solid">
          <fgColor indexed="64"/>
          <bgColor theme="9"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scheme val="none"/>
      </font>
      <fill>
        <patternFill patternType="solid">
          <fgColor indexed="64"/>
          <bgColor theme="6" tint="0.5999938962981048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dxf>
    <dxf>
      <border>
        <bottom style="thin">
          <color indexed="64"/>
        </bottom>
      </border>
    </dxf>
    <dxf>
      <font>
        <strike val="0"/>
        <outline val="0"/>
        <shadow val="0"/>
        <u val="none"/>
        <vertAlign val="baseline"/>
        <sz val="10"/>
        <name val="Arial"/>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1</xdr:col>
      <xdr:colOff>2647950</xdr:colOff>
      <xdr:row>3</xdr:row>
      <xdr:rowOff>23279</xdr:rowOff>
    </xdr:to>
    <xdr:pic>
      <xdr:nvPicPr>
        <xdr:cNvPr id="2" name="Slika 1"/>
        <xdr:cNvPicPr>
          <a:picLocks noChangeAspect="1"/>
        </xdr:cNvPicPr>
      </xdr:nvPicPr>
      <xdr:blipFill>
        <a:blip xmlns:r="http://schemas.openxmlformats.org/officeDocument/2006/relationships" r:embed="rId1"/>
        <a:stretch>
          <a:fillRect/>
        </a:stretch>
      </xdr:blipFill>
      <xdr:spPr>
        <a:xfrm>
          <a:off x="657225" y="76200"/>
          <a:ext cx="2600325" cy="432854"/>
        </a:xfrm>
        <a:prstGeom prst="rect">
          <a:avLst/>
        </a:prstGeom>
      </xdr:spPr>
    </xdr:pic>
    <xdr:clientData/>
  </xdr:twoCellAnchor>
  <xdr:twoCellAnchor editAs="oneCell">
    <xdr:from>
      <xdr:col>5</xdr:col>
      <xdr:colOff>314325</xdr:colOff>
      <xdr:row>0</xdr:row>
      <xdr:rowOff>19050</xdr:rowOff>
    </xdr:from>
    <xdr:to>
      <xdr:col>7</xdr:col>
      <xdr:colOff>9526</xdr:colOff>
      <xdr:row>3</xdr:row>
      <xdr:rowOff>47625</xdr:rowOff>
    </xdr:to>
    <xdr:pic>
      <xdr:nvPicPr>
        <xdr:cNvPr id="3" name="Slika 2">
          <a:extLst>
            <a:ext uri="{FF2B5EF4-FFF2-40B4-BE49-F238E27FC236}">
              <a16:creationId xmlns="" xmlns:a16="http://schemas.microsoft.com/office/drawing/2014/main" id="{4E805350-BF84-47C1-9AE3-C10976EECA1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96275" y="19050"/>
          <a:ext cx="2028826" cy="514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policnik/Desktop/1-Vloga%20za%20izpla&#269;ilo%20iz%20sklada%20NOO_obrazec_test_M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neubauer/Desktop/Direktorat%20za%20znanost/RRF/JR/Dokumentacija/VZI/VZI_obrazec%20APP%20290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I"/>
      <sheetName val="List1"/>
      <sheetName val="1. Seznam stroškov"/>
      <sheetName val="2. Vsebinsko poročilo"/>
      <sheetName val="3. Seštevki"/>
      <sheetName val="4. Dokazila"/>
      <sheetName val="5. Oprema v upravljanje"/>
      <sheetName val="6. Oprema v last"/>
      <sheetName val="7. Oprema v upravlj. in last"/>
      <sheetName val="8. JN po ZJN"/>
      <sheetName val="9. Evidenčna naročila&gt;10.000€"/>
      <sheetName val="10. Postopki po ZJZP"/>
      <sheetName val="11. Postopki po ZNK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I"/>
      <sheetName val="List1"/>
      <sheetName val="1. Seznam stroškov"/>
      <sheetName val="Seznam stroskov_partnerji"/>
      <sheetName val=" Obračun SSE"/>
      <sheetName val="Obračun pavšalnih dogodkov"/>
      <sheetName val="Poročilo zaposlenega SSE"/>
      <sheetName val="Poročilo o izvedenih dogodkih"/>
      <sheetName val="2. Vsebinsko poročilo"/>
      <sheetName val="3. Seštevki"/>
      <sheetName val="4. Dokazila"/>
    </sheetNames>
    <sheetDataSet>
      <sheetData sheetId="0"/>
      <sheetData sheetId="1"/>
      <sheetData sheetId="2">
        <row r="24">
          <cell r="J24">
            <v>0</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Tabela1" displayName="Tabela1" ref="B11:G15" totalsRowShown="0" headerRowDxfId="14" dataDxfId="12" headerRowBorderDxfId="13" tableBorderDxfId="11" totalsRowBorderDxfId="10">
  <autoFilter ref="B11:G15"/>
  <tableColumns count="6">
    <tableColumn id="2" name="Naziv stroškov" dataDxfId="9" totalsRowDxfId="8"/>
    <tableColumn id="1" name="pogodbena vrednost" dataDxfId="7" totalsRowDxfId="6"/>
    <tableColumn id="6" name="seštevek preteklih VZI" dataDxfId="5" totalsRowDxfId="4"/>
    <tableColumn id="3" name="vrednost brez DDV" dataDxfId="3">
      <calculatedColumnFormula>SUMIF('1. Seznam stroškov'!$C$15:$C$18,Tabela1[[#This Row],[Naziv stroškov]],'1. Seznam stroškov'!H15:H18)</calculatedColumnFormula>
    </tableColumn>
    <tableColumn id="4" name="DDV" dataDxfId="2" totalsRowDxfId="1">
      <calculatedColumnFormula>SUMIF('1. Seznam stroškov'!C15:C18,Tabela1[[#This Row],[Naziv stroškov]],'1. Seznam stroškov'!I15:I18)</calculatedColumnFormula>
    </tableColumn>
    <tableColumn id="5" name="vrednost z DDV" dataDxfId="0">
      <calculatedColumnFormula>SUMIF('1. Seznam stroškov'!C15:C18,Tabela1[[#This Row],[Naziv stroškov]],'1. Seznam stroškov'!J15:J18)</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tabSelected="1" topLeftCell="A16" zoomScale="130" zoomScaleNormal="130" zoomScalePageLayoutView="70" workbookViewId="0">
      <selection activeCell="C50" sqref="C50:I50"/>
    </sheetView>
  </sheetViews>
  <sheetFormatPr defaultColWidth="9.140625" defaultRowHeight="12.75" x14ac:dyDescent="0.2"/>
  <cols>
    <col min="1" max="1" width="9.140625" style="22"/>
    <col min="2" max="2" width="3.85546875" style="22" customWidth="1"/>
    <col min="3" max="3" width="22.42578125" style="22" customWidth="1"/>
    <col min="4" max="4" width="25.42578125" style="22" customWidth="1"/>
    <col min="5" max="5" width="18.140625" style="22" customWidth="1"/>
    <col min="6" max="6" width="6" style="22" customWidth="1"/>
    <col min="7" max="7" width="15.5703125" style="22" customWidth="1"/>
    <col min="8" max="8" width="10.42578125" style="22" customWidth="1"/>
    <col min="9" max="9" width="4.85546875" style="22" customWidth="1"/>
    <col min="10" max="16384" width="9.140625" style="22"/>
  </cols>
  <sheetData>
    <row r="1" spans="1:9" ht="45" customHeight="1" x14ac:dyDescent="0.2"/>
    <row r="3" spans="1:9" ht="15" x14ac:dyDescent="0.25">
      <c r="B3" s="18"/>
      <c r="C3" s="40"/>
      <c r="D3" s="51" t="s">
        <v>85</v>
      </c>
      <c r="E3" s="55" t="s">
        <v>53</v>
      </c>
      <c r="F3" s="40"/>
      <c r="G3" s="23"/>
      <c r="H3" s="24"/>
      <c r="I3" s="18"/>
    </row>
    <row r="4" spans="1:9" x14ac:dyDescent="0.2">
      <c r="B4" s="18"/>
      <c r="D4" s="25"/>
      <c r="E4" s="25"/>
      <c r="F4" s="25"/>
      <c r="G4" s="23"/>
      <c r="H4" s="24"/>
      <c r="I4" s="18"/>
    </row>
    <row r="5" spans="1:9" ht="14.25" x14ac:dyDescent="0.2">
      <c r="A5" s="20"/>
      <c r="B5" s="20"/>
      <c r="D5" s="52" t="s">
        <v>52</v>
      </c>
      <c r="E5" s="53"/>
      <c r="F5" s="26" t="s">
        <v>49</v>
      </c>
      <c r="G5" s="54"/>
      <c r="H5" s="18"/>
      <c r="I5" s="18"/>
    </row>
    <row r="6" spans="1:9" ht="14.25" x14ac:dyDescent="0.2">
      <c r="A6" s="20"/>
      <c r="B6" s="20"/>
      <c r="C6" s="52" t="s">
        <v>50</v>
      </c>
      <c r="D6" s="143"/>
      <c r="E6" s="18"/>
      <c r="F6" s="18"/>
      <c r="G6" s="18"/>
      <c r="H6" s="18"/>
      <c r="I6" s="18"/>
    </row>
    <row r="7" spans="1:9" ht="14.25" x14ac:dyDescent="0.2">
      <c r="A7" s="20"/>
      <c r="B7" s="20"/>
      <c r="C7" s="52" t="s">
        <v>51</v>
      </c>
      <c r="D7" s="54"/>
      <c r="E7" s="18"/>
      <c r="F7" s="27"/>
      <c r="G7" s="18"/>
    </row>
    <row r="8" spans="1:9" ht="14.25" x14ac:dyDescent="0.2">
      <c r="A8" s="20"/>
      <c r="B8" s="20"/>
      <c r="C8" s="18"/>
      <c r="D8" s="28"/>
      <c r="E8" s="18"/>
      <c r="F8" s="18"/>
      <c r="G8" s="18"/>
      <c r="H8" s="27"/>
      <c r="I8" s="18"/>
    </row>
    <row r="9" spans="1:9" ht="14.25" x14ac:dyDescent="0.2">
      <c r="A9" s="20"/>
      <c r="B9" s="20"/>
      <c r="C9" s="272" t="s">
        <v>4</v>
      </c>
      <c r="D9" s="272"/>
      <c r="E9" s="270" t="s">
        <v>76</v>
      </c>
      <c r="F9" s="270"/>
      <c r="G9" s="270"/>
      <c r="H9" s="270"/>
      <c r="I9" s="18"/>
    </row>
    <row r="10" spans="1:9" ht="14.25" x14ac:dyDescent="0.2">
      <c r="A10" s="20"/>
      <c r="B10" s="20"/>
      <c r="C10" s="272" t="s">
        <v>5</v>
      </c>
      <c r="D10" s="272"/>
      <c r="E10" s="271" t="s">
        <v>76</v>
      </c>
      <c r="F10" s="271"/>
      <c r="G10" s="271"/>
      <c r="H10" s="271"/>
      <c r="I10" s="18"/>
    </row>
    <row r="11" spans="1:9" ht="15" x14ac:dyDescent="0.25">
      <c r="B11" s="18"/>
      <c r="C11" s="18"/>
      <c r="D11" s="52"/>
      <c r="E11" s="273"/>
      <c r="F11" s="274"/>
      <c r="G11" s="18"/>
      <c r="H11" s="18"/>
      <c r="I11" s="18"/>
    </row>
    <row r="12" spans="1:9" ht="15" x14ac:dyDescent="0.25">
      <c r="B12" s="18"/>
      <c r="C12" s="18"/>
      <c r="D12" s="144"/>
      <c r="E12" s="273"/>
      <c r="F12" s="274"/>
      <c r="G12" s="18"/>
      <c r="H12" s="18"/>
      <c r="I12" s="18"/>
    </row>
    <row r="13" spans="1:9" ht="13.5" thickBot="1" x14ac:dyDescent="0.25">
      <c r="B13" s="18"/>
      <c r="C13" s="18"/>
      <c r="D13" s="18"/>
      <c r="E13" s="25"/>
      <c r="F13" s="18"/>
      <c r="G13" s="18"/>
      <c r="H13" s="18"/>
      <c r="I13" s="18"/>
    </row>
    <row r="14" spans="1:9" ht="13.5" thickBot="1" x14ac:dyDescent="0.25">
      <c r="A14" s="18"/>
      <c r="B14" s="18"/>
      <c r="C14" s="307" t="s">
        <v>6</v>
      </c>
      <c r="D14" s="308"/>
      <c r="E14" s="308"/>
      <c r="F14" s="308"/>
      <c r="G14" s="308"/>
      <c r="H14" s="309"/>
      <c r="I14" s="18"/>
    </row>
    <row r="15" spans="1:9" ht="13.5" thickBot="1" x14ac:dyDescent="0.25">
      <c r="A15" s="18"/>
      <c r="B15" s="18"/>
      <c r="C15" s="18"/>
      <c r="D15" s="18"/>
      <c r="E15" s="18"/>
      <c r="F15" s="18"/>
      <c r="G15" s="18"/>
      <c r="H15" s="18"/>
      <c r="I15" s="18"/>
    </row>
    <row r="16" spans="1:9" ht="16.5" customHeight="1" x14ac:dyDescent="0.2">
      <c r="A16" s="18"/>
      <c r="B16" s="18"/>
      <c r="C16" s="310" t="s">
        <v>7</v>
      </c>
      <c r="D16" s="311"/>
      <c r="E16" s="296"/>
      <c r="F16" s="297"/>
      <c r="G16" s="297"/>
      <c r="H16" s="298"/>
      <c r="I16" s="18"/>
    </row>
    <row r="17" spans="1:9" ht="15" customHeight="1" x14ac:dyDescent="0.2">
      <c r="A17" s="18"/>
      <c r="B17" s="18"/>
      <c r="C17" s="294" t="s">
        <v>8</v>
      </c>
      <c r="D17" s="295"/>
      <c r="E17" s="296"/>
      <c r="F17" s="297"/>
      <c r="G17" s="297"/>
      <c r="H17" s="298"/>
      <c r="I17" s="18"/>
    </row>
    <row r="18" spans="1:9" ht="15" x14ac:dyDescent="0.2">
      <c r="A18" s="18"/>
      <c r="B18" s="18"/>
      <c r="C18" s="290" t="s">
        <v>18</v>
      </c>
      <c r="D18" s="302"/>
      <c r="E18" s="283"/>
      <c r="F18" s="284"/>
      <c r="G18" s="284"/>
      <c r="H18" s="285"/>
      <c r="I18" s="18"/>
    </row>
    <row r="19" spans="1:9" ht="15" x14ac:dyDescent="0.2">
      <c r="A19" s="18"/>
      <c r="B19" s="18"/>
      <c r="C19" s="290" t="s">
        <v>9</v>
      </c>
      <c r="D19" s="302"/>
      <c r="E19" s="160"/>
      <c r="F19" s="161"/>
      <c r="G19" s="161"/>
      <c r="H19" s="162"/>
      <c r="I19" s="18"/>
    </row>
    <row r="20" spans="1:9" ht="15" x14ac:dyDescent="0.2">
      <c r="A20" s="18"/>
      <c r="B20" s="18"/>
      <c r="C20" s="290" t="s">
        <v>10</v>
      </c>
      <c r="D20" s="291"/>
      <c r="E20" s="286"/>
      <c r="F20" s="284"/>
      <c r="G20" s="284"/>
      <c r="H20" s="285"/>
      <c r="I20" s="18"/>
    </row>
    <row r="21" spans="1:9" ht="15" x14ac:dyDescent="0.2">
      <c r="A21" s="18"/>
      <c r="B21" s="18"/>
      <c r="C21" s="290" t="s">
        <v>0</v>
      </c>
      <c r="D21" s="291"/>
      <c r="E21" s="283"/>
      <c r="F21" s="284"/>
      <c r="G21" s="284"/>
      <c r="H21" s="285"/>
      <c r="I21" s="18"/>
    </row>
    <row r="22" spans="1:9" ht="15.75" thickBot="1" x14ac:dyDescent="0.25">
      <c r="A22" s="18"/>
      <c r="B22" s="18"/>
      <c r="C22" s="323" t="s">
        <v>1</v>
      </c>
      <c r="D22" s="324"/>
      <c r="E22" s="287"/>
      <c r="F22" s="288"/>
      <c r="G22" s="288"/>
      <c r="H22" s="289"/>
      <c r="I22" s="18"/>
    </row>
    <row r="23" spans="1:9" x14ac:dyDescent="0.2">
      <c r="A23" s="18"/>
      <c r="B23" s="18"/>
      <c r="C23" s="18"/>
      <c r="D23" s="18"/>
      <c r="E23" s="18"/>
      <c r="F23" s="18"/>
      <c r="G23" s="18"/>
      <c r="H23" s="18"/>
      <c r="I23" s="18"/>
    </row>
    <row r="24" spans="1:9" ht="13.5" thickBot="1" x14ac:dyDescent="0.25">
      <c r="A24" s="18"/>
      <c r="B24" s="18"/>
      <c r="C24" s="18"/>
      <c r="D24" s="18"/>
      <c r="E24" s="18"/>
      <c r="F24" s="18"/>
      <c r="G24" s="18"/>
      <c r="H24" s="18"/>
      <c r="I24" s="18"/>
    </row>
    <row r="25" spans="1:9" ht="13.5" thickBot="1" x14ac:dyDescent="0.25">
      <c r="A25" s="18"/>
      <c r="B25" s="18"/>
      <c r="C25" s="314" t="s">
        <v>142</v>
      </c>
      <c r="D25" s="315"/>
      <c r="E25" s="315"/>
      <c r="F25" s="315"/>
      <c r="G25" s="315"/>
      <c r="H25" s="316"/>
      <c r="I25" s="18"/>
    </row>
    <row r="26" spans="1:9" ht="13.5" thickBot="1" x14ac:dyDescent="0.25">
      <c r="A26" s="18"/>
      <c r="B26" s="18"/>
      <c r="C26" s="18"/>
      <c r="D26" s="18"/>
      <c r="E26" s="18"/>
      <c r="F26" s="18"/>
      <c r="G26" s="18"/>
      <c r="H26" s="18"/>
      <c r="I26" s="18"/>
    </row>
    <row r="27" spans="1:9" ht="15" customHeight="1" x14ac:dyDescent="0.2">
      <c r="A27" s="18"/>
      <c r="B27" s="18"/>
      <c r="C27" s="127" t="s">
        <v>57</v>
      </c>
      <c r="D27" s="267"/>
      <c r="E27" s="268"/>
      <c r="F27" s="268"/>
      <c r="G27" s="268"/>
      <c r="H27" s="269"/>
      <c r="I27" s="18"/>
    </row>
    <row r="28" spans="1:9" x14ac:dyDescent="0.2">
      <c r="A28" s="18"/>
      <c r="B28" s="18"/>
      <c r="C28" s="126" t="s">
        <v>58</v>
      </c>
      <c r="D28" s="275"/>
      <c r="E28" s="276"/>
      <c r="F28" s="276"/>
      <c r="G28" s="276"/>
      <c r="H28" s="277"/>
      <c r="I28" s="18"/>
    </row>
    <row r="29" spans="1:9" x14ac:dyDescent="0.2">
      <c r="A29" s="18"/>
      <c r="B29" s="18"/>
      <c r="C29" s="126" t="s">
        <v>86</v>
      </c>
      <c r="D29" s="157"/>
      <c r="E29" s="158"/>
      <c r="F29" s="158"/>
      <c r="G29" s="158"/>
      <c r="H29" s="159"/>
      <c r="I29" s="18"/>
    </row>
    <row r="30" spans="1:9" x14ac:dyDescent="0.2">
      <c r="A30" s="18"/>
      <c r="B30" s="18"/>
      <c r="C30" s="126" t="s">
        <v>87</v>
      </c>
      <c r="D30" s="157"/>
      <c r="E30" s="158"/>
      <c r="F30" s="158"/>
      <c r="G30" s="158"/>
      <c r="H30" s="159"/>
      <c r="I30" s="18"/>
    </row>
    <row r="31" spans="1:9" x14ac:dyDescent="0.2">
      <c r="A31" s="18"/>
      <c r="B31" s="18"/>
      <c r="C31" s="126" t="s">
        <v>74</v>
      </c>
      <c r="D31" s="157"/>
      <c r="E31" s="158"/>
      <c r="F31" s="158"/>
      <c r="G31" s="158"/>
      <c r="H31" s="159"/>
      <c r="I31" s="18"/>
    </row>
    <row r="32" spans="1:9" x14ac:dyDescent="0.2">
      <c r="A32" s="18"/>
      <c r="B32" s="18"/>
      <c r="C32" s="126" t="s">
        <v>75</v>
      </c>
      <c r="D32" s="157"/>
      <c r="E32" s="158"/>
      <c r="F32" s="158"/>
      <c r="G32" s="158"/>
      <c r="H32" s="159"/>
      <c r="I32" s="18"/>
    </row>
    <row r="33" spans="1:9" x14ac:dyDescent="0.2">
      <c r="A33" s="18"/>
      <c r="B33" s="18"/>
      <c r="C33" s="126" t="s">
        <v>88</v>
      </c>
      <c r="D33" s="275"/>
      <c r="E33" s="276"/>
      <c r="F33" s="276"/>
      <c r="G33" s="276"/>
      <c r="H33" s="277"/>
      <c r="I33" s="18"/>
    </row>
    <row r="34" spans="1:9" ht="15.75" customHeight="1" thickBot="1" x14ac:dyDescent="0.25">
      <c r="A34" s="18"/>
      <c r="B34" s="18"/>
      <c r="C34" s="125" t="s">
        <v>89</v>
      </c>
      <c r="D34" s="299"/>
      <c r="E34" s="300"/>
      <c r="F34" s="300"/>
      <c r="G34" s="300"/>
      <c r="H34" s="301"/>
      <c r="I34" s="18"/>
    </row>
    <row r="35" spans="1:9" x14ac:dyDescent="0.2">
      <c r="A35" s="18"/>
      <c r="B35" s="18"/>
      <c r="C35" s="29"/>
      <c r="D35" s="29"/>
      <c r="E35" s="23"/>
      <c r="F35" s="23"/>
      <c r="G35" s="23"/>
      <c r="H35" s="23"/>
      <c r="I35" s="18"/>
    </row>
    <row r="36" spans="1:9" ht="13.5" thickBot="1" x14ac:dyDescent="0.25">
      <c r="A36" s="18"/>
      <c r="B36" s="18"/>
      <c r="C36" s="29"/>
      <c r="D36" s="29"/>
      <c r="E36" s="23"/>
      <c r="F36" s="23"/>
      <c r="G36" s="23"/>
      <c r="H36" s="23"/>
      <c r="I36" s="18"/>
    </row>
    <row r="37" spans="1:9" x14ac:dyDescent="0.2">
      <c r="A37" s="18"/>
      <c r="B37" s="18"/>
      <c r="C37" s="317" t="s">
        <v>41</v>
      </c>
      <c r="D37" s="318"/>
      <c r="E37" s="318"/>
      <c r="F37" s="282" t="s">
        <v>12</v>
      </c>
      <c r="G37" s="282"/>
      <c r="H37" s="44" t="s">
        <v>21</v>
      </c>
      <c r="I37" s="18"/>
    </row>
    <row r="38" spans="1:9" x14ac:dyDescent="0.2">
      <c r="A38" s="18"/>
      <c r="B38" s="18"/>
      <c r="C38" s="292" t="s">
        <v>66</v>
      </c>
      <c r="D38" s="293"/>
      <c r="E38" s="293"/>
      <c r="F38" s="280">
        <f>'1. Seznam stroškov'!H19</f>
        <v>0</v>
      </c>
      <c r="G38" s="280"/>
      <c r="H38" s="69" t="s">
        <v>13</v>
      </c>
      <c r="I38" s="18"/>
    </row>
    <row r="39" spans="1:9" x14ac:dyDescent="0.2">
      <c r="A39" s="18"/>
      <c r="B39" s="18"/>
      <c r="C39" s="278" t="s">
        <v>60</v>
      </c>
      <c r="D39" s="279" t="s">
        <v>39</v>
      </c>
      <c r="E39" s="279"/>
      <c r="F39" s="281">
        <f>'1. Seznam stroškov'!I19</f>
        <v>0</v>
      </c>
      <c r="G39" s="281"/>
      <c r="H39" s="70" t="s">
        <v>13</v>
      </c>
      <c r="I39" s="18"/>
    </row>
    <row r="40" spans="1:9" ht="13.5" thickBot="1" x14ac:dyDescent="0.25">
      <c r="A40" s="18"/>
      <c r="B40" s="18"/>
      <c r="C40" s="327" t="s">
        <v>90</v>
      </c>
      <c r="D40" s="328"/>
      <c r="E40" s="328"/>
      <c r="F40" s="312">
        <f>'1. Seznam stroškov'!J19</f>
        <v>0</v>
      </c>
      <c r="G40" s="313"/>
      <c r="H40" s="49" t="s">
        <v>13</v>
      </c>
      <c r="I40" s="18"/>
    </row>
    <row r="41" spans="1:9" x14ac:dyDescent="0.2">
      <c r="A41" s="18"/>
      <c r="B41" s="18"/>
      <c r="C41" s="43"/>
      <c r="D41" s="3"/>
      <c r="E41" s="45"/>
      <c r="F41" s="46"/>
      <c r="G41" s="47"/>
      <c r="H41" s="48"/>
      <c r="I41" s="18"/>
    </row>
    <row r="42" spans="1:9" ht="15.75" thickBot="1" x14ac:dyDescent="0.3">
      <c r="A42" s="18"/>
      <c r="B42" s="18"/>
      <c r="C42" s="321" t="s">
        <v>38</v>
      </c>
      <c r="D42" s="322"/>
      <c r="E42" s="322"/>
      <c r="F42" s="319">
        <f>F39+F40</f>
        <v>0</v>
      </c>
      <c r="G42" s="320" t="e">
        <f>+#REF!+#REF!</f>
        <v>#REF!</v>
      </c>
      <c r="H42" s="50" t="s">
        <v>13</v>
      </c>
      <c r="I42" s="32"/>
    </row>
    <row r="43" spans="1:9" ht="15" x14ac:dyDescent="0.25">
      <c r="A43" s="18"/>
      <c r="B43" s="18"/>
      <c r="C43" s="23"/>
      <c r="D43" s="23"/>
      <c r="E43" s="30"/>
      <c r="F43" s="31"/>
      <c r="G43" s="42"/>
      <c r="H43" s="33"/>
      <c r="I43" s="32"/>
    </row>
    <row r="44" spans="1:9" x14ac:dyDescent="0.2">
      <c r="A44" s="18"/>
      <c r="B44" s="18"/>
      <c r="C44" s="34" t="s">
        <v>2</v>
      </c>
      <c r="D44" s="32"/>
      <c r="E44" s="18"/>
      <c r="F44" s="18"/>
      <c r="G44" s="18"/>
      <c r="H44" s="18"/>
      <c r="I44" s="18"/>
    </row>
    <row r="45" spans="1:9" x14ac:dyDescent="0.2">
      <c r="A45" s="18"/>
      <c r="B45" s="18"/>
      <c r="C45" s="18" t="s">
        <v>27</v>
      </c>
      <c r="D45" s="18"/>
      <c r="E45" s="18"/>
      <c r="F45" s="18"/>
      <c r="G45" s="18"/>
      <c r="H45" s="18"/>
      <c r="I45" s="18"/>
    </row>
    <row r="46" spans="1:9" x14ac:dyDescent="0.2">
      <c r="A46" s="18"/>
      <c r="B46" s="18"/>
      <c r="C46" s="18" t="s">
        <v>23</v>
      </c>
      <c r="D46" s="18"/>
      <c r="E46" s="18"/>
      <c r="F46" s="18"/>
      <c r="G46" s="18"/>
      <c r="H46" s="18"/>
      <c r="I46" s="18"/>
    </row>
    <row r="47" spans="1:9" x14ac:dyDescent="0.2">
      <c r="A47" s="18"/>
      <c r="B47" s="18"/>
      <c r="C47" s="18" t="s">
        <v>46</v>
      </c>
      <c r="D47" s="18"/>
      <c r="E47" s="18"/>
      <c r="F47" s="18"/>
      <c r="G47" s="18"/>
      <c r="H47" s="18"/>
      <c r="I47" s="18"/>
    </row>
    <row r="48" spans="1:9" x14ac:dyDescent="0.2">
      <c r="A48" s="18"/>
      <c r="B48" s="18"/>
      <c r="C48" s="18"/>
      <c r="D48" s="18"/>
      <c r="E48" s="18"/>
      <c r="F48" s="18"/>
      <c r="G48" s="18"/>
      <c r="H48" s="18"/>
      <c r="I48" s="18"/>
    </row>
    <row r="49" spans="1:11" ht="15" x14ac:dyDescent="0.25">
      <c r="A49" s="18"/>
      <c r="B49" s="18"/>
      <c r="C49" s="325" t="s">
        <v>143</v>
      </c>
      <c r="D49" s="326"/>
      <c r="E49" s="18"/>
      <c r="F49" s="18"/>
      <c r="G49" s="18"/>
      <c r="H49" s="18"/>
      <c r="I49" s="18"/>
    </row>
    <row r="50" spans="1:11" ht="76.5" customHeight="1" x14ac:dyDescent="0.25">
      <c r="A50" s="18"/>
      <c r="B50" s="18"/>
      <c r="C50" s="303" t="s">
        <v>14</v>
      </c>
      <c r="D50" s="304"/>
      <c r="E50" s="304"/>
      <c r="F50" s="304"/>
      <c r="G50" s="304"/>
      <c r="H50" s="304"/>
      <c r="I50" s="304"/>
    </row>
    <row r="51" spans="1:11" ht="10.5" customHeight="1" x14ac:dyDescent="0.2">
      <c r="A51" s="18"/>
      <c r="B51" s="18"/>
      <c r="C51" s="35"/>
      <c r="D51" s="35"/>
      <c r="E51" s="35"/>
      <c r="F51" s="35"/>
      <c r="G51" s="35"/>
      <c r="H51" s="35"/>
      <c r="I51" s="18"/>
    </row>
    <row r="52" spans="1:11" ht="25.5" customHeight="1" x14ac:dyDescent="0.25">
      <c r="A52" s="18"/>
      <c r="B52" s="18"/>
      <c r="C52" s="18"/>
      <c r="D52" s="18"/>
      <c r="E52" s="305" t="s">
        <v>3</v>
      </c>
      <c r="F52" s="306"/>
      <c r="G52" s="306"/>
      <c r="H52" s="36"/>
      <c r="I52" s="18"/>
    </row>
    <row r="53" spans="1:11" ht="2.25" customHeight="1" x14ac:dyDescent="0.2">
      <c r="A53" s="18"/>
      <c r="B53" s="18"/>
      <c r="C53" s="18"/>
      <c r="D53" s="18"/>
      <c r="E53" s="36"/>
      <c r="F53" s="36"/>
      <c r="G53" s="36"/>
      <c r="H53" s="36"/>
      <c r="I53" s="18"/>
    </row>
    <row r="54" spans="1:11" ht="33.75" customHeight="1" x14ac:dyDescent="0.2">
      <c r="A54" s="18"/>
      <c r="B54" s="18"/>
      <c r="C54" s="18" t="s">
        <v>25</v>
      </c>
      <c r="D54" s="24"/>
      <c r="E54" s="68"/>
      <c r="F54" s="68"/>
      <c r="G54" s="68"/>
      <c r="H54" s="68"/>
      <c r="I54" s="18"/>
    </row>
    <row r="55" spans="1:11" x14ac:dyDescent="0.2">
      <c r="A55" s="18"/>
      <c r="B55" s="18"/>
      <c r="C55" s="18"/>
      <c r="D55" s="18"/>
      <c r="E55" s="18"/>
      <c r="F55" s="18"/>
      <c r="G55" s="18"/>
      <c r="H55" s="18"/>
      <c r="I55" s="18"/>
    </row>
    <row r="56" spans="1:11" x14ac:dyDescent="0.2">
      <c r="A56" s="18"/>
      <c r="B56" s="18"/>
      <c r="C56" s="18"/>
      <c r="D56" s="18"/>
      <c r="E56" s="18"/>
      <c r="F56" s="18"/>
      <c r="G56" s="18"/>
      <c r="H56" s="18"/>
      <c r="I56" s="18"/>
    </row>
    <row r="57" spans="1:11" x14ac:dyDescent="0.2">
      <c r="A57" s="18"/>
      <c r="B57" s="18"/>
      <c r="C57" s="18"/>
      <c r="D57" s="18"/>
      <c r="E57" s="18"/>
      <c r="F57" s="18"/>
      <c r="G57" s="18"/>
      <c r="H57" s="18"/>
      <c r="I57" s="18"/>
    </row>
    <row r="58" spans="1:11" ht="42" customHeight="1" x14ac:dyDescent="0.2">
      <c r="B58" s="21"/>
      <c r="C58" s="37"/>
      <c r="D58" s="38"/>
      <c r="E58" s="38"/>
      <c r="F58" s="38"/>
      <c r="G58" s="38"/>
      <c r="H58" s="38"/>
      <c r="I58" s="18"/>
      <c r="J58" s="18"/>
      <c r="K58" s="18"/>
    </row>
    <row r="59" spans="1:11" ht="15" customHeight="1" x14ac:dyDescent="0.2">
      <c r="B59" s="18"/>
      <c r="C59" s="39"/>
      <c r="D59" s="39"/>
      <c r="E59" s="39"/>
      <c r="F59" s="39"/>
      <c r="G59" s="39"/>
      <c r="H59" s="39"/>
      <c r="I59" s="18"/>
      <c r="J59" s="18"/>
      <c r="K59" s="18"/>
    </row>
    <row r="60" spans="1:11" ht="15" customHeight="1" x14ac:dyDescent="0.2">
      <c r="C60" s="39"/>
      <c r="D60" s="39"/>
      <c r="E60" s="39"/>
      <c r="F60" s="39"/>
      <c r="G60" s="39"/>
      <c r="H60" s="39"/>
    </row>
  </sheetData>
  <sheetProtection selectLockedCells="1"/>
  <mergeCells count="38">
    <mergeCell ref="C50:I50"/>
    <mergeCell ref="E52:G52"/>
    <mergeCell ref="C14:H14"/>
    <mergeCell ref="C16:D16"/>
    <mergeCell ref="F40:G40"/>
    <mergeCell ref="C25:H25"/>
    <mergeCell ref="C37:E37"/>
    <mergeCell ref="F42:G42"/>
    <mergeCell ref="C42:E42"/>
    <mergeCell ref="E16:H16"/>
    <mergeCell ref="C22:D22"/>
    <mergeCell ref="C49:D49"/>
    <mergeCell ref="C18:D18"/>
    <mergeCell ref="C40:E40"/>
    <mergeCell ref="D28:H28"/>
    <mergeCell ref="D33:H33"/>
    <mergeCell ref="E12:F12"/>
    <mergeCell ref="C39:E39"/>
    <mergeCell ref="F38:G38"/>
    <mergeCell ref="F39:G39"/>
    <mergeCell ref="F37:G37"/>
    <mergeCell ref="E18:H18"/>
    <mergeCell ref="E20:H20"/>
    <mergeCell ref="E21:H21"/>
    <mergeCell ref="E22:H22"/>
    <mergeCell ref="C21:D21"/>
    <mergeCell ref="C38:E38"/>
    <mergeCell ref="C17:D17"/>
    <mergeCell ref="E17:H17"/>
    <mergeCell ref="D34:H34"/>
    <mergeCell ref="C20:D20"/>
    <mergeCell ref="D27:H27"/>
    <mergeCell ref="E9:H9"/>
    <mergeCell ref="E10:H10"/>
    <mergeCell ref="C9:D9"/>
    <mergeCell ref="C10:D10"/>
    <mergeCell ref="E11:F11"/>
    <mergeCell ref="C19:D19"/>
  </mergeCells>
  <dataValidations disablePrompts="1" count="1">
    <dataValidation type="date" operator="greaterThan" allowBlank="1" showInputMessage="1" showErrorMessage="1" error="Datum izdaje računa mora biti kasnejši od datuma obdobja poročanja &quot;do&quot;" sqref="D6">
      <formula1>G5</formula1>
    </dataValidation>
  </dataValidations>
  <pageMargins left="0.23622047244094491" right="0.23622047244094491" top="0.74803149606299213" bottom="0.74803149606299213" header="0.31496062992125984" footer="0.31496062992125984"/>
  <pageSetup paperSize="9" scale="85" orientation="portrait" r:id="rId1"/>
  <headerFooter>
    <oddHeader>&amp;L&amp;G&amp;C&amp;G&amp;R&amp;G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H25"/>
  <sheetViews>
    <sheetView topLeftCell="A13" zoomScaleNormal="100" workbookViewId="0">
      <selection activeCell="C32" sqref="C32"/>
    </sheetView>
  </sheetViews>
  <sheetFormatPr defaultColWidth="9.140625" defaultRowHeight="12.75" x14ac:dyDescent="0.2"/>
  <cols>
    <col min="1" max="1" width="9.140625" style="1"/>
    <col min="2" max="2" width="44" style="75" customWidth="1"/>
    <col min="3" max="3" width="22.140625" style="75" customWidth="1"/>
    <col min="4" max="4" width="24" style="75" customWidth="1"/>
    <col min="5" max="5" width="20.42578125" style="76" customWidth="1"/>
    <col min="6" max="6" width="16" style="1" customWidth="1"/>
    <col min="7" max="7" width="19" style="1" customWidth="1"/>
    <col min="8" max="16384" width="9.140625" style="1"/>
  </cols>
  <sheetData>
    <row r="5" spans="2:8" x14ac:dyDescent="0.2">
      <c r="B5" s="1" t="s">
        <v>61</v>
      </c>
    </row>
    <row r="6" spans="2:8" x14ac:dyDescent="0.2">
      <c r="B6" s="74" t="s">
        <v>36</v>
      </c>
    </row>
    <row r="7" spans="2:8" s="72" customFormat="1" ht="21.75" customHeight="1" x14ac:dyDescent="0.2">
      <c r="B7" s="445" t="s">
        <v>145</v>
      </c>
      <c r="C7" s="446"/>
      <c r="D7" s="446"/>
      <c r="E7" s="446"/>
      <c r="F7" s="446"/>
      <c r="G7" s="446"/>
    </row>
    <row r="8" spans="2:8" s="72" customFormat="1" ht="40.5" customHeight="1" x14ac:dyDescent="0.2">
      <c r="B8" s="156" t="s">
        <v>84</v>
      </c>
      <c r="C8" s="77" t="str">
        <f>+VZI!E3</f>
        <v>št. pogodbe/zap. št. vloge</v>
      </c>
      <c r="D8" s="77"/>
      <c r="E8" s="78"/>
    </row>
    <row r="9" spans="2:8" x14ac:dyDescent="0.2">
      <c r="B9" s="79"/>
      <c r="C9" s="79"/>
      <c r="D9" s="18"/>
      <c r="E9" s="80"/>
      <c r="F9" s="23"/>
      <c r="G9" s="6"/>
      <c r="H9" s="6"/>
    </row>
    <row r="10" spans="2:8" x14ac:dyDescent="0.2">
      <c r="E10" s="233" t="s">
        <v>140</v>
      </c>
      <c r="F10" s="234" t="s">
        <v>141</v>
      </c>
    </row>
    <row r="11" spans="2:8" x14ac:dyDescent="0.2">
      <c r="B11" s="235" t="s">
        <v>56</v>
      </c>
      <c r="C11" s="236" t="s">
        <v>34</v>
      </c>
      <c r="D11" s="236" t="s">
        <v>65</v>
      </c>
      <c r="E11" s="237" t="s">
        <v>31</v>
      </c>
      <c r="F11" s="238" t="s">
        <v>32</v>
      </c>
      <c r="G11" s="239" t="s">
        <v>33</v>
      </c>
    </row>
    <row r="12" spans="2:8" ht="51" x14ac:dyDescent="0.2">
      <c r="B12" s="251" t="s">
        <v>118</v>
      </c>
      <c r="C12" s="231"/>
      <c r="D12" s="232"/>
      <c r="E12" s="240">
        <f>SUMIF('1. Seznam stroškov'!$C$15:$C$18,Tabela1[[#This Row],[Naziv stroškov]],'1. Seznam stroškov'!$H$15:$H$18)</f>
        <v>0</v>
      </c>
      <c r="F12" s="241">
        <f>SUMIF('1. Seznam stroškov'!$C$15:$C$18,Tabela1[[#This Row],[Naziv stroškov]],'1. Seznam stroškov'!$I$15:$I$18)</f>
        <v>0</v>
      </c>
      <c r="G12" s="242">
        <f>SUMIF('1. Seznam stroškov'!$C$15:$C$18,Tabela1[[#This Row],[Naziv stroškov]],'1. Seznam stroškov'!$J$15:$J$18)</f>
        <v>0</v>
      </c>
    </row>
    <row r="13" spans="2:8" ht="38.25" x14ac:dyDescent="0.2">
      <c r="B13" s="252" t="s">
        <v>119</v>
      </c>
      <c r="C13" s="231"/>
      <c r="D13" s="232"/>
      <c r="E13" s="240">
        <f>SUMIF('1. Seznam stroškov'!$C$15:$C$18,Tabela1[[#This Row],[Naziv stroškov]],'1. Seznam stroškov'!$H$15:$H$18)</f>
        <v>0</v>
      </c>
      <c r="F13" s="241">
        <f>SUMIF('1. Seznam stroškov'!$C$15:$C$18,Tabela1[[#This Row],[Naziv stroškov]],'1. Seznam stroškov'!$I$15:$I$18)</f>
        <v>0</v>
      </c>
      <c r="G13" s="242">
        <f>SUMIF('1. Seznam stroškov'!$C$15:$C$18,Tabela1[[#This Row],[Naziv stroškov]],'1. Seznam stroškov'!$J$15:$J$18)</f>
        <v>0</v>
      </c>
    </row>
    <row r="14" spans="2:8" ht="51" x14ac:dyDescent="0.2">
      <c r="B14" s="252" t="s">
        <v>120</v>
      </c>
      <c r="C14" s="231"/>
      <c r="D14" s="232"/>
      <c r="E14" s="240">
        <f>SUMIF('1. Seznam stroškov'!$C$15:$C$18,Tabela1[[#This Row],[Naziv stroškov]],'1. Seznam stroškov'!$H$15:$H$18)</f>
        <v>0</v>
      </c>
      <c r="F14" s="241">
        <f>SUMIF('1. Seznam stroškov'!$C$15:$C$18,Tabela1[[#This Row],[Naziv stroškov]],'1. Seznam stroškov'!$I$15:$I$18)</f>
        <v>0</v>
      </c>
      <c r="G14" s="242">
        <f>SUMIF('1. Seznam stroškov'!$C$15:$C$18,Tabela1[[#This Row],[Naziv stroškov]],'1. Seznam stroškov'!$J$15:$J$18)</f>
        <v>0</v>
      </c>
    </row>
    <row r="15" spans="2:8" x14ac:dyDescent="0.2">
      <c r="B15" s="243" t="s">
        <v>55</v>
      </c>
      <c r="C15" s="244">
        <f>SUM(C12:C14)</f>
        <v>0</v>
      </c>
      <c r="D15" s="244">
        <f>SUM(D12:D14)</f>
        <v>0</v>
      </c>
      <c r="E15" s="245">
        <f>SUM(E12:E14)</f>
        <v>0</v>
      </c>
      <c r="F15" s="246">
        <f>SUM(F12:F14)</f>
        <v>0</v>
      </c>
      <c r="G15" s="247">
        <f>SUM(G12:G14)</f>
        <v>0</v>
      </c>
    </row>
    <row r="16" spans="2:8" x14ac:dyDescent="0.2">
      <c r="B16" s="81" t="s">
        <v>67</v>
      </c>
      <c r="C16" s="82"/>
      <c r="D16" s="82"/>
      <c r="E16" s="83">
        <f>E15-'1. Seznam stroškov'!H19</f>
        <v>0</v>
      </c>
      <c r="F16" s="83">
        <f>F15-'1. Seznam stroškov'!I19</f>
        <v>0</v>
      </c>
      <c r="G16" s="83">
        <f>G15-'1. Seznam stroškov'!J19</f>
        <v>0</v>
      </c>
    </row>
    <row r="18" spans="1:7" x14ac:dyDescent="0.2">
      <c r="B18" s="84"/>
      <c r="C18" s="84"/>
      <c r="D18" s="84"/>
      <c r="E18" s="85"/>
      <c r="F18" s="85"/>
      <c r="G18" s="85"/>
    </row>
    <row r="19" spans="1:7" ht="13.5" thickBot="1" x14ac:dyDescent="0.25">
      <c r="B19" s="84"/>
      <c r="C19" s="84"/>
      <c r="D19" s="84"/>
      <c r="E19" s="121" t="str">
        <f>E10</f>
        <v>PP C3K8RA</v>
      </c>
      <c r="F19" s="122" t="str">
        <f>F10</f>
        <v>PP 221098</v>
      </c>
      <c r="G19" s="85"/>
    </row>
    <row r="20" spans="1:7" x14ac:dyDescent="0.2">
      <c r="A20" s="71"/>
      <c r="B20" s="124" t="s">
        <v>37</v>
      </c>
      <c r="C20" s="86" t="s">
        <v>42</v>
      </c>
      <c r="D20" s="86" t="s">
        <v>65</v>
      </c>
      <c r="E20" s="86" t="s">
        <v>31</v>
      </c>
      <c r="F20" s="123" t="s">
        <v>32</v>
      </c>
      <c r="G20" s="87" t="s">
        <v>33</v>
      </c>
    </row>
    <row r="21" spans="1:7" x14ac:dyDescent="0.2">
      <c r="A21" s="88"/>
      <c r="B21" s="89" t="s">
        <v>79</v>
      </c>
      <c r="C21" s="145" t="s">
        <v>43</v>
      </c>
      <c r="D21" s="90">
        <f t="shared" ref="D21:G22" si="0">D12</f>
        <v>0</v>
      </c>
      <c r="E21" s="90">
        <f t="shared" si="0"/>
        <v>0</v>
      </c>
      <c r="F21" s="90">
        <f t="shared" si="0"/>
        <v>0</v>
      </c>
      <c r="G21" s="91">
        <f t="shared" si="0"/>
        <v>0</v>
      </c>
    </row>
    <row r="22" spans="1:7" x14ac:dyDescent="0.2">
      <c r="B22" s="89" t="s">
        <v>80</v>
      </c>
      <c r="C22" s="145" t="s">
        <v>44</v>
      </c>
      <c r="D22" s="90">
        <f t="shared" si="0"/>
        <v>0</v>
      </c>
      <c r="E22" s="90">
        <f t="shared" si="0"/>
        <v>0</v>
      </c>
      <c r="F22" s="90">
        <f t="shared" si="0"/>
        <v>0</v>
      </c>
      <c r="G22" s="91">
        <f t="shared" si="0"/>
        <v>0</v>
      </c>
    </row>
    <row r="23" spans="1:7" x14ac:dyDescent="0.2">
      <c r="B23" s="89" t="s">
        <v>26</v>
      </c>
      <c r="C23" s="145" t="s">
        <v>45</v>
      </c>
      <c r="D23" s="90">
        <f>SUM(D14:D14)</f>
        <v>0</v>
      </c>
      <c r="E23" s="90">
        <f>SUM(E14:E14)</f>
        <v>0</v>
      </c>
      <c r="F23" s="90">
        <f>SUM(F14:F14)</f>
        <v>0</v>
      </c>
      <c r="G23" s="91">
        <f>SUM(G14:G14)</f>
        <v>0</v>
      </c>
    </row>
    <row r="24" spans="1:7" x14ac:dyDescent="0.2">
      <c r="B24" s="140" t="s">
        <v>81</v>
      </c>
      <c r="C24" s="146" t="s">
        <v>82</v>
      </c>
      <c r="D24" s="141">
        <v>0</v>
      </c>
      <c r="E24" s="141" t="e">
        <f>+#REF!</f>
        <v>#REF!</v>
      </c>
      <c r="F24" s="141" t="e">
        <f>+#REF!</f>
        <v>#REF!</v>
      </c>
      <c r="G24" s="142" t="e">
        <f>+#REF!</f>
        <v>#REF!</v>
      </c>
    </row>
    <row r="25" spans="1:7" ht="13.5" thickBot="1" x14ac:dyDescent="0.25">
      <c r="B25" s="92" t="s">
        <v>35</v>
      </c>
      <c r="C25" s="93"/>
      <c r="D25" s="93">
        <f>SUM(D21:D23)</f>
        <v>0</v>
      </c>
      <c r="E25" s="93">
        <f>SUM(E21:E23)</f>
        <v>0</v>
      </c>
      <c r="F25" s="93">
        <f>SUM(F21:F23)</f>
        <v>0</v>
      </c>
      <c r="G25" s="94">
        <f>SUM(G21:G23)</f>
        <v>0</v>
      </c>
    </row>
  </sheetData>
  <sheetProtection selectLockedCells="1"/>
  <mergeCells count="1">
    <mergeCell ref="B7:G7"/>
  </mergeCells>
  <dataValidations count="1">
    <dataValidation type="list" allowBlank="1" showInputMessage="1" showErrorMessage="1" sqref="B22 B13:B14">
      <formula1>$B$12:$B$14</formula1>
    </dataValidation>
  </dataValidations>
  <pageMargins left="0.70866141732283472" right="0.70866141732283472" top="0.74803149606299213" bottom="0.74803149606299213" header="0.31496062992125984" footer="0.31496062992125984"/>
  <pageSetup paperSize="9" scale="79"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showGridLines="0" topLeftCell="A7" zoomScaleNormal="100" workbookViewId="0">
      <selection activeCell="C15" sqref="C15"/>
    </sheetView>
  </sheetViews>
  <sheetFormatPr defaultColWidth="9.140625" defaultRowHeight="12.75" x14ac:dyDescent="0.2"/>
  <cols>
    <col min="1" max="1" width="8.140625" style="18" customWidth="1"/>
    <col min="2" max="2" width="16.42578125" style="18" customWidth="1"/>
    <col min="3" max="3" width="42.85546875" style="18" customWidth="1"/>
    <col min="4" max="4" width="14.85546875" style="18" customWidth="1"/>
    <col min="5" max="5" width="13.28515625" style="18" customWidth="1"/>
    <col min="6" max="6" width="22.5703125" style="18" bestFit="1" customWidth="1"/>
    <col min="7" max="7" width="13.42578125" style="18" customWidth="1"/>
    <col min="8" max="8" width="16.7109375" style="18" customWidth="1"/>
    <col min="9" max="11" width="16.85546875" style="18" customWidth="1"/>
    <col min="12" max="12" width="14.7109375" style="18" customWidth="1"/>
    <col min="13" max="13" width="16.42578125" style="18" customWidth="1"/>
    <col min="14" max="14" width="3.85546875" style="18" customWidth="1"/>
    <col min="15" max="15" width="17" style="18" customWidth="1"/>
    <col min="16" max="16" width="13.5703125" style="18" customWidth="1"/>
    <col min="17" max="17" width="13.28515625" style="18" customWidth="1"/>
    <col min="18" max="18" width="12.5703125" style="18" customWidth="1"/>
    <col min="19" max="19" width="14.42578125" style="18" customWidth="1"/>
    <col min="20" max="20" width="13.42578125" style="18" customWidth="1"/>
    <col min="21" max="21" width="17.140625" style="18" customWidth="1"/>
    <col min="22" max="22" width="13.5703125" style="18" customWidth="1"/>
    <col min="23" max="23" width="0.42578125" style="18" customWidth="1"/>
    <col min="24" max="24" width="17.85546875" style="18" customWidth="1"/>
    <col min="25" max="16384" width="9.140625" style="18"/>
  </cols>
  <sheetData>
    <row r="1" spans="1:19" x14ac:dyDescent="0.2">
      <c r="C1" s="25"/>
      <c r="D1" s="25"/>
      <c r="E1" s="25"/>
      <c r="F1" s="24" t="s">
        <v>62</v>
      </c>
      <c r="G1" s="25"/>
      <c r="H1" s="25" t="s">
        <v>30</v>
      </c>
      <c r="I1" s="25"/>
      <c r="J1" s="25"/>
      <c r="K1" s="25"/>
      <c r="L1" s="25"/>
      <c r="M1" s="25"/>
      <c r="N1" s="25"/>
      <c r="O1" s="25"/>
      <c r="P1" s="25"/>
      <c r="Q1" s="25"/>
      <c r="R1" s="25"/>
    </row>
    <row r="2" spans="1:19" x14ac:dyDescent="0.2">
      <c r="A2" s="19"/>
      <c r="B2" s="19"/>
      <c r="C2" s="25"/>
      <c r="D2" s="25"/>
      <c r="E2" s="25"/>
      <c r="F2" s="25"/>
      <c r="G2" s="25"/>
      <c r="H2" s="25"/>
      <c r="I2" s="25"/>
      <c r="J2" s="25"/>
      <c r="K2" s="25"/>
      <c r="L2" s="25"/>
      <c r="M2" s="25"/>
      <c r="N2" s="25"/>
      <c r="O2" s="25"/>
      <c r="P2" s="25"/>
      <c r="Q2" s="25"/>
      <c r="R2" s="25"/>
    </row>
    <row r="3" spans="1:19" x14ac:dyDescent="0.2">
      <c r="A3" s="19" t="s">
        <v>47</v>
      </c>
      <c r="B3" s="19"/>
      <c r="C3" s="73" t="s">
        <v>48</v>
      </c>
      <c r="D3" s="95">
        <f>VZI!E5</f>
        <v>0</v>
      </c>
      <c r="E3" s="73" t="s">
        <v>49</v>
      </c>
      <c r="F3" s="95">
        <f>VZI!G5</f>
        <v>0</v>
      </c>
      <c r="G3" s="19"/>
      <c r="H3" s="19"/>
      <c r="N3" s="25"/>
      <c r="O3" s="25"/>
      <c r="P3" s="25"/>
      <c r="Q3" s="25"/>
      <c r="R3" s="25"/>
    </row>
    <row r="4" spans="1:19" x14ac:dyDescent="0.2">
      <c r="A4" s="19"/>
      <c r="B4" s="19"/>
      <c r="C4" s="19"/>
      <c r="D4" s="19"/>
      <c r="E4" s="25"/>
      <c r="F4" s="25"/>
      <c r="G4" s="25"/>
      <c r="H4" s="25"/>
      <c r="L4" s="19"/>
      <c r="M4" s="19"/>
      <c r="N4" s="19"/>
      <c r="O4" s="19"/>
      <c r="P4" s="25"/>
      <c r="Q4" s="25"/>
      <c r="R4" s="25"/>
      <c r="S4" s="25"/>
    </row>
    <row r="5" spans="1:19" x14ac:dyDescent="0.2">
      <c r="A5" s="19"/>
      <c r="B5" s="19"/>
      <c r="C5" s="19"/>
      <c r="D5" s="19"/>
      <c r="E5" s="19"/>
      <c r="F5" s="19"/>
      <c r="G5" s="19"/>
      <c r="H5" s="19"/>
      <c r="I5" s="19"/>
      <c r="J5" s="139"/>
      <c r="K5" s="19"/>
      <c r="L5" s="19"/>
      <c r="M5" s="19"/>
      <c r="N5" s="19"/>
      <c r="O5" s="19"/>
      <c r="P5" s="19"/>
      <c r="Q5" s="19"/>
      <c r="R5" s="19"/>
      <c r="S5" s="19"/>
    </row>
    <row r="6" spans="1:19" ht="13.5" thickBot="1" x14ac:dyDescent="0.25">
      <c r="A6" s="19"/>
      <c r="B6" s="19"/>
      <c r="C6" s="96"/>
      <c r="D6" s="19"/>
      <c r="E6" s="19"/>
      <c r="F6" s="19"/>
      <c r="G6" s="19"/>
      <c r="H6" s="19"/>
      <c r="I6" s="19"/>
      <c r="J6" s="19"/>
      <c r="K6" s="19"/>
      <c r="L6" s="19"/>
      <c r="M6" s="19"/>
      <c r="N6" s="19"/>
      <c r="O6" s="19"/>
      <c r="P6" s="19"/>
      <c r="Q6" s="19"/>
      <c r="R6" s="19"/>
      <c r="S6" s="19"/>
    </row>
    <row r="7" spans="1:19" ht="13.5" thickBot="1" x14ac:dyDescent="0.25">
      <c r="A7" s="19"/>
      <c r="B7" s="19"/>
      <c r="C7" s="353" t="s">
        <v>6</v>
      </c>
      <c r="D7" s="332"/>
      <c r="E7" s="332"/>
      <c r="F7" s="332"/>
      <c r="G7" s="332"/>
      <c r="H7" s="333"/>
      <c r="J7" s="331" t="s">
        <v>146</v>
      </c>
      <c r="K7" s="332"/>
      <c r="L7" s="332"/>
      <c r="M7" s="332"/>
      <c r="N7" s="332"/>
      <c r="O7" s="332"/>
      <c r="P7" s="333"/>
    </row>
    <row r="8" spans="1:19" ht="13.5" thickBot="1" x14ac:dyDescent="0.25">
      <c r="A8" s="19"/>
      <c r="B8" s="19"/>
    </row>
    <row r="9" spans="1:19" x14ac:dyDescent="0.2">
      <c r="A9" s="19"/>
      <c r="B9" s="19"/>
      <c r="C9" s="344" t="str">
        <f>VZI!C16</f>
        <v>Naziv projekta:</v>
      </c>
      <c r="D9" s="345"/>
      <c r="E9" s="346"/>
      <c r="F9" s="354"/>
      <c r="G9" s="355"/>
      <c r="H9" s="356"/>
      <c r="J9" s="97" t="s">
        <v>57</v>
      </c>
      <c r="K9" s="334"/>
      <c r="L9" s="335"/>
      <c r="M9" s="335"/>
      <c r="N9" s="335"/>
      <c r="O9" s="335"/>
      <c r="P9" s="336"/>
    </row>
    <row r="10" spans="1:19" x14ac:dyDescent="0.2">
      <c r="A10" s="19"/>
      <c r="B10" s="19"/>
      <c r="C10" s="347" t="s">
        <v>8</v>
      </c>
      <c r="D10" s="348" t="s">
        <v>8</v>
      </c>
      <c r="E10" s="349"/>
      <c r="F10" s="357">
        <f>VZI!E17</f>
        <v>0</v>
      </c>
      <c r="G10" s="358"/>
      <c r="H10" s="359"/>
      <c r="J10" s="98" t="s">
        <v>58</v>
      </c>
      <c r="K10" s="337"/>
      <c r="L10" s="338"/>
      <c r="M10" s="338"/>
      <c r="N10" s="338"/>
      <c r="O10" s="338"/>
      <c r="P10" s="339"/>
    </row>
    <row r="11" spans="1:19" ht="13.5" thickBot="1" x14ac:dyDescent="0.25">
      <c r="A11" s="19"/>
      <c r="B11" s="19"/>
      <c r="C11" s="350" t="str">
        <f>VZI!C18</f>
        <v>Šifra projekta NRP:</v>
      </c>
      <c r="D11" s="351" t="s">
        <v>18</v>
      </c>
      <c r="E11" s="352"/>
      <c r="F11" s="360">
        <f>VZI!E18</f>
        <v>0</v>
      </c>
      <c r="G11" s="361"/>
      <c r="H11" s="362"/>
      <c r="J11" s="99" t="s">
        <v>59</v>
      </c>
      <c r="K11" s="340"/>
      <c r="L11" s="341"/>
      <c r="M11" s="341"/>
      <c r="N11" s="341"/>
      <c r="O11" s="341"/>
      <c r="P11" s="342"/>
    </row>
    <row r="12" spans="1:19" s="32" customFormat="1" x14ac:dyDescent="0.2">
      <c r="A12" s="100"/>
      <c r="B12" s="100"/>
      <c r="C12" s="100"/>
      <c r="D12" s="28"/>
      <c r="E12" s="29"/>
      <c r="F12" s="29"/>
      <c r="G12" s="101"/>
      <c r="H12" s="101"/>
      <c r="I12" s="101"/>
      <c r="J12" s="101"/>
      <c r="K12" s="28"/>
      <c r="L12" s="29"/>
      <c r="M12" s="29"/>
      <c r="N12" s="29"/>
      <c r="O12" s="29"/>
      <c r="P12" s="29"/>
    </row>
    <row r="13" spans="1:19" ht="15" thickBot="1" x14ac:dyDescent="0.25">
      <c r="A13" s="102" t="s">
        <v>68</v>
      </c>
      <c r="B13" s="102"/>
      <c r="J13" s="27"/>
      <c r="O13" s="256"/>
      <c r="P13" s="257"/>
    </row>
    <row r="14" spans="1:19" ht="51" x14ac:dyDescent="0.2">
      <c r="A14" s="103" t="s">
        <v>11</v>
      </c>
      <c r="B14" s="104" t="s">
        <v>64</v>
      </c>
      <c r="C14" s="163" t="s">
        <v>83</v>
      </c>
      <c r="D14" s="128" t="s">
        <v>19</v>
      </c>
      <c r="E14" s="128" t="s">
        <v>15</v>
      </c>
      <c r="F14" s="128" t="s">
        <v>28</v>
      </c>
      <c r="G14" s="128" t="s">
        <v>24</v>
      </c>
      <c r="H14" s="105" t="s">
        <v>66</v>
      </c>
      <c r="I14" s="106" t="s">
        <v>69</v>
      </c>
      <c r="J14" s="165" t="s">
        <v>29</v>
      </c>
      <c r="K14" s="128" t="s">
        <v>70</v>
      </c>
      <c r="L14" s="128" t="s">
        <v>16</v>
      </c>
      <c r="M14" s="44" t="s">
        <v>17</v>
      </c>
      <c r="N14" s="27"/>
      <c r="O14" s="258"/>
      <c r="P14" s="258"/>
    </row>
    <row r="15" spans="1:19" ht="15" x14ac:dyDescent="0.2">
      <c r="A15" s="147"/>
      <c r="B15" s="148"/>
      <c r="C15" s="248"/>
      <c r="D15" s="150"/>
      <c r="E15" s="151"/>
      <c r="F15" s="152"/>
      <c r="G15" s="151"/>
      <c r="H15" s="153"/>
      <c r="I15" s="164"/>
      <c r="J15" s="166"/>
      <c r="K15" s="154"/>
      <c r="L15" s="155"/>
      <c r="M15" s="107"/>
      <c r="N15" s="27"/>
      <c r="O15" s="259"/>
      <c r="P15" s="260"/>
    </row>
    <row r="16" spans="1:19" ht="15" x14ac:dyDescent="0.2">
      <c r="A16" s="147"/>
      <c r="B16" s="148"/>
      <c r="C16" s="248"/>
      <c r="D16" s="150"/>
      <c r="E16" s="151"/>
      <c r="F16" s="152"/>
      <c r="G16" s="151"/>
      <c r="H16" s="153"/>
      <c r="I16" s="164"/>
      <c r="J16" s="166"/>
      <c r="K16" s="154"/>
      <c r="L16" s="155"/>
      <c r="M16" s="107"/>
      <c r="N16" s="27"/>
      <c r="O16" s="259"/>
      <c r="P16" s="260"/>
    </row>
    <row r="17" spans="1:19" ht="15" x14ac:dyDescent="0.2">
      <c r="A17" s="147"/>
      <c r="B17" s="148"/>
      <c r="C17" s="248"/>
      <c r="D17" s="150"/>
      <c r="E17" s="151"/>
      <c r="F17" s="152"/>
      <c r="G17" s="151"/>
      <c r="H17" s="153"/>
      <c r="I17" s="164"/>
      <c r="J17" s="166"/>
      <c r="K17" s="154"/>
      <c r="L17" s="155"/>
      <c r="M17" s="107"/>
      <c r="N17" s="27"/>
      <c r="O17" s="259"/>
      <c r="P17" s="260"/>
    </row>
    <row r="18" spans="1:19" ht="15" x14ac:dyDescent="0.2">
      <c r="A18" s="147"/>
      <c r="B18" s="148"/>
      <c r="C18" s="149"/>
      <c r="D18" s="150"/>
      <c r="E18" s="151"/>
      <c r="F18" s="152"/>
      <c r="G18" s="151"/>
      <c r="H18" s="153"/>
      <c r="I18" s="164"/>
      <c r="J18" s="166"/>
      <c r="K18" s="154"/>
      <c r="L18" s="155"/>
      <c r="M18" s="107"/>
      <c r="N18" s="27"/>
      <c r="O18" s="259"/>
      <c r="P18" s="260"/>
    </row>
    <row r="19" spans="1:19" ht="13.5" thickBot="1" x14ac:dyDescent="0.25">
      <c r="A19" s="129" t="s">
        <v>40</v>
      </c>
      <c r="B19" s="130"/>
      <c r="C19" s="131"/>
      <c r="D19" s="131"/>
      <c r="E19" s="131"/>
      <c r="F19" s="131"/>
      <c r="G19" s="132"/>
      <c r="H19" s="133">
        <f>+SUM(H15:H18)</f>
        <v>0</v>
      </c>
      <c r="I19" s="134">
        <f>+SUM(I15:I18)</f>
        <v>0</v>
      </c>
      <c r="J19" s="135">
        <f>+SUM(J15:J18)</f>
        <v>0</v>
      </c>
      <c r="K19" s="136">
        <f>+SUM(K15:K18)</f>
        <v>0</v>
      </c>
      <c r="L19" s="137"/>
      <c r="M19" s="138"/>
      <c r="O19" s="261"/>
      <c r="P19" s="262"/>
    </row>
    <row r="20" spans="1:19" ht="13.5" thickBot="1" x14ac:dyDescent="0.25">
      <c r="A20" s="109"/>
      <c r="B20" s="109"/>
      <c r="C20" s="109"/>
      <c r="D20" s="109"/>
      <c r="E20" s="109"/>
      <c r="F20" s="109"/>
      <c r="G20" s="109"/>
      <c r="H20" s="109"/>
      <c r="I20" s="109"/>
      <c r="J20" s="109"/>
      <c r="K20" s="109"/>
      <c r="L20" s="109"/>
      <c r="M20" s="109"/>
      <c r="N20" s="108"/>
      <c r="O20" s="263"/>
      <c r="P20" s="264"/>
    </row>
    <row r="21" spans="1:19" ht="13.5" thickBot="1" x14ac:dyDescent="0.25">
      <c r="A21" s="111"/>
      <c r="B21" s="112"/>
      <c r="C21" s="113"/>
      <c r="D21" s="113"/>
      <c r="E21" s="113"/>
      <c r="F21" s="113"/>
      <c r="G21" s="113"/>
      <c r="H21" s="114"/>
      <c r="I21" s="114"/>
      <c r="J21" s="114"/>
      <c r="K21" s="114"/>
      <c r="L21" s="114"/>
      <c r="M21" s="114"/>
      <c r="N21" s="115"/>
      <c r="O21" s="264"/>
      <c r="P21" s="265"/>
      <c r="Q21" s="116"/>
      <c r="R21" s="116"/>
      <c r="S21" s="116"/>
    </row>
    <row r="22" spans="1:19" s="32" customFormat="1" ht="14.25" x14ac:dyDescent="0.2">
      <c r="A22" s="117" t="s">
        <v>71</v>
      </c>
      <c r="B22" s="117"/>
      <c r="C22" s="113"/>
      <c r="D22" s="113"/>
      <c r="E22" s="113"/>
      <c r="F22" s="113"/>
      <c r="G22" s="113"/>
      <c r="H22" s="114"/>
      <c r="I22" s="114"/>
      <c r="J22" s="114"/>
      <c r="K22" s="114"/>
      <c r="L22" s="114"/>
      <c r="M22" s="114"/>
      <c r="N22" s="115"/>
      <c r="O22" s="115"/>
      <c r="P22" s="114"/>
      <c r="Q22" s="116"/>
      <c r="R22" s="116"/>
      <c r="S22" s="116"/>
    </row>
    <row r="23" spans="1:19" s="32" customFormat="1" ht="14.25" x14ac:dyDescent="0.2">
      <c r="A23" s="117" t="s">
        <v>72</v>
      </c>
      <c r="B23" s="117"/>
      <c r="C23" s="113"/>
      <c r="D23" s="113"/>
      <c r="E23" s="113"/>
      <c r="F23" s="113"/>
      <c r="G23" s="113"/>
      <c r="H23" s="114"/>
      <c r="I23" s="114"/>
      <c r="J23" s="114"/>
      <c r="K23" s="114"/>
      <c r="L23" s="114"/>
      <c r="M23" s="114"/>
      <c r="N23" s="115"/>
      <c r="O23" s="115"/>
      <c r="P23" s="114"/>
      <c r="Q23" s="116"/>
      <c r="R23" s="116"/>
      <c r="S23" s="116"/>
    </row>
    <row r="24" spans="1:19" ht="14.25" x14ac:dyDescent="0.2">
      <c r="A24" s="118" t="s">
        <v>73</v>
      </c>
      <c r="B24" s="118"/>
      <c r="C24" s="118"/>
      <c r="D24" s="118"/>
      <c r="E24" s="118"/>
      <c r="F24" s="118"/>
      <c r="G24" s="118"/>
      <c r="H24" s="118"/>
      <c r="I24" s="118"/>
      <c r="J24" s="118"/>
      <c r="K24" s="118"/>
      <c r="L24" s="118"/>
      <c r="M24" s="118"/>
      <c r="N24" s="118"/>
      <c r="O24" s="118"/>
      <c r="P24" s="118"/>
      <c r="Q24" s="19"/>
      <c r="R24" s="19"/>
      <c r="S24" s="19"/>
    </row>
    <row r="25" spans="1:19" s="41" customFormat="1" x14ac:dyDescent="0.2">
      <c r="A25" s="253"/>
      <c r="B25" s="253"/>
      <c r="C25" s="253"/>
      <c r="D25" s="253"/>
      <c r="E25" s="253"/>
      <c r="F25" s="253"/>
      <c r="G25" s="253"/>
      <c r="H25" s="253"/>
      <c r="I25" s="253"/>
      <c r="J25" s="253"/>
      <c r="K25" s="253"/>
      <c r="L25" s="253"/>
      <c r="M25" s="253"/>
      <c r="N25" s="253"/>
      <c r="O25" s="253"/>
      <c r="P25" s="253"/>
      <c r="Q25" s="96"/>
      <c r="R25" s="96"/>
      <c r="S25" s="96"/>
    </row>
    <row r="26" spans="1:19" s="41" customFormat="1" ht="25.5" customHeight="1" x14ac:dyDescent="0.2">
      <c r="A26" s="254"/>
      <c r="B26" s="254"/>
      <c r="C26" s="254"/>
      <c r="D26" s="254"/>
      <c r="E26" s="254"/>
      <c r="F26" s="254"/>
      <c r="G26" s="254"/>
      <c r="H26" s="254"/>
      <c r="I26" s="255"/>
      <c r="J26" s="255"/>
      <c r="K26" s="255"/>
      <c r="L26" s="254"/>
      <c r="M26" s="343" t="s">
        <v>3</v>
      </c>
      <c r="N26" s="343"/>
      <c r="O26" s="343"/>
      <c r="P26" s="254"/>
    </row>
    <row r="27" spans="1:19" ht="3.75" customHeight="1" x14ac:dyDescent="0.2">
      <c r="P27" s="119"/>
      <c r="Q27" s="119"/>
      <c r="R27" s="119"/>
      <c r="S27" s="120"/>
    </row>
    <row r="28" spans="1:19" ht="42" customHeight="1" x14ac:dyDescent="0.2">
      <c r="M28" s="329"/>
      <c r="N28" s="330"/>
      <c r="O28" s="330"/>
    </row>
  </sheetData>
  <sheetProtection insertRows="0" deleteRows="0" selectLockedCells="1"/>
  <autoFilter ref="A14:M19"/>
  <mergeCells count="13">
    <mergeCell ref="C9:E9"/>
    <mergeCell ref="C10:E10"/>
    <mergeCell ref="C11:E11"/>
    <mergeCell ref="C7:H7"/>
    <mergeCell ref="F9:H9"/>
    <mergeCell ref="F10:H10"/>
    <mergeCell ref="F11:H11"/>
    <mergeCell ref="M28:O28"/>
    <mergeCell ref="J7:P7"/>
    <mergeCell ref="K9:P9"/>
    <mergeCell ref="K10:P10"/>
    <mergeCell ref="K11:P11"/>
    <mergeCell ref="M26:O26"/>
  </mergeCells>
  <dataValidations count="2">
    <dataValidation allowBlank="1" showInputMessage="1" showErrorMessage="1" errorTitle="napačen vnos" error="šifro stroška izberite iz seznama. V kolikor ni ustrezne šifre ali ne veste, v katero šifro sodi posamezen strošek preverite na www.mizs/NOO" promptTitle="šifrant stroškov" prompt="izberite ustrezno šifro stroška. V kolikor niste prepričani v katero šifro sodi posamezen dokument, preverite umeščenost stroškov v šifrant NOO na www.mizs/NOO" sqref="C14"/>
    <dataValidation type="custom" allowBlank="1" showInputMessage="1" showErrorMessage="1" error="podatke je potrebno vnesti na 2 decimalki" sqref="H15:J18">
      <formula1>INT(H15*100)=H15*100</formula1>
    </dataValidation>
  </dataValidations>
  <pageMargins left="0.23622047244094491" right="0.23622047244094491" top="0.55118110236220474" bottom="0.74803149606299213" header="0.31496062992125984" footer="0.31496062992125984"/>
  <pageSetup paperSize="9" scale="50" fitToHeight="0" orientation="landscape" r:id="rId1"/>
  <headerFooter>
    <oddHeader>&amp;L&amp;G&amp;C&amp;G&amp;R&amp;G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Seštevki'!$B$12:$B$14</xm:f>
          </x14:formula1>
          <xm:sqref>C19</xm:sqref>
        </x14:dataValidation>
        <x14:dataValidation type="list" allowBlank="1" showInputMessage="1" showErrorMessage="1">
          <x14:formula1>
            <xm:f>Podatki!$B$3:$B$6</xm:f>
          </x14:formula1>
          <xm:sqref>C15:C18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showGridLines="0" zoomScaleNormal="100" workbookViewId="0">
      <selection activeCell="L7" sqref="L7"/>
    </sheetView>
  </sheetViews>
  <sheetFormatPr defaultRowHeight="15" x14ac:dyDescent="0.25"/>
  <sheetData>
    <row r="2" spans="1:10" x14ac:dyDescent="0.25">
      <c r="A2" s="228" t="s">
        <v>134</v>
      </c>
    </row>
    <row r="4" spans="1:10" ht="30" customHeight="1" x14ac:dyDescent="0.25">
      <c r="A4" s="369" t="s">
        <v>64</v>
      </c>
      <c r="B4" s="370"/>
      <c r="C4" s="370"/>
      <c r="D4" s="370"/>
      <c r="E4" s="371" t="s">
        <v>66</v>
      </c>
      <c r="F4" s="371"/>
      <c r="G4" s="372" t="s">
        <v>135</v>
      </c>
      <c r="H4" s="372"/>
      <c r="I4" s="373" t="s">
        <v>136</v>
      </c>
      <c r="J4" s="373"/>
    </row>
    <row r="5" spans="1:10" x14ac:dyDescent="0.25">
      <c r="A5" s="364"/>
      <c r="B5" s="364"/>
      <c r="C5" s="364"/>
      <c r="D5" s="364"/>
      <c r="E5" s="365"/>
      <c r="F5" s="365"/>
      <c r="G5" s="366"/>
      <c r="H5" s="366"/>
      <c r="I5" s="367">
        <f t="shared" ref="I5:I10" si="0">E5+G5</f>
        <v>0</v>
      </c>
      <c r="J5" s="367"/>
    </row>
    <row r="6" spans="1:10" x14ac:dyDescent="0.25">
      <c r="A6" s="364"/>
      <c r="B6" s="364"/>
      <c r="C6" s="364"/>
      <c r="D6" s="364"/>
      <c r="E6" s="365"/>
      <c r="F6" s="365"/>
      <c r="G6" s="366"/>
      <c r="H6" s="366"/>
      <c r="I6" s="367">
        <f t="shared" si="0"/>
        <v>0</v>
      </c>
      <c r="J6" s="367"/>
    </row>
    <row r="7" spans="1:10" x14ac:dyDescent="0.25">
      <c r="A7" s="364"/>
      <c r="B7" s="364"/>
      <c r="C7" s="364"/>
      <c r="D7" s="364"/>
      <c r="E7" s="365"/>
      <c r="F7" s="365"/>
      <c r="G7" s="366"/>
      <c r="H7" s="366"/>
      <c r="I7" s="367">
        <f t="shared" si="0"/>
        <v>0</v>
      </c>
      <c r="J7" s="367"/>
    </row>
    <row r="8" spans="1:10" x14ac:dyDescent="0.25">
      <c r="A8" s="364"/>
      <c r="B8" s="364"/>
      <c r="C8" s="364"/>
      <c r="D8" s="364"/>
      <c r="E8" s="365"/>
      <c r="F8" s="365"/>
      <c r="G8" s="366"/>
      <c r="H8" s="366"/>
      <c r="I8" s="367">
        <f t="shared" si="0"/>
        <v>0</v>
      </c>
      <c r="J8" s="367"/>
    </row>
    <row r="9" spans="1:10" x14ac:dyDescent="0.25">
      <c r="A9" s="364"/>
      <c r="B9" s="364"/>
      <c r="C9" s="364"/>
      <c r="D9" s="364"/>
      <c r="E9" s="365"/>
      <c r="F9" s="365"/>
      <c r="G9" s="366"/>
      <c r="H9" s="366"/>
      <c r="I9" s="367">
        <f t="shared" si="0"/>
        <v>0</v>
      </c>
      <c r="J9" s="367"/>
    </row>
    <row r="10" spans="1:10" x14ac:dyDescent="0.25">
      <c r="A10" s="364"/>
      <c r="B10" s="364"/>
      <c r="C10" s="364"/>
      <c r="D10" s="364"/>
      <c r="E10" s="365"/>
      <c r="F10" s="365"/>
      <c r="G10" s="366"/>
      <c r="H10" s="366"/>
      <c r="I10" s="367">
        <f t="shared" si="0"/>
        <v>0</v>
      </c>
      <c r="J10" s="367"/>
    </row>
    <row r="11" spans="1:10" x14ac:dyDescent="0.25">
      <c r="A11" s="368" t="s">
        <v>137</v>
      </c>
      <c r="B11" s="368"/>
      <c r="C11" s="368"/>
      <c r="D11" s="368"/>
      <c r="E11" s="365">
        <f>SUM(E5:F10)</f>
        <v>0</v>
      </c>
      <c r="F11" s="365"/>
      <c r="G11" s="366">
        <f>SUM(G5:H10)</f>
        <v>0</v>
      </c>
      <c r="H11" s="366"/>
      <c r="I11" s="367">
        <f>SUM(I5:J10)</f>
        <v>0</v>
      </c>
      <c r="J11" s="367"/>
    </row>
    <row r="12" spans="1:10" x14ac:dyDescent="0.25">
      <c r="A12" s="363"/>
      <c r="B12" s="363"/>
      <c r="C12" s="363"/>
      <c r="D12" s="363"/>
      <c r="H12" s="229" t="s">
        <v>138</v>
      </c>
      <c r="I12" s="229"/>
      <c r="J12" s="230">
        <f>'[2]1. Seznam stroškov'!J24</f>
        <v>0</v>
      </c>
    </row>
    <row r="13" spans="1:10" x14ac:dyDescent="0.25">
      <c r="H13" s="229" t="s">
        <v>139</v>
      </c>
      <c r="I13" s="229"/>
      <c r="J13" s="230">
        <f>I11-(E11+G11)</f>
        <v>0</v>
      </c>
    </row>
  </sheetData>
  <mergeCells count="33">
    <mergeCell ref="A4:D4"/>
    <mergeCell ref="E4:F4"/>
    <mergeCell ref="G4:H4"/>
    <mergeCell ref="I4:J4"/>
    <mergeCell ref="A5:D5"/>
    <mergeCell ref="E5:F5"/>
    <mergeCell ref="G5:H5"/>
    <mergeCell ref="I5:J5"/>
    <mergeCell ref="A6:D6"/>
    <mergeCell ref="E6:F6"/>
    <mergeCell ref="G6:H6"/>
    <mergeCell ref="I6:J6"/>
    <mergeCell ref="A7:D7"/>
    <mergeCell ref="E7:F7"/>
    <mergeCell ref="G7:H7"/>
    <mergeCell ref="I7:J7"/>
    <mergeCell ref="A8:D8"/>
    <mergeCell ref="E8:F8"/>
    <mergeCell ref="G8:H8"/>
    <mergeCell ref="I8:J8"/>
    <mergeCell ref="A9:D9"/>
    <mergeCell ref="E9:F9"/>
    <mergeCell ref="G9:H9"/>
    <mergeCell ref="I9:J9"/>
    <mergeCell ref="A12:D12"/>
    <mergeCell ref="A10:D10"/>
    <mergeCell ref="E10:F10"/>
    <mergeCell ref="G10:H10"/>
    <mergeCell ref="I10:J10"/>
    <mergeCell ref="A11:D11"/>
    <mergeCell ref="E11:F11"/>
    <mergeCell ref="G11:H11"/>
    <mergeCell ref="I11:J11"/>
  </mergeCells>
  <pageMargins left="0.70866141732283472" right="0.70866141732283472" top="0.74803149606299213" bottom="0.74803149606299213" header="0.31496062992125984" footer="0.31496062992125984"/>
  <pageSetup paperSize="9" orientation="landscape" horizontalDpi="90" verticalDpi="90" r:id="rId1"/>
  <headerFooter>
    <oddHeader>&amp;L&amp;G&amp;C&amp;G&amp;R&amp;G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0"/>
  <sheetViews>
    <sheetView zoomScale="95" zoomScaleNormal="95" zoomScaleSheetLayoutView="55" workbookViewId="0">
      <selection activeCell="I7" sqref="I7"/>
    </sheetView>
  </sheetViews>
  <sheetFormatPr defaultRowHeight="12.75" x14ac:dyDescent="0.2"/>
  <cols>
    <col min="1" max="1" width="3.28515625" style="169" customWidth="1"/>
    <col min="2" max="2" width="6" style="196" customWidth="1"/>
    <col min="3" max="3" width="16.140625" style="197" customWidth="1"/>
    <col min="4" max="4" width="22.28515625" style="197" bestFit="1" customWidth="1"/>
    <col min="5" max="7" width="19" style="197" customWidth="1"/>
    <col min="8" max="8" width="8.5703125" style="197" bestFit="1" customWidth="1"/>
    <col min="9" max="9" width="10.140625" style="195" customWidth="1"/>
    <col min="10" max="10" width="12.140625" style="195" customWidth="1"/>
    <col min="11" max="11" width="12.5703125" style="169" bestFit="1" customWidth="1"/>
    <col min="12" max="12" width="12.7109375" style="169" customWidth="1"/>
    <col min="13" max="13" width="21" style="169" customWidth="1"/>
    <col min="14" max="256" width="9.140625" style="169"/>
    <col min="257" max="257" width="3.28515625" style="169" customWidth="1"/>
    <col min="258" max="258" width="6" style="169" customWidth="1"/>
    <col min="259" max="259" width="16.140625" style="169" customWidth="1"/>
    <col min="260" max="260" width="22.28515625" style="169" bestFit="1" customWidth="1"/>
    <col min="261" max="263" width="19" style="169" customWidth="1"/>
    <col min="264" max="264" width="8.5703125" style="169" bestFit="1" customWidth="1"/>
    <col min="265" max="265" width="10.140625" style="169" customWidth="1"/>
    <col min="266" max="266" width="12.140625" style="169" customWidth="1"/>
    <col min="267" max="267" width="12.5703125" style="169" bestFit="1" customWidth="1"/>
    <col min="268" max="268" width="12.7109375" style="169" customWidth="1"/>
    <col min="269" max="269" width="21" style="169" customWidth="1"/>
    <col min="270" max="512" width="9.140625" style="169"/>
    <col min="513" max="513" width="3.28515625" style="169" customWidth="1"/>
    <col min="514" max="514" width="6" style="169" customWidth="1"/>
    <col min="515" max="515" width="16.140625" style="169" customWidth="1"/>
    <col min="516" max="516" width="22.28515625" style="169" bestFit="1" customWidth="1"/>
    <col min="517" max="519" width="19" style="169" customWidth="1"/>
    <col min="520" max="520" width="8.5703125" style="169" bestFit="1" customWidth="1"/>
    <col min="521" max="521" width="10.140625" style="169" customWidth="1"/>
    <col min="522" max="522" width="12.140625" style="169" customWidth="1"/>
    <col min="523" max="523" width="12.5703125" style="169" bestFit="1" customWidth="1"/>
    <col min="524" max="524" width="12.7109375" style="169" customWidth="1"/>
    <col min="525" max="525" width="21" style="169" customWidth="1"/>
    <col min="526" max="768" width="9.140625" style="169"/>
    <col min="769" max="769" width="3.28515625" style="169" customWidth="1"/>
    <col min="770" max="770" width="6" style="169" customWidth="1"/>
    <col min="771" max="771" width="16.140625" style="169" customWidth="1"/>
    <col min="772" max="772" width="22.28515625" style="169" bestFit="1" customWidth="1"/>
    <col min="773" max="775" width="19" style="169" customWidth="1"/>
    <col min="776" max="776" width="8.5703125" style="169" bestFit="1" customWidth="1"/>
    <col min="777" max="777" width="10.140625" style="169" customWidth="1"/>
    <col min="778" max="778" width="12.140625" style="169" customWidth="1"/>
    <col min="779" max="779" width="12.5703125" style="169" bestFit="1" customWidth="1"/>
    <col min="780" max="780" width="12.7109375" style="169" customWidth="1"/>
    <col min="781" max="781" width="21" style="169" customWidth="1"/>
    <col min="782" max="1024" width="9.140625" style="169"/>
    <col min="1025" max="1025" width="3.28515625" style="169" customWidth="1"/>
    <col min="1026" max="1026" width="6" style="169" customWidth="1"/>
    <col min="1027" max="1027" width="16.140625" style="169" customWidth="1"/>
    <col min="1028" max="1028" width="22.28515625" style="169" bestFit="1" customWidth="1"/>
    <col min="1029" max="1031" width="19" style="169" customWidth="1"/>
    <col min="1032" max="1032" width="8.5703125" style="169" bestFit="1" customWidth="1"/>
    <col min="1033" max="1033" width="10.140625" style="169" customWidth="1"/>
    <col min="1034" max="1034" width="12.140625" style="169" customWidth="1"/>
    <col min="1035" max="1035" width="12.5703125" style="169" bestFit="1" customWidth="1"/>
    <col min="1036" max="1036" width="12.7109375" style="169" customWidth="1"/>
    <col min="1037" max="1037" width="21" style="169" customWidth="1"/>
    <col min="1038" max="1280" width="9.140625" style="169"/>
    <col min="1281" max="1281" width="3.28515625" style="169" customWidth="1"/>
    <col min="1282" max="1282" width="6" style="169" customWidth="1"/>
    <col min="1283" max="1283" width="16.140625" style="169" customWidth="1"/>
    <col min="1284" max="1284" width="22.28515625" style="169" bestFit="1" customWidth="1"/>
    <col min="1285" max="1287" width="19" style="169" customWidth="1"/>
    <col min="1288" max="1288" width="8.5703125" style="169" bestFit="1" customWidth="1"/>
    <col min="1289" max="1289" width="10.140625" style="169" customWidth="1"/>
    <col min="1290" max="1290" width="12.140625" style="169" customWidth="1"/>
    <col min="1291" max="1291" width="12.5703125" style="169" bestFit="1" customWidth="1"/>
    <col min="1292" max="1292" width="12.7109375" style="169" customWidth="1"/>
    <col min="1293" max="1293" width="21" style="169" customWidth="1"/>
    <col min="1294" max="1536" width="9.140625" style="169"/>
    <col min="1537" max="1537" width="3.28515625" style="169" customWidth="1"/>
    <col min="1538" max="1538" width="6" style="169" customWidth="1"/>
    <col min="1539" max="1539" width="16.140625" style="169" customWidth="1"/>
    <col min="1540" max="1540" width="22.28515625" style="169" bestFit="1" customWidth="1"/>
    <col min="1541" max="1543" width="19" style="169" customWidth="1"/>
    <col min="1544" max="1544" width="8.5703125" style="169" bestFit="1" customWidth="1"/>
    <col min="1545" max="1545" width="10.140625" style="169" customWidth="1"/>
    <col min="1546" max="1546" width="12.140625" style="169" customWidth="1"/>
    <col min="1547" max="1547" width="12.5703125" style="169" bestFit="1" customWidth="1"/>
    <col min="1548" max="1548" width="12.7109375" style="169" customWidth="1"/>
    <col min="1549" max="1549" width="21" style="169" customWidth="1"/>
    <col min="1550" max="1792" width="9.140625" style="169"/>
    <col min="1793" max="1793" width="3.28515625" style="169" customWidth="1"/>
    <col min="1794" max="1794" width="6" style="169" customWidth="1"/>
    <col min="1795" max="1795" width="16.140625" style="169" customWidth="1"/>
    <col min="1796" max="1796" width="22.28515625" style="169" bestFit="1" customWidth="1"/>
    <col min="1797" max="1799" width="19" style="169" customWidth="1"/>
    <col min="1800" max="1800" width="8.5703125" style="169" bestFit="1" customWidth="1"/>
    <col min="1801" max="1801" width="10.140625" style="169" customWidth="1"/>
    <col min="1802" max="1802" width="12.140625" style="169" customWidth="1"/>
    <col min="1803" max="1803" width="12.5703125" style="169" bestFit="1" customWidth="1"/>
    <col min="1804" max="1804" width="12.7109375" style="169" customWidth="1"/>
    <col min="1805" max="1805" width="21" style="169" customWidth="1"/>
    <col min="1806" max="2048" width="9.140625" style="169"/>
    <col min="2049" max="2049" width="3.28515625" style="169" customWidth="1"/>
    <col min="2050" max="2050" width="6" style="169" customWidth="1"/>
    <col min="2051" max="2051" width="16.140625" style="169" customWidth="1"/>
    <col min="2052" max="2052" width="22.28515625" style="169" bestFit="1" customWidth="1"/>
    <col min="2053" max="2055" width="19" style="169" customWidth="1"/>
    <col min="2056" max="2056" width="8.5703125" style="169" bestFit="1" customWidth="1"/>
    <col min="2057" max="2057" width="10.140625" style="169" customWidth="1"/>
    <col min="2058" max="2058" width="12.140625" style="169" customWidth="1"/>
    <col min="2059" max="2059" width="12.5703125" style="169" bestFit="1" customWidth="1"/>
    <col min="2060" max="2060" width="12.7109375" style="169" customWidth="1"/>
    <col min="2061" max="2061" width="21" style="169" customWidth="1"/>
    <col min="2062" max="2304" width="9.140625" style="169"/>
    <col min="2305" max="2305" width="3.28515625" style="169" customWidth="1"/>
    <col min="2306" max="2306" width="6" style="169" customWidth="1"/>
    <col min="2307" max="2307" width="16.140625" style="169" customWidth="1"/>
    <col min="2308" max="2308" width="22.28515625" style="169" bestFit="1" customWidth="1"/>
    <col min="2309" max="2311" width="19" style="169" customWidth="1"/>
    <col min="2312" max="2312" width="8.5703125" style="169" bestFit="1" customWidth="1"/>
    <col min="2313" max="2313" width="10.140625" style="169" customWidth="1"/>
    <col min="2314" max="2314" width="12.140625" style="169" customWidth="1"/>
    <col min="2315" max="2315" width="12.5703125" style="169" bestFit="1" customWidth="1"/>
    <col min="2316" max="2316" width="12.7109375" style="169" customWidth="1"/>
    <col min="2317" max="2317" width="21" style="169" customWidth="1"/>
    <col min="2318" max="2560" width="9.140625" style="169"/>
    <col min="2561" max="2561" width="3.28515625" style="169" customWidth="1"/>
    <col min="2562" max="2562" width="6" style="169" customWidth="1"/>
    <col min="2563" max="2563" width="16.140625" style="169" customWidth="1"/>
    <col min="2564" max="2564" width="22.28515625" style="169" bestFit="1" customWidth="1"/>
    <col min="2565" max="2567" width="19" style="169" customWidth="1"/>
    <col min="2568" max="2568" width="8.5703125" style="169" bestFit="1" customWidth="1"/>
    <col min="2569" max="2569" width="10.140625" style="169" customWidth="1"/>
    <col min="2570" max="2570" width="12.140625" style="169" customWidth="1"/>
    <col min="2571" max="2571" width="12.5703125" style="169" bestFit="1" customWidth="1"/>
    <col min="2572" max="2572" width="12.7109375" style="169" customWidth="1"/>
    <col min="2573" max="2573" width="21" style="169" customWidth="1"/>
    <col min="2574" max="2816" width="9.140625" style="169"/>
    <col min="2817" max="2817" width="3.28515625" style="169" customWidth="1"/>
    <col min="2818" max="2818" width="6" style="169" customWidth="1"/>
    <col min="2819" max="2819" width="16.140625" style="169" customWidth="1"/>
    <col min="2820" max="2820" width="22.28515625" style="169" bestFit="1" customWidth="1"/>
    <col min="2821" max="2823" width="19" style="169" customWidth="1"/>
    <col min="2824" max="2824" width="8.5703125" style="169" bestFit="1" customWidth="1"/>
    <col min="2825" max="2825" width="10.140625" style="169" customWidth="1"/>
    <col min="2826" max="2826" width="12.140625" style="169" customWidth="1"/>
    <col min="2827" max="2827" width="12.5703125" style="169" bestFit="1" customWidth="1"/>
    <col min="2828" max="2828" width="12.7109375" style="169" customWidth="1"/>
    <col min="2829" max="2829" width="21" style="169" customWidth="1"/>
    <col min="2830" max="3072" width="9.140625" style="169"/>
    <col min="3073" max="3073" width="3.28515625" style="169" customWidth="1"/>
    <col min="3074" max="3074" width="6" style="169" customWidth="1"/>
    <col min="3075" max="3075" width="16.140625" style="169" customWidth="1"/>
    <col min="3076" max="3076" width="22.28515625" style="169" bestFit="1" customWidth="1"/>
    <col min="3077" max="3079" width="19" style="169" customWidth="1"/>
    <col min="3080" max="3080" width="8.5703125" style="169" bestFit="1" customWidth="1"/>
    <col min="3081" max="3081" width="10.140625" style="169" customWidth="1"/>
    <col min="3082" max="3082" width="12.140625" style="169" customWidth="1"/>
    <col min="3083" max="3083" width="12.5703125" style="169" bestFit="1" customWidth="1"/>
    <col min="3084" max="3084" width="12.7109375" style="169" customWidth="1"/>
    <col min="3085" max="3085" width="21" style="169" customWidth="1"/>
    <col min="3086" max="3328" width="9.140625" style="169"/>
    <col min="3329" max="3329" width="3.28515625" style="169" customWidth="1"/>
    <col min="3330" max="3330" width="6" style="169" customWidth="1"/>
    <col min="3331" max="3331" width="16.140625" style="169" customWidth="1"/>
    <col min="3332" max="3332" width="22.28515625" style="169" bestFit="1" customWidth="1"/>
    <col min="3333" max="3335" width="19" style="169" customWidth="1"/>
    <col min="3336" max="3336" width="8.5703125" style="169" bestFit="1" customWidth="1"/>
    <col min="3337" max="3337" width="10.140625" style="169" customWidth="1"/>
    <col min="3338" max="3338" width="12.140625" style="169" customWidth="1"/>
    <col min="3339" max="3339" width="12.5703125" style="169" bestFit="1" customWidth="1"/>
    <col min="3340" max="3340" width="12.7109375" style="169" customWidth="1"/>
    <col min="3341" max="3341" width="21" style="169" customWidth="1"/>
    <col min="3342" max="3584" width="9.140625" style="169"/>
    <col min="3585" max="3585" width="3.28515625" style="169" customWidth="1"/>
    <col min="3586" max="3586" width="6" style="169" customWidth="1"/>
    <col min="3587" max="3587" width="16.140625" style="169" customWidth="1"/>
    <col min="3588" max="3588" width="22.28515625" style="169" bestFit="1" customWidth="1"/>
    <col min="3589" max="3591" width="19" style="169" customWidth="1"/>
    <col min="3592" max="3592" width="8.5703125" style="169" bestFit="1" customWidth="1"/>
    <col min="3593" max="3593" width="10.140625" style="169" customWidth="1"/>
    <col min="3594" max="3594" width="12.140625" style="169" customWidth="1"/>
    <col min="3595" max="3595" width="12.5703125" style="169" bestFit="1" customWidth="1"/>
    <col min="3596" max="3596" width="12.7109375" style="169" customWidth="1"/>
    <col min="3597" max="3597" width="21" style="169" customWidth="1"/>
    <col min="3598" max="3840" width="9.140625" style="169"/>
    <col min="3841" max="3841" width="3.28515625" style="169" customWidth="1"/>
    <col min="3842" max="3842" width="6" style="169" customWidth="1"/>
    <col min="3843" max="3843" width="16.140625" style="169" customWidth="1"/>
    <col min="3844" max="3844" width="22.28515625" style="169" bestFit="1" customWidth="1"/>
    <col min="3845" max="3847" width="19" style="169" customWidth="1"/>
    <col min="3848" max="3848" width="8.5703125" style="169" bestFit="1" customWidth="1"/>
    <col min="3849" max="3849" width="10.140625" style="169" customWidth="1"/>
    <col min="3850" max="3850" width="12.140625" style="169" customWidth="1"/>
    <col min="3851" max="3851" width="12.5703125" style="169" bestFit="1" customWidth="1"/>
    <col min="3852" max="3852" width="12.7109375" style="169" customWidth="1"/>
    <col min="3853" max="3853" width="21" style="169" customWidth="1"/>
    <col min="3854" max="4096" width="9.140625" style="169"/>
    <col min="4097" max="4097" width="3.28515625" style="169" customWidth="1"/>
    <col min="4098" max="4098" width="6" style="169" customWidth="1"/>
    <col min="4099" max="4099" width="16.140625" style="169" customWidth="1"/>
    <col min="4100" max="4100" width="22.28515625" style="169" bestFit="1" customWidth="1"/>
    <col min="4101" max="4103" width="19" style="169" customWidth="1"/>
    <col min="4104" max="4104" width="8.5703125" style="169" bestFit="1" customWidth="1"/>
    <col min="4105" max="4105" width="10.140625" style="169" customWidth="1"/>
    <col min="4106" max="4106" width="12.140625" style="169" customWidth="1"/>
    <col min="4107" max="4107" width="12.5703125" style="169" bestFit="1" customWidth="1"/>
    <col min="4108" max="4108" width="12.7109375" style="169" customWidth="1"/>
    <col min="4109" max="4109" width="21" style="169" customWidth="1"/>
    <col min="4110" max="4352" width="9.140625" style="169"/>
    <col min="4353" max="4353" width="3.28515625" style="169" customWidth="1"/>
    <col min="4354" max="4354" width="6" style="169" customWidth="1"/>
    <col min="4355" max="4355" width="16.140625" style="169" customWidth="1"/>
    <col min="4356" max="4356" width="22.28515625" style="169" bestFit="1" customWidth="1"/>
    <col min="4357" max="4359" width="19" style="169" customWidth="1"/>
    <col min="4360" max="4360" width="8.5703125" style="169" bestFit="1" customWidth="1"/>
    <col min="4361" max="4361" width="10.140625" style="169" customWidth="1"/>
    <col min="4362" max="4362" width="12.140625" style="169" customWidth="1"/>
    <col min="4363" max="4363" width="12.5703125" style="169" bestFit="1" customWidth="1"/>
    <col min="4364" max="4364" width="12.7109375" style="169" customWidth="1"/>
    <col min="4365" max="4365" width="21" style="169" customWidth="1"/>
    <col min="4366" max="4608" width="9.140625" style="169"/>
    <col min="4609" max="4609" width="3.28515625" style="169" customWidth="1"/>
    <col min="4610" max="4610" width="6" style="169" customWidth="1"/>
    <col min="4611" max="4611" width="16.140625" style="169" customWidth="1"/>
    <col min="4612" max="4612" width="22.28515625" style="169" bestFit="1" customWidth="1"/>
    <col min="4613" max="4615" width="19" style="169" customWidth="1"/>
    <col min="4616" max="4616" width="8.5703125" style="169" bestFit="1" customWidth="1"/>
    <col min="4617" max="4617" width="10.140625" style="169" customWidth="1"/>
    <col min="4618" max="4618" width="12.140625" style="169" customWidth="1"/>
    <col min="4619" max="4619" width="12.5703125" style="169" bestFit="1" customWidth="1"/>
    <col min="4620" max="4620" width="12.7109375" style="169" customWidth="1"/>
    <col min="4621" max="4621" width="21" style="169" customWidth="1"/>
    <col min="4622" max="4864" width="9.140625" style="169"/>
    <col min="4865" max="4865" width="3.28515625" style="169" customWidth="1"/>
    <col min="4866" max="4866" width="6" style="169" customWidth="1"/>
    <col min="4867" max="4867" width="16.140625" style="169" customWidth="1"/>
    <col min="4868" max="4868" width="22.28515625" style="169" bestFit="1" customWidth="1"/>
    <col min="4869" max="4871" width="19" style="169" customWidth="1"/>
    <col min="4872" max="4872" width="8.5703125" style="169" bestFit="1" customWidth="1"/>
    <col min="4873" max="4873" width="10.140625" style="169" customWidth="1"/>
    <col min="4874" max="4874" width="12.140625" style="169" customWidth="1"/>
    <col min="4875" max="4875" width="12.5703125" style="169" bestFit="1" customWidth="1"/>
    <col min="4876" max="4876" width="12.7109375" style="169" customWidth="1"/>
    <col min="4877" max="4877" width="21" style="169" customWidth="1"/>
    <col min="4878" max="5120" width="9.140625" style="169"/>
    <col min="5121" max="5121" width="3.28515625" style="169" customWidth="1"/>
    <col min="5122" max="5122" width="6" style="169" customWidth="1"/>
    <col min="5123" max="5123" width="16.140625" style="169" customWidth="1"/>
    <col min="5124" max="5124" width="22.28515625" style="169" bestFit="1" customWidth="1"/>
    <col min="5125" max="5127" width="19" style="169" customWidth="1"/>
    <col min="5128" max="5128" width="8.5703125" style="169" bestFit="1" customWidth="1"/>
    <col min="5129" max="5129" width="10.140625" style="169" customWidth="1"/>
    <col min="5130" max="5130" width="12.140625" style="169" customWidth="1"/>
    <col min="5131" max="5131" width="12.5703125" style="169" bestFit="1" customWidth="1"/>
    <col min="5132" max="5132" width="12.7109375" style="169" customWidth="1"/>
    <col min="5133" max="5133" width="21" style="169" customWidth="1"/>
    <col min="5134" max="5376" width="9.140625" style="169"/>
    <col min="5377" max="5377" width="3.28515625" style="169" customWidth="1"/>
    <col min="5378" max="5378" width="6" style="169" customWidth="1"/>
    <col min="5379" max="5379" width="16.140625" style="169" customWidth="1"/>
    <col min="5380" max="5380" width="22.28515625" style="169" bestFit="1" customWidth="1"/>
    <col min="5381" max="5383" width="19" style="169" customWidth="1"/>
    <col min="5384" max="5384" width="8.5703125" style="169" bestFit="1" customWidth="1"/>
    <col min="5385" max="5385" width="10.140625" style="169" customWidth="1"/>
    <col min="5386" max="5386" width="12.140625" style="169" customWidth="1"/>
    <col min="5387" max="5387" width="12.5703125" style="169" bestFit="1" customWidth="1"/>
    <col min="5388" max="5388" width="12.7109375" style="169" customWidth="1"/>
    <col min="5389" max="5389" width="21" style="169" customWidth="1"/>
    <col min="5390" max="5632" width="9.140625" style="169"/>
    <col min="5633" max="5633" width="3.28515625" style="169" customWidth="1"/>
    <col min="5634" max="5634" width="6" style="169" customWidth="1"/>
    <col min="5635" max="5635" width="16.140625" style="169" customWidth="1"/>
    <col min="5636" max="5636" width="22.28515625" style="169" bestFit="1" customWidth="1"/>
    <col min="5637" max="5639" width="19" style="169" customWidth="1"/>
    <col min="5640" max="5640" width="8.5703125" style="169" bestFit="1" customWidth="1"/>
    <col min="5641" max="5641" width="10.140625" style="169" customWidth="1"/>
    <col min="5642" max="5642" width="12.140625" style="169" customWidth="1"/>
    <col min="5643" max="5643" width="12.5703125" style="169" bestFit="1" customWidth="1"/>
    <col min="5644" max="5644" width="12.7109375" style="169" customWidth="1"/>
    <col min="5645" max="5645" width="21" style="169" customWidth="1"/>
    <col min="5646" max="5888" width="9.140625" style="169"/>
    <col min="5889" max="5889" width="3.28515625" style="169" customWidth="1"/>
    <col min="5890" max="5890" width="6" style="169" customWidth="1"/>
    <col min="5891" max="5891" width="16.140625" style="169" customWidth="1"/>
    <col min="5892" max="5892" width="22.28515625" style="169" bestFit="1" customWidth="1"/>
    <col min="5893" max="5895" width="19" style="169" customWidth="1"/>
    <col min="5896" max="5896" width="8.5703125" style="169" bestFit="1" customWidth="1"/>
    <col min="5897" max="5897" width="10.140625" style="169" customWidth="1"/>
    <col min="5898" max="5898" width="12.140625" style="169" customWidth="1"/>
    <col min="5899" max="5899" width="12.5703125" style="169" bestFit="1" customWidth="1"/>
    <col min="5900" max="5900" width="12.7109375" style="169" customWidth="1"/>
    <col min="5901" max="5901" width="21" style="169" customWidth="1"/>
    <col min="5902" max="6144" width="9.140625" style="169"/>
    <col min="6145" max="6145" width="3.28515625" style="169" customWidth="1"/>
    <col min="6146" max="6146" width="6" style="169" customWidth="1"/>
    <col min="6147" max="6147" width="16.140625" style="169" customWidth="1"/>
    <col min="6148" max="6148" width="22.28515625" style="169" bestFit="1" customWidth="1"/>
    <col min="6149" max="6151" width="19" style="169" customWidth="1"/>
    <col min="6152" max="6152" width="8.5703125" style="169" bestFit="1" customWidth="1"/>
    <col min="6153" max="6153" width="10.140625" style="169" customWidth="1"/>
    <col min="6154" max="6154" width="12.140625" style="169" customWidth="1"/>
    <col min="6155" max="6155" width="12.5703125" style="169" bestFit="1" customWidth="1"/>
    <col min="6156" max="6156" width="12.7109375" style="169" customWidth="1"/>
    <col min="6157" max="6157" width="21" style="169" customWidth="1"/>
    <col min="6158" max="6400" width="9.140625" style="169"/>
    <col min="6401" max="6401" width="3.28515625" style="169" customWidth="1"/>
    <col min="6402" max="6402" width="6" style="169" customWidth="1"/>
    <col min="6403" max="6403" width="16.140625" style="169" customWidth="1"/>
    <col min="6404" max="6404" width="22.28515625" style="169" bestFit="1" customWidth="1"/>
    <col min="6405" max="6407" width="19" style="169" customWidth="1"/>
    <col min="6408" max="6408" width="8.5703125" style="169" bestFit="1" customWidth="1"/>
    <col min="6409" max="6409" width="10.140625" style="169" customWidth="1"/>
    <col min="6410" max="6410" width="12.140625" style="169" customWidth="1"/>
    <col min="6411" max="6411" width="12.5703125" style="169" bestFit="1" customWidth="1"/>
    <col min="6412" max="6412" width="12.7109375" style="169" customWidth="1"/>
    <col min="6413" max="6413" width="21" style="169" customWidth="1"/>
    <col min="6414" max="6656" width="9.140625" style="169"/>
    <col min="6657" max="6657" width="3.28515625" style="169" customWidth="1"/>
    <col min="6658" max="6658" width="6" style="169" customWidth="1"/>
    <col min="6659" max="6659" width="16.140625" style="169" customWidth="1"/>
    <col min="6660" max="6660" width="22.28515625" style="169" bestFit="1" customWidth="1"/>
    <col min="6661" max="6663" width="19" style="169" customWidth="1"/>
    <col min="6664" max="6664" width="8.5703125" style="169" bestFit="1" customWidth="1"/>
    <col min="6665" max="6665" width="10.140625" style="169" customWidth="1"/>
    <col min="6666" max="6666" width="12.140625" style="169" customWidth="1"/>
    <col min="6667" max="6667" width="12.5703125" style="169" bestFit="1" customWidth="1"/>
    <col min="6668" max="6668" width="12.7109375" style="169" customWidth="1"/>
    <col min="6669" max="6669" width="21" style="169" customWidth="1"/>
    <col min="6670" max="6912" width="9.140625" style="169"/>
    <col min="6913" max="6913" width="3.28515625" style="169" customWidth="1"/>
    <col min="6914" max="6914" width="6" style="169" customWidth="1"/>
    <col min="6915" max="6915" width="16.140625" style="169" customWidth="1"/>
    <col min="6916" max="6916" width="22.28515625" style="169" bestFit="1" customWidth="1"/>
    <col min="6917" max="6919" width="19" style="169" customWidth="1"/>
    <col min="6920" max="6920" width="8.5703125" style="169" bestFit="1" customWidth="1"/>
    <col min="6921" max="6921" width="10.140625" style="169" customWidth="1"/>
    <col min="6922" max="6922" width="12.140625" style="169" customWidth="1"/>
    <col min="6923" max="6923" width="12.5703125" style="169" bestFit="1" customWidth="1"/>
    <col min="6924" max="6924" width="12.7109375" style="169" customWidth="1"/>
    <col min="6925" max="6925" width="21" style="169" customWidth="1"/>
    <col min="6926" max="7168" width="9.140625" style="169"/>
    <col min="7169" max="7169" width="3.28515625" style="169" customWidth="1"/>
    <col min="7170" max="7170" width="6" style="169" customWidth="1"/>
    <col min="7171" max="7171" width="16.140625" style="169" customWidth="1"/>
    <col min="7172" max="7172" width="22.28515625" style="169" bestFit="1" customWidth="1"/>
    <col min="7173" max="7175" width="19" style="169" customWidth="1"/>
    <col min="7176" max="7176" width="8.5703125" style="169" bestFit="1" customWidth="1"/>
    <col min="7177" max="7177" width="10.140625" style="169" customWidth="1"/>
    <col min="7178" max="7178" width="12.140625" style="169" customWidth="1"/>
    <col min="7179" max="7179" width="12.5703125" style="169" bestFit="1" customWidth="1"/>
    <col min="7180" max="7180" width="12.7109375" style="169" customWidth="1"/>
    <col min="7181" max="7181" width="21" style="169" customWidth="1"/>
    <col min="7182" max="7424" width="9.140625" style="169"/>
    <col min="7425" max="7425" width="3.28515625" style="169" customWidth="1"/>
    <col min="7426" max="7426" width="6" style="169" customWidth="1"/>
    <col min="7427" max="7427" width="16.140625" style="169" customWidth="1"/>
    <col min="7428" max="7428" width="22.28515625" style="169" bestFit="1" customWidth="1"/>
    <col min="7429" max="7431" width="19" style="169" customWidth="1"/>
    <col min="7432" max="7432" width="8.5703125" style="169" bestFit="1" customWidth="1"/>
    <col min="7433" max="7433" width="10.140625" style="169" customWidth="1"/>
    <col min="7434" max="7434" width="12.140625" style="169" customWidth="1"/>
    <col min="7435" max="7435" width="12.5703125" style="169" bestFit="1" customWidth="1"/>
    <col min="7436" max="7436" width="12.7109375" style="169" customWidth="1"/>
    <col min="7437" max="7437" width="21" style="169" customWidth="1"/>
    <col min="7438" max="7680" width="9.140625" style="169"/>
    <col min="7681" max="7681" width="3.28515625" style="169" customWidth="1"/>
    <col min="7682" max="7682" width="6" style="169" customWidth="1"/>
    <col min="7683" max="7683" width="16.140625" style="169" customWidth="1"/>
    <col min="7684" max="7684" width="22.28515625" style="169" bestFit="1" customWidth="1"/>
    <col min="7685" max="7687" width="19" style="169" customWidth="1"/>
    <col min="7688" max="7688" width="8.5703125" style="169" bestFit="1" customWidth="1"/>
    <col min="7689" max="7689" width="10.140625" style="169" customWidth="1"/>
    <col min="7690" max="7690" width="12.140625" style="169" customWidth="1"/>
    <col min="7691" max="7691" width="12.5703125" style="169" bestFit="1" customWidth="1"/>
    <col min="7692" max="7692" width="12.7109375" style="169" customWidth="1"/>
    <col min="7693" max="7693" width="21" style="169" customWidth="1"/>
    <col min="7694" max="7936" width="9.140625" style="169"/>
    <col min="7937" max="7937" width="3.28515625" style="169" customWidth="1"/>
    <col min="7938" max="7938" width="6" style="169" customWidth="1"/>
    <col min="7939" max="7939" width="16.140625" style="169" customWidth="1"/>
    <col min="7940" max="7940" width="22.28515625" style="169" bestFit="1" customWidth="1"/>
    <col min="7941" max="7943" width="19" style="169" customWidth="1"/>
    <col min="7944" max="7944" width="8.5703125" style="169" bestFit="1" customWidth="1"/>
    <col min="7945" max="7945" width="10.140625" style="169" customWidth="1"/>
    <col min="7946" max="7946" width="12.140625" style="169" customWidth="1"/>
    <col min="7947" max="7947" width="12.5703125" style="169" bestFit="1" customWidth="1"/>
    <col min="7948" max="7948" width="12.7109375" style="169" customWidth="1"/>
    <col min="7949" max="7949" width="21" style="169" customWidth="1"/>
    <col min="7950" max="8192" width="9.140625" style="169"/>
    <col min="8193" max="8193" width="3.28515625" style="169" customWidth="1"/>
    <col min="8194" max="8194" width="6" style="169" customWidth="1"/>
    <col min="8195" max="8195" width="16.140625" style="169" customWidth="1"/>
    <col min="8196" max="8196" width="22.28515625" style="169" bestFit="1" customWidth="1"/>
    <col min="8197" max="8199" width="19" style="169" customWidth="1"/>
    <col min="8200" max="8200" width="8.5703125" style="169" bestFit="1" customWidth="1"/>
    <col min="8201" max="8201" width="10.140625" style="169" customWidth="1"/>
    <col min="8202" max="8202" width="12.140625" style="169" customWidth="1"/>
    <col min="8203" max="8203" width="12.5703125" style="169" bestFit="1" customWidth="1"/>
    <col min="8204" max="8204" width="12.7109375" style="169" customWidth="1"/>
    <col min="8205" max="8205" width="21" style="169" customWidth="1"/>
    <col min="8206" max="8448" width="9.140625" style="169"/>
    <col min="8449" max="8449" width="3.28515625" style="169" customWidth="1"/>
    <col min="8450" max="8450" width="6" style="169" customWidth="1"/>
    <col min="8451" max="8451" width="16.140625" style="169" customWidth="1"/>
    <col min="8452" max="8452" width="22.28515625" style="169" bestFit="1" customWidth="1"/>
    <col min="8453" max="8455" width="19" style="169" customWidth="1"/>
    <col min="8456" max="8456" width="8.5703125" style="169" bestFit="1" customWidth="1"/>
    <col min="8457" max="8457" width="10.140625" style="169" customWidth="1"/>
    <col min="8458" max="8458" width="12.140625" style="169" customWidth="1"/>
    <col min="8459" max="8459" width="12.5703125" style="169" bestFit="1" customWidth="1"/>
    <col min="8460" max="8460" width="12.7109375" style="169" customWidth="1"/>
    <col min="8461" max="8461" width="21" style="169" customWidth="1"/>
    <col min="8462" max="8704" width="9.140625" style="169"/>
    <col min="8705" max="8705" width="3.28515625" style="169" customWidth="1"/>
    <col min="8706" max="8706" width="6" style="169" customWidth="1"/>
    <col min="8707" max="8707" width="16.140625" style="169" customWidth="1"/>
    <col min="8708" max="8708" width="22.28515625" style="169" bestFit="1" customWidth="1"/>
    <col min="8709" max="8711" width="19" style="169" customWidth="1"/>
    <col min="8712" max="8712" width="8.5703125" style="169" bestFit="1" customWidth="1"/>
    <col min="8713" max="8713" width="10.140625" style="169" customWidth="1"/>
    <col min="8714" max="8714" width="12.140625" style="169" customWidth="1"/>
    <col min="8715" max="8715" width="12.5703125" style="169" bestFit="1" customWidth="1"/>
    <col min="8716" max="8716" width="12.7109375" style="169" customWidth="1"/>
    <col min="8717" max="8717" width="21" style="169" customWidth="1"/>
    <col min="8718" max="8960" width="9.140625" style="169"/>
    <col min="8961" max="8961" width="3.28515625" style="169" customWidth="1"/>
    <col min="8962" max="8962" width="6" style="169" customWidth="1"/>
    <col min="8963" max="8963" width="16.140625" style="169" customWidth="1"/>
    <col min="8964" max="8964" width="22.28515625" style="169" bestFit="1" customWidth="1"/>
    <col min="8965" max="8967" width="19" style="169" customWidth="1"/>
    <col min="8968" max="8968" width="8.5703125" style="169" bestFit="1" customWidth="1"/>
    <col min="8969" max="8969" width="10.140625" style="169" customWidth="1"/>
    <col min="8970" max="8970" width="12.140625" style="169" customWidth="1"/>
    <col min="8971" max="8971" width="12.5703125" style="169" bestFit="1" customWidth="1"/>
    <col min="8972" max="8972" width="12.7109375" style="169" customWidth="1"/>
    <col min="8973" max="8973" width="21" style="169" customWidth="1"/>
    <col min="8974" max="9216" width="9.140625" style="169"/>
    <col min="9217" max="9217" width="3.28515625" style="169" customWidth="1"/>
    <col min="9218" max="9218" width="6" style="169" customWidth="1"/>
    <col min="9219" max="9219" width="16.140625" style="169" customWidth="1"/>
    <col min="9220" max="9220" width="22.28515625" style="169" bestFit="1" customWidth="1"/>
    <col min="9221" max="9223" width="19" style="169" customWidth="1"/>
    <col min="9224" max="9224" width="8.5703125" style="169" bestFit="1" customWidth="1"/>
    <col min="9225" max="9225" width="10.140625" style="169" customWidth="1"/>
    <col min="9226" max="9226" width="12.140625" style="169" customWidth="1"/>
    <col min="9227" max="9227" width="12.5703125" style="169" bestFit="1" customWidth="1"/>
    <col min="9228" max="9228" width="12.7109375" style="169" customWidth="1"/>
    <col min="9229" max="9229" width="21" style="169" customWidth="1"/>
    <col min="9230" max="9472" width="9.140625" style="169"/>
    <col min="9473" max="9473" width="3.28515625" style="169" customWidth="1"/>
    <col min="9474" max="9474" width="6" style="169" customWidth="1"/>
    <col min="9475" max="9475" width="16.140625" style="169" customWidth="1"/>
    <col min="9476" max="9476" width="22.28515625" style="169" bestFit="1" customWidth="1"/>
    <col min="9477" max="9479" width="19" style="169" customWidth="1"/>
    <col min="9480" max="9480" width="8.5703125" style="169" bestFit="1" customWidth="1"/>
    <col min="9481" max="9481" width="10.140625" style="169" customWidth="1"/>
    <col min="9482" max="9482" width="12.140625" style="169" customWidth="1"/>
    <col min="9483" max="9483" width="12.5703125" style="169" bestFit="1" customWidth="1"/>
    <col min="9484" max="9484" width="12.7109375" style="169" customWidth="1"/>
    <col min="9485" max="9485" width="21" style="169" customWidth="1"/>
    <col min="9486" max="9728" width="9.140625" style="169"/>
    <col min="9729" max="9729" width="3.28515625" style="169" customWidth="1"/>
    <col min="9730" max="9730" width="6" style="169" customWidth="1"/>
    <col min="9731" max="9731" width="16.140625" style="169" customWidth="1"/>
    <col min="9732" max="9732" width="22.28515625" style="169" bestFit="1" customWidth="1"/>
    <col min="9733" max="9735" width="19" style="169" customWidth="1"/>
    <col min="9736" max="9736" width="8.5703125" style="169" bestFit="1" customWidth="1"/>
    <col min="9737" max="9737" width="10.140625" style="169" customWidth="1"/>
    <col min="9738" max="9738" width="12.140625" style="169" customWidth="1"/>
    <col min="9739" max="9739" width="12.5703125" style="169" bestFit="1" customWidth="1"/>
    <col min="9740" max="9740" width="12.7109375" style="169" customWidth="1"/>
    <col min="9741" max="9741" width="21" style="169" customWidth="1"/>
    <col min="9742" max="9984" width="9.140625" style="169"/>
    <col min="9985" max="9985" width="3.28515625" style="169" customWidth="1"/>
    <col min="9986" max="9986" width="6" style="169" customWidth="1"/>
    <col min="9987" max="9987" width="16.140625" style="169" customWidth="1"/>
    <col min="9988" max="9988" width="22.28515625" style="169" bestFit="1" customWidth="1"/>
    <col min="9989" max="9991" width="19" style="169" customWidth="1"/>
    <col min="9992" max="9992" width="8.5703125" style="169" bestFit="1" customWidth="1"/>
    <col min="9993" max="9993" width="10.140625" style="169" customWidth="1"/>
    <col min="9994" max="9994" width="12.140625" style="169" customWidth="1"/>
    <col min="9995" max="9995" width="12.5703125" style="169" bestFit="1" customWidth="1"/>
    <col min="9996" max="9996" width="12.7109375" style="169" customWidth="1"/>
    <col min="9997" max="9997" width="21" style="169" customWidth="1"/>
    <col min="9998" max="10240" width="9.140625" style="169"/>
    <col min="10241" max="10241" width="3.28515625" style="169" customWidth="1"/>
    <col min="10242" max="10242" width="6" style="169" customWidth="1"/>
    <col min="10243" max="10243" width="16.140625" style="169" customWidth="1"/>
    <col min="10244" max="10244" width="22.28515625" style="169" bestFit="1" customWidth="1"/>
    <col min="10245" max="10247" width="19" style="169" customWidth="1"/>
    <col min="10248" max="10248" width="8.5703125" style="169" bestFit="1" customWidth="1"/>
    <col min="10249" max="10249" width="10.140625" style="169" customWidth="1"/>
    <col min="10250" max="10250" width="12.140625" style="169" customWidth="1"/>
    <col min="10251" max="10251" width="12.5703125" style="169" bestFit="1" customWidth="1"/>
    <col min="10252" max="10252" width="12.7109375" style="169" customWidth="1"/>
    <col min="10253" max="10253" width="21" style="169" customWidth="1"/>
    <col min="10254" max="10496" width="9.140625" style="169"/>
    <col min="10497" max="10497" width="3.28515625" style="169" customWidth="1"/>
    <col min="10498" max="10498" width="6" style="169" customWidth="1"/>
    <col min="10499" max="10499" width="16.140625" style="169" customWidth="1"/>
    <col min="10500" max="10500" width="22.28515625" style="169" bestFit="1" customWidth="1"/>
    <col min="10501" max="10503" width="19" style="169" customWidth="1"/>
    <col min="10504" max="10504" width="8.5703125" style="169" bestFit="1" customWidth="1"/>
    <col min="10505" max="10505" width="10.140625" style="169" customWidth="1"/>
    <col min="10506" max="10506" width="12.140625" style="169" customWidth="1"/>
    <col min="10507" max="10507" width="12.5703125" style="169" bestFit="1" customWidth="1"/>
    <col min="10508" max="10508" width="12.7109375" style="169" customWidth="1"/>
    <col min="10509" max="10509" width="21" style="169" customWidth="1"/>
    <col min="10510" max="10752" width="9.140625" style="169"/>
    <col min="10753" max="10753" width="3.28515625" style="169" customWidth="1"/>
    <col min="10754" max="10754" width="6" style="169" customWidth="1"/>
    <col min="10755" max="10755" width="16.140625" style="169" customWidth="1"/>
    <col min="10756" max="10756" width="22.28515625" style="169" bestFit="1" customWidth="1"/>
    <col min="10757" max="10759" width="19" style="169" customWidth="1"/>
    <col min="10760" max="10760" width="8.5703125" style="169" bestFit="1" customWidth="1"/>
    <col min="10761" max="10761" width="10.140625" style="169" customWidth="1"/>
    <col min="10762" max="10762" width="12.140625" style="169" customWidth="1"/>
    <col min="10763" max="10763" width="12.5703125" style="169" bestFit="1" customWidth="1"/>
    <col min="10764" max="10764" width="12.7109375" style="169" customWidth="1"/>
    <col min="10765" max="10765" width="21" style="169" customWidth="1"/>
    <col min="10766" max="11008" width="9.140625" style="169"/>
    <col min="11009" max="11009" width="3.28515625" style="169" customWidth="1"/>
    <col min="11010" max="11010" width="6" style="169" customWidth="1"/>
    <col min="11011" max="11011" width="16.140625" style="169" customWidth="1"/>
    <col min="11012" max="11012" width="22.28515625" style="169" bestFit="1" customWidth="1"/>
    <col min="11013" max="11015" width="19" style="169" customWidth="1"/>
    <col min="11016" max="11016" width="8.5703125" style="169" bestFit="1" customWidth="1"/>
    <col min="11017" max="11017" width="10.140625" style="169" customWidth="1"/>
    <col min="11018" max="11018" width="12.140625" style="169" customWidth="1"/>
    <col min="11019" max="11019" width="12.5703125" style="169" bestFit="1" customWidth="1"/>
    <col min="11020" max="11020" width="12.7109375" style="169" customWidth="1"/>
    <col min="11021" max="11021" width="21" style="169" customWidth="1"/>
    <col min="11022" max="11264" width="9.140625" style="169"/>
    <col min="11265" max="11265" width="3.28515625" style="169" customWidth="1"/>
    <col min="11266" max="11266" width="6" style="169" customWidth="1"/>
    <col min="11267" max="11267" width="16.140625" style="169" customWidth="1"/>
    <col min="11268" max="11268" width="22.28515625" style="169" bestFit="1" customWidth="1"/>
    <col min="11269" max="11271" width="19" style="169" customWidth="1"/>
    <col min="11272" max="11272" width="8.5703125" style="169" bestFit="1" customWidth="1"/>
    <col min="11273" max="11273" width="10.140625" style="169" customWidth="1"/>
    <col min="11274" max="11274" width="12.140625" style="169" customWidth="1"/>
    <col min="11275" max="11275" width="12.5703125" style="169" bestFit="1" customWidth="1"/>
    <col min="11276" max="11276" width="12.7109375" style="169" customWidth="1"/>
    <col min="11277" max="11277" width="21" style="169" customWidth="1"/>
    <col min="11278" max="11520" width="9.140625" style="169"/>
    <col min="11521" max="11521" width="3.28515625" style="169" customWidth="1"/>
    <col min="11522" max="11522" width="6" style="169" customWidth="1"/>
    <col min="11523" max="11523" width="16.140625" style="169" customWidth="1"/>
    <col min="11524" max="11524" width="22.28515625" style="169" bestFit="1" customWidth="1"/>
    <col min="11525" max="11527" width="19" style="169" customWidth="1"/>
    <col min="11528" max="11528" width="8.5703125" style="169" bestFit="1" customWidth="1"/>
    <col min="11529" max="11529" width="10.140625" style="169" customWidth="1"/>
    <col min="11530" max="11530" width="12.140625" style="169" customWidth="1"/>
    <col min="11531" max="11531" width="12.5703125" style="169" bestFit="1" customWidth="1"/>
    <col min="11532" max="11532" width="12.7109375" style="169" customWidth="1"/>
    <col min="11533" max="11533" width="21" style="169" customWidth="1"/>
    <col min="11534" max="11776" width="9.140625" style="169"/>
    <col min="11777" max="11777" width="3.28515625" style="169" customWidth="1"/>
    <col min="11778" max="11778" width="6" style="169" customWidth="1"/>
    <col min="11779" max="11779" width="16.140625" style="169" customWidth="1"/>
    <col min="11780" max="11780" width="22.28515625" style="169" bestFit="1" customWidth="1"/>
    <col min="11781" max="11783" width="19" style="169" customWidth="1"/>
    <col min="11784" max="11784" width="8.5703125" style="169" bestFit="1" customWidth="1"/>
    <col min="11785" max="11785" width="10.140625" style="169" customWidth="1"/>
    <col min="11786" max="11786" width="12.140625" style="169" customWidth="1"/>
    <col min="11787" max="11787" width="12.5703125" style="169" bestFit="1" customWidth="1"/>
    <col min="11788" max="11788" width="12.7109375" style="169" customWidth="1"/>
    <col min="11789" max="11789" width="21" style="169" customWidth="1"/>
    <col min="11790" max="12032" width="9.140625" style="169"/>
    <col min="12033" max="12033" width="3.28515625" style="169" customWidth="1"/>
    <col min="12034" max="12034" width="6" style="169" customWidth="1"/>
    <col min="12035" max="12035" width="16.140625" style="169" customWidth="1"/>
    <col min="12036" max="12036" width="22.28515625" style="169" bestFit="1" customWidth="1"/>
    <col min="12037" max="12039" width="19" style="169" customWidth="1"/>
    <col min="12040" max="12040" width="8.5703125" style="169" bestFit="1" customWidth="1"/>
    <col min="12041" max="12041" width="10.140625" style="169" customWidth="1"/>
    <col min="12042" max="12042" width="12.140625" style="169" customWidth="1"/>
    <col min="12043" max="12043" width="12.5703125" style="169" bestFit="1" customWidth="1"/>
    <col min="12044" max="12044" width="12.7109375" style="169" customWidth="1"/>
    <col min="12045" max="12045" width="21" style="169" customWidth="1"/>
    <col min="12046" max="12288" width="9.140625" style="169"/>
    <col min="12289" max="12289" width="3.28515625" style="169" customWidth="1"/>
    <col min="12290" max="12290" width="6" style="169" customWidth="1"/>
    <col min="12291" max="12291" width="16.140625" style="169" customWidth="1"/>
    <col min="12292" max="12292" width="22.28515625" style="169" bestFit="1" customWidth="1"/>
    <col min="12293" max="12295" width="19" style="169" customWidth="1"/>
    <col min="12296" max="12296" width="8.5703125" style="169" bestFit="1" customWidth="1"/>
    <col min="12297" max="12297" width="10.140625" style="169" customWidth="1"/>
    <col min="12298" max="12298" width="12.140625" style="169" customWidth="1"/>
    <col min="12299" max="12299" width="12.5703125" style="169" bestFit="1" customWidth="1"/>
    <col min="12300" max="12300" width="12.7109375" style="169" customWidth="1"/>
    <col min="12301" max="12301" width="21" style="169" customWidth="1"/>
    <col min="12302" max="12544" width="9.140625" style="169"/>
    <col min="12545" max="12545" width="3.28515625" style="169" customWidth="1"/>
    <col min="12546" max="12546" width="6" style="169" customWidth="1"/>
    <col min="12547" max="12547" width="16.140625" style="169" customWidth="1"/>
    <col min="12548" max="12548" width="22.28515625" style="169" bestFit="1" customWidth="1"/>
    <col min="12549" max="12551" width="19" style="169" customWidth="1"/>
    <col min="12552" max="12552" width="8.5703125" style="169" bestFit="1" customWidth="1"/>
    <col min="12553" max="12553" width="10.140625" style="169" customWidth="1"/>
    <col min="12554" max="12554" width="12.140625" style="169" customWidth="1"/>
    <col min="12555" max="12555" width="12.5703125" style="169" bestFit="1" customWidth="1"/>
    <col min="12556" max="12556" width="12.7109375" style="169" customWidth="1"/>
    <col min="12557" max="12557" width="21" style="169" customWidth="1"/>
    <col min="12558" max="12800" width="9.140625" style="169"/>
    <col min="12801" max="12801" width="3.28515625" style="169" customWidth="1"/>
    <col min="12802" max="12802" width="6" style="169" customWidth="1"/>
    <col min="12803" max="12803" width="16.140625" style="169" customWidth="1"/>
    <col min="12804" max="12804" width="22.28515625" style="169" bestFit="1" customWidth="1"/>
    <col min="12805" max="12807" width="19" style="169" customWidth="1"/>
    <col min="12808" max="12808" width="8.5703125" style="169" bestFit="1" customWidth="1"/>
    <col min="12809" max="12809" width="10.140625" style="169" customWidth="1"/>
    <col min="12810" max="12810" width="12.140625" style="169" customWidth="1"/>
    <col min="12811" max="12811" width="12.5703125" style="169" bestFit="1" customWidth="1"/>
    <col min="12812" max="12812" width="12.7109375" style="169" customWidth="1"/>
    <col min="12813" max="12813" width="21" style="169" customWidth="1"/>
    <col min="12814" max="13056" width="9.140625" style="169"/>
    <col min="13057" max="13057" width="3.28515625" style="169" customWidth="1"/>
    <col min="13058" max="13058" width="6" style="169" customWidth="1"/>
    <col min="13059" max="13059" width="16.140625" style="169" customWidth="1"/>
    <col min="13060" max="13060" width="22.28515625" style="169" bestFit="1" customWidth="1"/>
    <col min="13061" max="13063" width="19" style="169" customWidth="1"/>
    <col min="13064" max="13064" width="8.5703125" style="169" bestFit="1" customWidth="1"/>
    <col min="13065" max="13065" width="10.140625" style="169" customWidth="1"/>
    <col min="13066" max="13066" width="12.140625" style="169" customWidth="1"/>
    <col min="13067" max="13067" width="12.5703125" style="169" bestFit="1" customWidth="1"/>
    <col min="13068" max="13068" width="12.7109375" style="169" customWidth="1"/>
    <col min="13069" max="13069" width="21" style="169" customWidth="1"/>
    <col min="13070" max="13312" width="9.140625" style="169"/>
    <col min="13313" max="13313" width="3.28515625" style="169" customWidth="1"/>
    <col min="13314" max="13314" width="6" style="169" customWidth="1"/>
    <col min="13315" max="13315" width="16.140625" style="169" customWidth="1"/>
    <col min="13316" max="13316" width="22.28515625" style="169" bestFit="1" customWidth="1"/>
    <col min="13317" max="13319" width="19" style="169" customWidth="1"/>
    <col min="13320" max="13320" width="8.5703125" style="169" bestFit="1" customWidth="1"/>
    <col min="13321" max="13321" width="10.140625" style="169" customWidth="1"/>
    <col min="13322" max="13322" width="12.140625" style="169" customWidth="1"/>
    <col min="13323" max="13323" width="12.5703125" style="169" bestFit="1" customWidth="1"/>
    <col min="13324" max="13324" width="12.7109375" style="169" customWidth="1"/>
    <col min="13325" max="13325" width="21" style="169" customWidth="1"/>
    <col min="13326" max="13568" width="9.140625" style="169"/>
    <col min="13569" max="13569" width="3.28515625" style="169" customWidth="1"/>
    <col min="13570" max="13570" width="6" style="169" customWidth="1"/>
    <col min="13571" max="13571" width="16.140625" style="169" customWidth="1"/>
    <col min="13572" max="13572" width="22.28515625" style="169" bestFit="1" customWidth="1"/>
    <col min="13573" max="13575" width="19" style="169" customWidth="1"/>
    <col min="13576" max="13576" width="8.5703125" style="169" bestFit="1" customWidth="1"/>
    <col min="13577" max="13577" width="10.140625" style="169" customWidth="1"/>
    <col min="13578" max="13578" width="12.140625" style="169" customWidth="1"/>
    <col min="13579" max="13579" width="12.5703125" style="169" bestFit="1" customWidth="1"/>
    <col min="13580" max="13580" width="12.7109375" style="169" customWidth="1"/>
    <col min="13581" max="13581" width="21" style="169" customWidth="1"/>
    <col min="13582" max="13824" width="9.140625" style="169"/>
    <col min="13825" max="13825" width="3.28515625" style="169" customWidth="1"/>
    <col min="13826" max="13826" width="6" style="169" customWidth="1"/>
    <col min="13827" max="13827" width="16.140625" style="169" customWidth="1"/>
    <col min="13828" max="13828" width="22.28515625" style="169" bestFit="1" customWidth="1"/>
    <col min="13829" max="13831" width="19" style="169" customWidth="1"/>
    <col min="13832" max="13832" width="8.5703125" style="169" bestFit="1" customWidth="1"/>
    <col min="13833" max="13833" width="10.140625" style="169" customWidth="1"/>
    <col min="13834" max="13834" width="12.140625" style="169" customWidth="1"/>
    <col min="13835" max="13835" width="12.5703125" style="169" bestFit="1" customWidth="1"/>
    <col min="13836" max="13836" width="12.7109375" style="169" customWidth="1"/>
    <col min="13837" max="13837" width="21" style="169" customWidth="1"/>
    <col min="13838" max="14080" width="9.140625" style="169"/>
    <col min="14081" max="14081" width="3.28515625" style="169" customWidth="1"/>
    <col min="14082" max="14082" width="6" style="169" customWidth="1"/>
    <col min="14083" max="14083" width="16.140625" style="169" customWidth="1"/>
    <col min="14084" max="14084" width="22.28515625" style="169" bestFit="1" customWidth="1"/>
    <col min="14085" max="14087" width="19" style="169" customWidth="1"/>
    <col min="14088" max="14088" width="8.5703125" style="169" bestFit="1" customWidth="1"/>
    <col min="14089" max="14089" width="10.140625" style="169" customWidth="1"/>
    <col min="14090" max="14090" width="12.140625" style="169" customWidth="1"/>
    <col min="14091" max="14091" width="12.5703125" style="169" bestFit="1" customWidth="1"/>
    <col min="14092" max="14092" width="12.7109375" style="169" customWidth="1"/>
    <col min="14093" max="14093" width="21" style="169" customWidth="1"/>
    <col min="14094" max="14336" width="9.140625" style="169"/>
    <col min="14337" max="14337" width="3.28515625" style="169" customWidth="1"/>
    <col min="14338" max="14338" width="6" style="169" customWidth="1"/>
    <col min="14339" max="14339" width="16.140625" style="169" customWidth="1"/>
    <col min="14340" max="14340" width="22.28515625" style="169" bestFit="1" customWidth="1"/>
    <col min="14341" max="14343" width="19" style="169" customWidth="1"/>
    <col min="14344" max="14344" width="8.5703125" style="169" bestFit="1" customWidth="1"/>
    <col min="14345" max="14345" width="10.140625" style="169" customWidth="1"/>
    <col min="14346" max="14346" width="12.140625" style="169" customWidth="1"/>
    <col min="14347" max="14347" width="12.5703125" style="169" bestFit="1" customWidth="1"/>
    <col min="14348" max="14348" width="12.7109375" style="169" customWidth="1"/>
    <col min="14349" max="14349" width="21" style="169" customWidth="1"/>
    <col min="14350" max="14592" width="9.140625" style="169"/>
    <col min="14593" max="14593" width="3.28515625" style="169" customWidth="1"/>
    <col min="14594" max="14594" width="6" style="169" customWidth="1"/>
    <col min="14595" max="14595" width="16.140625" style="169" customWidth="1"/>
    <col min="14596" max="14596" width="22.28515625" style="169" bestFit="1" customWidth="1"/>
    <col min="14597" max="14599" width="19" style="169" customWidth="1"/>
    <col min="14600" max="14600" width="8.5703125" style="169" bestFit="1" customWidth="1"/>
    <col min="14601" max="14601" width="10.140625" style="169" customWidth="1"/>
    <col min="14602" max="14602" width="12.140625" style="169" customWidth="1"/>
    <col min="14603" max="14603" width="12.5703125" style="169" bestFit="1" customWidth="1"/>
    <col min="14604" max="14604" width="12.7109375" style="169" customWidth="1"/>
    <col min="14605" max="14605" width="21" style="169" customWidth="1"/>
    <col min="14606" max="14848" width="9.140625" style="169"/>
    <col min="14849" max="14849" width="3.28515625" style="169" customWidth="1"/>
    <col min="14850" max="14850" width="6" style="169" customWidth="1"/>
    <col min="14851" max="14851" width="16.140625" style="169" customWidth="1"/>
    <col min="14852" max="14852" width="22.28515625" style="169" bestFit="1" customWidth="1"/>
    <col min="14853" max="14855" width="19" style="169" customWidth="1"/>
    <col min="14856" max="14856" width="8.5703125" style="169" bestFit="1" customWidth="1"/>
    <col min="14857" max="14857" width="10.140625" style="169" customWidth="1"/>
    <col min="14858" max="14858" width="12.140625" style="169" customWidth="1"/>
    <col min="14859" max="14859" width="12.5703125" style="169" bestFit="1" customWidth="1"/>
    <col min="14860" max="14860" width="12.7109375" style="169" customWidth="1"/>
    <col min="14861" max="14861" width="21" style="169" customWidth="1"/>
    <col min="14862" max="15104" width="9.140625" style="169"/>
    <col min="15105" max="15105" width="3.28515625" style="169" customWidth="1"/>
    <col min="15106" max="15106" width="6" style="169" customWidth="1"/>
    <col min="15107" max="15107" width="16.140625" style="169" customWidth="1"/>
    <col min="15108" max="15108" width="22.28515625" style="169" bestFit="1" customWidth="1"/>
    <col min="15109" max="15111" width="19" style="169" customWidth="1"/>
    <col min="15112" max="15112" width="8.5703125" style="169" bestFit="1" customWidth="1"/>
    <col min="15113" max="15113" width="10.140625" style="169" customWidth="1"/>
    <col min="15114" max="15114" width="12.140625" style="169" customWidth="1"/>
    <col min="15115" max="15115" width="12.5703125" style="169" bestFit="1" customWidth="1"/>
    <col min="15116" max="15116" width="12.7109375" style="169" customWidth="1"/>
    <col min="15117" max="15117" width="21" style="169" customWidth="1"/>
    <col min="15118" max="15360" width="9.140625" style="169"/>
    <col min="15361" max="15361" width="3.28515625" style="169" customWidth="1"/>
    <col min="15362" max="15362" width="6" style="169" customWidth="1"/>
    <col min="15363" max="15363" width="16.140625" style="169" customWidth="1"/>
    <col min="15364" max="15364" width="22.28515625" style="169" bestFit="1" customWidth="1"/>
    <col min="15365" max="15367" width="19" style="169" customWidth="1"/>
    <col min="15368" max="15368" width="8.5703125" style="169" bestFit="1" customWidth="1"/>
    <col min="15369" max="15369" width="10.140625" style="169" customWidth="1"/>
    <col min="15370" max="15370" width="12.140625" style="169" customWidth="1"/>
    <col min="15371" max="15371" width="12.5703125" style="169" bestFit="1" customWidth="1"/>
    <col min="15372" max="15372" width="12.7109375" style="169" customWidth="1"/>
    <col min="15373" max="15373" width="21" style="169" customWidth="1"/>
    <col min="15374" max="15616" width="9.140625" style="169"/>
    <col min="15617" max="15617" width="3.28515625" style="169" customWidth="1"/>
    <col min="15618" max="15618" width="6" style="169" customWidth="1"/>
    <col min="15619" max="15619" width="16.140625" style="169" customWidth="1"/>
    <col min="15620" max="15620" width="22.28515625" style="169" bestFit="1" customWidth="1"/>
    <col min="15621" max="15623" width="19" style="169" customWidth="1"/>
    <col min="15624" max="15624" width="8.5703125" style="169" bestFit="1" customWidth="1"/>
    <col min="15625" max="15625" width="10.140625" style="169" customWidth="1"/>
    <col min="15626" max="15626" width="12.140625" style="169" customWidth="1"/>
    <col min="15627" max="15627" width="12.5703125" style="169" bestFit="1" customWidth="1"/>
    <col min="15628" max="15628" width="12.7109375" style="169" customWidth="1"/>
    <col min="15629" max="15629" width="21" style="169" customWidth="1"/>
    <col min="15630" max="15872" width="9.140625" style="169"/>
    <col min="15873" max="15873" width="3.28515625" style="169" customWidth="1"/>
    <col min="15874" max="15874" width="6" style="169" customWidth="1"/>
    <col min="15875" max="15875" width="16.140625" style="169" customWidth="1"/>
    <col min="15876" max="15876" width="22.28515625" style="169" bestFit="1" customWidth="1"/>
    <col min="15877" max="15879" width="19" style="169" customWidth="1"/>
    <col min="15880" max="15880" width="8.5703125" style="169" bestFit="1" customWidth="1"/>
    <col min="15881" max="15881" width="10.140625" style="169" customWidth="1"/>
    <col min="15882" max="15882" width="12.140625" style="169" customWidth="1"/>
    <col min="15883" max="15883" width="12.5703125" style="169" bestFit="1" customWidth="1"/>
    <col min="15884" max="15884" width="12.7109375" style="169" customWidth="1"/>
    <col min="15885" max="15885" width="21" style="169" customWidth="1"/>
    <col min="15886" max="16128" width="9.140625" style="169"/>
    <col min="16129" max="16129" width="3.28515625" style="169" customWidth="1"/>
    <col min="16130" max="16130" width="6" style="169" customWidth="1"/>
    <col min="16131" max="16131" width="16.140625" style="169" customWidth="1"/>
    <col min="16132" max="16132" width="22.28515625" style="169" bestFit="1" customWidth="1"/>
    <col min="16133" max="16135" width="19" style="169" customWidth="1"/>
    <col min="16136" max="16136" width="8.5703125" style="169" bestFit="1" customWidth="1"/>
    <col min="16137" max="16137" width="10.140625" style="169" customWidth="1"/>
    <col min="16138" max="16138" width="12.140625" style="169" customWidth="1"/>
    <col min="16139" max="16139" width="12.5703125" style="169" bestFit="1" customWidth="1"/>
    <col min="16140" max="16140" width="12.7109375" style="169" customWidth="1"/>
    <col min="16141" max="16141" width="21" style="169" customWidth="1"/>
    <col min="16142" max="16384" width="9.140625" style="169"/>
  </cols>
  <sheetData>
    <row r="1" spans="2:12" s="170" customFormat="1" ht="15" x14ac:dyDescent="0.25">
      <c r="B1" s="374" t="s">
        <v>152</v>
      </c>
      <c r="C1" s="375"/>
      <c r="D1" s="168"/>
      <c r="E1" s="168" t="s">
        <v>151</v>
      </c>
      <c r="F1" s="168"/>
      <c r="G1" s="168"/>
      <c r="H1" s="168"/>
    </row>
    <row r="2" spans="2:12" s="172" customFormat="1" ht="30" customHeight="1" x14ac:dyDescent="0.25">
      <c r="B2" s="379" t="s">
        <v>108</v>
      </c>
      <c r="C2" s="379"/>
      <c r="D2" s="379"/>
      <c r="E2" s="379"/>
      <c r="F2" s="379"/>
      <c r="G2" s="379"/>
      <c r="H2" s="379"/>
      <c r="I2" s="171"/>
      <c r="J2" s="171"/>
      <c r="K2" s="171"/>
    </row>
    <row r="3" spans="2:12" s="178" customFormat="1" x14ac:dyDescent="0.2">
      <c r="B3" s="380" t="s">
        <v>101</v>
      </c>
      <c r="C3" s="381"/>
      <c r="D3" s="382"/>
      <c r="E3" s="383"/>
      <c r="F3" s="384"/>
      <c r="G3" s="385"/>
      <c r="H3" s="176"/>
      <c r="I3" s="177"/>
      <c r="J3" s="177"/>
      <c r="K3" s="177"/>
    </row>
    <row r="4" spans="2:12" s="178" customFormat="1" x14ac:dyDescent="0.2">
      <c r="B4" s="386" t="s">
        <v>102</v>
      </c>
      <c r="C4" s="387"/>
      <c r="D4" s="388"/>
      <c r="E4" s="383"/>
      <c r="F4" s="384"/>
      <c r="G4" s="385"/>
      <c r="H4" s="176"/>
      <c r="I4" s="177"/>
      <c r="J4" s="177"/>
      <c r="K4" s="177"/>
    </row>
    <row r="5" spans="2:12" s="178" customFormat="1" ht="15" x14ac:dyDescent="0.2">
      <c r="B5" s="389" t="s">
        <v>103</v>
      </c>
      <c r="C5" s="390"/>
      <c r="D5" s="391"/>
      <c r="E5" s="383"/>
      <c r="F5" s="384"/>
      <c r="G5" s="385"/>
      <c r="H5" s="176"/>
      <c r="I5" s="177"/>
      <c r="J5" s="177"/>
      <c r="K5" s="177"/>
    </row>
    <row r="6" spans="2:12" s="178" customFormat="1" x14ac:dyDescent="0.2">
      <c r="B6" s="180"/>
      <c r="C6" s="180"/>
      <c r="D6" s="179"/>
      <c r="E6" s="179"/>
      <c r="F6" s="179"/>
      <c r="G6" s="176"/>
      <c r="H6" s="176"/>
      <c r="I6" s="177"/>
      <c r="J6" s="177"/>
      <c r="K6" s="177"/>
    </row>
    <row r="7" spans="2:12" s="184" customFormat="1" ht="30" customHeight="1" x14ac:dyDescent="0.25">
      <c r="B7" s="392" t="s">
        <v>106</v>
      </c>
      <c r="C7" s="392"/>
      <c r="D7" s="393"/>
      <c r="E7" s="181" t="s">
        <v>107</v>
      </c>
      <c r="F7" s="182" t="s">
        <v>49</v>
      </c>
      <c r="G7" s="181" t="s">
        <v>107</v>
      </c>
      <c r="H7" s="183"/>
      <c r="I7" s="183"/>
      <c r="J7" s="183"/>
      <c r="K7" s="183"/>
      <c r="L7" s="183"/>
    </row>
    <row r="8" spans="2:12" s="177" customFormat="1" ht="6.75" customHeight="1" x14ac:dyDescent="0.25">
      <c r="B8" s="185"/>
      <c r="C8" s="185"/>
      <c r="D8" s="185"/>
      <c r="E8" s="185"/>
      <c r="F8" s="185"/>
      <c r="G8" s="185"/>
      <c r="H8" s="185"/>
      <c r="I8" s="185"/>
      <c r="J8" s="185"/>
      <c r="K8" s="185"/>
      <c r="L8" s="185"/>
    </row>
    <row r="9" spans="2:12" ht="25.5" x14ac:dyDescent="0.2">
      <c r="B9" s="186"/>
      <c r="C9" s="394" t="s">
        <v>93</v>
      </c>
      <c r="D9" s="394"/>
      <c r="E9" s="187" t="s">
        <v>104</v>
      </c>
      <c r="F9" s="187" t="s">
        <v>105</v>
      </c>
      <c r="G9" s="187" t="s">
        <v>94</v>
      </c>
      <c r="H9" s="188"/>
      <c r="I9" s="169"/>
      <c r="J9" s="169"/>
    </row>
    <row r="10" spans="2:12" ht="16.5" customHeight="1" x14ac:dyDescent="0.2">
      <c r="B10" s="189" t="s">
        <v>95</v>
      </c>
      <c r="C10" s="395"/>
      <c r="D10" s="395"/>
      <c r="E10" s="190"/>
      <c r="F10" s="190"/>
      <c r="G10" s="191">
        <f>E10*F10</f>
        <v>0</v>
      </c>
      <c r="H10" s="192"/>
      <c r="I10" s="169"/>
      <c r="J10" s="169"/>
    </row>
    <row r="11" spans="2:12" ht="16.5" customHeight="1" x14ac:dyDescent="0.2">
      <c r="B11" s="189" t="s">
        <v>96</v>
      </c>
      <c r="C11" s="395"/>
      <c r="D11" s="395"/>
      <c r="E11" s="190"/>
      <c r="F11" s="190"/>
      <c r="G11" s="191">
        <f>E11*F11</f>
        <v>0</v>
      </c>
      <c r="H11" s="192"/>
      <c r="I11" s="169"/>
      <c r="J11" s="169"/>
    </row>
    <row r="12" spans="2:12" ht="16.5" customHeight="1" x14ac:dyDescent="0.2">
      <c r="B12" s="189" t="s">
        <v>97</v>
      </c>
      <c r="C12" s="395"/>
      <c r="D12" s="395"/>
      <c r="E12" s="190"/>
      <c r="F12" s="190"/>
      <c r="G12" s="191">
        <f>E12*F12</f>
        <v>0</v>
      </c>
      <c r="H12" s="192"/>
      <c r="I12" s="169"/>
      <c r="J12" s="169"/>
    </row>
    <row r="13" spans="2:12" s="177" customFormat="1" ht="27.75" customHeight="1" x14ac:dyDescent="0.25">
      <c r="B13" s="193"/>
      <c r="C13" s="376" t="s">
        <v>109</v>
      </c>
      <c r="D13" s="377"/>
      <c r="E13" s="377"/>
      <c r="F13" s="378"/>
      <c r="G13" s="202">
        <f>SUM(G10:G12)</f>
        <v>0</v>
      </c>
      <c r="H13" s="182"/>
      <c r="I13" s="182"/>
      <c r="J13" s="182"/>
      <c r="K13" s="185"/>
    </row>
    <row r="14" spans="2:12" s="177" customFormat="1" ht="12.75" customHeight="1" x14ac:dyDescent="0.25">
      <c r="B14" s="194"/>
      <c r="C14" s="194"/>
      <c r="D14" s="194"/>
      <c r="E14" s="194"/>
      <c r="F14" s="194"/>
      <c r="G14" s="194"/>
      <c r="H14" s="182"/>
      <c r="I14" s="182"/>
      <c r="J14" s="182"/>
      <c r="K14" s="185"/>
    </row>
    <row r="15" spans="2:12" s="177" customFormat="1" x14ac:dyDescent="0.25">
      <c r="B15" s="194"/>
      <c r="C15" s="194"/>
      <c r="D15" s="194"/>
      <c r="E15" s="194"/>
      <c r="F15" s="194"/>
      <c r="G15" s="194"/>
      <c r="H15" s="182"/>
      <c r="I15" s="182"/>
      <c r="J15" s="182"/>
      <c r="K15" s="185"/>
    </row>
    <row r="16" spans="2:12" s="177" customFormat="1" ht="21.75" customHeight="1" x14ac:dyDescent="0.2">
      <c r="B16" s="194"/>
      <c r="C16" s="194"/>
      <c r="D16" s="194"/>
      <c r="E16" s="305" t="s">
        <v>3</v>
      </c>
      <c r="F16" s="305"/>
      <c r="G16" s="305"/>
      <c r="H16" s="182"/>
      <c r="I16" s="182"/>
      <c r="J16" s="182"/>
      <c r="K16" s="185"/>
    </row>
    <row r="17" spans="5:15" x14ac:dyDescent="0.2">
      <c r="E17" s="194"/>
      <c r="F17" s="194"/>
      <c r="G17" s="194"/>
      <c r="K17" s="195"/>
      <c r="L17" s="195"/>
      <c r="M17" s="195"/>
      <c r="N17" s="195"/>
      <c r="O17" s="195"/>
    </row>
    <row r="18" spans="5:15" x14ac:dyDescent="0.2">
      <c r="E18" s="194"/>
      <c r="F18" s="194"/>
      <c r="G18" s="194"/>
    </row>
    <row r="19" spans="5:15" x14ac:dyDescent="0.2">
      <c r="E19" s="203"/>
      <c r="F19" s="204"/>
      <c r="G19" s="204"/>
    </row>
    <row r="20" spans="5:15" x14ac:dyDescent="0.2">
      <c r="F20" s="194"/>
      <c r="G20" s="194"/>
    </row>
  </sheetData>
  <mergeCells count="15">
    <mergeCell ref="B1:C1"/>
    <mergeCell ref="C13:F13"/>
    <mergeCell ref="E16:G16"/>
    <mergeCell ref="B2:H2"/>
    <mergeCell ref="B3:D3"/>
    <mergeCell ref="E3:G3"/>
    <mergeCell ref="B4:D4"/>
    <mergeCell ref="E4:G4"/>
    <mergeCell ref="B5:D5"/>
    <mergeCell ref="E5:G5"/>
    <mergeCell ref="B7:D7"/>
    <mergeCell ref="C9:D9"/>
    <mergeCell ref="C10:D10"/>
    <mergeCell ref="C11:D11"/>
    <mergeCell ref="C12:D12"/>
  </mergeCells>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&amp;L&amp;G&amp;C&amp;G&amp;R&amp;G</oddHeader>
    <oddFooter>&amp;C&amp;P/&amp;N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zoomScale="95" zoomScaleNormal="95" zoomScaleSheetLayoutView="55" workbookViewId="0">
      <selection activeCell="H10" sqref="H10"/>
    </sheetView>
  </sheetViews>
  <sheetFormatPr defaultRowHeight="12.75" x14ac:dyDescent="0.2"/>
  <cols>
    <col min="1" max="1" width="3.28515625" style="169" customWidth="1"/>
    <col min="2" max="2" width="6" style="196" customWidth="1"/>
    <col min="3" max="3" width="16.140625" style="197" customWidth="1"/>
    <col min="4" max="4" width="22.28515625" style="197" bestFit="1" customWidth="1"/>
    <col min="5" max="7" width="19" style="197" customWidth="1"/>
    <col min="8" max="8" width="8.5703125" style="197" bestFit="1" customWidth="1"/>
    <col min="9" max="9" width="10.140625" style="195" customWidth="1"/>
    <col min="10" max="10" width="12.140625" style="195" customWidth="1"/>
    <col min="11" max="11" width="12.5703125" style="169" bestFit="1" customWidth="1"/>
    <col min="12" max="12" width="12.7109375" style="169" customWidth="1"/>
    <col min="13" max="13" width="21" style="169" customWidth="1"/>
    <col min="14" max="256" width="9.140625" style="169"/>
    <col min="257" max="257" width="3.28515625" style="169" customWidth="1"/>
    <col min="258" max="258" width="6" style="169" customWidth="1"/>
    <col min="259" max="259" width="16.140625" style="169" customWidth="1"/>
    <col min="260" max="260" width="22.28515625" style="169" bestFit="1" customWidth="1"/>
    <col min="261" max="263" width="19" style="169" customWidth="1"/>
    <col min="264" max="264" width="8.5703125" style="169" bestFit="1" customWidth="1"/>
    <col min="265" max="265" width="10.140625" style="169" customWidth="1"/>
    <col min="266" max="266" width="12.140625" style="169" customWidth="1"/>
    <col min="267" max="267" width="12.5703125" style="169" bestFit="1" customWidth="1"/>
    <col min="268" max="268" width="12.7109375" style="169" customWidth="1"/>
    <col min="269" max="269" width="21" style="169" customWidth="1"/>
    <col min="270" max="512" width="9.140625" style="169"/>
    <col min="513" max="513" width="3.28515625" style="169" customWidth="1"/>
    <col min="514" max="514" width="6" style="169" customWidth="1"/>
    <col min="515" max="515" width="16.140625" style="169" customWidth="1"/>
    <col min="516" max="516" width="22.28515625" style="169" bestFit="1" customWidth="1"/>
    <col min="517" max="519" width="19" style="169" customWidth="1"/>
    <col min="520" max="520" width="8.5703125" style="169" bestFit="1" customWidth="1"/>
    <col min="521" max="521" width="10.140625" style="169" customWidth="1"/>
    <col min="522" max="522" width="12.140625" style="169" customWidth="1"/>
    <col min="523" max="523" width="12.5703125" style="169" bestFit="1" customWidth="1"/>
    <col min="524" max="524" width="12.7109375" style="169" customWidth="1"/>
    <col min="525" max="525" width="21" style="169" customWidth="1"/>
    <col min="526" max="768" width="9.140625" style="169"/>
    <col min="769" max="769" width="3.28515625" style="169" customWidth="1"/>
    <col min="770" max="770" width="6" style="169" customWidth="1"/>
    <col min="771" max="771" width="16.140625" style="169" customWidth="1"/>
    <col min="772" max="772" width="22.28515625" style="169" bestFit="1" customWidth="1"/>
    <col min="773" max="775" width="19" style="169" customWidth="1"/>
    <col min="776" max="776" width="8.5703125" style="169" bestFit="1" customWidth="1"/>
    <col min="777" max="777" width="10.140625" style="169" customWidth="1"/>
    <col min="778" max="778" width="12.140625" style="169" customWidth="1"/>
    <col min="779" max="779" width="12.5703125" style="169" bestFit="1" customWidth="1"/>
    <col min="780" max="780" width="12.7109375" style="169" customWidth="1"/>
    <col min="781" max="781" width="21" style="169" customWidth="1"/>
    <col min="782" max="1024" width="9.140625" style="169"/>
    <col min="1025" max="1025" width="3.28515625" style="169" customWidth="1"/>
    <col min="1026" max="1026" width="6" style="169" customWidth="1"/>
    <col min="1027" max="1027" width="16.140625" style="169" customWidth="1"/>
    <col min="1028" max="1028" width="22.28515625" style="169" bestFit="1" customWidth="1"/>
    <col min="1029" max="1031" width="19" style="169" customWidth="1"/>
    <col min="1032" max="1032" width="8.5703125" style="169" bestFit="1" customWidth="1"/>
    <col min="1033" max="1033" width="10.140625" style="169" customWidth="1"/>
    <col min="1034" max="1034" width="12.140625" style="169" customWidth="1"/>
    <col min="1035" max="1035" width="12.5703125" style="169" bestFit="1" customWidth="1"/>
    <col min="1036" max="1036" width="12.7109375" style="169" customWidth="1"/>
    <col min="1037" max="1037" width="21" style="169" customWidth="1"/>
    <col min="1038" max="1280" width="9.140625" style="169"/>
    <col min="1281" max="1281" width="3.28515625" style="169" customWidth="1"/>
    <col min="1282" max="1282" width="6" style="169" customWidth="1"/>
    <col min="1283" max="1283" width="16.140625" style="169" customWidth="1"/>
    <col min="1284" max="1284" width="22.28515625" style="169" bestFit="1" customWidth="1"/>
    <col min="1285" max="1287" width="19" style="169" customWidth="1"/>
    <col min="1288" max="1288" width="8.5703125" style="169" bestFit="1" customWidth="1"/>
    <col min="1289" max="1289" width="10.140625" style="169" customWidth="1"/>
    <col min="1290" max="1290" width="12.140625" style="169" customWidth="1"/>
    <col min="1291" max="1291" width="12.5703125" style="169" bestFit="1" customWidth="1"/>
    <col min="1292" max="1292" width="12.7109375" style="169" customWidth="1"/>
    <col min="1293" max="1293" width="21" style="169" customWidth="1"/>
    <col min="1294" max="1536" width="9.140625" style="169"/>
    <col min="1537" max="1537" width="3.28515625" style="169" customWidth="1"/>
    <col min="1538" max="1538" width="6" style="169" customWidth="1"/>
    <col min="1539" max="1539" width="16.140625" style="169" customWidth="1"/>
    <col min="1540" max="1540" width="22.28515625" style="169" bestFit="1" customWidth="1"/>
    <col min="1541" max="1543" width="19" style="169" customWidth="1"/>
    <col min="1544" max="1544" width="8.5703125" style="169" bestFit="1" customWidth="1"/>
    <col min="1545" max="1545" width="10.140625" style="169" customWidth="1"/>
    <col min="1546" max="1546" width="12.140625" style="169" customWidth="1"/>
    <col min="1547" max="1547" width="12.5703125" style="169" bestFit="1" customWidth="1"/>
    <col min="1548" max="1548" width="12.7109375" style="169" customWidth="1"/>
    <col min="1549" max="1549" width="21" style="169" customWidth="1"/>
    <col min="1550" max="1792" width="9.140625" style="169"/>
    <col min="1793" max="1793" width="3.28515625" style="169" customWidth="1"/>
    <col min="1794" max="1794" width="6" style="169" customWidth="1"/>
    <col min="1795" max="1795" width="16.140625" style="169" customWidth="1"/>
    <col min="1796" max="1796" width="22.28515625" style="169" bestFit="1" customWidth="1"/>
    <col min="1797" max="1799" width="19" style="169" customWidth="1"/>
    <col min="1800" max="1800" width="8.5703125" style="169" bestFit="1" customWidth="1"/>
    <col min="1801" max="1801" width="10.140625" style="169" customWidth="1"/>
    <col min="1802" max="1802" width="12.140625" style="169" customWidth="1"/>
    <col min="1803" max="1803" width="12.5703125" style="169" bestFit="1" customWidth="1"/>
    <col min="1804" max="1804" width="12.7109375" style="169" customWidth="1"/>
    <col min="1805" max="1805" width="21" style="169" customWidth="1"/>
    <col min="1806" max="2048" width="9.140625" style="169"/>
    <col min="2049" max="2049" width="3.28515625" style="169" customWidth="1"/>
    <col min="2050" max="2050" width="6" style="169" customWidth="1"/>
    <col min="2051" max="2051" width="16.140625" style="169" customWidth="1"/>
    <col min="2052" max="2052" width="22.28515625" style="169" bestFit="1" customWidth="1"/>
    <col min="2053" max="2055" width="19" style="169" customWidth="1"/>
    <col min="2056" max="2056" width="8.5703125" style="169" bestFit="1" customWidth="1"/>
    <col min="2057" max="2057" width="10.140625" style="169" customWidth="1"/>
    <col min="2058" max="2058" width="12.140625" style="169" customWidth="1"/>
    <col min="2059" max="2059" width="12.5703125" style="169" bestFit="1" customWidth="1"/>
    <col min="2060" max="2060" width="12.7109375" style="169" customWidth="1"/>
    <col min="2061" max="2061" width="21" style="169" customWidth="1"/>
    <col min="2062" max="2304" width="9.140625" style="169"/>
    <col min="2305" max="2305" width="3.28515625" style="169" customWidth="1"/>
    <col min="2306" max="2306" width="6" style="169" customWidth="1"/>
    <col min="2307" max="2307" width="16.140625" style="169" customWidth="1"/>
    <col min="2308" max="2308" width="22.28515625" style="169" bestFit="1" customWidth="1"/>
    <col min="2309" max="2311" width="19" style="169" customWidth="1"/>
    <col min="2312" max="2312" width="8.5703125" style="169" bestFit="1" customWidth="1"/>
    <col min="2313" max="2313" width="10.140625" style="169" customWidth="1"/>
    <col min="2314" max="2314" width="12.140625" style="169" customWidth="1"/>
    <col min="2315" max="2315" width="12.5703125" style="169" bestFit="1" customWidth="1"/>
    <col min="2316" max="2316" width="12.7109375" style="169" customWidth="1"/>
    <col min="2317" max="2317" width="21" style="169" customWidth="1"/>
    <col min="2318" max="2560" width="9.140625" style="169"/>
    <col min="2561" max="2561" width="3.28515625" style="169" customWidth="1"/>
    <col min="2562" max="2562" width="6" style="169" customWidth="1"/>
    <col min="2563" max="2563" width="16.140625" style="169" customWidth="1"/>
    <col min="2564" max="2564" width="22.28515625" style="169" bestFit="1" customWidth="1"/>
    <col min="2565" max="2567" width="19" style="169" customWidth="1"/>
    <col min="2568" max="2568" width="8.5703125" style="169" bestFit="1" customWidth="1"/>
    <col min="2569" max="2569" width="10.140625" style="169" customWidth="1"/>
    <col min="2570" max="2570" width="12.140625" style="169" customWidth="1"/>
    <col min="2571" max="2571" width="12.5703125" style="169" bestFit="1" customWidth="1"/>
    <col min="2572" max="2572" width="12.7109375" style="169" customWidth="1"/>
    <col min="2573" max="2573" width="21" style="169" customWidth="1"/>
    <col min="2574" max="2816" width="9.140625" style="169"/>
    <col min="2817" max="2817" width="3.28515625" style="169" customWidth="1"/>
    <col min="2818" max="2818" width="6" style="169" customWidth="1"/>
    <col min="2819" max="2819" width="16.140625" style="169" customWidth="1"/>
    <col min="2820" max="2820" width="22.28515625" style="169" bestFit="1" customWidth="1"/>
    <col min="2821" max="2823" width="19" style="169" customWidth="1"/>
    <col min="2824" max="2824" width="8.5703125" style="169" bestFit="1" customWidth="1"/>
    <col min="2825" max="2825" width="10.140625" style="169" customWidth="1"/>
    <col min="2826" max="2826" width="12.140625" style="169" customWidth="1"/>
    <col min="2827" max="2827" width="12.5703125" style="169" bestFit="1" customWidth="1"/>
    <col min="2828" max="2828" width="12.7109375" style="169" customWidth="1"/>
    <col min="2829" max="2829" width="21" style="169" customWidth="1"/>
    <col min="2830" max="3072" width="9.140625" style="169"/>
    <col min="3073" max="3073" width="3.28515625" style="169" customWidth="1"/>
    <col min="3074" max="3074" width="6" style="169" customWidth="1"/>
    <col min="3075" max="3075" width="16.140625" style="169" customWidth="1"/>
    <col min="3076" max="3076" width="22.28515625" style="169" bestFit="1" customWidth="1"/>
    <col min="3077" max="3079" width="19" style="169" customWidth="1"/>
    <col min="3080" max="3080" width="8.5703125" style="169" bestFit="1" customWidth="1"/>
    <col min="3081" max="3081" width="10.140625" style="169" customWidth="1"/>
    <col min="3082" max="3082" width="12.140625" style="169" customWidth="1"/>
    <col min="3083" max="3083" width="12.5703125" style="169" bestFit="1" customWidth="1"/>
    <col min="3084" max="3084" width="12.7109375" style="169" customWidth="1"/>
    <col min="3085" max="3085" width="21" style="169" customWidth="1"/>
    <col min="3086" max="3328" width="9.140625" style="169"/>
    <col min="3329" max="3329" width="3.28515625" style="169" customWidth="1"/>
    <col min="3330" max="3330" width="6" style="169" customWidth="1"/>
    <col min="3331" max="3331" width="16.140625" style="169" customWidth="1"/>
    <col min="3332" max="3332" width="22.28515625" style="169" bestFit="1" customWidth="1"/>
    <col min="3333" max="3335" width="19" style="169" customWidth="1"/>
    <col min="3336" max="3336" width="8.5703125" style="169" bestFit="1" customWidth="1"/>
    <col min="3337" max="3337" width="10.140625" style="169" customWidth="1"/>
    <col min="3338" max="3338" width="12.140625" style="169" customWidth="1"/>
    <col min="3339" max="3339" width="12.5703125" style="169" bestFit="1" customWidth="1"/>
    <col min="3340" max="3340" width="12.7109375" style="169" customWidth="1"/>
    <col min="3341" max="3341" width="21" style="169" customWidth="1"/>
    <col min="3342" max="3584" width="9.140625" style="169"/>
    <col min="3585" max="3585" width="3.28515625" style="169" customWidth="1"/>
    <col min="3586" max="3586" width="6" style="169" customWidth="1"/>
    <col min="3587" max="3587" width="16.140625" style="169" customWidth="1"/>
    <col min="3588" max="3588" width="22.28515625" style="169" bestFit="1" customWidth="1"/>
    <col min="3589" max="3591" width="19" style="169" customWidth="1"/>
    <col min="3592" max="3592" width="8.5703125" style="169" bestFit="1" customWidth="1"/>
    <col min="3593" max="3593" width="10.140625" style="169" customWidth="1"/>
    <col min="3594" max="3594" width="12.140625" style="169" customWidth="1"/>
    <col min="3595" max="3595" width="12.5703125" style="169" bestFit="1" customWidth="1"/>
    <col min="3596" max="3596" width="12.7109375" style="169" customWidth="1"/>
    <col min="3597" max="3597" width="21" style="169" customWidth="1"/>
    <col min="3598" max="3840" width="9.140625" style="169"/>
    <col min="3841" max="3841" width="3.28515625" style="169" customWidth="1"/>
    <col min="3842" max="3842" width="6" style="169" customWidth="1"/>
    <col min="3843" max="3843" width="16.140625" style="169" customWidth="1"/>
    <col min="3844" max="3844" width="22.28515625" style="169" bestFit="1" customWidth="1"/>
    <col min="3845" max="3847" width="19" style="169" customWidth="1"/>
    <col min="3848" max="3848" width="8.5703125" style="169" bestFit="1" customWidth="1"/>
    <col min="3849" max="3849" width="10.140625" style="169" customWidth="1"/>
    <col min="3850" max="3850" width="12.140625" style="169" customWidth="1"/>
    <col min="3851" max="3851" width="12.5703125" style="169" bestFit="1" customWidth="1"/>
    <col min="3852" max="3852" width="12.7109375" style="169" customWidth="1"/>
    <col min="3853" max="3853" width="21" style="169" customWidth="1"/>
    <col min="3854" max="4096" width="9.140625" style="169"/>
    <col min="4097" max="4097" width="3.28515625" style="169" customWidth="1"/>
    <col min="4098" max="4098" width="6" style="169" customWidth="1"/>
    <col min="4099" max="4099" width="16.140625" style="169" customWidth="1"/>
    <col min="4100" max="4100" width="22.28515625" style="169" bestFit="1" customWidth="1"/>
    <col min="4101" max="4103" width="19" style="169" customWidth="1"/>
    <col min="4104" max="4104" width="8.5703125" style="169" bestFit="1" customWidth="1"/>
    <col min="4105" max="4105" width="10.140625" style="169" customWidth="1"/>
    <col min="4106" max="4106" width="12.140625" style="169" customWidth="1"/>
    <col min="4107" max="4107" width="12.5703125" style="169" bestFit="1" customWidth="1"/>
    <col min="4108" max="4108" width="12.7109375" style="169" customWidth="1"/>
    <col min="4109" max="4109" width="21" style="169" customWidth="1"/>
    <col min="4110" max="4352" width="9.140625" style="169"/>
    <col min="4353" max="4353" width="3.28515625" style="169" customWidth="1"/>
    <col min="4354" max="4354" width="6" style="169" customWidth="1"/>
    <col min="4355" max="4355" width="16.140625" style="169" customWidth="1"/>
    <col min="4356" max="4356" width="22.28515625" style="169" bestFit="1" customWidth="1"/>
    <col min="4357" max="4359" width="19" style="169" customWidth="1"/>
    <col min="4360" max="4360" width="8.5703125" style="169" bestFit="1" customWidth="1"/>
    <col min="4361" max="4361" width="10.140625" style="169" customWidth="1"/>
    <col min="4362" max="4362" width="12.140625" style="169" customWidth="1"/>
    <col min="4363" max="4363" width="12.5703125" style="169" bestFit="1" customWidth="1"/>
    <col min="4364" max="4364" width="12.7109375" style="169" customWidth="1"/>
    <col min="4365" max="4365" width="21" style="169" customWidth="1"/>
    <col min="4366" max="4608" width="9.140625" style="169"/>
    <col min="4609" max="4609" width="3.28515625" style="169" customWidth="1"/>
    <col min="4610" max="4610" width="6" style="169" customWidth="1"/>
    <col min="4611" max="4611" width="16.140625" style="169" customWidth="1"/>
    <col min="4612" max="4612" width="22.28515625" style="169" bestFit="1" customWidth="1"/>
    <col min="4613" max="4615" width="19" style="169" customWidth="1"/>
    <col min="4616" max="4616" width="8.5703125" style="169" bestFit="1" customWidth="1"/>
    <col min="4617" max="4617" width="10.140625" style="169" customWidth="1"/>
    <col min="4618" max="4618" width="12.140625" style="169" customWidth="1"/>
    <col min="4619" max="4619" width="12.5703125" style="169" bestFit="1" customWidth="1"/>
    <col min="4620" max="4620" width="12.7109375" style="169" customWidth="1"/>
    <col min="4621" max="4621" width="21" style="169" customWidth="1"/>
    <col min="4622" max="4864" width="9.140625" style="169"/>
    <col min="4865" max="4865" width="3.28515625" style="169" customWidth="1"/>
    <col min="4866" max="4866" width="6" style="169" customWidth="1"/>
    <col min="4867" max="4867" width="16.140625" style="169" customWidth="1"/>
    <col min="4868" max="4868" width="22.28515625" style="169" bestFit="1" customWidth="1"/>
    <col min="4869" max="4871" width="19" style="169" customWidth="1"/>
    <col min="4872" max="4872" width="8.5703125" style="169" bestFit="1" customWidth="1"/>
    <col min="4873" max="4873" width="10.140625" style="169" customWidth="1"/>
    <col min="4874" max="4874" width="12.140625" style="169" customWidth="1"/>
    <col min="4875" max="4875" width="12.5703125" style="169" bestFit="1" customWidth="1"/>
    <col min="4876" max="4876" width="12.7109375" style="169" customWidth="1"/>
    <col min="4877" max="4877" width="21" style="169" customWidth="1"/>
    <col min="4878" max="5120" width="9.140625" style="169"/>
    <col min="5121" max="5121" width="3.28515625" style="169" customWidth="1"/>
    <col min="5122" max="5122" width="6" style="169" customWidth="1"/>
    <col min="5123" max="5123" width="16.140625" style="169" customWidth="1"/>
    <col min="5124" max="5124" width="22.28515625" style="169" bestFit="1" customWidth="1"/>
    <col min="5125" max="5127" width="19" style="169" customWidth="1"/>
    <col min="5128" max="5128" width="8.5703125" style="169" bestFit="1" customWidth="1"/>
    <col min="5129" max="5129" width="10.140625" style="169" customWidth="1"/>
    <col min="5130" max="5130" width="12.140625" style="169" customWidth="1"/>
    <col min="5131" max="5131" width="12.5703125" style="169" bestFit="1" customWidth="1"/>
    <col min="5132" max="5132" width="12.7109375" style="169" customWidth="1"/>
    <col min="5133" max="5133" width="21" style="169" customWidth="1"/>
    <col min="5134" max="5376" width="9.140625" style="169"/>
    <col min="5377" max="5377" width="3.28515625" style="169" customWidth="1"/>
    <col min="5378" max="5378" width="6" style="169" customWidth="1"/>
    <col min="5379" max="5379" width="16.140625" style="169" customWidth="1"/>
    <col min="5380" max="5380" width="22.28515625" style="169" bestFit="1" customWidth="1"/>
    <col min="5381" max="5383" width="19" style="169" customWidth="1"/>
    <col min="5384" max="5384" width="8.5703125" style="169" bestFit="1" customWidth="1"/>
    <col min="5385" max="5385" width="10.140625" style="169" customWidth="1"/>
    <col min="5386" max="5386" width="12.140625" style="169" customWidth="1"/>
    <col min="5387" max="5387" width="12.5703125" style="169" bestFit="1" customWidth="1"/>
    <col min="5388" max="5388" width="12.7109375" style="169" customWidth="1"/>
    <col min="5389" max="5389" width="21" style="169" customWidth="1"/>
    <col min="5390" max="5632" width="9.140625" style="169"/>
    <col min="5633" max="5633" width="3.28515625" style="169" customWidth="1"/>
    <col min="5634" max="5634" width="6" style="169" customWidth="1"/>
    <col min="5635" max="5635" width="16.140625" style="169" customWidth="1"/>
    <col min="5636" max="5636" width="22.28515625" style="169" bestFit="1" customWidth="1"/>
    <col min="5637" max="5639" width="19" style="169" customWidth="1"/>
    <col min="5640" max="5640" width="8.5703125" style="169" bestFit="1" customWidth="1"/>
    <col min="5641" max="5641" width="10.140625" style="169" customWidth="1"/>
    <col min="5642" max="5642" width="12.140625" style="169" customWidth="1"/>
    <col min="5643" max="5643" width="12.5703125" style="169" bestFit="1" customWidth="1"/>
    <col min="5644" max="5644" width="12.7109375" style="169" customWidth="1"/>
    <col min="5645" max="5645" width="21" style="169" customWidth="1"/>
    <col min="5646" max="5888" width="9.140625" style="169"/>
    <col min="5889" max="5889" width="3.28515625" style="169" customWidth="1"/>
    <col min="5890" max="5890" width="6" style="169" customWidth="1"/>
    <col min="5891" max="5891" width="16.140625" style="169" customWidth="1"/>
    <col min="5892" max="5892" width="22.28515625" style="169" bestFit="1" customWidth="1"/>
    <col min="5893" max="5895" width="19" style="169" customWidth="1"/>
    <col min="5896" max="5896" width="8.5703125" style="169" bestFit="1" customWidth="1"/>
    <col min="5897" max="5897" width="10.140625" style="169" customWidth="1"/>
    <col min="5898" max="5898" width="12.140625" style="169" customWidth="1"/>
    <col min="5899" max="5899" width="12.5703125" style="169" bestFit="1" customWidth="1"/>
    <col min="5900" max="5900" width="12.7109375" style="169" customWidth="1"/>
    <col min="5901" max="5901" width="21" style="169" customWidth="1"/>
    <col min="5902" max="6144" width="9.140625" style="169"/>
    <col min="6145" max="6145" width="3.28515625" style="169" customWidth="1"/>
    <col min="6146" max="6146" width="6" style="169" customWidth="1"/>
    <col min="6147" max="6147" width="16.140625" style="169" customWidth="1"/>
    <col min="6148" max="6148" width="22.28515625" style="169" bestFit="1" customWidth="1"/>
    <col min="6149" max="6151" width="19" style="169" customWidth="1"/>
    <col min="6152" max="6152" width="8.5703125" style="169" bestFit="1" customWidth="1"/>
    <col min="6153" max="6153" width="10.140625" style="169" customWidth="1"/>
    <col min="6154" max="6154" width="12.140625" style="169" customWidth="1"/>
    <col min="6155" max="6155" width="12.5703125" style="169" bestFit="1" customWidth="1"/>
    <col min="6156" max="6156" width="12.7109375" style="169" customWidth="1"/>
    <col min="6157" max="6157" width="21" style="169" customWidth="1"/>
    <col min="6158" max="6400" width="9.140625" style="169"/>
    <col min="6401" max="6401" width="3.28515625" style="169" customWidth="1"/>
    <col min="6402" max="6402" width="6" style="169" customWidth="1"/>
    <col min="6403" max="6403" width="16.140625" style="169" customWidth="1"/>
    <col min="6404" max="6404" width="22.28515625" style="169" bestFit="1" customWidth="1"/>
    <col min="6405" max="6407" width="19" style="169" customWidth="1"/>
    <col min="6408" max="6408" width="8.5703125" style="169" bestFit="1" customWidth="1"/>
    <col min="6409" max="6409" width="10.140625" style="169" customWidth="1"/>
    <col min="6410" max="6410" width="12.140625" style="169" customWidth="1"/>
    <col min="6411" max="6411" width="12.5703125" style="169" bestFit="1" customWidth="1"/>
    <col min="6412" max="6412" width="12.7109375" style="169" customWidth="1"/>
    <col min="6413" max="6413" width="21" style="169" customWidth="1"/>
    <col min="6414" max="6656" width="9.140625" style="169"/>
    <col min="6657" max="6657" width="3.28515625" style="169" customWidth="1"/>
    <col min="6658" max="6658" width="6" style="169" customWidth="1"/>
    <col min="6659" max="6659" width="16.140625" style="169" customWidth="1"/>
    <col min="6660" max="6660" width="22.28515625" style="169" bestFit="1" customWidth="1"/>
    <col min="6661" max="6663" width="19" style="169" customWidth="1"/>
    <col min="6664" max="6664" width="8.5703125" style="169" bestFit="1" customWidth="1"/>
    <col min="6665" max="6665" width="10.140625" style="169" customWidth="1"/>
    <col min="6666" max="6666" width="12.140625" style="169" customWidth="1"/>
    <col min="6667" max="6667" width="12.5703125" style="169" bestFit="1" customWidth="1"/>
    <col min="6668" max="6668" width="12.7109375" style="169" customWidth="1"/>
    <col min="6669" max="6669" width="21" style="169" customWidth="1"/>
    <col min="6670" max="6912" width="9.140625" style="169"/>
    <col min="6913" max="6913" width="3.28515625" style="169" customWidth="1"/>
    <col min="6914" max="6914" width="6" style="169" customWidth="1"/>
    <col min="6915" max="6915" width="16.140625" style="169" customWidth="1"/>
    <col min="6916" max="6916" width="22.28515625" style="169" bestFit="1" customWidth="1"/>
    <col min="6917" max="6919" width="19" style="169" customWidth="1"/>
    <col min="6920" max="6920" width="8.5703125" style="169" bestFit="1" customWidth="1"/>
    <col min="6921" max="6921" width="10.140625" style="169" customWidth="1"/>
    <col min="6922" max="6922" width="12.140625" style="169" customWidth="1"/>
    <col min="6923" max="6923" width="12.5703125" style="169" bestFit="1" customWidth="1"/>
    <col min="6924" max="6924" width="12.7109375" style="169" customWidth="1"/>
    <col min="6925" max="6925" width="21" style="169" customWidth="1"/>
    <col min="6926" max="7168" width="9.140625" style="169"/>
    <col min="7169" max="7169" width="3.28515625" style="169" customWidth="1"/>
    <col min="7170" max="7170" width="6" style="169" customWidth="1"/>
    <col min="7171" max="7171" width="16.140625" style="169" customWidth="1"/>
    <col min="7172" max="7172" width="22.28515625" style="169" bestFit="1" customWidth="1"/>
    <col min="7173" max="7175" width="19" style="169" customWidth="1"/>
    <col min="7176" max="7176" width="8.5703125" style="169" bestFit="1" customWidth="1"/>
    <col min="7177" max="7177" width="10.140625" style="169" customWidth="1"/>
    <col min="7178" max="7178" width="12.140625" style="169" customWidth="1"/>
    <col min="7179" max="7179" width="12.5703125" style="169" bestFit="1" customWidth="1"/>
    <col min="7180" max="7180" width="12.7109375" style="169" customWidth="1"/>
    <col min="7181" max="7181" width="21" style="169" customWidth="1"/>
    <col min="7182" max="7424" width="9.140625" style="169"/>
    <col min="7425" max="7425" width="3.28515625" style="169" customWidth="1"/>
    <col min="7426" max="7426" width="6" style="169" customWidth="1"/>
    <col min="7427" max="7427" width="16.140625" style="169" customWidth="1"/>
    <col min="7428" max="7428" width="22.28515625" style="169" bestFit="1" customWidth="1"/>
    <col min="7429" max="7431" width="19" style="169" customWidth="1"/>
    <col min="7432" max="7432" width="8.5703125" style="169" bestFit="1" customWidth="1"/>
    <col min="7433" max="7433" width="10.140625" style="169" customWidth="1"/>
    <col min="7434" max="7434" width="12.140625" style="169" customWidth="1"/>
    <col min="7435" max="7435" width="12.5703125" style="169" bestFit="1" customWidth="1"/>
    <col min="7436" max="7436" width="12.7109375" style="169" customWidth="1"/>
    <col min="7437" max="7437" width="21" style="169" customWidth="1"/>
    <col min="7438" max="7680" width="9.140625" style="169"/>
    <col min="7681" max="7681" width="3.28515625" style="169" customWidth="1"/>
    <col min="7682" max="7682" width="6" style="169" customWidth="1"/>
    <col min="7683" max="7683" width="16.140625" style="169" customWidth="1"/>
    <col min="7684" max="7684" width="22.28515625" style="169" bestFit="1" customWidth="1"/>
    <col min="7685" max="7687" width="19" style="169" customWidth="1"/>
    <col min="7688" max="7688" width="8.5703125" style="169" bestFit="1" customWidth="1"/>
    <col min="7689" max="7689" width="10.140625" style="169" customWidth="1"/>
    <col min="7690" max="7690" width="12.140625" style="169" customWidth="1"/>
    <col min="7691" max="7691" width="12.5703125" style="169" bestFit="1" customWidth="1"/>
    <col min="7692" max="7692" width="12.7109375" style="169" customWidth="1"/>
    <col min="7693" max="7693" width="21" style="169" customWidth="1"/>
    <col min="7694" max="7936" width="9.140625" style="169"/>
    <col min="7937" max="7937" width="3.28515625" style="169" customWidth="1"/>
    <col min="7938" max="7938" width="6" style="169" customWidth="1"/>
    <col min="7939" max="7939" width="16.140625" style="169" customWidth="1"/>
    <col min="7940" max="7940" width="22.28515625" style="169" bestFit="1" customWidth="1"/>
    <col min="7941" max="7943" width="19" style="169" customWidth="1"/>
    <col min="7944" max="7944" width="8.5703125" style="169" bestFit="1" customWidth="1"/>
    <col min="7945" max="7945" width="10.140625" style="169" customWidth="1"/>
    <col min="7946" max="7946" width="12.140625" style="169" customWidth="1"/>
    <col min="7947" max="7947" width="12.5703125" style="169" bestFit="1" customWidth="1"/>
    <col min="7948" max="7948" width="12.7109375" style="169" customWidth="1"/>
    <col min="7949" max="7949" width="21" style="169" customWidth="1"/>
    <col min="7950" max="8192" width="9.140625" style="169"/>
    <col min="8193" max="8193" width="3.28515625" style="169" customWidth="1"/>
    <col min="8194" max="8194" width="6" style="169" customWidth="1"/>
    <col min="8195" max="8195" width="16.140625" style="169" customWidth="1"/>
    <col min="8196" max="8196" width="22.28515625" style="169" bestFit="1" customWidth="1"/>
    <col min="8197" max="8199" width="19" style="169" customWidth="1"/>
    <col min="8200" max="8200" width="8.5703125" style="169" bestFit="1" customWidth="1"/>
    <col min="8201" max="8201" width="10.140625" style="169" customWidth="1"/>
    <col min="8202" max="8202" width="12.140625" style="169" customWidth="1"/>
    <col min="8203" max="8203" width="12.5703125" style="169" bestFit="1" customWidth="1"/>
    <col min="8204" max="8204" width="12.7109375" style="169" customWidth="1"/>
    <col min="8205" max="8205" width="21" style="169" customWidth="1"/>
    <col min="8206" max="8448" width="9.140625" style="169"/>
    <col min="8449" max="8449" width="3.28515625" style="169" customWidth="1"/>
    <col min="8450" max="8450" width="6" style="169" customWidth="1"/>
    <col min="8451" max="8451" width="16.140625" style="169" customWidth="1"/>
    <col min="8452" max="8452" width="22.28515625" style="169" bestFit="1" customWidth="1"/>
    <col min="8453" max="8455" width="19" style="169" customWidth="1"/>
    <col min="8456" max="8456" width="8.5703125" style="169" bestFit="1" customWidth="1"/>
    <col min="8457" max="8457" width="10.140625" style="169" customWidth="1"/>
    <col min="8458" max="8458" width="12.140625" style="169" customWidth="1"/>
    <col min="8459" max="8459" width="12.5703125" style="169" bestFit="1" customWidth="1"/>
    <col min="8460" max="8460" width="12.7109375" style="169" customWidth="1"/>
    <col min="8461" max="8461" width="21" style="169" customWidth="1"/>
    <col min="8462" max="8704" width="9.140625" style="169"/>
    <col min="8705" max="8705" width="3.28515625" style="169" customWidth="1"/>
    <col min="8706" max="8706" width="6" style="169" customWidth="1"/>
    <col min="8707" max="8707" width="16.140625" style="169" customWidth="1"/>
    <col min="8708" max="8708" width="22.28515625" style="169" bestFit="1" customWidth="1"/>
    <col min="8709" max="8711" width="19" style="169" customWidth="1"/>
    <col min="8712" max="8712" width="8.5703125" style="169" bestFit="1" customWidth="1"/>
    <col min="8713" max="8713" width="10.140625" style="169" customWidth="1"/>
    <col min="8714" max="8714" width="12.140625" style="169" customWidth="1"/>
    <col min="8715" max="8715" width="12.5703125" style="169" bestFit="1" customWidth="1"/>
    <col min="8716" max="8716" width="12.7109375" style="169" customWidth="1"/>
    <col min="8717" max="8717" width="21" style="169" customWidth="1"/>
    <col min="8718" max="8960" width="9.140625" style="169"/>
    <col min="8961" max="8961" width="3.28515625" style="169" customWidth="1"/>
    <col min="8962" max="8962" width="6" style="169" customWidth="1"/>
    <col min="8963" max="8963" width="16.140625" style="169" customWidth="1"/>
    <col min="8964" max="8964" width="22.28515625" style="169" bestFit="1" customWidth="1"/>
    <col min="8965" max="8967" width="19" style="169" customWidth="1"/>
    <col min="8968" max="8968" width="8.5703125" style="169" bestFit="1" customWidth="1"/>
    <col min="8969" max="8969" width="10.140625" style="169" customWidth="1"/>
    <col min="8970" max="8970" width="12.140625" style="169" customWidth="1"/>
    <col min="8971" max="8971" width="12.5703125" style="169" bestFit="1" customWidth="1"/>
    <col min="8972" max="8972" width="12.7109375" style="169" customWidth="1"/>
    <col min="8973" max="8973" width="21" style="169" customWidth="1"/>
    <col min="8974" max="9216" width="9.140625" style="169"/>
    <col min="9217" max="9217" width="3.28515625" style="169" customWidth="1"/>
    <col min="9218" max="9218" width="6" style="169" customWidth="1"/>
    <col min="9219" max="9219" width="16.140625" style="169" customWidth="1"/>
    <col min="9220" max="9220" width="22.28515625" style="169" bestFit="1" customWidth="1"/>
    <col min="9221" max="9223" width="19" style="169" customWidth="1"/>
    <col min="9224" max="9224" width="8.5703125" style="169" bestFit="1" customWidth="1"/>
    <col min="9225" max="9225" width="10.140625" style="169" customWidth="1"/>
    <col min="9226" max="9226" width="12.140625" style="169" customWidth="1"/>
    <col min="9227" max="9227" width="12.5703125" style="169" bestFit="1" customWidth="1"/>
    <col min="9228" max="9228" width="12.7109375" style="169" customWidth="1"/>
    <col min="9229" max="9229" width="21" style="169" customWidth="1"/>
    <col min="9230" max="9472" width="9.140625" style="169"/>
    <col min="9473" max="9473" width="3.28515625" style="169" customWidth="1"/>
    <col min="9474" max="9474" width="6" style="169" customWidth="1"/>
    <col min="9475" max="9475" width="16.140625" style="169" customWidth="1"/>
    <col min="9476" max="9476" width="22.28515625" style="169" bestFit="1" customWidth="1"/>
    <col min="9477" max="9479" width="19" style="169" customWidth="1"/>
    <col min="9480" max="9480" width="8.5703125" style="169" bestFit="1" customWidth="1"/>
    <col min="9481" max="9481" width="10.140625" style="169" customWidth="1"/>
    <col min="9482" max="9482" width="12.140625" style="169" customWidth="1"/>
    <col min="9483" max="9483" width="12.5703125" style="169" bestFit="1" customWidth="1"/>
    <col min="9484" max="9484" width="12.7109375" style="169" customWidth="1"/>
    <col min="9485" max="9485" width="21" style="169" customWidth="1"/>
    <col min="9486" max="9728" width="9.140625" style="169"/>
    <col min="9729" max="9729" width="3.28515625" style="169" customWidth="1"/>
    <col min="9730" max="9730" width="6" style="169" customWidth="1"/>
    <col min="9731" max="9731" width="16.140625" style="169" customWidth="1"/>
    <col min="9732" max="9732" width="22.28515625" style="169" bestFit="1" customWidth="1"/>
    <col min="9733" max="9735" width="19" style="169" customWidth="1"/>
    <col min="9736" max="9736" width="8.5703125" style="169" bestFit="1" customWidth="1"/>
    <col min="9737" max="9737" width="10.140625" style="169" customWidth="1"/>
    <col min="9738" max="9738" width="12.140625" style="169" customWidth="1"/>
    <col min="9739" max="9739" width="12.5703125" style="169" bestFit="1" customWidth="1"/>
    <col min="9740" max="9740" width="12.7109375" style="169" customWidth="1"/>
    <col min="9741" max="9741" width="21" style="169" customWidth="1"/>
    <col min="9742" max="9984" width="9.140625" style="169"/>
    <col min="9985" max="9985" width="3.28515625" style="169" customWidth="1"/>
    <col min="9986" max="9986" width="6" style="169" customWidth="1"/>
    <col min="9987" max="9987" width="16.140625" style="169" customWidth="1"/>
    <col min="9988" max="9988" width="22.28515625" style="169" bestFit="1" customWidth="1"/>
    <col min="9989" max="9991" width="19" style="169" customWidth="1"/>
    <col min="9992" max="9992" width="8.5703125" style="169" bestFit="1" customWidth="1"/>
    <col min="9993" max="9993" width="10.140625" style="169" customWidth="1"/>
    <col min="9994" max="9994" width="12.140625" style="169" customWidth="1"/>
    <col min="9995" max="9995" width="12.5703125" style="169" bestFit="1" customWidth="1"/>
    <col min="9996" max="9996" width="12.7109375" style="169" customWidth="1"/>
    <col min="9997" max="9997" width="21" style="169" customWidth="1"/>
    <col min="9998" max="10240" width="9.140625" style="169"/>
    <col min="10241" max="10241" width="3.28515625" style="169" customWidth="1"/>
    <col min="10242" max="10242" width="6" style="169" customWidth="1"/>
    <col min="10243" max="10243" width="16.140625" style="169" customWidth="1"/>
    <col min="10244" max="10244" width="22.28515625" style="169" bestFit="1" customWidth="1"/>
    <col min="10245" max="10247" width="19" style="169" customWidth="1"/>
    <col min="10248" max="10248" width="8.5703125" style="169" bestFit="1" customWidth="1"/>
    <col min="10249" max="10249" width="10.140625" style="169" customWidth="1"/>
    <col min="10250" max="10250" width="12.140625" style="169" customWidth="1"/>
    <col min="10251" max="10251" width="12.5703125" style="169" bestFit="1" customWidth="1"/>
    <col min="10252" max="10252" width="12.7109375" style="169" customWidth="1"/>
    <col min="10253" max="10253" width="21" style="169" customWidth="1"/>
    <col min="10254" max="10496" width="9.140625" style="169"/>
    <col min="10497" max="10497" width="3.28515625" style="169" customWidth="1"/>
    <col min="10498" max="10498" width="6" style="169" customWidth="1"/>
    <col min="10499" max="10499" width="16.140625" style="169" customWidth="1"/>
    <col min="10500" max="10500" width="22.28515625" style="169" bestFit="1" customWidth="1"/>
    <col min="10501" max="10503" width="19" style="169" customWidth="1"/>
    <col min="10504" max="10504" width="8.5703125" style="169" bestFit="1" customWidth="1"/>
    <col min="10505" max="10505" width="10.140625" style="169" customWidth="1"/>
    <col min="10506" max="10506" width="12.140625" style="169" customWidth="1"/>
    <col min="10507" max="10507" width="12.5703125" style="169" bestFit="1" customWidth="1"/>
    <col min="10508" max="10508" width="12.7109375" style="169" customWidth="1"/>
    <col min="10509" max="10509" width="21" style="169" customWidth="1"/>
    <col min="10510" max="10752" width="9.140625" style="169"/>
    <col min="10753" max="10753" width="3.28515625" style="169" customWidth="1"/>
    <col min="10754" max="10754" width="6" style="169" customWidth="1"/>
    <col min="10755" max="10755" width="16.140625" style="169" customWidth="1"/>
    <col min="10756" max="10756" width="22.28515625" style="169" bestFit="1" customWidth="1"/>
    <col min="10757" max="10759" width="19" style="169" customWidth="1"/>
    <col min="10760" max="10760" width="8.5703125" style="169" bestFit="1" customWidth="1"/>
    <col min="10761" max="10761" width="10.140625" style="169" customWidth="1"/>
    <col min="10762" max="10762" width="12.140625" style="169" customWidth="1"/>
    <col min="10763" max="10763" width="12.5703125" style="169" bestFit="1" customWidth="1"/>
    <col min="10764" max="10764" width="12.7109375" style="169" customWidth="1"/>
    <col min="10765" max="10765" width="21" style="169" customWidth="1"/>
    <col min="10766" max="11008" width="9.140625" style="169"/>
    <col min="11009" max="11009" width="3.28515625" style="169" customWidth="1"/>
    <col min="11010" max="11010" width="6" style="169" customWidth="1"/>
    <col min="11011" max="11011" width="16.140625" style="169" customWidth="1"/>
    <col min="11012" max="11012" width="22.28515625" style="169" bestFit="1" customWidth="1"/>
    <col min="11013" max="11015" width="19" style="169" customWidth="1"/>
    <col min="11016" max="11016" width="8.5703125" style="169" bestFit="1" customWidth="1"/>
    <col min="11017" max="11017" width="10.140625" style="169" customWidth="1"/>
    <col min="11018" max="11018" width="12.140625" style="169" customWidth="1"/>
    <col min="11019" max="11019" width="12.5703125" style="169" bestFit="1" customWidth="1"/>
    <col min="11020" max="11020" width="12.7109375" style="169" customWidth="1"/>
    <col min="11021" max="11021" width="21" style="169" customWidth="1"/>
    <col min="11022" max="11264" width="9.140625" style="169"/>
    <col min="11265" max="11265" width="3.28515625" style="169" customWidth="1"/>
    <col min="11266" max="11266" width="6" style="169" customWidth="1"/>
    <col min="11267" max="11267" width="16.140625" style="169" customWidth="1"/>
    <col min="11268" max="11268" width="22.28515625" style="169" bestFit="1" customWidth="1"/>
    <col min="11269" max="11271" width="19" style="169" customWidth="1"/>
    <col min="11272" max="11272" width="8.5703125" style="169" bestFit="1" customWidth="1"/>
    <col min="11273" max="11273" width="10.140625" style="169" customWidth="1"/>
    <col min="11274" max="11274" width="12.140625" style="169" customWidth="1"/>
    <col min="11275" max="11275" width="12.5703125" style="169" bestFit="1" customWidth="1"/>
    <col min="11276" max="11276" width="12.7109375" style="169" customWidth="1"/>
    <col min="11277" max="11277" width="21" style="169" customWidth="1"/>
    <col min="11278" max="11520" width="9.140625" style="169"/>
    <col min="11521" max="11521" width="3.28515625" style="169" customWidth="1"/>
    <col min="11522" max="11522" width="6" style="169" customWidth="1"/>
    <col min="11523" max="11523" width="16.140625" style="169" customWidth="1"/>
    <col min="11524" max="11524" width="22.28515625" style="169" bestFit="1" customWidth="1"/>
    <col min="11525" max="11527" width="19" style="169" customWidth="1"/>
    <col min="11528" max="11528" width="8.5703125" style="169" bestFit="1" customWidth="1"/>
    <col min="11529" max="11529" width="10.140625" style="169" customWidth="1"/>
    <col min="11530" max="11530" width="12.140625" style="169" customWidth="1"/>
    <col min="11531" max="11531" width="12.5703125" style="169" bestFit="1" customWidth="1"/>
    <col min="11532" max="11532" width="12.7109375" style="169" customWidth="1"/>
    <col min="11533" max="11533" width="21" style="169" customWidth="1"/>
    <col min="11534" max="11776" width="9.140625" style="169"/>
    <col min="11777" max="11777" width="3.28515625" style="169" customWidth="1"/>
    <col min="11778" max="11778" width="6" style="169" customWidth="1"/>
    <col min="11779" max="11779" width="16.140625" style="169" customWidth="1"/>
    <col min="11780" max="11780" width="22.28515625" style="169" bestFit="1" customWidth="1"/>
    <col min="11781" max="11783" width="19" style="169" customWidth="1"/>
    <col min="11784" max="11784" width="8.5703125" style="169" bestFit="1" customWidth="1"/>
    <col min="11785" max="11785" width="10.140625" style="169" customWidth="1"/>
    <col min="11786" max="11786" width="12.140625" style="169" customWidth="1"/>
    <col min="11787" max="11787" width="12.5703125" style="169" bestFit="1" customWidth="1"/>
    <col min="11788" max="11788" width="12.7109375" style="169" customWidth="1"/>
    <col min="11789" max="11789" width="21" style="169" customWidth="1"/>
    <col min="11790" max="12032" width="9.140625" style="169"/>
    <col min="12033" max="12033" width="3.28515625" style="169" customWidth="1"/>
    <col min="12034" max="12034" width="6" style="169" customWidth="1"/>
    <col min="12035" max="12035" width="16.140625" style="169" customWidth="1"/>
    <col min="12036" max="12036" width="22.28515625" style="169" bestFit="1" customWidth="1"/>
    <col min="12037" max="12039" width="19" style="169" customWidth="1"/>
    <col min="12040" max="12040" width="8.5703125" style="169" bestFit="1" customWidth="1"/>
    <col min="12041" max="12041" width="10.140625" style="169" customWidth="1"/>
    <col min="12042" max="12042" width="12.140625" style="169" customWidth="1"/>
    <col min="12043" max="12043" width="12.5703125" style="169" bestFit="1" customWidth="1"/>
    <col min="12044" max="12044" width="12.7109375" style="169" customWidth="1"/>
    <col min="12045" max="12045" width="21" style="169" customWidth="1"/>
    <col min="12046" max="12288" width="9.140625" style="169"/>
    <col min="12289" max="12289" width="3.28515625" style="169" customWidth="1"/>
    <col min="12290" max="12290" width="6" style="169" customWidth="1"/>
    <col min="12291" max="12291" width="16.140625" style="169" customWidth="1"/>
    <col min="12292" max="12292" width="22.28515625" style="169" bestFit="1" customWidth="1"/>
    <col min="12293" max="12295" width="19" style="169" customWidth="1"/>
    <col min="12296" max="12296" width="8.5703125" style="169" bestFit="1" customWidth="1"/>
    <col min="12297" max="12297" width="10.140625" style="169" customWidth="1"/>
    <col min="12298" max="12298" width="12.140625" style="169" customWidth="1"/>
    <col min="12299" max="12299" width="12.5703125" style="169" bestFit="1" customWidth="1"/>
    <col min="12300" max="12300" width="12.7109375" style="169" customWidth="1"/>
    <col min="12301" max="12301" width="21" style="169" customWidth="1"/>
    <col min="12302" max="12544" width="9.140625" style="169"/>
    <col min="12545" max="12545" width="3.28515625" style="169" customWidth="1"/>
    <col min="12546" max="12546" width="6" style="169" customWidth="1"/>
    <col min="12547" max="12547" width="16.140625" style="169" customWidth="1"/>
    <col min="12548" max="12548" width="22.28515625" style="169" bestFit="1" customWidth="1"/>
    <col min="12549" max="12551" width="19" style="169" customWidth="1"/>
    <col min="12552" max="12552" width="8.5703125" style="169" bestFit="1" customWidth="1"/>
    <col min="12553" max="12553" width="10.140625" style="169" customWidth="1"/>
    <col min="12554" max="12554" width="12.140625" style="169" customWidth="1"/>
    <col min="12555" max="12555" width="12.5703125" style="169" bestFit="1" customWidth="1"/>
    <col min="12556" max="12556" width="12.7109375" style="169" customWidth="1"/>
    <col min="12557" max="12557" width="21" style="169" customWidth="1"/>
    <col min="12558" max="12800" width="9.140625" style="169"/>
    <col min="12801" max="12801" width="3.28515625" style="169" customWidth="1"/>
    <col min="12802" max="12802" width="6" style="169" customWidth="1"/>
    <col min="12803" max="12803" width="16.140625" style="169" customWidth="1"/>
    <col min="12804" max="12804" width="22.28515625" style="169" bestFit="1" customWidth="1"/>
    <col min="12805" max="12807" width="19" style="169" customWidth="1"/>
    <col min="12808" max="12808" width="8.5703125" style="169" bestFit="1" customWidth="1"/>
    <col min="12809" max="12809" width="10.140625" style="169" customWidth="1"/>
    <col min="12810" max="12810" width="12.140625" style="169" customWidth="1"/>
    <col min="12811" max="12811" width="12.5703125" style="169" bestFit="1" customWidth="1"/>
    <col min="12812" max="12812" width="12.7109375" style="169" customWidth="1"/>
    <col min="12813" max="12813" width="21" style="169" customWidth="1"/>
    <col min="12814" max="13056" width="9.140625" style="169"/>
    <col min="13057" max="13057" width="3.28515625" style="169" customWidth="1"/>
    <col min="13058" max="13058" width="6" style="169" customWidth="1"/>
    <col min="13059" max="13059" width="16.140625" style="169" customWidth="1"/>
    <col min="13060" max="13060" width="22.28515625" style="169" bestFit="1" customWidth="1"/>
    <col min="13061" max="13063" width="19" style="169" customWidth="1"/>
    <col min="13064" max="13064" width="8.5703125" style="169" bestFit="1" customWidth="1"/>
    <col min="13065" max="13065" width="10.140625" style="169" customWidth="1"/>
    <col min="13066" max="13066" width="12.140625" style="169" customWidth="1"/>
    <col min="13067" max="13067" width="12.5703125" style="169" bestFit="1" customWidth="1"/>
    <col min="13068" max="13068" width="12.7109375" style="169" customWidth="1"/>
    <col min="13069" max="13069" width="21" style="169" customWidth="1"/>
    <col min="13070" max="13312" width="9.140625" style="169"/>
    <col min="13313" max="13313" width="3.28515625" style="169" customWidth="1"/>
    <col min="13314" max="13314" width="6" style="169" customWidth="1"/>
    <col min="13315" max="13315" width="16.140625" style="169" customWidth="1"/>
    <col min="13316" max="13316" width="22.28515625" style="169" bestFit="1" customWidth="1"/>
    <col min="13317" max="13319" width="19" style="169" customWidth="1"/>
    <col min="13320" max="13320" width="8.5703125" style="169" bestFit="1" customWidth="1"/>
    <col min="13321" max="13321" width="10.140625" style="169" customWidth="1"/>
    <col min="13322" max="13322" width="12.140625" style="169" customWidth="1"/>
    <col min="13323" max="13323" width="12.5703125" style="169" bestFit="1" customWidth="1"/>
    <col min="13324" max="13324" width="12.7109375" style="169" customWidth="1"/>
    <col min="13325" max="13325" width="21" style="169" customWidth="1"/>
    <col min="13326" max="13568" width="9.140625" style="169"/>
    <col min="13569" max="13569" width="3.28515625" style="169" customWidth="1"/>
    <col min="13570" max="13570" width="6" style="169" customWidth="1"/>
    <col min="13571" max="13571" width="16.140625" style="169" customWidth="1"/>
    <col min="13572" max="13572" width="22.28515625" style="169" bestFit="1" customWidth="1"/>
    <col min="13573" max="13575" width="19" style="169" customWidth="1"/>
    <col min="13576" max="13576" width="8.5703125" style="169" bestFit="1" customWidth="1"/>
    <col min="13577" max="13577" width="10.140625" style="169" customWidth="1"/>
    <col min="13578" max="13578" width="12.140625" style="169" customWidth="1"/>
    <col min="13579" max="13579" width="12.5703125" style="169" bestFit="1" customWidth="1"/>
    <col min="13580" max="13580" width="12.7109375" style="169" customWidth="1"/>
    <col min="13581" max="13581" width="21" style="169" customWidth="1"/>
    <col min="13582" max="13824" width="9.140625" style="169"/>
    <col min="13825" max="13825" width="3.28515625" style="169" customWidth="1"/>
    <col min="13826" max="13826" width="6" style="169" customWidth="1"/>
    <col min="13827" max="13827" width="16.140625" style="169" customWidth="1"/>
    <col min="13828" max="13828" width="22.28515625" style="169" bestFit="1" customWidth="1"/>
    <col min="13829" max="13831" width="19" style="169" customWidth="1"/>
    <col min="13832" max="13832" width="8.5703125" style="169" bestFit="1" customWidth="1"/>
    <col min="13833" max="13833" width="10.140625" style="169" customWidth="1"/>
    <col min="13834" max="13834" width="12.140625" style="169" customWidth="1"/>
    <col min="13835" max="13835" width="12.5703125" style="169" bestFit="1" customWidth="1"/>
    <col min="13836" max="13836" width="12.7109375" style="169" customWidth="1"/>
    <col min="13837" max="13837" width="21" style="169" customWidth="1"/>
    <col min="13838" max="14080" width="9.140625" style="169"/>
    <col min="14081" max="14081" width="3.28515625" style="169" customWidth="1"/>
    <col min="14082" max="14082" width="6" style="169" customWidth="1"/>
    <col min="14083" max="14083" width="16.140625" style="169" customWidth="1"/>
    <col min="14084" max="14084" width="22.28515625" style="169" bestFit="1" customWidth="1"/>
    <col min="14085" max="14087" width="19" style="169" customWidth="1"/>
    <col min="14088" max="14088" width="8.5703125" style="169" bestFit="1" customWidth="1"/>
    <col min="14089" max="14089" width="10.140625" style="169" customWidth="1"/>
    <col min="14090" max="14090" width="12.140625" style="169" customWidth="1"/>
    <col min="14091" max="14091" width="12.5703125" style="169" bestFit="1" customWidth="1"/>
    <col min="14092" max="14092" width="12.7109375" style="169" customWidth="1"/>
    <col min="14093" max="14093" width="21" style="169" customWidth="1"/>
    <col min="14094" max="14336" width="9.140625" style="169"/>
    <col min="14337" max="14337" width="3.28515625" style="169" customWidth="1"/>
    <col min="14338" max="14338" width="6" style="169" customWidth="1"/>
    <col min="14339" max="14339" width="16.140625" style="169" customWidth="1"/>
    <col min="14340" max="14340" width="22.28515625" style="169" bestFit="1" customWidth="1"/>
    <col min="14341" max="14343" width="19" style="169" customWidth="1"/>
    <col min="14344" max="14344" width="8.5703125" style="169" bestFit="1" customWidth="1"/>
    <col min="14345" max="14345" width="10.140625" style="169" customWidth="1"/>
    <col min="14346" max="14346" width="12.140625" style="169" customWidth="1"/>
    <col min="14347" max="14347" width="12.5703125" style="169" bestFit="1" customWidth="1"/>
    <col min="14348" max="14348" width="12.7109375" style="169" customWidth="1"/>
    <col min="14349" max="14349" width="21" style="169" customWidth="1"/>
    <col min="14350" max="14592" width="9.140625" style="169"/>
    <col min="14593" max="14593" width="3.28515625" style="169" customWidth="1"/>
    <col min="14594" max="14594" width="6" style="169" customWidth="1"/>
    <col min="14595" max="14595" width="16.140625" style="169" customWidth="1"/>
    <col min="14596" max="14596" width="22.28515625" style="169" bestFit="1" customWidth="1"/>
    <col min="14597" max="14599" width="19" style="169" customWidth="1"/>
    <col min="14600" max="14600" width="8.5703125" style="169" bestFit="1" customWidth="1"/>
    <col min="14601" max="14601" width="10.140625" style="169" customWidth="1"/>
    <col min="14602" max="14602" width="12.140625" style="169" customWidth="1"/>
    <col min="14603" max="14603" width="12.5703125" style="169" bestFit="1" customWidth="1"/>
    <col min="14604" max="14604" width="12.7109375" style="169" customWidth="1"/>
    <col min="14605" max="14605" width="21" style="169" customWidth="1"/>
    <col min="14606" max="14848" width="9.140625" style="169"/>
    <col min="14849" max="14849" width="3.28515625" style="169" customWidth="1"/>
    <col min="14850" max="14850" width="6" style="169" customWidth="1"/>
    <col min="14851" max="14851" width="16.140625" style="169" customWidth="1"/>
    <col min="14852" max="14852" width="22.28515625" style="169" bestFit="1" customWidth="1"/>
    <col min="14853" max="14855" width="19" style="169" customWidth="1"/>
    <col min="14856" max="14856" width="8.5703125" style="169" bestFit="1" customWidth="1"/>
    <col min="14857" max="14857" width="10.140625" style="169" customWidth="1"/>
    <col min="14858" max="14858" width="12.140625" style="169" customWidth="1"/>
    <col min="14859" max="14859" width="12.5703125" style="169" bestFit="1" customWidth="1"/>
    <col min="14860" max="14860" width="12.7109375" style="169" customWidth="1"/>
    <col min="14861" max="14861" width="21" style="169" customWidth="1"/>
    <col min="14862" max="15104" width="9.140625" style="169"/>
    <col min="15105" max="15105" width="3.28515625" style="169" customWidth="1"/>
    <col min="15106" max="15106" width="6" style="169" customWidth="1"/>
    <col min="15107" max="15107" width="16.140625" style="169" customWidth="1"/>
    <col min="15108" max="15108" width="22.28515625" style="169" bestFit="1" customWidth="1"/>
    <col min="15109" max="15111" width="19" style="169" customWidth="1"/>
    <col min="15112" max="15112" width="8.5703125" style="169" bestFit="1" customWidth="1"/>
    <col min="15113" max="15113" width="10.140625" style="169" customWidth="1"/>
    <col min="15114" max="15114" width="12.140625" style="169" customWidth="1"/>
    <col min="15115" max="15115" width="12.5703125" style="169" bestFit="1" customWidth="1"/>
    <col min="15116" max="15116" width="12.7109375" style="169" customWidth="1"/>
    <col min="15117" max="15117" width="21" style="169" customWidth="1"/>
    <col min="15118" max="15360" width="9.140625" style="169"/>
    <col min="15361" max="15361" width="3.28515625" style="169" customWidth="1"/>
    <col min="15362" max="15362" width="6" style="169" customWidth="1"/>
    <col min="15363" max="15363" width="16.140625" style="169" customWidth="1"/>
    <col min="15364" max="15364" width="22.28515625" style="169" bestFit="1" customWidth="1"/>
    <col min="15365" max="15367" width="19" style="169" customWidth="1"/>
    <col min="15368" max="15368" width="8.5703125" style="169" bestFit="1" customWidth="1"/>
    <col min="15369" max="15369" width="10.140625" style="169" customWidth="1"/>
    <col min="15370" max="15370" width="12.140625" style="169" customWidth="1"/>
    <col min="15371" max="15371" width="12.5703125" style="169" bestFit="1" customWidth="1"/>
    <col min="15372" max="15372" width="12.7109375" style="169" customWidth="1"/>
    <col min="15373" max="15373" width="21" style="169" customWidth="1"/>
    <col min="15374" max="15616" width="9.140625" style="169"/>
    <col min="15617" max="15617" width="3.28515625" style="169" customWidth="1"/>
    <col min="15618" max="15618" width="6" style="169" customWidth="1"/>
    <col min="15619" max="15619" width="16.140625" style="169" customWidth="1"/>
    <col min="15620" max="15620" width="22.28515625" style="169" bestFit="1" customWidth="1"/>
    <col min="15621" max="15623" width="19" style="169" customWidth="1"/>
    <col min="15624" max="15624" width="8.5703125" style="169" bestFit="1" customWidth="1"/>
    <col min="15625" max="15625" width="10.140625" style="169" customWidth="1"/>
    <col min="15626" max="15626" width="12.140625" style="169" customWidth="1"/>
    <col min="15627" max="15627" width="12.5703125" style="169" bestFit="1" customWidth="1"/>
    <col min="15628" max="15628" width="12.7109375" style="169" customWidth="1"/>
    <col min="15629" max="15629" width="21" style="169" customWidth="1"/>
    <col min="15630" max="15872" width="9.140625" style="169"/>
    <col min="15873" max="15873" width="3.28515625" style="169" customWidth="1"/>
    <col min="15874" max="15874" width="6" style="169" customWidth="1"/>
    <col min="15875" max="15875" width="16.140625" style="169" customWidth="1"/>
    <col min="15876" max="15876" width="22.28515625" style="169" bestFit="1" customWidth="1"/>
    <col min="15877" max="15879" width="19" style="169" customWidth="1"/>
    <col min="15880" max="15880" width="8.5703125" style="169" bestFit="1" customWidth="1"/>
    <col min="15881" max="15881" width="10.140625" style="169" customWidth="1"/>
    <col min="15882" max="15882" width="12.140625" style="169" customWidth="1"/>
    <col min="15883" max="15883" width="12.5703125" style="169" bestFit="1" customWidth="1"/>
    <col min="15884" max="15884" width="12.7109375" style="169" customWidth="1"/>
    <col min="15885" max="15885" width="21" style="169" customWidth="1"/>
    <col min="15886" max="16128" width="9.140625" style="169"/>
    <col min="16129" max="16129" width="3.28515625" style="169" customWidth="1"/>
    <col min="16130" max="16130" width="6" style="169" customWidth="1"/>
    <col min="16131" max="16131" width="16.140625" style="169" customWidth="1"/>
    <col min="16132" max="16132" width="22.28515625" style="169" bestFit="1" customWidth="1"/>
    <col min="16133" max="16135" width="19" style="169" customWidth="1"/>
    <col min="16136" max="16136" width="8.5703125" style="169" bestFit="1" customWidth="1"/>
    <col min="16137" max="16137" width="10.140625" style="169" customWidth="1"/>
    <col min="16138" max="16138" width="12.140625" style="169" customWidth="1"/>
    <col min="16139" max="16139" width="12.5703125" style="169" bestFit="1" customWidth="1"/>
    <col min="16140" max="16140" width="12.7109375" style="169" customWidth="1"/>
    <col min="16141" max="16141" width="21" style="169" customWidth="1"/>
    <col min="16142" max="16384" width="9.140625" style="169"/>
  </cols>
  <sheetData>
    <row r="1" spans="2:11" s="170" customFormat="1" ht="15" x14ac:dyDescent="0.25">
      <c r="B1" s="374" t="s">
        <v>152</v>
      </c>
      <c r="C1" s="375"/>
      <c r="D1" s="168"/>
      <c r="E1" s="168" t="s">
        <v>151</v>
      </c>
      <c r="F1" s="168"/>
      <c r="G1" s="168"/>
      <c r="H1" s="168"/>
    </row>
    <row r="2" spans="2:11" s="172" customFormat="1" ht="30" customHeight="1" x14ac:dyDescent="0.25">
      <c r="B2" s="379" t="s">
        <v>110</v>
      </c>
      <c r="C2" s="379"/>
      <c r="D2" s="379"/>
      <c r="E2" s="379"/>
      <c r="F2" s="379"/>
      <c r="G2" s="379"/>
      <c r="H2" s="379"/>
      <c r="I2" s="171"/>
      <c r="J2" s="171"/>
      <c r="K2" s="171"/>
    </row>
    <row r="3" spans="2:11" s="178" customFormat="1" ht="15" x14ac:dyDescent="0.2">
      <c r="B3" s="389" t="s">
        <v>113</v>
      </c>
      <c r="C3" s="390"/>
      <c r="D3" s="391"/>
      <c r="E3" s="383"/>
      <c r="F3" s="384"/>
      <c r="G3" s="385"/>
      <c r="H3" s="176"/>
      <c r="I3" s="177"/>
      <c r="J3" s="177"/>
      <c r="K3" s="177"/>
    </row>
    <row r="4" spans="2:11" s="178" customFormat="1" ht="15" x14ac:dyDescent="0.2">
      <c r="B4" s="200" t="s">
        <v>114</v>
      </c>
      <c r="C4" s="215"/>
      <c r="D4" s="201"/>
      <c r="E4" s="173"/>
      <c r="F4" s="174"/>
      <c r="G4" s="175"/>
      <c r="H4" s="176"/>
      <c r="I4" s="177"/>
      <c r="J4" s="177"/>
      <c r="K4" s="177"/>
    </row>
    <row r="5" spans="2:11" s="178" customFormat="1" x14ac:dyDescent="0.2">
      <c r="B5" s="380" t="s">
        <v>101</v>
      </c>
      <c r="C5" s="381"/>
      <c r="D5" s="382"/>
      <c r="E5" s="383"/>
      <c r="F5" s="384"/>
      <c r="G5" s="385"/>
      <c r="H5" s="176"/>
      <c r="I5" s="177"/>
      <c r="J5" s="177"/>
      <c r="K5" s="177"/>
    </row>
    <row r="6" spans="2:11" s="178" customFormat="1" x14ac:dyDescent="0.2">
      <c r="B6" s="386" t="s">
        <v>102</v>
      </c>
      <c r="C6" s="387"/>
      <c r="D6" s="388"/>
      <c r="E6" s="383"/>
      <c r="F6" s="384"/>
      <c r="G6" s="385"/>
      <c r="H6" s="176"/>
      <c r="I6" s="177"/>
      <c r="J6" s="177"/>
      <c r="K6" s="177"/>
    </row>
    <row r="7" spans="2:11" s="178" customFormat="1" ht="15" x14ac:dyDescent="0.2">
      <c r="B7" s="389" t="s">
        <v>103</v>
      </c>
      <c r="C7" s="390"/>
      <c r="D7" s="391"/>
      <c r="E7" s="383"/>
      <c r="F7" s="384"/>
      <c r="G7" s="385"/>
      <c r="H7" s="176"/>
      <c r="I7" s="177"/>
      <c r="J7" s="177"/>
      <c r="K7" s="177"/>
    </row>
    <row r="8" spans="2:11" s="178" customFormat="1" ht="15" x14ac:dyDescent="0.2">
      <c r="B8" s="400" t="s">
        <v>111</v>
      </c>
      <c r="C8" s="401"/>
      <c r="D8" s="402"/>
      <c r="E8" s="403"/>
      <c r="F8" s="404"/>
      <c r="G8" s="405"/>
      <c r="H8" s="176"/>
      <c r="I8" s="177"/>
      <c r="J8" s="177"/>
      <c r="K8" s="177"/>
    </row>
    <row r="9" spans="2:11" s="178" customFormat="1" x14ac:dyDescent="0.2">
      <c r="B9" s="205"/>
      <c r="C9" s="206"/>
      <c r="D9" s="206"/>
      <c r="E9" s="206"/>
      <c r="F9" s="206"/>
      <c r="G9" s="206"/>
      <c r="H9" s="176"/>
      <c r="I9" s="177"/>
      <c r="J9" s="177"/>
      <c r="K9" s="177"/>
    </row>
    <row r="10" spans="2:11" s="178" customFormat="1" ht="15" x14ac:dyDescent="0.25">
      <c r="B10" s="8" t="s">
        <v>115</v>
      </c>
      <c r="C10" s="179"/>
      <c r="D10" s="179"/>
      <c r="E10" s="179"/>
      <c r="F10" s="179"/>
      <c r="G10" s="179"/>
      <c r="H10" s="176"/>
      <c r="I10" s="177"/>
      <c r="J10" s="177"/>
      <c r="K10" s="177"/>
    </row>
    <row r="11" spans="2:11" s="178" customFormat="1" ht="27.75" customHeight="1" x14ac:dyDescent="0.2">
      <c r="B11" s="406" t="s">
        <v>117</v>
      </c>
      <c r="C11" s="407"/>
      <c r="D11" s="407"/>
      <c r="E11" s="407"/>
      <c r="F11" s="407"/>
      <c r="G11" s="407"/>
      <c r="H11" s="176"/>
      <c r="I11" s="177"/>
      <c r="J11" s="177"/>
      <c r="K11" s="177"/>
    </row>
    <row r="12" spans="2:11" s="178" customFormat="1" ht="13.5" thickBot="1" x14ac:dyDescent="0.25">
      <c r="B12" s="177"/>
      <c r="C12" s="179"/>
      <c r="D12" s="179"/>
      <c r="E12" s="179"/>
      <c r="F12" s="179"/>
      <c r="G12" s="179"/>
      <c r="H12" s="176"/>
      <c r="I12" s="177"/>
      <c r="J12" s="177"/>
      <c r="K12" s="177"/>
    </row>
    <row r="13" spans="2:11" s="178" customFormat="1" x14ac:dyDescent="0.2">
      <c r="B13" s="216"/>
      <c r="C13" s="217"/>
      <c r="D13" s="217"/>
      <c r="E13" s="217"/>
      <c r="F13" s="217"/>
      <c r="G13" s="218"/>
      <c r="H13" s="176"/>
      <c r="I13" s="177"/>
      <c r="J13" s="177"/>
      <c r="K13" s="177"/>
    </row>
    <row r="14" spans="2:11" s="178" customFormat="1" x14ac:dyDescent="0.2">
      <c r="B14" s="223" t="s">
        <v>116</v>
      </c>
      <c r="C14" s="224"/>
      <c r="D14" s="179"/>
      <c r="E14" s="179"/>
      <c r="F14" s="179"/>
      <c r="G14" s="219"/>
      <c r="H14" s="176"/>
      <c r="I14" s="177"/>
      <c r="J14" s="177"/>
      <c r="K14" s="177"/>
    </row>
    <row r="15" spans="2:11" s="178" customFormat="1" x14ac:dyDescent="0.2">
      <c r="B15" s="223"/>
      <c r="C15" s="224"/>
      <c r="D15" s="179"/>
      <c r="E15" s="179"/>
      <c r="F15" s="179"/>
      <c r="G15" s="219"/>
      <c r="H15" s="176"/>
      <c r="I15" s="177"/>
      <c r="J15" s="177"/>
      <c r="K15" s="177"/>
    </row>
    <row r="16" spans="2:11" s="178" customFormat="1" x14ac:dyDescent="0.2">
      <c r="B16" s="223" t="s">
        <v>116</v>
      </c>
      <c r="C16" s="224"/>
      <c r="D16" s="179"/>
      <c r="E16" s="179"/>
      <c r="F16" s="179"/>
      <c r="G16" s="219"/>
      <c r="H16" s="176"/>
      <c r="I16" s="177"/>
      <c r="J16" s="177"/>
      <c r="K16" s="177"/>
    </row>
    <row r="17" spans="2:11" s="178" customFormat="1" x14ac:dyDescent="0.2">
      <c r="B17" s="223"/>
      <c r="C17" s="224"/>
      <c r="D17" s="179"/>
      <c r="E17" s="179"/>
      <c r="F17" s="179"/>
      <c r="G17" s="219"/>
      <c r="H17" s="176"/>
      <c r="I17" s="177"/>
      <c r="J17" s="177"/>
      <c r="K17" s="177"/>
    </row>
    <row r="18" spans="2:11" s="178" customFormat="1" x14ac:dyDescent="0.2">
      <c r="B18" s="223" t="s">
        <v>116</v>
      </c>
      <c r="C18" s="224"/>
      <c r="D18" s="179"/>
      <c r="E18" s="179"/>
      <c r="F18" s="179"/>
      <c r="G18" s="219"/>
      <c r="H18" s="176"/>
      <c r="I18" s="177"/>
      <c r="J18" s="177"/>
      <c r="K18" s="177"/>
    </row>
    <row r="19" spans="2:11" s="178" customFormat="1" x14ac:dyDescent="0.2">
      <c r="B19" s="223"/>
      <c r="C19" s="224"/>
      <c r="D19" s="179"/>
      <c r="E19" s="179"/>
      <c r="F19" s="179"/>
      <c r="G19" s="219"/>
      <c r="H19" s="176"/>
      <c r="I19" s="177"/>
      <c r="J19" s="177"/>
      <c r="K19" s="177"/>
    </row>
    <row r="20" spans="2:11" s="178" customFormat="1" x14ac:dyDescent="0.2">
      <c r="B20" s="223" t="s">
        <v>116</v>
      </c>
      <c r="C20" s="224"/>
      <c r="D20" s="179"/>
      <c r="E20" s="179"/>
      <c r="F20" s="179"/>
      <c r="G20" s="219"/>
      <c r="H20" s="176"/>
      <c r="I20" s="177"/>
      <c r="J20" s="177"/>
      <c r="K20" s="177"/>
    </row>
    <row r="21" spans="2:11" s="178" customFormat="1" x14ac:dyDescent="0.2">
      <c r="B21" s="223"/>
      <c r="C21" s="224"/>
      <c r="D21" s="179"/>
      <c r="E21" s="179"/>
      <c r="F21" s="179"/>
      <c r="G21" s="219"/>
      <c r="H21" s="176"/>
      <c r="I21" s="177"/>
      <c r="J21" s="177"/>
      <c r="K21" s="177"/>
    </row>
    <row r="22" spans="2:11" s="178" customFormat="1" x14ac:dyDescent="0.2">
      <c r="B22" s="223" t="s">
        <v>116</v>
      </c>
      <c r="C22" s="224"/>
      <c r="D22" s="179"/>
      <c r="E22" s="179"/>
      <c r="F22" s="179"/>
      <c r="G22" s="219"/>
      <c r="H22" s="176"/>
      <c r="I22" s="177"/>
      <c r="J22" s="177"/>
      <c r="K22" s="177"/>
    </row>
    <row r="23" spans="2:11" s="178" customFormat="1" x14ac:dyDescent="0.2">
      <c r="B23" s="223"/>
      <c r="C23" s="224"/>
      <c r="D23" s="179"/>
      <c r="E23" s="179"/>
      <c r="F23" s="179"/>
      <c r="G23" s="219"/>
      <c r="H23" s="176"/>
      <c r="I23" s="177"/>
      <c r="J23" s="177"/>
      <c r="K23" s="177"/>
    </row>
    <row r="24" spans="2:11" s="178" customFormat="1" x14ac:dyDescent="0.2">
      <c r="B24" s="223" t="s">
        <v>116</v>
      </c>
      <c r="C24" s="224"/>
      <c r="D24" s="179"/>
      <c r="E24" s="179"/>
      <c r="F24" s="179"/>
      <c r="G24" s="219"/>
      <c r="H24" s="176"/>
      <c r="I24" s="177"/>
      <c r="J24" s="177"/>
      <c r="K24" s="177"/>
    </row>
    <row r="25" spans="2:11" s="178" customFormat="1" ht="13.5" thickBot="1" x14ac:dyDescent="0.25">
      <c r="B25" s="220"/>
      <c r="C25" s="221"/>
      <c r="D25" s="221"/>
      <c r="E25" s="221"/>
      <c r="F25" s="221"/>
      <c r="G25" s="222"/>
      <c r="H25" s="176"/>
      <c r="I25" s="177"/>
      <c r="J25" s="177"/>
      <c r="K25" s="177"/>
    </row>
    <row r="26" spans="2:11" s="178" customFormat="1" x14ac:dyDescent="0.2">
      <c r="B26" s="177"/>
      <c r="C26" s="179"/>
      <c r="D26" s="179"/>
      <c r="E26" s="179"/>
      <c r="F26" s="179"/>
      <c r="G26" s="179"/>
      <c r="H26" s="176"/>
      <c r="I26" s="177"/>
      <c r="J26" s="177"/>
      <c r="K26" s="177"/>
    </row>
    <row r="27" spans="2:11" s="178" customFormat="1" ht="29.25" customHeight="1" x14ac:dyDescent="0.2">
      <c r="B27" s="406" t="s">
        <v>112</v>
      </c>
      <c r="C27" s="407"/>
      <c r="D27" s="407"/>
      <c r="E27" s="407"/>
      <c r="F27" s="407"/>
      <c r="G27" s="407"/>
      <c r="H27" s="176"/>
      <c r="I27" s="177"/>
      <c r="J27" s="177"/>
      <c r="K27" s="177"/>
    </row>
    <row r="28" spans="2:11" s="177" customFormat="1" ht="12.75" customHeight="1" x14ac:dyDescent="0.25">
      <c r="B28" s="194"/>
      <c r="C28" s="194"/>
      <c r="D28" s="194"/>
      <c r="E28" s="194"/>
      <c r="F28" s="194"/>
      <c r="G28" s="194"/>
      <c r="H28" s="182"/>
      <c r="I28" s="182"/>
      <c r="J28" s="182"/>
      <c r="K28" s="185"/>
    </row>
    <row r="29" spans="2:11" s="177" customFormat="1" x14ac:dyDescent="0.25">
      <c r="B29" s="194"/>
      <c r="C29" s="194"/>
      <c r="D29" s="194"/>
      <c r="E29" s="194"/>
      <c r="F29" s="194"/>
      <c r="G29" s="194"/>
      <c r="H29" s="182"/>
      <c r="I29" s="182"/>
      <c r="J29" s="182"/>
      <c r="K29" s="185"/>
    </row>
    <row r="30" spans="2:11" s="207" customFormat="1" ht="24.95" customHeight="1" x14ac:dyDescent="0.2">
      <c r="B30" s="398" t="s">
        <v>98</v>
      </c>
      <c r="C30" s="398"/>
      <c r="D30" s="208"/>
      <c r="E30" s="209" t="s">
        <v>99</v>
      </c>
      <c r="F30" s="399"/>
      <c r="G30" s="399"/>
      <c r="H30" s="210"/>
      <c r="K30" s="210"/>
    </row>
    <row r="31" spans="2:11" s="207" customFormat="1" ht="6.6" customHeight="1" x14ac:dyDescent="0.2">
      <c r="B31" s="396"/>
      <c r="C31" s="397"/>
      <c r="D31" s="397"/>
      <c r="E31" s="397"/>
      <c r="F31" s="397"/>
      <c r="G31" s="397"/>
      <c r="H31" s="211"/>
    </row>
    <row r="32" spans="2:11" s="207" customFormat="1" ht="24.95" customHeight="1" x14ac:dyDescent="0.2">
      <c r="B32" s="398" t="s">
        <v>100</v>
      </c>
      <c r="C32" s="398"/>
      <c r="D32" s="212"/>
      <c r="E32" s="209" t="s">
        <v>100</v>
      </c>
      <c r="F32" s="399"/>
      <c r="G32" s="399"/>
      <c r="H32" s="211"/>
      <c r="K32" s="213"/>
    </row>
    <row r="33" spans="2:11" s="207" customFormat="1" ht="5.45" customHeight="1" x14ac:dyDescent="0.2">
      <c r="B33" s="396"/>
      <c r="C33" s="397"/>
      <c r="D33" s="397"/>
      <c r="E33" s="397"/>
      <c r="F33" s="397"/>
      <c r="G33" s="397"/>
      <c r="H33" s="211"/>
      <c r="K33" s="213"/>
    </row>
    <row r="34" spans="2:11" s="207" customFormat="1" ht="24.95" customHeight="1" x14ac:dyDescent="0.2">
      <c r="B34" s="398" t="s">
        <v>92</v>
      </c>
      <c r="C34" s="398"/>
      <c r="D34" s="212"/>
      <c r="E34" s="209" t="s">
        <v>92</v>
      </c>
      <c r="F34" s="399"/>
      <c r="G34" s="399"/>
      <c r="H34" s="211"/>
    </row>
  </sheetData>
  <mergeCells count="22">
    <mergeCell ref="B1:C1"/>
    <mergeCell ref="B2:H2"/>
    <mergeCell ref="B5:D5"/>
    <mergeCell ref="E5:G5"/>
    <mergeCell ref="B6:D6"/>
    <mergeCell ref="E6:G6"/>
    <mergeCell ref="B8:D8"/>
    <mergeCell ref="E8:G8"/>
    <mergeCell ref="B3:D3"/>
    <mergeCell ref="E3:G3"/>
    <mergeCell ref="B30:C30"/>
    <mergeCell ref="F30:G30"/>
    <mergeCell ref="B27:G27"/>
    <mergeCell ref="B11:G11"/>
    <mergeCell ref="B7:D7"/>
    <mergeCell ref="E7:G7"/>
    <mergeCell ref="B31:G31"/>
    <mergeCell ref="B32:C32"/>
    <mergeCell ref="F32:G32"/>
    <mergeCell ref="B33:G33"/>
    <mergeCell ref="B34:C34"/>
    <mergeCell ref="F34:G34"/>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topLeftCell="A7" zoomScale="95" zoomScaleNormal="95" zoomScaleSheetLayoutView="55" workbookViewId="0">
      <selection activeCell="H22" sqref="H22"/>
    </sheetView>
  </sheetViews>
  <sheetFormatPr defaultRowHeight="12.75" x14ac:dyDescent="0.2"/>
  <cols>
    <col min="1" max="1" width="3.28515625" style="169" customWidth="1"/>
    <col min="2" max="2" width="6" style="196" customWidth="1"/>
    <col min="3" max="3" width="17.85546875" style="197" customWidth="1"/>
    <col min="4" max="4" width="3.5703125" style="197" customWidth="1"/>
    <col min="5" max="8" width="19" style="197" customWidth="1"/>
    <col min="9" max="9" width="8.5703125" style="197" bestFit="1" customWidth="1"/>
    <col min="10" max="10" width="10.140625" style="195" customWidth="1"/>
    <col min="11" max="11" width="12.140625" style="195" customWidth="1"/>
    <col min="12" max="12" width="12.5703125" style="169" bestFit="1" customWidth="1"/>
    <col min="13" max="13" width="12.7109375" style="169" customWidth="1"/>
    <col min="14" max="14" width="21" style="169" customWidth="1"/>
    <col min="15" max="257" width="9.140625" style="169"/>
    <col min="258" max="258" width="3.28515625" style="169" customWidth="1"/>
    <col min="259" max="259" width="6" style="169" customWidth="1"/>
    <col min="260" max="260" width="16.140625" style="169" customWidth="1"/>
    <col min="261" max="261" width="22.28515625" style="169" bestFit="1" customWidth="1"/>
    <col min="262" max="264" width="19" style="169" customWidth="1"/>
    <col min="265" max="265" width="8.5703125" style="169" bestFit="1" customWidth="1"/>
    <col min="266" max="266" width="10.140625" style="169" customWidth="1"/>
    <col min="267" max="267" width="12.140625" style="169" customWidth="1"/>
    <col min="268" max="268" width="12.5703125" style="169" bestFit="1" customWidth="1"/>
    <col min="269" max="269" width="12.7109375" style="169" customWidth="1"/>
    <col min="270" max="270" width="21" style="169" customWidth="1"/>
    <col min="271" max="513" width="9.140625" style="169"/>
    <col min="514" max="514" width="3.28515625" style="169" customWidth="1"/>
    <col min="515" max="515" width="6" style="169" customWidth="1"/>
    <col min="516" max="516" width="16.140625" style="169" customWidth="1"/>
    <col min="517" max="517" width="22.28515625" style="169" bestFit="1" customWidth="1"/>
    <col min="518" max="520" width="19" style="169" customWidth="1"/>
    <col min="521" max="521" width="8.5703125" style="169" bestFit="1" customWidth="1"/>
    <col min="522" max="522" width="10.140625" style="169" customWidth="1"/>
    <col min="523" max="523" width="12.140625" style="169" customWidth="1"/>
    <col min="524" max="524" width="12.5703125" style="169" bestFit="1" customWidth="1"/>
    <col min="525" max="525" width="12.7109375" style="169" customWidth="1"/>
    <col min="526" max="526" width="21" style="169" customWidth="1"/>
    <col min="527" max="769" width="9.140625" style="169"/>
    <col min="770" max="770" width="3.28515625" style="169" customWidth="1"/>
    <col min="771" max="771" width="6" style="169" customWidth="1"/>
    <col min="772" max="772" width="16.140625" style="169" customWidth="1"/>
    <col min="773" max="773" width="22.28515625" style="169" bestFit="1" customWidth="1"/>
    <col min="774" max="776" width="19" style="169" customWidth="1"/>
    <col min="777" max="777" width="8.5703125" style="169" bestFit="1" customWidth="1"/>
    <col min="778" max="778" width="10.140625" style="169" customWidth="1"/>
    <col min="779" max="779" width="12.140625" style="169" customWidth="1"/>
    <col min="780" max="780" width="12.5703125" style="169" bestFit="1" customWidth="1"/>
    <col min="781" max="781" width="12.7109375" style="169" customWidth="1"/>
    <col min="782" max="782" width="21" style="169" customWidth="1"/>
    <col min="783" max="1025" width="9.140625" style="169"/>
    <col min="1026" max="1026" width="3.28515625" style="169" customWidth="1"/>
    <col min="1027" max="1027" width="6" style="169" customWidth="1"/>
    <col min="1028" max="1028" width="16.140625" style="169" customWidth="1"/>
    <col min="1029" max="1029" width="22.28515625" style="169" bestFit="1" customWidth="1"/>
    <col min="1030" max="1032" width="19" style="169" customWidth="1"/>
    <col min="1033" max="1033" width="8.5703125" style="169" bestFit="1" customWidth="1"/>
    <col min="1034" max="1034" width="10.140625" style="169" customWidth="1"/>
    <col min="1035" max="1035" width="12.140625" style="169" customWidth="1"/>
    <col min="1036" max="1036" width="12.5703125" style="169" bestFit="1" customWidth="1"/>
    <col min="1037" max="1037" width="12.7109375" style="169" customWidth="1"/>
    <col min="1038" max="1038" width="21" style="169" customWidth="1"/>
    <col min="1039" max="1281" width="9.140625" style="169"/>
    <col min="1282" max="1282" width="3.28515625" style="169" customWidth="1"/>
    <col min="1283" max="1283" width="6" style="169" customWidth="1"/>
    <col min="1284" max="1284" width="16.140625" style="169" customWidth="1"/>
    <col min="1285" max="1285" width="22.28515625" style="169" bestFit="1" customWidth="1"/>
    <col min="1286" max="1288" width="19" style="169" customWidth="1"/>
    <col min="1289" max="1289" width="8.5703125" style="169" bestFit="1" customWidth="1"/>
    <col min="1290" max="1290" width="10.140625" style="169" customWidth="1"/>
    <col min="1291" max="1291" width="12.140625" style="169" customWidth="1"/>
    <col min="1292" max="1292" width="12.5703125" style="169" bestFit="1" customWidth="1"/>
    <col min="1293" max="1293" width="12.7109375" style="169" customWidth="1"/>
    <col min="1294" max="1294" width="21" style="169" customWidth="1"/>
    <col min="1295" max="1537" width="9.140625" style="169"/>
    <col min="1538" max="1538" width="3.28515625" style="169" customWidth="1"/>
    <col min="1539" max="1539" width="6" style="169" customWidth="1"/>
    <col min="1540" max="1540" width="16.140625" style="169" customWidth="1"/>
    <col min="1541" max="1541" width="22.28515625" style="169" bestFit="1" customWidth="1"/>
    <col min="1542" max="1544" width="19" style="169" customWidth="1"/>
    <col min="1545" max="1545" width="8.5703125" style="169" bestFit="1" customWidth="1"/>
    <col min="1546" max="1546" width="10.140625" style="169" customWidth="1"/>
    <col min="1547" max="1547" width="12.140625" style="169" customWidth="1"/>
    <col min="1548" max="1548" width="12.5703125" style="169" bestFit="1" customWidth="1"/>
    <col min="1549" max="1549" width="12.7109375" style="169" customWidth="1"/>
    <col min="1550" max="1550" width="21" style="169" customWidth="1"/>
    <col min="1551" max="1793" width="9.140625" style="169"/>
    <col min="1794" max="1794" width="3.28515625" style="169" customWidth="1"/>
    <col min="1795" max="1795" width="6" style="169" customWidth="1"/>
    <col min="1796" max="1796" width="16.140625" style="169" customWidth="1"/>
    <col min="1797" max="1797" width="22.28515625" style="169" bestFit="1" customWidth="1"/>
    <col min="1798" max="1800" width="19" style="169" customWidth="1"/>
    <col min="1801" max="1801" width="8.5703125" style="169" bestFit="1" customWidth="1"/>
    <col min="1802" max="1802" width="10.140625" style="169" customWidth="1"/>
    <col min="1803" max="1803" width="12.140625" style="169" customWidth="1"/>
    <col min="1804" max="1804" width="12.5703125" style="169" bestFit="1" customWidth="1"/>
    <col min="1805" max="1805" width="12.7109375" style="169" customWidth="1"/>
    <col min="1806" max="1806" width="21" style="169" customWidth="1"/>
    <col min="1807" max="2049" width="9.140625" style="169"/>
    <col min="2050" max="2050" width="3.28515625" style="169" customWidth="1"/>
    <col min="2051" max="2051" width="6" style="169" customWidth="1"/>
    <col min="2052" max="2052" width="16.140625" style="169" customWidth="1"/>
    <col min="2053" max="2053" width="22.28515625" style="169" bestFit="1" customWidth="1"/>
    <col min="2054" max="2056" width="19" style="169" customWidth="1"/>
    <col min="2057" max="2057" width="8.5703125" style="169" bestFit="1" customWidth="1"/>
    <col min="2058" max="2058" width="10.140625" style="169" customWidth="1"/>
    <col min="2059" max="2059" width="12.140625" style="169" customWidth="1"/>
    <col min="2060" max="2060" width="12.5703125" style="169" bestFit="1" customWidth="1"/>
    <col min="2061" max="2061" width="12.7109375" style="169" customWidth="1"/>
    <col min="2062" max="2062" width="21" style="169" customWidth="1"/>
    <col min="2063" max="2305" width="9.140625" style="169"/>
    <col min="2306" max="2306" width="3.28515625" style="169" customWidth="1"/>
    <col min="2307" max="2307" width="6" style="169" customWidth="1"/>
    <col min="2308" max="2308" width="16.140625" style="169" customWidth="1"/>
    <col min="2309" max="2309" width="22.28515625" style="169" bestFit="1" customWidth="1"/>
    <col min="2310" max="2312" width="19" style="169" customWidth="1"/>
    <col min="2313" max="2313" width="8.5703125" style="169" bestFit="1" customWidth="1"/>
    <col min="2314" max="2314" width="10.140625" style="169" customWidth="1"/>
    <col min="2315" max="2315" width="12.140625" style="169" customWidth="1"/>
    <col min="2316" max="2316" width="12.5703125" style="169" bestFit="1" customWidth="1"/>
    <col min="2317" max="2317" width="12.7109375" style="169" customWidth="1"/>
    <col min="2318" max="2318" width="21" style="169" customWidth="1"/>
    <col min="2319" max="2561" width="9.140625" style="169"/>
    <col min="2562" max="2562" width="3.28515625" style="169" customWidth="1"/>
    <col min="2563" max="2563" width="6" style="169" customWidth="1"/>
    <col min="2564" max="2564" width="16.140625" style="169" customWidth="1"/>
    <col min="2565" max="2565" width="22.28515625" style="169" bestFit="1" customWidth="1"/>
    <col min="2566" max="2568" width="19" style="169" customWidth="1"/>
    <col min="2569" max="2569" width="8.5703125" style="169" bestFit="1" customWidth="1"/>
    <col min="2570" max="2570" width="10.140625" style="169" customWidth="1"/>
    <col min="2571" max="2571" width="12.140625" style="169" customWidth="1"/>
    <col min="2572" max="2572" width="12.5703125" style="169" bestFit="1" customWidth="1"/>
    <col min="2573" max="2573" width="12.7109375" style="169" customWidth="1"/>
    <col min="2574" max="2574" width="21" style="169" customWidth="1"/>
    <col min="2575" max="2817" width="9.140625" style="169"/>
    <col min="2818" max="2818" width="3.28515625" style="169" customWidth="1"/>
    <col min="2819" max="2819" width="6" style="169" customWidth="1"/>
    <col min="2820" max="2820" width="16.140625" style="169" customWidth="1"/>
    <col min="2821" max="2821" width="22.28515625" style="169" bestFit="1" customWidth="1"/>
    <col min="2822" max="2824" width="19" style="169" customWidth="1"/>
    <col min="2825" max="2825" width="8.5703125" style="169" bestFit="1" customWidth="1"/>
    <col min="2826" max="2826" width="10.140625" style="169" customWidth="1"/>
    <col min="2827" max="2827" width="12.140625" style="169" customWidth="1"/>
    <col min="2828" max="2828" width="12.5703125" style="169" bestFit="1" customWidth="1"/>
    <col min="2829" max="2829" width="12.7109375" style="169" customWidth="1"/>
    <col min="2830" max="2830" width="21" style="169" customWidth="1"/>
    <col min="2831" max="3073" width="9.140625" style="169"/>
    <col min="3074" max="3074" width="3.28515625" style="169" customWidth="1"/>
    <col min="3075" max="3075" width="6" style="169" customWidth="1"/>
    <col min="3076" max="3076" width="16.140625" style="169" customWidth="1"/>
    <col min="3077" max="3077" width="22.28515625" style="169" bestFit="1" customWidth="1"/>
    <col min="3078" max="3080" width="19" style="169" customWidth="1"/>
    <col min="3081" max="3081" width="8.5703125" style="169" bestFit="1" customWidth="1"/>
    <col min="3082" max="3082" width="10.140625" style="169" customWidth="1"/>
    <col min="3083" max="3083" width="12.140625" style="169" customWidth="1"/>
    <col min="3084" max="3084" width="12.5703125" style="169" bestFit="1" customWidth="1"/>
    <col min="3085" max="3085" width="12.7109375" style="169" customWidth="1"/>
    <col min="3086" max="3086" width="21" style="169" customWidth="1"/>
    <col min="3087" max="3329" width="9.140625" style="169"/>
    <col min="3330" max="3330" width="3.28515625" style="169" customWidth="1"/>
    <col min="3331" max="3331" width="6" style="169" customWidth="1"/>
    <col min="3332" max="3332" width="16.140625" style="169" customWidth="1"/>
    <col min="3333" max="3333" width="22.28515625" style="169" bestFit="1" customWidth="1"/>
    <col min="3334" max="3336" width="19" style="169" customWidth="1"/>
    <col min="3337" max="3337" width="8.5703125" style="169" bestFit="1" customWidth="1"/>
    <col min="3338" max="3338" width="10.140625" style="169" customWidth="1"/>
    <col min="3339" max="3339" width="12.140625" style="169" customWidth="1"/>
    <col min="3340" max="3340" width="12.5703125" style="169" bestFit="1" customWidth="1"/>
    <col min="3341" max="3341" width="12.7109375" style="169" customWidth="1"/>
    <col min="3342" max="3342" width="21" style="169" customWidth="1"/>
    <col min="3343" max="3585" width="9.140625" style="169"/>
    <col min="3586" max="3586" width="3.28515625" style="169" customWidth="1"/>
    <col min="3587" max="3587" width="6" style="169" customWidth="1"/>
    <col min="3588" max="3588" width="16.140625" style="169" customWidth="1"/>
    <col min="3589" max="3589" width="22.28515625" style="169" bestFit="1" customWidth="1"/>
    <col min="3590" max="3592" width="19" style="169" customWidth="1"/>
    <col min="3593" max="3593" width="8.5703125" style="169" bestFit="1" customWidth="1"/>
    <col min="3594" max="3594" width="10.140625" style="169" customWidth="1"/>
    <col min="3595" max="3595" width="12.140625" style="169" customWidth="1"/>
    <col min="3596" max="3596" width="12.5703125" style="169" bestFit="1" customWidth="1"/>
    <col min="3597" max="3597" width="12.7109375" style="169" customWidth="1"/>
    <col min="3598" max="3598" width="21" style="169" customWidth="1"/>
    <col min="3599" max="3841" width="9.140625" style="169"/>
    <col min="3842" max="3842" width="3.28515625" style="169" customWidth="1"/>
    <col min="3843" max="3843" width="6" style="169" customWidth="1"/>
    <col min="3844" max="3844" width="16.140625" style="169" customWidth="1"/>
    <col min="3845" max="3845" width="22.28515625" style="169" bestFit="1" customWidth="1"/>
    <col min="3846" max="3848" width="19" style="169" customWidth="1"/>
    <col min="3849" max="3849" width="8.5703125" style="169" bestFit="1" customWidth="1"/>
    <col min="3850" max="3850" width="10.140625" style="169" customWidth="1"/>
    <col min="3851" max="3851" width="12.140625" style="169" customWidth="1"/>
    <col min="3852" max="3852" width="12.5703125" style="169" bestFit="1" customWidth="1"/>
    <col min="3853" max="3853" width="12.7109375" style="169" customWidth="1"/>
    <col min="3854" max="3854" width="21" style="169" customWidth="1"/>
    <col min="3855" max="4097" width="9.140625" style="169"/>
    <col min="4098" max="4098" width="3.28515625" style="169" customWidth="1"/>
    <col min="4099" max="4099" width="6" style="169" customWidth="1"/>
    <col min="4100" max="4100" width="16.140625" style="169" customWidth="1"/>
    <col min="4101" max="4101" width="22.28515625" style="169" bestFit="1" customWidth="1"/>
    <col min="4102" max="4104" width="19" style="169" customWidth="1"/>
    <col min="4105" max="4105" width="8.5703125" style="169" bestFit="1" customWidth="1"/>
    <col min="4106" max="4106" width="10.140625" style="169" customWidth="1"/>
    <col min="4107" max="4107" width="12.140625" style="169" customWidth="1"/>
    <col min="4108" max="4108" width="12.5703125" style="169" bestFit="1" customWidth="1"/>
    <col min="4109" max="4109" width="12.7109375" style="169" customWidth="1"/>
    <col min="4110" max="4110" width="21" style="169" customWidth="1"/>
    <col min="4111" max="4353" width="9.140625" style="169"/>
    <col min="4354" max="4354" width="3.28515625" style="169" customWidth="1"/>
    <col min="4355" max="4355" width="6" style="169" customWidth="1"/>
    <col min="4356" max="4356" width="16.140625" style="169" customWidth="1"/>
    <col min="4357" max="4357" width="22.28515625" style="169" bestFit="1" customWidth="1"/>
    <col min="4358" max="4360" width="19" style="169" customWidth="1"/>
    <col min="4361" max="4361" width="8.5703125" style="169" bestFit="1" customWidth="1"/>
    <col min="4362" max="4362" width="10.140625" style="169" customWidth="1"/>
    <col min="4363" max="4363" width="12.140625" style="169" customWidth="1"/>
    <col min="4364" max="4364" width="12.5703125" style="169" bestFit="1" customWidth="1"/>
    <col min="4365" max="4365" width="12.7109375" style="169" customWidth="1"/>
    <col min="4366" max="4366" width="21" style="169" customWidth="1"/>
    <col min="4367" max="4609" width="9.140625" style="169"/>
    <col min="4610" max="4610" width="3.28515625" style="169" customWidth="1"/>
    <col min="4611" max="4611" width="6" style="169" customWidth="1"/>
    <col min="4612" max="4612" width="16.140625" style="169" customWidth="1"/>
    <col min="4613" max="4613" width="22.28515625" style="169" bestFit="1" customWidth="1"/>
    <col min="4614" max="4616" width="19" style="169" customWidth="1"/>
    <col min="4617" max="4617" width="8.5703125" style="169" bestFit="1" customWidth="1"/>
    <col min="4618" max="4618" width="10.140625" style="169" customWidth="1"/>
    <col min="4619" max="4619" width="12.140625" style="169" customWidth="1"/>
    <col min="4620" max="4620" width="12.5703125" style="169" bestFit="1" customWidth="1"/>
    <col min="4621" max="4621" width="12.7109375" style="169" customWidth="1"/>
    <col min="4622" max="4622" width="21" style="169" customWidth="1"/>
    <col min="4623" max="4865" width="9.140625" style="169"/>
    <col min="4866" max="4866" width="3.28515625" style="169" customWidth="1"/>
    <col min="4867" max="4867" width="6" style="169" customWidth="1"/>
    <col min="4868" max="4868" width="16.140625" style="169" customWidth="1"/>
    <col min="4869" max="4869" width="22.28515625" style="169" bestFit="1" customWidth="1"/>
    <col min="4870" max="4872" width="19" style="169" customWidth="1"/>
    <col min="4873" max="4873" width="8.5703125" style="169" bestFit="1" customWidth="1"/>
    <col min="4874" max="4874" width="10.140625" style="169" customWidth="1"/>
    <col min="4875" max="4875" width="12.140625" style="169" customWidth="1"/>
    <col min="4876" max="4876" width="12.5703125" style="169" bestFit="1" customWidth="1"/>
    <col min="4877" max="4877" width="12.7109375" style="169" customWidth="1"/>
    <col min="4878" max="4878" width="21" style="169" customWidth="1"/>
    <col min="4879" max="5121" width="9.140625" style="169"/>
    <col min="5122" max="5122" width="3.28515625" style="169" customWidth="1"/>
    <col min="5123" max="5123" width="6" style="169" customWidth="1"/>
    <col min="5124" max="5124" width="16.140625" style="169" customWidth="1"/>
    <col min="5125" max="5125" width="22.28515625" style="169" bestFit="1" customWidth="1"/>
    <col min="5126" max="5128" width="19" style="169" customWidth="1"/>
    <col min="5129" max="5129" width="8.5703125" style="169" bestFit="1" customWidth="1"/>
    <col min="5130" max="5130" width="10.140625" style="169" customWidth="1"/>
    <col min="5131" max="5131" width="12.140625" style="169" customWidth="1"/>
    <col min="5132" max="5132" width="12.5703125" style="169" bestFit="1" customWidth="1"/>
    <col min="5133" max="5133" width="12.7109375" style="169" customWidth="1"/>
    <col min="5134" max="5134" width="21" style="169" customWidth="1"/>
    <col min="5135" max="5377" width="9.140625" style="169"/>
    <col min="5378" max="5378" width="3.28515625" style="169" customWidth="1"/>
    <col min="5379" max="5379" width="6" style="169" customWidth="1"/>
    <col min="5380" max="5380" width="16.140625" style="169" customWidth="1"/>
    <col min="5381" max="5381" width="22.28515625" style="169" bestFit="1" customWidth="1"/>
    <col min="5382" max="5384" width="19" style="169" customWidth="1"/>
    <col min="5385" max="5385" width="8.5703125" style="169" bestFit="1" customWidth="1"/>
    <col min="5386" max="5386" width="10.140625" style="169" customWidth="1"/>
    <col min="5387" max="5387" width="12.140625" style="169" customWidth="1"/>
    <col min="5388" max="5388" width="12.5703125" style="169" bestFit="1" customWidth="1"/>
    <col min="5389" max="5389" width="12.7109375" style="169" customWidth="1"/>
    <col min="5390" max="5390" width="21" style="169" customWidth="1"/>
    <col min="5391" max="5633" width="9.140625" style="169"/>
    <col min="5634" max="5634" width="3.28515625" style="169" customWidth="1"/>
    <col min="5635" max="5635" width="6" style="169" customWidth="1"/>
    <col min="5636" max="5636" width="16.140625" style="169" customWidth="1"/>
    <col min="5637" max="5637" width="22.28515625" style="169" bestFit="1" customWidth="1"/>
    <col min="5638" max="5640" width="19" style="169" customWidth="1"/>
    <col min="5641" max="5641" width="8.5703125" style="169" bestFit="1" customWidth="1"/>
    <col min="5642" max="5642" width="10.140625" style="169" customWidth="1"/>
    <col min="5643" max="5643" width="12.140625" style="169" customWidth="1"/>
    <col min="5644" max="5644" width="12.5703125" style="169" bestFit="1" customWidth="1"/>
    <col min="5645" max="5645" width="12.7109375" style="169" customWidth="1"/>
    <col min="5646" max="5646" width="21" style="169" customWidth="1"/>
    <col min="5647" max="5889" width="9.140625" style="169"/>
    <col min="5890" max="5890" width="3.28515625" style="169" customWidth="1"/>
    <col min="5891" max="5891" width="6" style="169" customWidth="1"/>
    <col min="5892" max="5892" width="16.140625" style="169" customWidth="1"/>
    <col min="5893" max="5893" width="22.28515625" style="169" bestFit="1" customWidth="1"/>
    <col min="5894" max="5896" width="19" style="169" customWidth="1"/>
    <col min="5897" max="5897" width="8.5703125" style="169" bestFit="1" customWidth="1"/>
    <col min="5898" max="5898" width="10.140625" style="169" customWidth="1"/>
    <col min="5899" max="5899" width="12.140625" style="169" customWidth="1"/>
    <col min="5900" max="5900" width="12.5703125" style="169" bestFit="1" customWidth="1"/>
    <col min="5901" max="5901" width="12.7109375" style="169" customWidth="1"/>
    <col min="5902" max="5902" width="21" style="169" customWidth="1"/>
    <col min="5903" max="6145" width="9.140625" style="169"/>
    <col min="6146" max="6146" width="3.28515625" style="169" customWidth="1"/>
    <col min="6147" max="6147" width="6" style="169" customWidth="1"/>
    <col min="6148" max="6148" width="16.140625" style="169" customWidth="1"/>
    <col min="6149" max="6149" width="22.28515625" style="169" bestFit="1" customWidth="1"/>
    <col min="6150" max="6152" width="19" style="169" customWidth="1"/>
    <col min="6153" max="6153" width="8.5703125" style="169" bestFit="1" customWidth="1"/>
    <col min="6154" max="6154" width="10.140625" style="169" customWidth="1"/>
    <col min="6155" max="6155" width="12.140625" style="169" customWidth="1"/>
    <col min="6156" max="6156" width="12.5703125" style="169" bestFit="1" customWidth="1"/>
    <col min="6157" max="6157" width="12.7109375" style="169" customWidth="1"/>
    <col min="6158" max="6158" width="21" style="169" customWidth="1"/>
    <col min="6159" max="6401" width="9.140625" style="169"/>
    <col min="6402" max="6402" width="3.28515625" style="169" customWidth="1"/>
    <col min="6403" max="6403" width="6" style="169" customWidth="1"/>
    <col min="6404" max="6404" width="16.140625" style="169" customWidth="1"/>
    <col min="6405" max="6405" width="22.28515625" style="169" bestFit="1" customWidth="1"/>
    <col min="6406" max="6408" width="19" style="169" customWidth="1"/>
    <col min="6409" max="6409" width="8.5703125" style="169" bestFit="1" customWidth="1"/>
    <col min="6410" max="6410" width="10.140625" style="169" customWidth="1"/>
    <col min="6411" max="6411" width="12.140625" style="169" customWidth="1"/>
    <col min="6412" max="6412" width="12.5703125" style="169" bestFit="1" customWidth="1"/>
    <col min="6413" max="6413" width="12.7109375" style="169" customWidth="1"/>
    <col min="6414" max="6414" width="21" style="169" customWidth="1"/>
    <col min="6415" max="6657" width="9.140625" style="169"/>
    <col min="6658" max="6658" width="3.28515625" style="169" customWidth="1"/>
    <col min="6659" max="6659" width="6" style="169" customWidth="1"/>
    <col min="6660" max="6660" width="16.140625" style="169" customWidth="1"/>
    <col min="6661" max="6661" width="22.28515625" style="169" bestFit="1" customWidth="1"/>
    <col min="6662" max="6664" width="19" style="169" customWidth="1"/>
    <col min="6665" max="6665" width="8.5703125" style="169" bestFit="1" customWidth="1"/>
    <col min="6666" max="6666" width="10.140625" style="169" customWidth="1"/>
    <col min="6667" max="6667" width="12.140625" style="169" customWidth="1"/>
    <col min="6668" max="6668" width="12.5703125" style="169" bestFit="1" customWidth="1"/>
    <col min="6669" max="6669" width="12.7109375" style="169" customWidth="1"/>
    <col min="6670" max="6670" width="21" style="169" customWidth="1"/>
    <col min="6671" max="6913" width="9.140625" style="169"/>
    <col min="6914" max="6914" width="3.28515625" style="169" customWidth="1"/>
    <col min="6915" max="6915" width="6" style="169" customWidth="1"/>
    <col min="6916" max="6916" width="16.140625" style="169" customWidth="1"/>
    <col min="6917" max="6917" width="22.28515625" style="169" bestFit="1" customWidth="1"/>
    <col min="6918" max="6920" width="19" style="169" customWidth="1"/>
    <col min="6921" max="6921" width="8.5703125" style="169" bestFit="1" customWidth="1"/>
    <col min="6922" max="6922" width="10.140625" style="169" customWidth="1"/>
    <col min="6923" max="6923" width="12.140625" style="169" customWidth="1"/>
    <col min="6924" max="6924" width="12.5703125" style="169" bestFit="1" customWidth="1"/>
    <col min="6925" max="6925" width="12.7109375" style="169" customWidth="1"/>
    <col min="6926" max="6926" width="21" style="169" customWidth="1"/>
    <col min="6927" max="7169" width="9.140625" style="169"/>
    <col min="7170" max="7170" width="3.28515625" style="169" customWidth="1"/>
    <col min="7171" max="7171" width="6" style="169" customWidth="1"/>
    <col min="7172" max="7172" width="16.140625" style="169" customWidth="1"/>
    <col min="7173" max="7173" width="22.28515625" style="169" bestFit="1" customWidth="1"/>
    <col min="7174" max="7176" width="19" style="169" customWidth="1"/>
    <col min="7177" max="7177" width="8.5703125" style="169" bestFit="1" customWidth="1"/>
    <col min="7178" max="7178" width="10.140625" style="169" customWidth="1"/>
    <col min="7179" max="7179" width="12.140625" style="169" customWidth="1"/>
    <col min="7180" max="7180" width="12.5703125" style="169" bestFit="1" customWidth="1"/>
    <col min="7181" max="7181" width="12.7109375" style="169" customWidth="1"/>
    <col min="7182" max="7182" width="21" style="169" customWidth="1"/>
    <col min="7183" max="7425" width="9.140625" style="169"/>
    <col min="7426" max="7426" width="3.28515625" style="169" customWidth="1"/>
    <col min="7427" max="7427" width="6" style="169" customWidth="1"/>
    <col min="7428" max="7428" width="16.140625" style="169" customWidth="1"/>
    <col min="7429" max="7429" width="22.28515625" style="169" bestFit="1" customWidth="1"/>
    <col min="7430" max="7432" width="19" style="169" customWidth="1"/>
    <col min="7433" max="7433" width="8.5703125" style="169" bestFit="1" customWidth="1"/>
    <col min="7434" max="7434" width="10.140625" style="169" customWidth="1"/>
    <col min="7435" max="7435" width="12.140625" style="169" customWidth="1"/>
    <col min="7436" max="7436" width="12.5703125" style="169" bestFit="1" customWidth="1"/>
    <col min="7437" max="7437" width="12.7109375" style="169" customWidth="1"/>
    <col min="7438" max="7438" width="21" style="169" customWidth="1"/>
    <col min="7439" max="7681" width="9.140625" style="169"/>
    <col min="7682" max="7682" width="3.28515625" style="169" customWidth="1"/>
    <col min="7683" max="7683" width="6" style="169" customWidth="1"/>
    <col min="7684" max="7684" width="16.140625" style="169" customWidth="1"/>
    <col min="7685" max="7685" width="22.28515625" style="169" bestFit="1" customWidth="1"/>
    <col min="7686" max="7688" width="19" style="169" customWidth="1"/>
    <col min="7689" max="7689" width="8.5703125" style="169" bestFit="1" customWidth="1"/>
    <col min="7690" max="7690" width="10.140625" style="169" customWidth="1"/>
    <col min="7691" max="7691" width="12.140625" style="169" customWidth="1"/>
    <col min="7692" max="7692" width="12.5703125" style="169" bestFit="1" customWidth="1"/>
    <col min="7693" max="7693" width="12.7109375" style="169" customWidth="1"/>
    <col min="7694" max="7694" width="21" style="169" customWidth="1"/>
    <col min="7695" max="7937" width="9.140625" style="169"/>
    <col min="7938" max="7938" width="3.28515625" style="169" customWidth="1"/>
    <col min="7939" max="7939" width="6" style="169" customWidth="1"/>
    <col min="7940" max="7940" width="16.140625" style="169" customWidth="1"/>
    <col min="7941" max="7941" width="22.28515625" style="169" bestFit="1" customWidth="1"/>
    <col min="7942" max="7944" width="19" style="169" customWidth="1"/>
    <col min="7945" max="7945" width="8.5703125" style="169" bestFit="1" customWidth="1"/>
    <col min="7946" max="7946" width="10.140625" style="169" customWidth="1"/>
    <col min="7947" max="7947" width="12.140625" style="169" customWidth="1"/>
    <col min="7948" max="7948" width="12.5703125" style="169" bestFit="1" customWidth="1"/>
    <col min="7949" max="7949" width="12.7109375" style="169" customWidth="1"/>
    <col min="7950" max="7950" width="21" style="169" customWidth="1"/>
    <col min="7951" max="8193" width="9.140625" style="169"/>
    <col min="8194" max="8194" width="3.28515625" style="169" customWidth="1"/>
    <col min="8195" max="8195" width="6" style="169" customWidth="1"/>
    <col min="8196" max="8196" width="16.140625" style="169" customWidth="1"/>
    <col min="8197" max="8197" width="22.28515625" style="169" bestFit="1" customWidth="1"/>
    <col min="8198" max="8200" width="19" style="169" customWidth="1"/>
    <col min="8201" max="8201" width="8.5703125" style="169" bestFit="1" customWidth="1"/>
    <col min="8202" max="8202" width="10.140625" style="169" customWidth="1"/>
    <col min="8203" max="8203" width="12.140625" style="169" customWidth="1"/>
    <col min="8204" max="8204" width="12.5703125" style="169" bestFit="1" customWidth="1"/>
    <col min="8205" max="8205" width="12.7109375" style="169" customWidth="1"/>
    <col min="8206" max="8206" width="21" style="169" customWidth="1"/>
    <col min="8207" max="8449" width="9.140625" style="169"/>
    <col min="8450" max="8450" width="3.28515625" style="169" customWidth="1"/>
    <col min="8451" max="8451" width="6" style="169" customWidth="1"/>
    <col min="8452" max="8452" width="16.140625" style="169" customWidth="1"/>
    <col min="8453" max="8453" width="22.28515625" style="169" bestFit="1" customWidth="1"/>
    <col min="8454" max="8456" width="19" style="169" customWidth="1"/>
    <col min="8457" max="8457" width="8.5703125" style="169" bestFit="1" customWidth="1"/>
    <col min="8458" max="8458" width="10.140625" style="169" customWidth="1"/>
    <col min="8459" max="8459" width="12.140625" style="169" customWidth="1"/>
    <col min="8460" max="8460" width="12.5703125" style="169" bestFit="1" customWidth="1"/>
    <col min="8461" max="8461" width="12.7109375" style="169" customWidth="1"/>
    <col min="8462" max="8462" width="21" style="169" customWidth="1"/>
    <col min="8463" max="8705" width="9.140625" style="169"/>
    <col min="8706" max="8706" width="3.28515625" style="169" customWidth="1"/>
    <col min="8707" max="8707" width="6" style="169" customWidth="1"/>
    <col min="8708" max="8708" width="16.140625" style="169" customWidth="1"/>
    <col min="8709" max="8709" width="22.28515625" style="169" bestFit="1" customWidth="1"/>
    <col min="8710" max="8712" width="19" style="169" customWidth="1"/>
    <col min="8713" max="8713" width="8.5703125" style="169" bestFit="1" customWidth="1"/>
    <col min="8714" max="8714" width="10.140625" style="169" customWidth="1"/>
    <col min="8715" max="8715" width="12.140625" style="169" customWidth="1"/>
    <col min="8716" max="8716" width="12.5703125" style="169" bestFit="1" customWidth="1"/>
    <col min="8717" max="8717" width="12.7109375" style="169" customWidth="1"/>
    <col min="8718" max="8718" width="21" style="169" customWidth="1"/>
    <col min="8719" max="8961" width="9.140625" style="169"/>
    <col min="8962" max="8962" width="3.28515625" style="169" customWidth="1"/>
    <col min="8963" max="8963" width="6" style="169" customWidth="1"/>
    <col min="8964" max="8964" width="16.140625" style="169" customWidth="1"/>
    <col min="8965" max="8965" width="22.28515625" style="169" bestFit="1" customWidth="1"/>
    <col min="8966" max="8968" width="19" style="169" customWidth="1"/>
    <col min="8969" max="8969" width="8.5703125" style="169" bestFit="1" customWidth="1"/>
    <col min="8970" max="8970" width="10.140625" style="169" customWidth="1"/>
    <col min="8971" max="8971" width="12.140625" style="169" customWidth="1"/>
    <col min="8972" max="8972" width="12.5703125" style="169" bestFit="1" customWidth="1"/>
    <col min="8973" max="8973" width="12.7109375" style="169" customWidth="1"/>
    <col min="8974" max="8974" width="21" style="169" customWidth="1"/>
    <col min="8975" max="9217" width="9.140625" style="169"/>
    <col min="9218" max="9218" width="3.28515625" style="169" customWidth="1"/>
    <col min="9219" max="9219" width="6" style="169" customWidth="1"/>
    <col min="9220" max="9220" width="16.140625" style="169" customWidth="1"/>
    <col min="9221" max="9221" width="22.28515625" style="169" bestFit="1" customWidth="1"/>
    <col min="9222" max="9224" width="19" style="169" customWidth="1"/>
    <col min="9225" max="9225" width="8.5703125" style="169" bestFit="1" customWidth="1"/>
    <col min="9226" max="9226" width="10.140625" style="169" customWidth="1"/>
    <col min="9227" max="9227" width="12.140625" style="169" customWidth="1"/>
    <col min="9228" max="9228" width="12.5703125" style="169" bestFit="1" customWidth="1"/>
    <col min="9229" max="9229" width="12.7109375" style="169" customWidth="1"/>
    <col min="9230" max="9230" width="21" style="169" customWidth="1"/>
    <col min="9231" max="9473" width="9.140625" style="169"/>
    <col min="9474" max="9474" width="3.28515625" style="169" customWidth="1"/>
    <col min="9475" max="9475" width="6" style="169" customWidth="1"/>
    <col min="9476" max="9476" width="16.140625" style="169" customWidth="1"/>
    <col min="9477" max="9477" width="22.28515625" style="169" bestFit="1" customWidth="1"/>
    <col min="9478" max="9480" width="19" style="169" customWidth="1"/>
    <col min="9481" max="9481" width="8.5703125" style="169" bestFit="1" customWidth="1"/>
    <col min="9482" max="9482" width="10.140625" style="169" customWidth="1"/>
    <col min="9483" max="9483" width="12.140625" style="169" customWidth="1"/>
    <col min="9484" max="9484" width="12.5703125" style="169" bestFit="1" customWidth="1"/>
    <col min="9485" max="9485" width="12.7109375" style="169" customWidth="1"/>
    <col min="9486" max="9486" width="21" style="169" customWidth="1"/>
    <col min="9487" max="9729" width="9.140625" style="169"/>
    <col min="9730" max="9730" width="3.28515625" style="169" customWidth="1"/>
    <col min="9731" max="9731" width="6" style="169" customWidth="1"/>
    <col min="9732" max="9732" width="16.140625" style="169" customWidth="1"/>
    <col min="9733" max="9733" width="22.28515625" style="169" bestFit="1" customWidth="1"/>
    <col min="9734" max="9736" width="19" style="169" customWidth="1"/>
    <col min="9737" max="9737" width="8.5703125" style="169" bestFit="1" customWidth="1"/>
    <col min="9738" max="9738" width="10.140625" style="169" customWidth="1"/>
    <col min="9739" max="9739" width="12.140625" style="169" customWidth="1"/>
    <col min="9740" max="9740" width="12.5703125" style="169" bestFit="1" customWidth="1"/>
    <col min="9741" max="9741" width="12.7109375" style="169" customWidth="1"/>
    <col min="9742" max="9742" width="21" style="169" customWidth="1"/>
    <col min="9743" max="9985" width="9.140625" style="169"/>
    <col min="9986" max="9986" width="3.28515625" style="169" customWidth="1"/>
    <col min="9987" max="9987" width="6" style="169" customWidth="1"/>
    <col min="9988" max="9988" width="16.140625" style="169" customWidth="1"/>
    <col min="9989" max="9989" width="22.28515625" style="169" bestFit="1" customWidth="1"/>
    <col min="9990" max="9992" width="19" style="169" customWidth="1"/>
    <col min="9993" max="9993" width="8.5703125" style="169" bestFit="1" customWidth="1"/>
    <col min="9994" max="9994" width="10.140625" style="169" customWidth="1"/>
    <col min="9995" max="9995" width="12.140625" style="169" customWidth="1"/>
    <col min="9996" max="9996" width="12.5703125" style="169" bestFit="1" customWidth="1"/>
    <col min="9997" max="9997" width="12.7109375" style="169" customWidth="1"/>
    <col min="9998" max="9998" width="21" style="169" customWidth="1"/>
    <col min="9999" max="10241" width="9.140625" style="169"/>
    <col min="10242" max="10242" width="3.28515625" style="169" customWidth="1"/>
    <col min="10243" max="10243" width="6" style="169" customWidth="1"/>
    <col min="10244" max="10244" width="16.140625" style="169" customWidth="1"/>
    <col min="10245" max="10245" width="22.28515625" style="169" bestFit="1" customWidth="1"/>
    <col min="10246" max="10248" width="19" style="169" customWidth="1"/>
    <col min="10249" max="10249" width="8.5703125" style="169" bestFit="1" customWidth="1"/>
    <col min="10250" max="10250" width="10.140625" style="169" customWidth="1"/>
    <col min="10251" max="10251" width="12.140625" style="169" customWidth="1"/>
    <col min="10252" max="10252" width="12.5703125" style="169" bestFit="1" customWidth="1"/>
    <col min="10253" max="10253" width="12.7109375" style="169" customWidth="1"/>
    <col min="10254" max="10254" width="21" style="169" customWidth="1"/>
    <col min="10255" max="10497" width="9.140625" style="169"/>
    <col min="10498" max="10498" width="3.28515625" style="169" customWidth="1"/>
    <col min="10499" max="10499" width="6" style="169" customWidth="1"/>
    <col min="10500" max="10500" width="16.140625" style="169" customWidth="1"/>
    <col min="10501" max="10501" width="22.28515625" style="169" bestFit="1" customWidth="1"/>
    <col min="10502" max="10504" width="19" style="169" customWidth="1"/>
    <col min="10505" max="10505" width="8.5703125" style="169" bestFit="1" customWidth="1"/>
    <col min="10506" max="10506" width="10.140625" style="169" customWidth="1"/>
    <col min="10507" max="10507" width="12.140625" style="169" customWidth="1"/>
    <col min="10508" max="10508" width="12.5703125" style="169" bestFit="1" customWidth="1"/>
    <col min="10509" max="10509" width="12.7109375" style="169" customWidth="1"/>
    <col min="10510" max="10510" width="21" style="169" customWidth="1"/>
    <col min="10511" max="10753" width="9.140625" style="169"/>
    <col min="10754" max="10754" width="3.28515625" style="169" customWidth="1"/>
    <col min="10755" max="10755" width="6" style="169" customWidth="1"/>
    <col min="10756" max="10756" width="16.140625" style="169" customWidth="1"/>
    <col min="10757" max="10757" width="22.28515625" style="169" bestFit="1" customWidth="1"/>
    <col min="10758" max="10760" width="19" style="169" customWidth="1"/>
    <col min="10761" max="10761" width="8.5703125" style="169" bestFit="1" customWidth="1"/>
    <col min="10762" max="10762" width="10.140625" style="169" customWidth="1"/>
    <col min="10763" max="10763" width="12.140625" style="169" customWidth="1"/>
    <col min="10764" max="10764" width="12.5703125" style="169" bestFit="1" customWidth="1"/>
    <col min="10765" max="10765" width="12.7109375" style="169" customWidth="1"/>
    <col min="10766" max="10766" width="21" style="169" customWidth="1"/>
    <col min="10767" max="11009" width="9.140625" style="169"/>
    <col min="11010" max="11010" width="3.28515625" style="169" customWidth="1"/>
    <col min="11011" max="11011" width="6" style="169" customWidth="1"/>
    <col min="11012" max="11012" width="16.140625" style="169" customWidth="1"/>
    <col min="11013" max="11013" width="22.28515625" style="169" bestFit="1" customWidth="1"/>
    <col min="11014" max="11016" width="19" style="169" customWidth="1"/>
    <col min="11017" max="11017" width="8.5703125" style="169" bestFit="1" customWidth="1"/>
    <col min="11018" max="11018" width="10.140625" style="169" customWidth="1"/>
    <col min="11019" max="11019" width="12.140625" style="169" customWidth="1"/>
    <col min="11020" max="11020" width="12.5703125" style="169" bestFit="1" customWidth="1"/>
    <col min="11021" max="11021" width="12.7109375" style="169" customWidth="1"/>
    <col min="11022" max="11022" width="21" style="169" customWidth="1"/>
    <col min="11023" max="11265" width="9.140625" style="169"/>
    <col min="11266" max="11266" width="3.28515625" style="169" customWidth="1"/>
    <col min="11267" max="11267" width="6" style="169" customWidth="1"/>
    <col min="11268" max="11268" width="16.140625" style="169" customWidth="1"/>
    <col min="11269" max="11269" width="22.28515625" style="169" bestFit="1" customWidth="1"/>
    <col min="11270" max="11272" width="19" style="169" customWidth="1"/>
    <col min="11273" max="11273" width="8.5703125" style="169" bestFit="1" customWidth="1"/>
    <col min="11274" max="11274" width="10.140625" style="169" customWidth="1"/>
    <col min="11275" max="11275" width="12.140625" style="169" customWidth="1"/>
    <col min="11276" max="11276" width="12.5703125" style="169" bestFit="1" customWidth="1"/>
    <col min="11277" max="11277" width="12.7109375" style="169" customWidth="1"/>
    <col min="11278" max="11278" width="21" style="169" customWidth="1"/>
    <col min="11279" max="11521" width="9.140625" style="169"/>
    <col min="11522" max="11522" width="3.28515625" style="169" customWidth="1"/>
    <col min="11523" max="11523" width="6" style="169" customWidth="1"/>
    <col min="11524" max="11524" width="16.140625" style="169" customWidth="1"/>
    <col min="11525" max="11525" width="22.28515625" style="169" bestFit="1" customWidth="1"/>
    <col min="11526" max="11528" width="19" style="169" customWidth="1"/>
    <col min="11529" max="11529" width="8.5703125" style="169" bestFit="1" customWidth="1"/>
    <col min="11530" max="11530" width="10.140625" style="169" customWidth="1"/>
    <col min="11531" max="11531" width="12.140625" style="169" customWidth="1"/>
    <col min="11532" max="11532" width="12.5703125" style="169" bestFit="1" customWidth="1"/>
    <col min="11533" max="11533" width="12.7109375" style="169" customWidth="1"/>
    <col min="11534" max="11534" width="21" style="169" customWidth="1"/>
    <col min="11535" max="11777" width="9.140625" style="169"/>
    <col min="11778" max="11778" width="3.28515625" style="169" customWidth="1"/>
    <col min="11779" max="11779" width="6" style="169" customWidth="1"/>
    <col min="11780" max="11780" width="16.140625" style="169" customWidth="1"/>
    <col min="11781" max="11781" width="22.28515625" style="169" bestFit="1" customWidth="1"/>
    <col min="11782" max="11784" width="19" style="169" customWidth="1"/>
    <col min="11785" max="11785" width="8.5703125" style="169" bestFit="1" customWidth="1"/>
    <col min="11786" max="11786" width="10.140625" style="169" customWidth="1"/>
    <col min="11787" max="11787" width="12.140625" style="169" customWidth="1"/>
    <col min="11788" max="11788" width="12.5703125" style="169" bestFit="1" customWidth="1"/>
    <col min="11789" max="11789" width="12.7109375" style="169" customWidth="1"/>
    <col min="11790" max="11790" width="21" style="169" customWidth="1"/>
    <col min="11791" max="12033" width="9.140625" style="169"/>
    <col min="12034" max="12034" width="3.28515625" style="169" customWidth="1"/>
    <col min="12035" max="12035" width="6" style="169" customWidth="1"/>
    <col min="12036" max="12036" width="16.140625" style="169" customWidth="1"/>
    <col min="12037" max="12037" width="22.28515625" style="169" bestFit="1" customWidth="1"/>
    <col min="12038" max="12040" width="19" style="169" customWidth="1"/>
    <col min="12041" max="12041" width="8.5703125" style="169" bestFit="1" customWidth="1"/>
    <col min="12042" max="12042" width="10.140625" style="169" customWidth="1"/>
    <col min="12043" max="12043" width="12.140625" style="169" customWidth="1"/>
    <col min="12044" max="12044" width="12.5703125" style="169" bestFit="1" customWidth="1"/>
    <col min="12045" max="12045" width="12.7109375" style="169" customWidth="1"/>
    <col min="12046" max="12046" width="21" style="169" customWidth="1"/>
    <col min="12047" max="12289" width="9.140625" style="169"/>
    <col min="12290" max="12290" width="3.28515625" style="169" customWidth="1"/>
    <col min="12291" max="12291" width="6" style="169" customWidth="1"/>
    <col min="12292" max="12292" width="16.140625" style="169" customWidth="1"/>
    <col min="12293" max="12293" width="22.28515625" style="169" bestFit="1" customWidth="1"/>
    <col min="12294" max="12296" width="19" style="169" customWidth="1"/>
    <col min="12297" max="12297" width="8.5703125" style="169" bestFit="1" customWidth="1"/>
    <col min="12298" max="12298" width="10.140625" style="169" customWidth="1"/>
    <col min="12299" max="12299" width="12.140625" style="169" customWidth="1"/>
    <col min="12300" max="12300" width="12.5703125" style="169" bestFit="1" customWidth="1"/>
    <col min="12301" max="12301" width="12.7109375" style="169" customWidth="1"/>
    <col min="12302" max="12302" width="21" style="169" customWidth="1"/>
    <col min="12303" max="12545" width="9.140625" style="169"/>
    <col min="12546" max="12546" width="3.28515625" style="169" customWidth="1"/>
    <col min="12547" max="12547" width="6" style="169" customWidth="1"/>
    <col min="12548" max="12548" width="16.140625" style="169" customWidth="1"/>
    <col min="12549" max="12549" width="22.28515625" style="169" bestFit="1" customWidth="1"/>
    <col min="12550" max="12552" width="19" style="169" customWidth="1"/>
    <col min="12553" max="12553" width="8.5703125" style="169" bestFit="1" customWidth="1"/>
    <col min="12554" max="12554" width="10.140625" style="169" customWidth="1"/>
    <col min="12555" max="12555" width="12.140625" style="169" customWidth="1"/>
    <col min="12556" max="12556" width="12.5703125" style="169" bestFit="1" customWidth="1"/>
    <col min="12557" max="12557" width="12.7109375" style="169" customWidth="1"/>
    <col min="12558" max="12558" width="21" style="169" customWidth="1"/>
    <col min="12559" max="12801" width="9.140625" style="169"/>
    <col min="12802" max="12802" width="3.28515625" style="169" customWidth="1"/>
    <col min="12803" max="12803" width="6" style="169" customWidth="1"/>
    <col min="12804" max="12804" width="16.140625" style="169" customWidth="1"/>
    <col min="12805" max="12805" width="22.28515625" style="169" bestFit="1" customWidth="1"/>
    <col min="12806" max="12808" width="19" style="169" customWidth="1"/>
    <col min="12809" max="12809" width="8.5703125" style="169" bestFit="1" customWidth="1"/>
    <col min="12810" max="12810" width="10.140625" style="169" customWidth="1"/>
    <col min="12811" max="12811" width="12.140625" style="169" customWidth="1"/>
    <col min="12812" max="12812" width="12.5703125" style="169" bestFit="1" customWidth="1"/>
    <col min="12813" max="12813" width="12.7109375" style="169" customWidth="1"/>
    <col min="12814" max="12814" width="21" style="169" customWidth="1"/>
    <col min="12815" max="13057" width="9.140625" style="169"/>
    <col min="13058" max="13058" width="3.28515625" style="169" customWidth="1"/>
    <col min="13059" max="13059" width="6" style="169" customWidth="1"/>
    <col min="13060" max="13060" width="16.140625" style="169" customWidth="1"/>
    <col min="13061" max="13061" width="22.28515625" style="169" bestFit="1" customWidth="1"/>
    <col min="13062" max="13064" width="19" style="169" customWidth="1"/>
    <col min="13065" max="13065" width="8.5703125" style="169" bestFit="1" customWidth="1"/>
    <col min="13066" max="13066" width="10.140625" style="169" customWidth="1"/>
    <col min="13067" max="13067" width="12.140625" style="169" customWidth="1"/>
    <col min="13068" max="13068" width="12.5703125" style="169" bestFit="1" customWidth="1"/>
    <col min="13069" max="13069" width="12.7109375" style="169" customWidth="1"/>
    <col min="13070" max="13070" width="21" style="169" customWidth="1"/>
    <col min="13071" max="13313" width="9.140625" style="169"/>
    <col min="13314" max="13314" width="3.28515625" style="169" customWidth="1"/>
    <col min="13315" max="13315" width="6" style="169" customWidth="1"/>
    <col min="13316" max="13316" width="16.140625" style="169" customWidth="1"/>
    <col min="13317" max="13317" width="22.28515625" style="169" bestFit="1" customWidth="1"/>
    <col min="13318" max="13320" width="19" style="169" customWidth="1"/>
    <col min="13321" max="13321" width="8.5703125" style="169" bestFit="1" customWidth="1"/>
    <col min="13322" max="13322" width="10.140625" style="169" customWidth="1"/>
    <col min="13323" max="13323" width="12.140625" style="169" customWidth="1"/>
    <col min="13324" max="13324" width="12.5703125" style="169" bestFit="1" customWidth="1"/>
    <col min="13325" max="13325" width="12.7109375" style="169" customWidth="1"/>
    <col min="13326" max="13326" width="21" style="169" customWidth="1"/>
    <col min="13327" max="13569" width="9.140625" style="169"/>
    <col min="13570" max="13570" width="3.28515625" style="169" customWidth="1"/>
    <col min="13571" max="13571" width="6" style="169" customWidth="1"/>
    <col min="13572" max="13572" width="16.140625" style="169" customWidth="1"/>
    <col min="13573" max="13573" width="22.28515625" style="169" bestFit="1" customWidth="1"/>
    <col min="13574" max="13576" width="19" style="169" customWidth="1"/>
    <col min="13577" max="13577" width="8.5703125" style="169" bestFit="1" customWidth="1"/>
    <col min="13578" max="13578" width="10.140625" style="169" customWidth="1"/>
    <col min="13579" max="13579" width="12.140625" style="169" customWidth="1"/>
    <col min="13580" max="13580" width="12.5703125" style="169" bestFit="1" customWidth="1"/>
    <col min="13581" max="13581" width="12.7109375" style="169" customWidth="1"/>
    <col min="13582" max="13582" width="21" style="169" customWidth="1"/>
    <col min="13583" max="13825" width="9.140625" style="169"/>
    <col min="13826" max="13826" width="3.28515625" style="169" customWidth="1"/>
    <col min="13827" max="13827" width="6" style="169" customWidth="1"/>
    <col min="13828" max="13828" width="16.140625" style="169" customWidth="1"/>
    <col min="13829" max="13829" width="22.28515625" style="169" bestFit="1" customWidth="1"/>
    <col min="13830" max="13832" width="19" style="169" customWidth="1"/>
    <col min="13833" max="13833" width="8.5703125" style="169" bestFit="1" customWidth="1"/>
    <col min="13834" max="13834" width="10.140625" style="169" customWidth="1"/>
    <col min="13835" max="13835" width="12.140625" style="169" customWidth="1"/>
    <col min="13836" max="13836" width="12.5703125" style="169" bestFit="1" customWidth="1"/>
    <col min="13837" max="13837" width="12.7109375" style="169" customWidth="1"/>
    <col min="13838" max="13838" width="21" style="169" customWidth="1"/>
    <col min="13839" max="14081" width="9.140625" style="169"/>
    <col min="14082" max="14082" width="3.28515625" style="169" customWidth="1"/>
    <col min="14083" max="14083" width="6" style="169" customWidth="1"/>
    <col min="14084" max="14084" width="16.140625" style="169" customWidth="1"/>
    <col min="14085" max="14085" width="22.28515625" style="169" bestFit="1" customWidth="1"/>
    <col min="14086" max="14088" width="19" style="169" customWidth="1"/>
    <col min="14089" max="14089" width="8.5703125" style="169" bestFit="1" customWidth="1"/>
    <col min="14090" max="14090" width="10.140625" style="169" customWidth="1"/>
    <col min="14091" max="14091" width="12.140625" style="169" customWidth="1"/>
    <col min="14092" max="14092" width="12.5703125" style="169" bestFit="1" customWidth="1"/>
    <col min="14093" max="14093" width="12.7109375" style="169" customWidth="1"/>
    <col min="14094" max="14094" width="21" style="169" customWidth="1"/>
    <col min="14095" max="14337" width="9.140625" style="169"/>
    <col min="14338" max="14338" width="3.28515625" style="169" customWidth="1"/>
    <col min="14339" max="14339" width="6" style="169" customWidth="1"/>
    <col min="14340" max="14340" width="16.140625" style="169" customWidth="1"/>
    <col min="14341" max="14341" width="22.28515625" style="169" bestFit="1" customWidth="1"/>
    <col min="14342" max="14344" width="19" style="169" customWidth="1"/>
    <col min="14345" max="14345" width="8.5703125" style="169" bestFit="1" customWidth="1"/>
    <col min="14346" max="14346" width="10.140625" style="169" customWidth="1"/>
    <col min="14347" max="14347" width="12.140625" style="169" customWidth="1"/>
    <col min="14348" max="14348" width="12.5703125" style="169" bestFit="1" customWidth="1"/>
    <col min="14349" max="14349" width="12.7109375" style="169" customWidth="1"/>
    <col min="14350" max="14350" width="21" style="169" customWidth="1"/>
    <col min="14351" max="14593" width="9.140625" style="169"/>
    <col min="14594" max="14594" width="3.28515625" style="169" customWidth="1"/>
    <col min="14595" max="14595" width="6" style="169" customWidth="1"/>
    <col min="14596" max="14596" width="16.140625" style="169" customWidth="1"/>
    <col min="14597" max="14597" width="22.28515625" style="169" bestFit="1" customWidth="1"/>
    <col min="14598" max="14600" width="19" style="169" customWidth="1"/>
    <col min="14601" max="14601" width="8.5703125" style="169" bestFit="1" customWidth="1"/>
    <col min="14602" max="14602" width="10.140625" style="169" customWidth="1"/>
    <col min="14603" max="14603" width="12.140625" style="169" customWidth="1"/>
    <col min="14604" max="14604" width="12.5703125" style="169" bestFit="1" customWidth="1"/>
    <col min="14605" max="14605" width="12.7109375" style="169" customWidth="1"/>
    <col min="14606" max="14606" width="21" style="169" customWidth="1"/>
    <col min="14607" max="14849" width="9.140625" style="169"/>
    <col min="14850" max="14850" width="3.28515625" style="169" customWidth="1"/>
    <col min="14851" max="14851" width="6" style="169" customWidth="1"/>
    <col min="14852" max="14852" width="16.140625" style="169" customWidth="1"/>
    <col min="14853" max="14853" width="22.28515625" style="169" bestFit="1" customWidth="1"/>
    <col min="14854" max="14856" width="19" style="169" customWidth="1"/>
    <col min="14857" max="14857" width="8.5703125" style="169" bestFit="1" customWidth="1"/>
    <col min="14858" max="14858" width="10.140625" style="169" customWidth="1"/>
    <col min="14859" max="14859" width="12.140625" style="169" customWidth="1"/>
    <col min="14860" max="14860" width="12.5703125" style="169" bestFit="1" customWidth="1"/>
    <col min="14861" max="14861" width="12.7109375" style="169" customWidth="1"/>
    <col min="14862" max="14862" width="21" style="169" customWidth="1"/>
    <col min="14863" max="15105" width="9.140625" style="169"/>
    <col min="15106" max="15106" width="3.28515625" style="169" customWidth="1"/>
    <col min="15107" max="15107" width="6" style="169" customWidth="1"/>
    <col min="15108" max="15108" width="16.140625" style="169" customWidth="1"/>
    <col min="15109" max="15109" width="22.28515625" style="169" bestFit="1" customWidth="1"/>
    <col min="15110" max="15112" width="19" style="169" customWidth="1"/>
    <col min="15113" max="15113" width="8.5703125" style="169" bestFit="1" customWidth="1"/>
    <col min="15114" max="15114" width="10.140625" style="169" customWidth="1"/>
    <col min="15115" max="15115" width="12.140625" style="169" customWidth="1"/>
    <col min="15116" max="15116" width="12.5703125" style="169" bestFit="1" customWidth="1"/>
    <col min="15117" max="15117" width="12.7109375" style="169" customWidth="1"/>
    <col min="15118" max="15118" width="21" style="169" customWidth="1"/>
    <col min="15119" max="15361" width="9.140625" style="169"/>
    <col min="15362" max="15362" width="3.28515625" style="169" customWidth="1"/>
    <col min="15363" max="15363" width="6" style="169" customWidth="1"/>
    <col min="15364" max="15364" width="16.140625" style="169" customWidth="1"/>
    <col min="15365" max="15365" width="22.28515625" style="169" bestFit="1" customWidth="1"/>
    <col min="15366" max="15368" width="19" style="169" customWidth="1"/>
    <col min="15369" max="15369" width="8.5703125" style="169" bestFit="1" customWidth="1"/>
    <col min="15370" max="15370" width="10.140625" style="169" customWidth="1"/>
    <col min="15371" max="15371" width="12.140625" style="169" customWidth="1"/>
    <col min="15372" max="15372" width="12.5703125" style="169" bestFit="1" customWidth="1"/>
    <col min="15373" max="15373" width="12.7109375" style="169" customWidth="1"/>
    <col min="15374" max="15374" width="21" style="169" customWidth="1"/>
    <col min="15375" max="15617" width="9.140625" style="169"/>
    <col min="15618" max="15618" width="3.28515625" style="169" customWidth="1"/>
    <col min="15619" max="15619" width="6" style="169" customWidth="1"/>
    <col min="15620" max="15620" width="16.140625" style="169" customWidth="1"/>
    <col min="15621" max="15621" width="22.28515625" style="169" bestFit="1" customWidth="1"/>
    <col min="15622" max="15624" width="19" style="169" customWidth="1"/>
    <col min="15625" max="15625" width="8.5703125" style="169" bestFit="1" customWidth="1"/>
    <col min="15626" max="15626" width="10.140625" style="169" customWidth="1"/>
    <col min="15627" max="15627" width="12.140625" style="169" customWidth="1"/>
    <col min="15628" max="15628" width="12.5703125" style="169" bestFit="1" customWidth="1"/>
    <col min="15629" max="15629" width="12.7109375" style="169" customWidth="1"/>
    <col min="15630" max="15630" width="21" style="169" customWidth="1"/>
    <col min="15631" max="15873" width="9.140625" style="169"/>
    <col min="15874" max="15874" width="3.28515625" style="169" customWidth="1"/>
    <col min="15875" max="15875" width="6" style="169" customWidth="1"/>
    <col min="15876" max="15876" width="16.140625" style="169" customWidth="1"/>
    <col min="15877" max="15877" width="22.28515625" style="169" bestFit="1" customWidth="1"/>
    <col min="15878" max="15880" width="19" style="169" customWidth="1"/>
    <col min="15881" max="15881" width="8.5703125" style="169" bestFit="1" customWidth="1"/>
    <col min="15882" max="15882" width="10.140625" style="169" customWidth="1"/>
    <col min="15883" max="15883" width="12.140625" style="169" customWidth="1"/>
    <col min="15884" max="15884" width="12.5703125" style="169" bestFit="1" customWidth="1"/>
    <col min="15885" max="15885" width="12.7109375" style="169" customWidth="1"/>
    <col min="15886" max="15886" width="21" style="169" customWidth="1"/>
    <col min="15887" max="16129" width="9.140625" style="169"/>
    <col min="16130" max="16130" width="3.28515625" style="169" customWidth="1"/>
    <col min="16131" max="16131" width="6" style="169" customWidth="1"/>
    <col min="16132" max="16132" width="16.140625" style="169" customWidth="1"/>
    <col min="16133" max="16133" width="22.28515625" style="169" bestFit="1" customWidth="1"/>
    <col min="16134" max="16136" width="19" style="169" customWidth="1"/>
    <col min="16137" max="16137" width="8.5703125" style="169" bestFit="1" customWidth="1"/>
    <col min="16138" max="16138" width="10.140625" style="169" customWidth="1"/>
    <col min="16139" max="16139" width="12.140625" style="169" customWidth="1"/>
    <col min="16140" max="16140" width="12.5703125" style="169" bestFit="1" customWidth="1"/>
    <col min="16141" max="16141" width="12.7109375" style="169" customWidth="1"/>
    <col min="16142" max="16142" width="21" style="169" customWidth="1"/>
    <col min="16143" max="16384" width="9.140625" style="169"/>
  </cols>
  <sheetData>
    <row r="1" spans="2:13" s="170" customFormat="1" ht="15" x14ac:dyDescent="0.25">
      <c r="B1" s="374" t="s">
        <v>152</v>
      </c>
      <c r="C1" s="375"/>
      <c r="D1" s="168"/>
      <c r="E1" s="168" t="s">
        <v>151</v>
      </c>
      <c r="F1" s="168"/>
      <c r="G1" s="168"/>
      <c r="H1" s="168"/>
      <c r="I1" s="168"/>
    </row>
    <row r="2" spans="2:13" s="172" customFormat="1" ht="48" customHeight="1" x14ac:dyDescent="0.25">
      <c r="B2" s="410" t="s">
        <v>121</v>
      </c>
      <c r="C2" s="379"/>
      <c r="D2" s="379"/>
      <c r="E2" s="379"/>
      <c r="F2" s="379"/>
      <c r="G2" s="379"/>
      <c r="H2" s="379"/>
      <c r="I2" s="379"/>
      <c r="J2" s="171"/>
      <c r="K2" s="171"/>
      <c r="L2" s="171"/>
    </row>
    <row r="3" spans="2:13" s="178" customFormat="1" x14ac:dyDescent="0.2">
      <c r="B3" s="380" t="s">
        <v>101</v>
      </c>
      <c r="C3" s="381"/>
      <c r="D3" s="382"/>
      <c r="E3" s="383"/>
      <c r="F3" s="384"/>
      <c r="G3" s="384"/>
      <c r="H3" s="385"/>
      <c r="I3" s="176"/>
      <c r="J3" s="177"/>
      <c r="K3" s="177"/>
      <c r="L3" s="177"/>
    </row>
    <row r="4" spans="2:13" s="178" customFormat="1" x14ac:dyDescent="0.2">
      <c r="B4" s="386" t="s">
        <v>102</v>
      </c>
      <c r="C4" s="387"/>
      <c r="D4" s="388"/>
      <c r="E4" s="383"/>
      <c r="F4" s="384"/>
      <c r="G4" s="384"/>
      <c r="H4" s="385"/>
      <c r="I4" s="176"/>
      <c r="J4" s="177"/>
      <c r="K4" s="177"/>
      <c r="L4" s="177"/>
    </row>
    <row r="5" spans="2:13" s="178" customFormat="1" ht="15" x14ac:dyDescent="0.2">
      <c r="B5" s="389" t="s">
        <v>103</v>
      </c>
      <c r="C5" s="390"/>
      <c r="D5" s="391"/>
      <c r="E5" s="383"/>
      <c r="F5" s="384"/>
      <c r="G5" s="384"/>
      <c r="H5" s="385"/>
      <c r="I5" s="176"/>
      <c r="J5" s="177"/>
      <c r="K5" s="177"/>
      <c r="L5" s="177"/>
    </row>
    <row r="6" spans="2:13" s="178" customFormat="1" x14ac:dyDescent="0.2">
      <c r="B6" s="180"/>
      <c r="C6" s="180"/>
      <c r="D6" s="179"/>
      <c r="E6" s="179"/>
      <c r="F6" s="179"/>
      <c r="G6" s="179"/>
      <c r="H6" s="176"/>
      <c r="I6" s="176"/>
      <c r="J6" s="177"/>
      <c r="K6" s="177"/>
      <c r="L6" s="177"/>
    </row>
    <row r="7" spans="2:13" s="184" customFormat="1" ht="30" customHeight="1" x14ac:dyDescent="0.25">
      <c r="B7" s="392" t="s">
        <v>106</v>
      </c>
      <c r="C7" s="392"/>
      <c r="D7" s="393"/>
      <c r="E7" s="181" t="s">
        <v>107</v>
      </c>
      <c r="F7" s="182" t="s">
        <v>49</v>
      </c>
      <c r="G7" s="182"/>
      <c r="H7" s="181" t="s">
        <v>107</v>
      </c>
      <c r="I7" s="183"/>
      <c r="J7" s="183"/>
      <c r="K7" s="183"/>
      <c r="L7" s="183"/>
      <c r="M7" s="183"/>
    </row>
    <row r="8" spans="2:13" s="177" customFormat="1" ht="6.75" customHeight="1" x14ac:dyDescent="0.25">
      <c r="B8" s="185"/>
      <c r="C8" s="185"/>
      <c r="D8" s="185"/>
      <c r="E8" s="185"/>
      <c r="F8" s="185"/>
      <c r="G8" s="185"/>
      <c r="H8" s="185"/>
      <c r="I8" s="185"/>
      <c r="J8" s="185"/>
      <c r="K8" s="185"/>
      <c r="L8" s="185"/>
      <c r="M8" s="185"/>
    </row>
    <row r="9" spans="2:13" ht="38.25" customHeight="1" x14ac:dyDescent="0.2">
      <c r="B9" s="186"/>
      <c r="C9" s="394" t="s">
        <v>122</v>
      </c>
      <c r="D9" s="394"/>
      <c r="E9" s="199" t="s">
        <v>123</v>
      </c>
      <c r="F9" s="199" t="s">
        <v>125</v>
      </c>
      <c r="G9" s="199" t="s">
        <v>126</v>
      </c>
      <c r="H9" s="199" t="s">
        <v>94</v>
      </c>
      <c r="I9" s="188"/>
      <c r="J9" s="169"/>
      <c r="K9" s="169"/>
    </row>
    <row r="10" spans="2:13" ht="16.5" customHeight="1" x14ac:dyDescent="0.2">
      <c r="B10" s="198" t="s">
        <v>95</v>
      </c>
      <c r="C10" s="395"/>
      <c r="D10" s="395"/>
      <c r="E10" s="190"/>
      <c r="F10" s="190"/>
      <c r="G10" s="190"/>
      <c r="H10" s="191">
        <f>F10*G10</f>
        <v>0</v>
      </c>
      <c r="I10" s="192"/>
      <c r="J10" s="169"/>
      <c r="K10" s="169"/>
    </row>
    <row r="11" spans="2:13" ht="16.5" customHeight="1" x14ac:dyDescent="0.2">
      <c r="B11" s="198" t="s">
        <v>96</v>
      </c>
      <c r="C11" s="395"/>
      <c r="D11" s="395"/>
      <c r="E11" s="190"/>
      <c r="F11" s="190"/>
      <c r="G11" s="190"/>
      <c r="H11" s="191">
        <f t="shared" ref="H11:H17" si="0">F11*G11</f>
        <v>0</v>
      </c>
      <c r="I11" s="192"/>
      <c r="J11" s="169"/>
      <c r="K11" s="169"/>
    </row>
    <row r="12" spans="2:13" ht="16.5" customHeight="1" x14ac:dyDescent="0.2">
      <c r="B12" s="198" t="s">
        <v>97</v>
      </c>
      <c r="C12" s="226"/>
      <c r="D12" s="227"/>
      <c r="E12" s="190"/>
      <c r="F12" s="190"/>
      <c r="G12" s="190"/>
      <c r="H12" s="191">
        <f t="shared" si="0"/>
        <v>0</v>
      </c>
      <c r="I12" s="192"/>
      <c r="J12" s="169"/>
      <c r="K12" s="169"/>
    </row>
    <row r="13" spans="2:13" ht="16.5" customHeight="1" x14ac:dyDescent="0.2">
      <c r="B13" s="198" t="s">
        <v>128</v>
      </c>
      <c r="C13" s="226"/>
      <c r="D13" s="227"/>
      <c r="E13" s="190"/>
      <c r="F13" s="190"/>
      <c r="G13" s="190"/>
      <c r="H13" s="191">
        <f t="shared" si="0"/>
        <v>0</v>
      </c>
      <c r="I13" s="192"/>
      <c r="J13" s="169"/>
      <c r="K13" s="169"/>
    </row>
    <row r="14" spans="2:13" ht="16.5" customHeight="1" x14ac:dyDescent="0.2">
      <c r="B14" s="198" t="s">
        <v>129</v>
      </c>
      <c r="C14" s="226"/>
      <c r="D14" s="227"/>
      <c r="E14" s="190"/>
      <c r="F14" s="190"/>
      <c r="G14" s="190"/>
      <c r="H14" s="191">
        <f t="shared" si="0"/>
        <v>0</v>
      </c>
      <c r="I14" s="192"/>
      <c r="J14" s="169"/>
      <c r="K14" s="169"/>
    </row>
    <row r="15" spans="2:13" ht="16.5" customHeight="1" x14ac:dyDescent="0.2">
      <c r="B15" s="198" t="s">
        <v>130</v>
      </c>
      <c r="C15" s="226"/>
      <c r="D15" s="227"/>
      <c r="E15" s="190"/>
      <c r="F15" s="190"/>
      <c r="G15" s="190"/>
      <c r="H15" s="191">
        <f t="shared" si="0"/>
        <v>0</v>
      </c>
      <c r="I15" s="192"/>
      <c r="J15" s="169"/>
      <c r="K15" s="169"/>
    </row>
    <row r="16" spans="2:13" ht="16.5" customHeight="1" x14ac:dyDescent="0.2">
      <c r="B16" s="198" t="s">
        <v>131</v>
      </c>
      <c r="C16" s="408"/>
      <c r="D16" s="409"/>
      <c r="E16" s="190"/>
      <c r="F16" s="190"/>
      <c r="G16" s="190"/>
      <c r="H16" s="191">
        <f t="shared" si="0"/>
        <v>0</v>
      </c>
      <c r="I16" s="192"/>
      <c r="J16" s="169"/>
      <c r="K16" s="169"/>
    </row>
    <row r="17" spans="1:16" ht="16.5" customHeight="1" x14ac:dyDescent="0.2">
      <c r="B17" s="198" t="s">
        <v>132</v>
      </c>
      <c r="C17" s="395"/>
      <c r="D17" s="395"/>
      <c r="E17" s="190"/>
      <c r="F17" s="190"/>
      <c r="G17" s="190"/>
      <c r="H17" s="191">
        <f t="shared" si="0"/>
        <v>0</v>
      </c>
      <c r="I17" s="192"/>
      <c r="J17" s="169"/>
      <c r="K17" s="169"/>
    </row>
    <row r="18" spans="1:16" s="177" customFormat="1" ht="18.75" x14ac:dyDescent="0.25">
      <c r="B18" s="193"/>
      <c r="C18" s="376" t="s">
        <v>133</v>
      </c>
      <c r="D18" s="377"/>
      <c r="E18" s="377"/>
      <c r="F18" s="377"/>
      <c r="G18" s="378"/>
      <c r="H18" s="202">
        <f>SUM(H10:H17)</f>
        <v>0</v>
      </c>
      <c r="I18" s="182"/>
      <c r="J18" s="182"/>
      <c r="K18" s="182"/>
      <c r="L18" s="185"/>
    </row>
    <row r="19" spans="1:16" s="177" customFormat="1" ht="27.75" customHeight="1" x14ac:dyDescent="0.25">
      <c r="B19" s="214"/>
      <c r="C19" s="447"/>
      <c r="D19" s="448"/>
      <c r="E19" s="448"/>
      <c r="F19" s="448"/>
      <c r="G19" s="448"/>
      <c r="H19" s="225"/>
      <c r="I19" s="182"/>
      <c r="J19" s="182"/>
      <c r="K19" s="182"/>
      <c r="L19" s="185"/>
    </row>
    <row r="20" spans="1:16" s="177" customFormat="1" ht="12.75" customHeight="1" x14ac:dyDescent="0.25">
      <c r="B20" s="194"/>
      <c r="C20" s="194"/>
      <c r="D20" s="194"/>
      <c r="E20" s="194"/>
      <c r="F20" s="194"/>
      <c r="G20" s="194"/>
      <c r="H20" s="194"/>
      <c r="I20" s="182"/>
      <c r="J20" s="182"/>
      <c r="K20" s="182"/>
      <c r="L20" s="185"/>
    </row>
    <row r="21" spans="1:16" s="177" customFormat="1" ht="12.75" customHeight="1" x14ac:dyDescent="0.2">
      <c r="A21" s="117" t="s">
        <v>124</v>
      </c>
      <c r="B21" s="194"/>
      <c r="C21" s="194"/>
      <c r="D21" s="194"/>
      <c r="E21" s="194"/>
      <c r="F21" s="194"/>
      <c r="G21" s="194"/>
      <c r="H21" s="194"/>
      <c r="I21" s="182"/>
      <c r="J21" s="182"/>
      <c r="K21" s="182"/>
      <c r="L21" s="185"/>
    </row>
    <row r="22" spans="1:16" s="177" customFormat="1" ht="14.25" x14ac:dyDescent="0.2">
      <c r="A22" s="117" t="s">
        <v>127</v>
      </c>
      <c r="B22" s="194"/>
      <c r="C22" s="194"/>
      <c r="D22" s="194"/>
      <c r="E22" s="194"/>
      <c r="F22" s="194"/>
      <c r="G22" s="194"/>
      <c r="H22" s="194"/>
      <c r="I22" s="182"/>
      <c r="J22" s="182"/>
      <c r="K22" s="182"/>
      <c r="L22" s="185"/>
    </row>
    <row r="23" spans="1:16" s="177" customFormat="1" x14ac:dyDescent="0.25">
      <c r="B23" s="194"/>
      <c r="C23" s="194"/>
      <c r="D23" s="194"/>
      <c r="E23" s="194"/>
      <c r="F23" s="194"/>
      <c r="G23" s="194"/>
      <c r="H23" s="194"/>
      <c r="I23" s="182"/>
      <c r="J23" s="182"/>
      <c r="K23" s="182"/>
      <c r="L23" s="185"/>
    </row>
    <row r="24" spans="1:16" s="177" customFormat="1" ht="21.75" customHeight="1" x14ac:dyDescent="0.2">
      <c r="B24" s="194"/>
      <c r="C24" s="194"/>
      <c r="D24" s="194"/>
      <c r="E24" s="305" t="s">
        <v>3</v>
      </c>
      <c r="F24" s="305"/>
      <c r="G24" s="305"/>
      <c r="H24" s="305"/>
      <c r="I24" s="182"/>
      <c r="J24" s="182"/>
      <c r="K24" s="182"/>
      <c r="L24" s="185"/>
    </row>
    <row r="25" spans="1:16" x14ac:dyDescent="0.2">
      <c r="E25" s="194"/>
      <c r="F25" s="194"/>
      <c r="G25" s="194"/>
      <c r="H25" s="194"/>
      <c r="L25" s="195"/>
      <c r="M25" s="195"/>
      <c r="N25" s="195"/>
      <c r="O25" s="195"/>
      <c r="P25" s="195"/>
    </row>
    <row r="26" spans="1:16" x14ac:dyDescent="0.2">
      <c r="E26" s="194"/>
      <c r="F26" s="194"/>
      <c r="G26" s="194"/>
      <c r="H26" s="194"/>
    </row>
    <row r="27" spans="1:16" x14ac:dyDescent="0.2">
      <c r="E27" s="203"/>
      <c r="F27" s="204"/>
      <c r="G27" s="204"/>
      <c r="H27" s="204"/>
    </row>
    <row r="28" spans="1:16" x14ac:dyDescent="0.2">
      <c r="F28" s="194"/>
      <c r="G28" s="194"/>
      <c r="H28" s="194"/>
    </row>
  </sheetData>
  <mergeCells count="16">
    <mergeCell ref="B1:C1"/>
    <mergeCell ref="E24:H24"/>
    <mergeCell ref="C16:D16"/>
    <mergeCell ref="C18:G18"/>
    <mergeCell ref="B7:D7"/>
    <mergeCell ref="C9:D9"/>
    <mergeCell ref="C10:D10"/>
    <mergeCell ref="C11:D11"/>
    <mergeCell ref="C17:D17"/>
    <mergeCell ref="B5:D5"/>
    <mergeCell ref="E5:H5"/>
    <mergeCell ref="B2:I2"/>
    <mergeCell ref="B3:D3"/>
    <mergeCell ref="E3:H3"/>
    <mergeCell ref="B4:D4"/>
    <mergeCell ref="E4:H4"/>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view="pageBreakPreview" zoomScale="60" zoomScaleNormal="100" zoomScalePageLayoutView="75" workbookViewId="0">
      <selection activeCell="M4" sqref="M4"/>
    </sheetView>
  </sheetViews>
  <sheetFormatPr defaultColWidth="9.140625" defaultRowHeight="12.75" x14ac:dyDescent="0.2"/>
  <cols>
    <col min="1" max="1" width="4.85546875" style="1" customWidth="1"/>
    <col min="2" max="2" width="12.7109375" style="1" customWidth="1"/>
    <col min="3" max="3" width="23.140625" style="1" customWidth="1"/>
    <col min="4" max="4" width="9.140625" style="1"/>
    <col min="5" max="5" width="12" style="1" customWidth="1"/>
    <col min="6" max="6" width="19.85546875" style="1" customWidth="1"/>
    <col min="7" max="7" width="10.28515625" style="1" customWidth="1"/>
    <col min="8" max="8" width="7.85546875" style="1" customWidth="1"/>
    <col min="9" max="9" width="26.140625" style="1" customWidth="1"/>
    <col min="10" max="12" width="9.140625" style="1"/>
    <col min="13" max="13" width="13.42578125" style="1" customWidth="1"/>
    <col min="14" max="14" width="3.42578125" style="1" customWidth="1"/>
    <col min="15" max="15" width="10.140625" style="1" customWidth="1"/>
    <col min="16" max="16384" width="9.140625" style="1"/>
  </cols>
  <sheetData>
    <row r="1" spans="1:16" x14ac:dyDescent="0.2">
      <c r="E1" s="4" t="s">
        <v>63</v>
      </c>
      <c r="G1" s="4"/>
      <c r="H1" s="4"/>
      <c r="I1" s="4"/>
    </row>
    <row r="2" spans="1:16" x14ac:dyDescent="0.2">
      <c r="E2" s="4"/>
      <c r="G2" s="4"/>
      <c r="H2" s="4"/>
      <c r="I2" s="4"/>
    </row>
    <row r="3" spans="1:16" x14ac:dyDescent="0.2">
      <c r="E3" s="4"/>
      <c r="F3" s="1" t="s">
        <v>20</v>
      </c>
      <c r="G3" s="56">
        <f>VZI!E5</f>
        <v>0</v>
      </c>
      <c r="H3" s="5" t="s">
        <v>54</v>
      </c>
      <c r="I3" s="57">
        <f>VZI!G5</f>
        <v>0</v>
      </c>
      <c r="O3" s="434"/>
      <c r="P3" s="434"/>
    </row>
    <row r="5" spans="1:16" ht="14.25" x14ac:dyDescent="0.2">
      <c r="B5" s="11"/>
      <c r="C5" s="7"/>
      <c r="D5" s="11"/>
      <c r="E5" s="7"/>
      <c r="F5" s="7"/>
      <c r="G5" s="7"/>
      <c r="H5" s="7"/>
      <c r="I5" s="7"/>
      <c r="J5" s="7"/>
      <c r="K5" s="7"/>
      <c r="L5" s="7"/>
      <c r="M5" s="7"/>
    </row>
    <row r="6" spans="1:16" ht="15" thickBot="1" x14ac:dyDescent="0.25">
      <c r="B6" s="7"/>
      <c r="C6" s="7"/>
      <c r="D6" s="7"/>
      <c r="E6" s="7"/>
      <c r="F6" s="7"/>
      <c r="G6" s="7"/>
      <c r="H6" s="7"/>
      <c r="I6" s="7"/>
      <c r="J6" s="7"/>
      <c r="K6" s="7"/>
      <c r="L6" s="7"/>
      <c r="M6" s="7"/>
    </row>
    <row r="7" spans="1:16" ht="15.75" thickBot="1" x14ac:dyDescent="0.3">
      <c r="B7" s="435" t="s">
        <v>6</v>
      </c>
      <c r="C7" s="436"/>
      <c r="D7" s="436"/>
      <c r="E7" s="436"/>
      <c r="F7" s="437"/>
      <c r="G7" s="12"/>
      <c r="H7" s="438" t="s">
        <v>142</v>
      </c>
      <c r="I7" s="439"/>
      <c r="J7" s="439"/>
      <c r="K7" s="439"/>
      <c r="L7" s="439"/>
      <c r="M7" s="440"/>
    </row>
    <row r="8" spans="1:16" ht="15" thickBot="1" x14ac:dyDescent="0.25">
      <c r="B8" s="7"/>
      <c r="C8" s="7"/>
      <c r="D8" s="7"/>
      <c r="E8" s="7"/>
      <c r="F8" s="7"/>
      <c r="G8" s="7"/>
      <c r="H8" s="7"/>
      <c r="I8" s="7"/>
      <c r="J8" s="7"/>
      <c r="K8" s="7"/>
      <c r="L8" s="7"/>
      <c r="M8" s="7"/>
    </row>
    <row r="9" spans="1:16" ht="14.25" x14ac:dyDescent="0.2">
      <c r="B9" s="415" t="s">
        <v>7</v>
      </c>
      <c r="C9" s="416"/>
      <c r="D9" s="443"/>
      <c r="E9" s="443"/>
      <c r="F9" s="444"/>
      <c r="G9" s="13"/>
      <c r="H9" s="441" t="s">
        <v>57</v>
      </c>
      <c r="I9" s="442"/>
      <c r="J9" s="443"/>
      <c r="K9" s="443"/>
      <c r="L9" s="443"/>
      <c r="M9" s="444"/>
    </row>
    <row r="10" spans="1:16" ht="14.25" x14ac:dyDescent="0.2">
      <c r="B10" s="422" t="s">
        <v>8</v>
      </c>
      <c r="C10" s="423"/>
      <c r="D10" s="417"/>
      <c r="E10" s="417"/>
      <c r="F10" s="418"/>
      <c r="G10" s="13"/>
      <c r="H10" s="426" t="s">
        <v>58</v>
      </c>
      <c r="I10" s="427"/>
      <c r="J10" s="417"/>
      <c r="K10" s="417"/>
      <c r="L10" s="417"/>
      <c r="M10" s="418"/>
    </row>
    <row r="11" spans="1:16" ht="15" thickBot="1" x14ac:dyDescent="0.25">
      <c r="B11" s="424" t="s">
        <v>18</v>
      </c>
      <c r="C11" s="425"/>
      <c r="D11" s="419"/>
      <c r="E11" s="419"/>
      <c r="F11" s="420"/>
      <c r="G11" s="13"/>
      <c r="H11" s="413" t="s">
        <v>59</v>
      </c>
      <c r="I11" s="414"/>
      <c r="J11" s="419"/>
      <c r="K11" s="419"/>
      <c r="L11" s="419"/>
      <c r="M11" s="420"/>
    </row>
    <row r="12" spans="1:16" ht="14.25" x14ac:dyDescent="0.2">
      <c r="A12" s="2"/>
      <c r="B12" s="14"/>
      <c r="C12" s="14"/>
      <c r="D12" s="14"/>
      <c r="E12" s="14"/>
      <c r="F12" s="14"/>
      <c r="G12" s="13"/>
      <c r="H12" s="14"/>
      <c r="I12" s="14"/>
      <c r="J12" s="14"/>
      <c r="K12" s="14"/>
      <c r="L12" s="14"/>
      <c r="M12" s="14"/>
    </row>
    <row r="13" spans="1:16" ht="15" x14ac:dyDescent="0.25">
      <c r="A13" s="2"/>
      <c r="B13" s="432" t="s">
        <v>148</v>
      </c>
      <c r="C13" s="432"/>
      <c r="D13" s="433"/>
      <c r="E13" s="58"/>
      <c r="F13" s="58"/>
      <c r="G13" s="59"/>
      <c r="H13" s="58"/>
      <c r="I13" s="58"/>
      <c r="J13" s="14"/>
      <c r="K13" s="14"/>
      <c r="L13" s="14"/>
      <c r="M13" s="14"/>
    </row>
    <row r="14" spans="1:16" ht="15" x14ac:dyDescent="0.25">
      <c r="A14" s="2"/>
      <c r="B14" s="429" t="s">
        <v>149</v>
      </c>
      <c r="C14" s="429"/>
      <c r="D14" s="58"/>
      <c r="E14" s="58"/>
      <c r="F14" s="58"/>
      <c r="G14" s="59"/>
      <c r="H14" s="58"/>
      <c r="I14" s="58"/>
      <c r="J14" s="14"/>
      <c r="K14" s="14"/>
      <c r="L14" s="14"/>
      <c r="M14" s="14"/>
    </row>
    <row r="15" spans="1:16" ht="15" x14ac:dyDescent="0.25">
      <c r="A15" s="6"/>
      <c r="B15" s="430" t="s">
        <v>150</v>
      </c>
      <c r="C15" s="431"/>
      <c r="D15" s="58"/>
      <c r="E15" s="58"/>
      <c r="F15" s="58"/>
      <c r="G15" s="59"/>
      <c r="H15" s="58"/>
      <c r="I15" s="58"/>
      <c r="J15" s="14"/>
      <c r="K15" s="14"/>
      <c r="L15" s="14"/>
      <c r="M15" s="14"/>
    </row>
    <row r="16" spans="1:16" ht="15" x14ac:dyDescent="0.25">
      <c r="A16" s="6"/>
      <c r="B16" s="15"/>
      <c r="C16" s="15"/>
      <c r="D16" s="14"/>
      <c r="E16" s="14"/>
      <c r="F16" s="14"/>
      <c r="G16" s="13"/>
      <c r="H16" s="14"/>
      <c r="I16" s="14"/>
      <c r="J16" s="14"/>
      <c r="K16" s="14"/>
      <c r="L16" s="14"/>
      <c r="M16" s="14"/>
    </row>
    <row r="17" spans="2:13" ht="14.25" x14ac:dyDescent="0.2">
      <c r="B17" s="7"/>
      <c r="C17" s="7"/>
      <c r="D17" s="7"/>
      <c r="E17" s="7"/>
      <c r="F17" s="7"/>
      <c r="G17" s="7"/>
      <c r="H17" s="7"/>
      <c r="I17" s="7"/>
      <c r="J17" s="7"/>
      <c r="K17" s="7"/>
      <c r="L17" s="7"/>
      <c r="M17" s="7"/>
    </row>
    <row r="18" spans="2:13" ht="15" x14ac:dyDescent="0.25">
      <c r="B18" s="8" t="s">
        <v>22</v>
      </c>
      <c r="C18" s="8"/>
      <c r="D18" s="8"/>
      <c r="E18" s="8"/>
      <c r="F18" s="8"/>
      <c r="G18" s="7"/>
      <c r="H18" s="7"/>
      <c r="I18" s="7"/>
      <c r="J18" s="7"/>
      <c r="K18" s="7"/>
      <c r="L18" s="7"/>
      <c r="M18" s="7"/>
    </row>
    <row r="19" spans="2:13" ht="63.75" customHeight="1" x14ac:dyDescent="0.2">
      <c r="B19" s="428" t="s">
        <v>147</v>
      </c>
      <c r="C19" s="428"/>
      <c r="D19" s="428"/>
      <c r="E19" s="428"/>
      <c r="F19" s="428"/>
      <c r="G19" s="428"/>
      <c r="H19" s="428"/>
      <c r="I19" s="428"/>
      <c r="J19" s="428"/>
      <c r="K19" s="428"/>
      <c r="L19" s="428"/>
      <c r="M19" s="428"/>
    </row>
    <row r="20" spans="2:13" ht="14.25" x14ac:dyDescent="0.2">
      <c r="B20" s="167"/>
      <c r="C20" s="167"/>
      <c r="D20" s="167"/>
      <c r="E20" s="167"/>
      <c r="F20" s="167"/>
      <c r="G20" s="167"/>
      <c r="H20" s="167"/>
      <c r="I20" s="167"/>
      <c r="J20" s="167"/>
      <c r="K20" s="167"/>
      <c r="L20" s="167"/>
      <c r="M20" s="167"/>
    </row>
    <row r="21" spans="2:13" ht="14.25" customHeight="1" thickBot="1" x14ac:dyDescent="0.25">
      <c r="B21" s="16"/>
      <c r="C21" s="16"/>
      <c r="D21" s="16"/>
      <c r="E21" s="16"/>
      <c r="F21" s="16"/>
      <c r="G21" s="16"/>
      <c r="H21" s="16"/>
      <c r="I21" s="16"/>
      <c r="J21" s="16"/>
      <c r="K21" s="16"/>
      <c r="L21" s="16"/>
      <c r="M21" s="16"/>
    </row>
    <row r="22" spans="2:13" ht="14.25" x14ac:dyDescent="0.2">
      <c r="B22" s="60"/>
      <c r="C22" s="61"/>
      <c r="D22" s="61"/>
      <c r="E22" s="61"/>
      <c r="F22" s="61"/>
      <c r="G22" s="61"/>
      <c r="H22" s="61"/>
      <c r="I22" s="61"/>
      <c r="J22" s="61"/>
      <c r="K22" s="61"/>
      <c r="L22" s="61"/>
      <c r="M22" s="62"/>
    </row>
    <row r="23" spans="2:13" ht="20.25" customHeight="1" x14ac:dyDescent="0.2">
      <c r="B23" s="63"/>
      <c r="C23" s="59"/>
      <c r="D23" s="59"/>
      <c r="E23" s="59"/>
      <c r="F23" s="59"/>
      <c r="G23" s="59"/>
      <c r="H23" s="59"/>
      <c r="I23" s="59"/>
      <c r="J23" s="59"/>
      <c r="K23" s="59"/>
      <c r="L23" s="59"/>
      <c r="M23" s="64"/>
    </row>
    <row r="24" spans="2:13" ht="14.25" x14ac:dyDescent="0.2">
      <c r="B24" s="63"/>
      <c r="C24" s="59"/>
      <c r="D24" s="59"/>
      <c r="E24" s="59"/>
      <c r="F24" s="59"/>
      <c r="G24" s="59"/>
      <c r="H24" s="59"/>
      <c r="I24" s="59"/>
      <c r="J24" s="59"/>
      <c r="K24" s="59"/>
      <c r="L24" s="59"/>
      <c r="M24" s="64"/>
    </row>
    <row r="25" spans="2:13" ht="14.25" x14ac:dyDescent="0.2">
      <c r="B25" s="63"/>
      <c r="C25" s="59"/>
      <c r="D25" s="59"/>
      <c r="E25" s="59"/>
      <c r="F25" s="59"/>
      <c r="G25" s="59"/>
      <c r="H25" s="59"/>
      <c r="I25" s="59"/>
      <c r="J25" s="59"/>
      <c r="K25" s="59"/>
      <c r="L25" s="59"/>
      <c r="M25" s="64"/>
    </row>
    <row r="26" spans="2:13" ht="14.25" x14ac:dyDescent="0.2">
      <c r="B26" s="63"/>
      <c r="C26" s="59"/>
      <c r="D26" s="59"/>
      <c r="E26" s="59"/>
      <c r="F26" s="59"/>
      <c r="G26" s="59"/>
      <c r="H26" s="59"/>
      <c r="I26" s="59"/>
      <c r="J26" s="59"/>
      <c r="K26" s="59"/>
      <c r="L26" s="59"/>
      <c r="M26" s="64"/>
    </row>
    <row r="27" spans="2:13" ht="14.25" x14ac:dyDescent="0.2">
      <c r="B27" s="63"/>
      <c r="C27" s="59"/>
      <c r="D27" s="59"/>
      <c r="E27" s="59"/>
      <c r="F27" s="59"/>
      <c r="G27" s="59"/>
      <c r="H27" s="59"/>
      <c r="I27" s="59"/>
      <c r="J27" s="59"/>
      <c r="K27" s="59"/>
      <c r="L27" s="59"/>
      <c r="M27" s="64"/>
    </row>
    <row r="28" spans="2:13" ht="14.25" x14ac:dyDescent="0.2">
      <c r="B28" s="63"/>
      <c r="C28" s="59"/>
      <c r="D28" s="59"/>
      <c r="E28" s="59"/>
      <c r="F28" s="59"/>
      <c r="G28" s="59"/>
      <c r="H28" s="59"/>
      <c r="I28" s="59"/>
      <c r="J28" s="59"/>
      <c r="K28" s="59"/>
      <c r="L28" s="59"/>
      <c r="M28" s="64"/>
    </row>
    <row r="29" spans="2:13" ht="14.25" x14ac:dyDescent="0.2">
      <c r="B29" s="63"/>
      <c r="C29" s="59"/>
      <c r="D29" s="59"/>
      <c r="E29" s="59"/>
      <c r="F29" s="59"/>
      <c r="G29" s="59"/>
      <c r="H29" s="59"/>
      <c r="I29" s="59"/>
      <c r="J29" s="59"/>
      <c r="K29" s="59"/>
      <c r="L29" s="59"/>
      <c r="M29" s="64"/>
    </row>
    <row r="30" spans="2:13" ht="15" thickBot="1" x14ac:dyDescent="0.25">
      <c r="B30" s="65"/>
      <c r="C30" s="66"/>
      <c r="D30" s="66"/>
      <c r="E30" s="66"/>
      <c r="F30" s="66"/>
      <c r="G30" s="66"/>
      <c r="H30" s="66"/>
      <c r="I30" s="66"/>
      <c r="J30" s="66"/>
      <c r="K30" s="66"/>
      <c r="L30" s="66"/>
      <c r="M30" s="67"/>
    </row>
    <row r="31" spans="2:13" ht="4.5" customHeight="1" x14ac:dyDescent="0.2">
      <c r="B31" s="10"/>
      <c r="C31" s="10"/>
      <c r="D31" s="10"/>
      <c r="E31" s="10"/>
      <c r="F31" s="10"/>
      <c r="G31" s="10"/>
      <c r="H31" s="10"/>
      <c r="I31" s="10"/>
      <c r="J31" s="10"/>
      <c r="K31" s="10"/>
      <c r="L31" s="10"/>
      <c r="M31" s="10"/>
    </row>
    <row r="32" spans="2:13" ht="14.25" x14ac:dyDescent="0.2">
      <c r="B32" s="266"/>
      <c r="C32" s="10"/>
      <c r="D32" s="10"/>
      <c r="E32" s="10"/>
      <c r="F32" s="10"/>
      <c r="G32" s="10"/>
      <c r="H32" s="10"/>
      <c r="I32" s="7"/>
      <c r="J32" s="7"/>
      <c r="K32" s="7"/>
      <c r="L32" s="10"/>
      <c r="M32" s="10"/>
    </row>
    <row r="33" spans="2:13" ht="14.25" x14ac:dyDescent="0.2">
      <c r="B33" s="266"/>
      <c r="C33" s="10"/>
      <c r="D33" s="10"/>
      <c r="E33" s="10"/>
      <c r="F33" s="10"/>
      <c r="G33" s="10"/>
      <c r="H33" s="10"/>
      <c r="I33" s="7"/>
      <c r="J33" s="7"/>
      <c r="K33" s="7"/>
      <c r="L33" s="10"/>
      <c r="M33" s="10"/>
    </row>
    <row r="34" spans="2:13" ht="14.25" x14ac:dyDescent="0.2">
      <c r="B34" s="266"/>
      <c r="C34" s="10"/>
      <c r="D34" s="10"/>
      <c r="E34" s="10"/>
      <c r="F34" s="10"/>
      <c r="G34" s="10"/>
      <c r="H34" s="10"/>
      <c r="L34" s="10"/>
      <c r="M34" s="10"/>
    </row>
    <row r="35" spans="2:13" ht="14.25" x14ac:dyDescent="0.2">
      <c r="B35" s="10"/>
      <c r="C35" s="10"/>
      <c r="D35" s="10"/>
      <c r="E35" s="10"/>
      <c r="F35" s="10"/>
      <c r="G35" s="10"/>
      <c r="H35" s="10"/>
      <c r="L35" s="10"/>
      <c r="M35" s="10"/>
    </row>
    <row r="36" spans="2:13" ht="14.25" x14ac:dyDescent="0.2">
      <c r="B36" s="7"/>
      <c r="C36" s="10"/>
      <c r="D36" s="10"/>
      <c r="E36" s="10"/>
      <c r="F36" s="10"/>
      <c r="G36" s="7"/>
      <c r="H36" s="10"/>
      <c r="I36" s="421" t="s">
        <v>3</v>
      </c>
      <c r="J36" s="421"/>
      <c r="K36" s="421"/>
      <c r="L36" s="10"/>
      <c r="M36" s="10"/>
    </row>
    <row r="37" spans="2:13" ht="36" customHeight="1" x14ac:dyDescent="0.25">
      <c r="B37" s="17"/>
      <c r="C37" s="7"/>
      <c r="D37" s="7"/>
      <c r="E37" s="7"/>
      <c r="F37" s="7"/>
      <c r="G37" s="7"/>
      <c r="H37" s="7"/>
      <c r="I37" s="411"/>
      <c r="J37" s="412"/>
      <c r="K37" s="412"/>
      <c r="L37" s="7"/>
      <c r="M37" s="7"/>
    </row>
    <row r="38" spans="2:13" ht="14.25" x14ac:dyDescent="0.2">
      <c r="B38" s="7"/>
      <c r="C38" s="7"/>
      <c r="D38" s="7"/>
      <c r="E38" s="7"/>
      <c r="F38" s="7"/>
      <c r="G38" s="9"/>
      <c r="H38" s="7"/>
      <c r="I38" s="7"/>
      <c r="J38" s="7"/>
      <c r="K38" s="7"/>
      <c r="L38" s="7"/>
      <c r="M38" s="7"/>
    </row>
  </sheetData>
  <sheetProtection insertRows="0" selectLockedCells="1"/>
  <mergeCells count="21">
    <mergeCell ref="O3:P3"/>
    <mergeCell ref="B7:F7"/>
    <mergeCell ref="H7:M7"/>
    <mergeCell ref="H9:I9"/>
    <mergeCell ref="J9:M9"/>
    <mergeCell ref="D9:F9"/>
    <mergeCell ref="I37:K37"/>
    <mergeCell ref="H11:I11"/>
    <mergeCell ref="B9:C9"/>
    <mergeCell ref="J10:M10"/>
    <mergeCell ref="J11:M11"/>
    <mergeCell ref="I36:K36"/>
    <mergeCell ref="B10:C10"/>
    <mergeCell ref="B11:C11"/>
    <mergeCell ref="D10:F10"/>
    <mergeCell ref="D11:F11"/>
    <mergeCell ref="H10:I10"/>
    <mergeCell ref="B19:M19"/>
    <mergeCell ref="B14:C14"/>
    <mergeCell ref="B15:C15"/>
    <mergeCell ref="B13:D13"/>
  </mergeCells>
  <phoneticPr fontId="10" type="noConversion"/>
  <pageMargins left="0.25" right="0.25" top="0.75" bottom="0.75" header="0.3" footer="0.3"/>
  <pageSetup paperSize="9" scale="75" fitToHeight="0" orientation="landscape" r:id="rId1"/>
  <headerFooter>
    <oddHeader>&amp;L&amp;G&amp;C&amp;G&amp;R&amp;G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
  <sheetViews>
    <sheetView workbookViewId="0">
      <selection activeCell="C4" sqref="C4"/>
    </sheetView>
  </sheetViews>
  <sheetFormatPr defaultRowHeight="15" x14ac:dyDescent="0.25"/>
  <sheetData>
    <row r="2" spans="2:2" x14ac:dyDescent="0.25">
      <c r="B2" s="249" t="s">
        <v>83</v>
      </c>
    </row>
    <row r="3" spans="2:2" x14ac:dyDescent="0.25">
      <c r="B3" s="250" t="s">
        <v>91</v>
      </c>
    </row>
    <row r="4" spans="2:2" ht="156.75" x14ac:dyDescent="0.25">
      <c r="B4" s="250" t="s">
        <v>78</v>
      </c>
    </row>
    <row r="5" spans="2:2" ht="108.75" x14ac:dyDescent="0.25">
      <c r="B5" s="250" t="s">
        <v>77</v>
      </c>
    </row>
    <row r="6" spans="2:2" x14ac:dyDescent="0.25">
      <c r="B6" s="110" t="s">
        <v>144</v>
      </c>
    </row>
  </sheetData>
  <sheetProtection algorithmName="SHA-512" hashValue="gFYm5Rss28VB8glnUGcqLV45uj5WgOSWedDXYMtfCzVrNQr0XMCuf/OVMCQ35fEixOdBippfoMqpYGleyRVUxg==" saltValue="V2JUhIU4r+X9XpQc715gtg==" spinCount="100000" sheet="1" objects="1" scenarios="1"/>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'[1]3. Seštevki'!#REF!</xm:f>
          </x14:formula1>
          <xm:sqref>B4:B5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VZI</vt:lpstr>
      <vt:lpstr>List1</vt:lpstr>
      <vt:lpstr>1. Seznam stroškov</vt:lpstr>
      <vt:lpstr>Seznam stroskov_partnerji</vt:lpstr>
      <vt:lpstr> Obračun SSE</vt:lpstr>
      <vt:lpstr>Poročilo zaposlenega SSE</vt:lpstr>
      <vt:lpstr> Obračun PavšalniZneskiDOGODKI</vt:lpstr>
      <vt:lpstr>2. Vsebinsko poročilo</vt:lpstr>
      <vt:lpstr>Podatki</vt:lpstr>
      <vt:lpstr>3. Seštevki</vt:lpstr>
      <vt:lpstr>' Obračun PavšalniZneskiDOGODKI'!Print_Area</vt:lpstr>
      <vt:lpstr>' Obračun SSE'!Print_Area</vt:lpstr>
      <vt:lpstr>'1. Seznam stroškov'!Print_Area</vt:lpstr>
      <vt:lpstr>'2. Vsebinsko poročilo'!Print_Area</vt:lpstr>
      <vt:lpstr>'Poročilo zaposlenega SSE'!Print_Area</vt:lpstr>
      <vt:lpstr>'Seznam stroskov_partnerji'!Print_Area</vt:lpstr>
      <vt:lpstr>VZI!Print_Area</vt:lpstr>
    </vt:vector>
  </TitlesOfParts>
  <Company>Ministrstvo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Tit Neubauer</cp:lastModifiedBy>
  <cp:lastPrinted>2022-09-29T12:55:45Z</cp:lastPrinted>
  <dcterms:created xsi:type="dcterms:W3CDTF">2015-03-26T14:06:26Z</dcterms:created>
  <dcterms:modified xsi:type="dcterms:W3CDTF">2022-09-29T13:12:30Z</dcterms:modified>
</cp:coreProperties>
</file>