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0" yWindow="0" windowWidth="23040" windowHeight="8616" tabRatio="773" activeTab="0"/>
  </bookViews>
  <sheets>
    <sheet name="Obračun SSE" sheetId="1" r:id="rId1"/>
    <sheet name="Navodila za izpolnjevanje" sheetId="2" r:id="rId2"/>
    <sheet name="Lestvice obračunavanja" sheetId="3" r:id="rId3"/>
  </sheets>
  <definedNames>
    <definedName name="_ftn1" localSheetId="2">'Lestvice obračunavanja'!#REF!</definedName>
    <definedName name="_ftn2" localSheetId="2">'Lestvice obračunavanja'!#REF!</definedName>
    <definedName name="_ftn3" localSheetId="2">'Lestvice obračunavanja'!#REF!</definedName>
    <definedName name="_ftnref1" localSheetId="2">'Lestvice obračunavanja'!#REF!</definedName>
    <definedName name="_ftnref2" localSheetId="2">'Lestvice obračunavanja'!#REF!</definedName>
    <definedName name="_ftnref3" localSheetId="2">'Lestvice obračunavanja'!#REF!</definedName>
    <definedName name="_xlnm.Print_Area" localSheetId="1">'Navodila za izpolnjevanje'!$A$1:$C$26</definedName>
    <definedName name="_xlnm.Print_Area" localSheetId="0">'Obračun SSE'!$A$1:$K$48</definedName>
  </definedNames>
  <calcPr fullCalcOnLoad="1" fullPrecision="0"/>
</workbook>
</file>

<file path=xl/sharedStrings.xml><?xml version="1.0" encoding="utf-8"?>
<sst xmlns="http://schemas.openxmlformats.org/spreadsheetml/2006/main" count="152" uniqueCount="132">
  <si>
    <t xml:space="preserve">Z. št. </t>
  </si>
  <si>
    <t xml:space="preserve"> </t>
  </si>
  <si>
    <t>Od</t>
  </si>
  <si>
    <t xml:space="preserve">Do </t>
  </si>
  <si>
    <t>Obdobje poročanja:</t>
  </si>
  <si>
    <t xml:space="preserve">SKUPAJ: </t>
  </si>
  <si>
    <t>Priimek in ime</t>
  </si>
  <si>
    <t xml:space="preserve">           (podpis)</t>
  </si>
  <si>
    <t>Navodila za izpolnjevanje</t>
  </si>
  <si>
    <t>Vpišite zaporedno številko</t>
  </si>
  <si>
    <t>Preglednica</t>
  </si>
  <si>
    <t>Datum</t>
  </si>
  <si>
    <t>Upravičenec</t>
  </si>
  <si>
    <t>Vpišite naziv in naslov upravičenca</t>
  </si>
  <si>
    <t>Naziv operacije</t>
  </si>
  <si>
    <t>Vpišite naziv operacije</t>
  </si>
  <si>
    <t>Številka operacije</t>
  </si>
  <si>
    <t>Številka pogodbe</t>
  </si>
  <si>
    <t xml:space="preserve">Vpišite identifikacijsko številko za DDV </t>
  </si>
  <si>
    <t>Id. št. za DDV:</t>
  </si>
  <si>
    <t>Vpišite številko pogodbe o sofinanciranju operacije</t>
  </si>
  <si>
    <t>Z. št. [1]</t>
  </si>
  <si>
    <t>Priimek in ime [2]</t>
  </si>
  <si>
    <t>Pripravil:</t>
  </si>
  <si>
    <t xml:space="preserve">Številka listine: </t>
  </si>
  <si>
    <t>Številka listine:</t>
  </si>
  <si>
    <t>število kilometrov</t>
  </si>
  <si>
    <t>število dni</t>
  </si>
  <si>
    <t>Skupaj</t>
  </si>
  <si>
    <t>Razdalje*</t>
  </si>
  <si>
    <t>Od 100 do 499 km:</t>
  </si>
  <si>
    <t>Vpišite zaporedno številko listine in številko zahtevka za izplačilo (npr. 1 - 3330-13-500297/2: 1 = zaporedna številka listine, 3330-13-500297/2 pa številka zahtevka za izplačilo)</t>
  </si>
  <si>
    <t>Podatki o operaciji</t>
  </si>
  <si>
    <t>Žig</t>
  </si>
  <si>
    <t xml:space="preserve">Znesek sofinanciranja </t>
  </si>
  <si>
    <t>znesek na dan glede na skupino držav gostiteljic</t>
  </si>
  <si>
    <t>Obdobje poročanja</t>
  </si>
  <si>
    <t>Id. št. za DDV</t>
  </si>
  <si>
    <t>Vpišite priimek in ime bodočega multiplikatorja</t>
  </si>
  <si>
    <t>LESTVICA ZA OBRAČUN POTNEGA STROŠKA ZA MULTIPLIKATORJA</t>
  </si>
  <si>
    <t>Od 10 do 99 km</t>
  </si>
  <si>
    <t>LESTVICA ZA OBRAČUN STROŠKA BIVANJA MULTIPLIKATORJA</t>
  </si>
  <si>
    <t>A</t>
  </si>
  <si>
    <t>160,00 EUR</t>
  </si>
  <si>
    <t>B</t>
  </si>
  <si>
    <t>140,00 EUR</t>
  </si>
  <si>
    <t>C</t>
  </si>
  <si>
    <t>D</t>
  </si>
  <si>
    <t>Vpišite obdobje poročanja posameznega zahtevka za izplačilo; od (dd.mm.yyyy) do (dd.mm.yyyy)</t>
  </si>
  <si>
    <t>Vpišite številko operacije eMa</t>
  </si>
  <si>
    <t xml:space="preserve">Skupine držav gostiteljic </t>
  </si>
  <si>
    <t>112,00 EUR</t>
  </si>
  <si>
    <t>98,00 EUR</t>
  </si>
  <si>
    <t>Skupine držav gostiteljic</t>
  </si>
  <si>
    <t>Države</t>
  </si>
  <si>
    <t>Sosedske Partnerske države EU Programa Erasmus+</t>
  </si>
  <si>
    <t xml:space="preserve">Armenija, Azerbajdžan, Belorusija, Gruzija, Moldavija, ozemlje Ukrajine, kot je priznano z mednarodnim pravom </t>
  </si>
  <si>
    <t>Alžirija, Egipt, Izrael, Jordanija, Libanon, Libija, Maroko, Palestina, Sirija, Tunizija</t>
  </si>
  <si>
    <t>ozemlje Rusije, kot je priznano z mednarodnim pravom</t>
  </si>
  <si>
    <t>Afganistan, Bangladeš, Butan, Kambodža, Kitajska, Demokratična ljudska republika Koreja, Indija, Indonezija, Laos, Malezija, Maldivi, Mongolija, Mjanmar, Nepal, Pakistan, Filipini, Šrilanka, Tajska in Vietnam</t>
  </si>
  <si>
    <t>Kazahstan, Kirgizistan, Tadžikistan, Turkmenistan, Uzbekistan</t>
  </si>
  <si>
    <t>Regija 9</t>
  </si>
  <si>
    <t>Iran, Irak, Jemen</t>
  </si>
  <si>
    <t>Regija 10</t>
  </si>
  <si>
    <t>Južna Afrika</t>
  </si>
  <si>
    <t>Znesek na multiplikatorja</t>
  </si>
  <si>
    <t>Potni stroški za razdalje od 0 do 9 km znašajo 0,00 EUR na multiplikatorja na dan.</t>
  </si>
  <si>
    <t>Potni stroški</t>
  </si>
  <si>
    <t>Stroški bivanja</t>
  </si>
  <si>
    <t>Potni stroški [4]</t>
  </si>
  <si>
    <t>Stroški bivanja [5]</t>
  </si>
  <si>
    <t>Datum (od-do) in čas trajanja aktivnosti multiplikatorja [3]</t>
  </si>
  <si>
    <t>Datum (od-do) in čas trajanja aktivnosti multiplikatorja</t>
  </si>
  <si>
    <t>Podatki o aktivnostih multiplikatorja</t>
  </si>
  <si>
    <t>OBRAČUN SSE ZA OBLIKOVANJE MULTIPLIKATORJA</t>
  </si>
  <si>
    <t>Obračun SSE za oblikovanje multiplikatorja se odda za več multiplikatorjev za obdobje poročanja.</t>
  </si>
  <si>
    <t>Vpišite datum priprave Obračuna SSE</t>
  </si>
  <si>
    <t xml:space="preserve">20,00 EUR </t>
  </si>
  <si>
    <t>180,00 EUR</t>
  </si>
  <si>
    <t>Od 500 do 1.999 km:</t>
  </si>
  <si>
    <t>275,00 EUR</t>
  </si>
  <si>
    <t>Od 2.000 do 2.999 km:</t>
  </si>
  <si>
    <t>360,00 EUR</t>
  </si>
  <si>
    <t>Od 3.000 do 3.999 km:</t>
  </si>
  <si>
    <t>530,00 EUR</t>
  </si>
  <si>
    <t>Od 4.000 do 7.999 km:</t>
  </si>
  <si>
    <t>820,00 EUR</t>
  </si>
  <si>
    <t>8.000 km ali več:</t>
  </si>
  <si>
    <t>1.500,00 EUR</t>
  </si>
  <si>
    <t>namestitve (nastanitev in prehrana), lokalnega javnega prevoza, zdravstvenega zavarovanja v tujini, urejanja viz, itd.</t>
  </si>
  <si>
    <t>Znesek (v EUR) na dan do 14. dneva bivanja</t>
  </si>
  <si>
    <t>+</t>
  </si>
  <si>
    <t>Znesek (v EUR) na dan od 15. do 60. dneva bivanja</t>
  </si>
  <si>
    <t>126,00 EUR</t>
  </si>
  <si>
    <t xml:space="preserve">Nizozemska, Avstrija, Belgija, Francija, Nemčija, Italija, Španija, Ciper, Grčija, Malta, Portugalska  </t>
  </si>
  <si>
    <t xml:space="preserve">Slovenija, Estonija, Latvija, Hrvaška, Slovaška, Češka, Litva, Turčija, Madžarska, Poljska, Romunija, Bolgarija, Republika Severna Makedonija, Srbija </t>
  </si>
  <si>
    <t xml:space="preserve">Norveška, Danska, Luksemburg, Združeno kraljestvo, Islandija, Švedska, Irska, Finska, Lihtenštajn </t>
  </si>
  <si>
    <t>1. Skupine držav gostiteljic A, B in C: Države EU Erasmus+ in Države Programa Erasmus+, ki niso članice EU</t>
  </si>
  <si>
    <t>2. Skupine držav gostiteljic D: Sosedske Partnerske države EU Programa Erasmus+ in Druge Partnerske države Programa Erasmus+</t>
  </si>
  <si>
    <t>Skupine držav gostiteljic D</t>
  </si>
  <si>
    <t xml:space="preserve">Regija 1 </t>
  </si>
  <si>
    <t>Zahodni Balkan</t>
  </si>
  <si>
    <t xml:space="preserve">Regija 2 </t>
  </si>
  <si>
    <t>Države vzhodnega partnerstva</t>
  </si>
  <si>
    <t xml:space="preserve">Regija 3 </t>
  </si>
  <si>
    <t>Države južnega Sredozemlja</t>
  </si>
  <si>
    <t xml:space="preserve">Regija 4 </t>
  </si>
  <si>
    <t>Ruska federacija</t>
  </si>
  <si>
    <t>Druge Partnerske države Programa Erasmus+, razen partnerskih držav sveta regije 5 in 12</t>
  </si>
  <si>
    <t xml:space="preserve">Regija 6 </t>
  </si>
  <si>
    <t>Azija</t>
  </si>
  <si>
    <t xml:space="preserve">Regija 7 </t>
  </si>
  <si>
    <t>Srednja Azija</t>
  </si>
  <si>
    <t xml:space="preserve">Regija 8 </t>
  </si>
  <si>
    <t>Latinska Amerika</t>
  </si>
  <si>
    <t>Argentina, Bolivija, Brazilija, Kolumbija, Kostarika, Kuba, Ekvador, Salvador, Gvatemala, Honduras, Mehika, Nikaragva, Panama, Paragvaj, Peru, Venezuela</t>
  </si>
  <si>
    <t xml:space="preserve">Regija 11 </t>
  </si>
  <si>
    <t>AKP</t>
  </si>
  <si>
    <t xml:space="preserve">Regija 13 </t>
  </si>
  <si>
    <t>Druge industrializirane države</t>
  </si>
  <si>
    <t>Avstralija, Brunej, Čile, Kanada, Hongkong, Japonska, (Republika) Koreja, Macao, Nova Zelandija, Singapur, Tajvan, Urugvaj, Združene države Amerike</t>
  </si>
  <si>
    <t>Regija 14</t>
  </si>
  <si>
    <t>Ferski otoki, Švica</t>
  </si>
  <si>
    <t>Albanija, Bosna in Hercegovina, Kosovo, Črna Gora</t>
  </si>
  <si>
    <t>* Glede na razdaljo poti na udeleženca. Razdaljo je potrebno izračunati s kalkulatorjem razdalje, ki ga podpira Evropska komisija: https://ec.europa.eu/programmes/erasmus-plus/resources/distance-calculator. Razdaljo enosmerne poti je treba uporabiti za izračun zneska dotacije EU za kritje povratne poti.</t>
  </si>
  <si>
    <t>** Skupine držav gostiteljic so določene, skladno z različico Vodnika za prijavitelje Erasmus+, Različica 1 (2020): 05/11/2019, str. 48-49 (dodatna pojasnila o skupinah držav gostiteljic se nahajajo tudi v različici Vodnika za prijavitelje Erasmus+, Različica 1 (2020): 05/11/2019, str. 23 do 25).</t>
  </si>
  <si>
    <t>SSE za strošek bivanja***</t>
  </si>
  <si>
    <t>***Upošteva se dneve izvedenih aktivnosti, ki se jih dokazuje s Poročilom o opravljenem delu -časovnico, katerim se lahko prišteje tudi dela proste dneve (sobota, nedelja in prazniki), po potrebi vključno z enim dnem poti pred aktivnostjo in enim dnem poti po aktivnosti. Stroški bivanje multiplikatorja se lahko podaljšajo za dva dni za pot.</t>
  </si>
  <si>
    <t xml:space="preserve">Angola, Antigva in Barbuda, Bahami, Barbados, Belize, Benin, Bocvana, Burkina Faso, Burundi, Kamerun, Zelenortski otoki, Srednjeafriška republika, Čad, Komori, Kongo, Demokratična republika Kongo, Cookovi otoki, Džibuti, Dominika, Dominikanska republika, Ekvatorialna Gvineja, Eritreja, Esvatini, Etiopija, Fidži, Gabon, Gambija, Gana, Grenada, Gvineja, Gvineja Bissau, Gvajana, Haiti, Republika Slonokoščena obala, Jamajka, Kenija, Kiribati, Lesoto, Liberija, Madagaskar, Malavi, Mali, Marshallovi otoki, Mavretanija, Mauritius, Federativne države Mikronezije, Mozambik, Namibija, Nauru, Niger, Nigerija, Niue, Palau, Papua Nova Gvineja, Ruanda, Saint Kitts in Nevis, Saint Lucia, Sveti Vincent in Grenadine, Samoa, Sao Tome in Principe, Senegal, Sejšeli, Sierra Leone, Salomonovi otoki, Somalija, Južni Sudan, Sudan, Surinam, Demokratična republika Vzhodni Timor, Tanzanija, Togo, Tonga, Trinidad in Tobago, Tuvalu, Uganda, Vanuatu, Zambija, Zimbabve </t>
  </si>
  <si>
    <t>Vpišite čas trajanja aktivnosti multiplikatorja (datum od-do). V stolpec "E" vpišite stevilo dni izvedenih aktivnosti (izvedena aktivnost je izkazana s časovnico).</t>
  </si>
  <si>
    <t>Število kilometrov - skladno z Izpisom izračuna razdalje (http://ec.europa.eu/programmes/erasmus-plus/tools/distance_en.htm); navedite razdaljo enosmerne poti za izračun zneska dotacije EU za kritje povratne poti.</t>
  </si>
  <si>
    <t xml:space="preserve">Vnesite znesek na dan glede na skupino držav gostiteljic in glede na število dni bivanja, in sicer v dveh ločenih vrsticah: v prvi vrstici navedite upravičeno število dni bivanja za prvih 14 dni izvedenih aktivnosti, kjer se upošteva določeno višino zneska za posamezni dan izvedene aktivnosti glede na skupino držav gostiteljic, v drugi vrstici, v kolikor traja aktivnost več kot 14 dni, pa za vsak naslednji dan navedite upravičeno število dni glede na skupino držav gostiteljic. Upravičen strošek vpišite ročno. Upravičeno je število dni bivanja, za katere ima multiplikator izvedene aktivnosti in jih izkazuje v izpolnjenem Poročilu o opravljene delu - časovnici, hkrati lahko prištejete tudi dela proste dneve (torej vikendi in državni prazniki v državi gostiteljivi). Upoštevate lahko tudi vključitev enega dne poti pred aktivnostjo in enega dne poti po aktivnosti.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</si>
</sst>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
    <numFmt numFmtId="175" formatCode="#,##0.0000"/>
    <numFmt numFmtId="176" formatCode="#,##0.000000"/>
    <numFmt numFmtId="177" formatCode="0.000000"/>
    <numFmt numFmtId="178" formatCode="#,##0.00000"/>
    <numFmt numFmtId="179" formatCode="0.0"/>
    <numFmt numFmtId="180" formatCode="#,##0.0"/>
    <numFmt numFmtId="181" formatCode="&quot;Yes&quot;;&quot;Yes&quot;;&quot;No&quot;"/>
    <numFmt numFmtId="182" formatCode="[$€-2]\ #,##0.00_);[Red]\([$€-2]\ #,##0.00\)"/>
    <numFmt numFmtId="183" formatCode="d/\ m/\ yy"/>
    <numFmt numFmtId="184" formatCode="[$-424]d\.\ mmmm\ yyyy"/>
    <numFmt numFmtId="185" formatCode="0.000"/>
    <numFmt numFmtId="186" formatCode="_-* #,##0.0\ _S_I_T_-;\-* #,##0.0\ _S_I_T_-;_-* &quot;-&quot;??\ _S_I_T_-;_-@_-"/>
    <numFmt numFmtId="187" formatCode="_-* #,##0\ _S_I_T_-;\-* #,##0\ _S_I_T_-;_-* &quot;-&quot;??\ _S_I_T_-;_-@_-"/>
    <numFmt numFmtId="188" formatCode="#,##0.00\ _€"/>
    <numFmt numFmtId="189" formatCode="00000"/>
    <numFmt numFmtId="190" formatCode="#,##0.00_ ;\-#,##0.00\ "/>
  </numFmts>
  <fonts count="60">
    <font>
      <sz val="10"/>
      <name val="Arial CE"/>
      <family val="0"/>
    </font>
    <font>
      <sz val="8"/>
      <name val="Arial CE"/>
      <family val="0"/>
    </font>
    <font>
      <u val="single"/>
      <sz val="10"/>
      <color indexed="12"/>
      <name val="Arial CE"/>
      <family val="0"/>
    </font>
    <font>
      <u val="single"/>
      <sz val="10"/>
      <color indexed="36"/>
      <name val="Arial CE"/>
      <family val="0"/>
    </font>
    <font>
      <sz val="10"/>
      <name val="Tahoma"/>
      <family val="2"/>
    </font>
    <font>
      <b/>
      <sz val="14"/>
      <name val="Tahoma"/>
      <family val="2"/>
    </font>
    <font>
      <b/>
      <sz val="10"/>
      <name val="Tahoma"/>
      <family val="2"/>
    </font>
    <font>
      <sz val="9"/>
      <name val="Tahoma"/>
      <family val="2"/>
    </font>
    <font>
      <sz val="11"/>
      <name val="Tahoma"/>
      <family val="2"/>
    </font>
    <font>
      <b/>
      <sz val="11"/>
      <name val="Tahoma"/>
      <family val="2"/>
    </font>
    <font>
      <sz val="8"/>
      <name val="Tahoma"/>
      <family val="2"/>
    </font>
    <font>
      <sz val="14"/>
      <name val="Tahoma"/>
      <family val="2"/>
    </font>
    <font>
      <b/>
      <sz val="12"/>
      <name val="Tahoma"/>
      <family val="2"/>
    </font>
    <font>
      <i/>
      <sz val="10"/>
      <name val="Tahoma"/>
      <family val="2"/>
    </font>
    <font>
      <b/>
      <sz val="13"/>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62"/>
      <name val="Tahoma"/>
      <family val="2"/>
    </font>
    <font>
      <b/>
      <sz val="11"/>
      <color indexed="8"/>
      <name val="Tahoma"/>
      <family val="2"/>
    </font>
    <font>
      <sz val="11"/>
      <color indexed="8"/>
      <name val="Arial"/>
      <family val="2"/>
    </font>
    <font>
      <sz val="9"/>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4" tint="-0.24997000396251678"/>
      <name val="Tahoma"/>
      <family val="2"/>
    </font>
    <font>
      <b/>
      <sz val="11"/>
      <color theme="1"/>
      <name val="Tahoma"/>
      <family val="2"/>
    </font>
    <font>
      <sz val="11"/>
      <color rgb="FF000000"/>
      <name val="Arial"/>
      <family val="2"/>
    </font>
    <font>
      <sz val="9"/>
      <color rgb="FF000000"/>
      <name val="Arial"/>
      <family val="2"/>
    </font>
    <font>
      <sz val="10"/>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theme="7" tint="0.7999799847602844"/>
        <bgColor indexed="64"/>
      </patternFill>
    </fill>
    <fill>
      <patternFill patternType="solid">
        <fgColor theme="0"/>
        <bgColor indexed="64"/>
      </patternFill>
    </fill>
    <fill>
      <patternFill patternType="solid">
        <fgColor rgb="FFFFFF99"/>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style="double"/>
      <right style="thin"/>
      <top style="thin"/>
      <bottom style="thin"/>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2" fillId="0" borderId="0" applyNumberFormat="0" applyFill="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1"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0" borderId="6" applyNumberFormat="0" applyFill="0" applyAlignment="0" applyProtection="0"/>
    <xf numFmtId="0" fontId="50" fillId="29" borderId="7" applyNumberFormat="0" applyAlignment="0" applyProtection="0"/>
    <xf numFmtId="0" fontId="51" fillId="20" borderId="8" applyNumberFormat="0" applyAlignment="0" applyProtection="0"/>
    <xf numFmtId="0" fontId="5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8" applyNumberFormat="0" applyAlignment="0" applyProtection="0"/>
    <xf numFmtId="0" fontId="54" fillId="0" borderId="9" applyNumberFormat="0" applyFill="0" applyAlignment="0" applyProtection="0"/>
  </cellStyleXfs>
  <cellXfs count="128">
    <xf numFmtId="0" fontId="0" fillId="0" borderId="0" xfId="0" applyAlignment="1">
      <alignmen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xf>
    <xf numFmtId="0" fontId="7" fillId="0" borderId="0" xfId="0" applyFont="1" applyBorder="1" applyAlignment="1">
      <alignment horizontal="center" wrapText="1"/>
    </xf>
    <xf numFmtId="0" fontId="4" fillId="0" borderId="0" xfId="0" applyFont="1" applyBorder="1" applyAlignment="1">
      <alignment horizontal="left"/>
    </xf>
    <xf numFmtId="0" fontId="4" fillId="0" borderId="0" xfId="0" applyFont="1" applyBorder="1" applyAlignment="1">
      <alignment/>
    </xf>
    <xf numFmtId="0" fontId="4" fillId="0" borderId="0" xfId="0" applyFont="1" applyAlignment="1" quotePrefix="1">
      <alignment/>
    </xf>
    <xf numFmtId="171" fontId="4" fillId="0" borderId="0" xfId="59" applyFont="1" applyAlignment="1">
      <alignment/>
    </xf>
    <xf numFmtId="0" fontId="8" fillId="0" borderId="0" xfId="0" applyFont="1" applyBorder="1" applyAlignment="1">
      <alignment/>
    </xf>
    <xf numFmtId="0" fontId="8" fillId="0" borderId="0" xfId="0" applyFont="1" applyAlignment="1">
      <alignment/>
    </xf>
    <xf numFmtId="3" fontId="4" fillId="0" borderId="0" xfId="0" applyNumberFormat="1" applyFont="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10" fillId="0" borderId="0" xfId="0" applyFont="1" applyAlignment="1">
      <alignment horizontal="left"/>
    </xf>
    <xf numFmtId="0" fontId="4" fillId="0" borderId="11" xfId="0" applyFont="1" applyFill="1" applyBorder="1" applyAlignment="1">
      <alignmen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xf>
    <xf numFmtId="0" fontId="4" fillId="0" borderId="15" xfId="0" applyFont="1" applyFill="1" applyBorder="1" applyAlignment="1">
      <alignment/>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Alignment="1">
      <alignment horizontal="left" vertical="center"/>
    </xf>
    <xf numFmtId="0" fontId="11" fillId="0" borderId="0" xfId="0" applyFont="1" applyAlignment="1">
      <alignment/>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Alignment="1">
      <alignment horizontal="left" vertical="center"/>
    </xf>
    <xf numFmtId="0" fontId="13" fillId="0" borderId="15"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vertical="top"/>
    </xf>
    <xf numFmtId="0" fontId="4" fillId="0" borderId="16" xfId="0" applyFont="1" applyBorder="1" applyAlignment="1">
      <alignment horizontal="center" vertical="center"/>
    </xf>
    <xf numFmtId="0" fontId="13" fillId="0" borderId="16" xfId="0" applyFont="1" applyFill="1" applyBorder="1" applyAlignment="1">
      <alignment wrapText="1"/>
    </xf>
    <xf numFmtId="0" fontId="13" fillId="0" borderId="16" xfId="0" applyFont="1" applyFill="1" applyBorder="1" applyAlignment="1">
      <alignment/>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9" fillId="0" borderId="0" xfId="0" applyFont="1" applyAlignment="1">
      <alignment horizontal="left"/>
    </xf>
    <xf numFmtId="0" fontId="8" fillId="0" borderId="0" xfId="0" applyFont="1" applyAlignment="1">
      <alignment horizontal="left"/>
    </xf>
    <xf numFmtId="0" fontId="6" fillId="0" borderId="0" xfId="0" applyFont="1" applyBorder="1" applyAlignment="1">
      <alignment horizontal="left"/>
    </xf>
    <xf numFmtId="0" fontId="9" fillId="32" borderId="17" xfId="0" applyNumberFormat="1" applyFont="1" applyFill="1" applyBorder="1" applyAlignment="1" applyProtection="1">
      <alignment/>
      <protection/>
    </xf>
    <xf numFmtId="0" fontId="9" fillId="32" borderId="18" xfId="0" applyNumberFormat="1" applyFont="1" applyFill="1" applyBorder="1" applyAlignment="1" applyProtection="1">
      <alignment/>
      <protection/>
    </xf>
    <xf numFmtId="0" fontId="4" fillId="0" borderId="0" xfId="0" applyFont="1" applyFill="1" applyBorder="1" applyAlignment="1">
      <alignment horizontal="left"/>
    </xf>
    <xf numFmtId="0" fontId="4" fillId="0" borderId="0" xfId="0" applyFont="1" applyFill="1" applyAlignment="1">
      <alignment horizontal="left"/>
    </xf>
    <xf numFmtId="0" fontId="9" fillId="32" borderId="19" xfId="0" applyNumberFormat="1" applyFont="1" applyFill="1" applyBorder="1" applyAlignment="1" applyProtection="1">
      <alignment/>
      <protection/>
    </xf>
    <xf numFmtId="0" fontId="7" fillId="33" borderId="20" xfId="0" applyFont="1" applyFill="1" applyBorder="1" applyAlignment="1">
      <alignment horizontal="center"/>
    </xf>
    <xf numFmtId="0" fontId="7" fillId="33" borderId="16" xfId="0" applyFont="1" applyFill="1" applyBorder="1" applyAlignment="1">
      <alignment horizontal="center"/>
    </xf>
    <xf numFmtId="0" fontId="7" fillId="33" borderId="21" xfId="0" applyFont="1" applyFill="1" applyBorder="1" applyAlignment="1">
      <alignment horizont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wrapText="1"/>
    </xf>
    <xf numFmtId="49" fontId="4" fillId="0" borderId="0" xfId="0" applyNumberFormat="1" applyFont="1" applyAlignment="1">
      <alignment horizontal="center"/>
    </xf>
    <xf numFmtId="0" fontId="7" fillId="33" borderId="16" xfId="0" applyFont="1" applyFill="1" applyBorder="1" applyAlignment="1">
      <alignment horizontal="center" vertical="center" wrapText="1"/>
    </xf>
    <xf numFmtId="0" fontId="55" fillId="34" borderId="0" xfId="0" applyFont="1" applyFill="1" applyAlignment="1">
      <alignment/>
    </xf>
    <xf numFmtId="0" fontId="6" fillId="34" borderId="0" xfId="0" applyFont="1" applyFill="1" applyAlignment="1">
      <alignment/>
    </xf>
    <xf numFmtId="0" fontId="4" fillId="34" borderId="0" xfId="0" applyFont="1" applyFill="1" applyAlignment="1">
      <alignment/>
    </xf>
    <xf numFmtId="0" fontId="56" fillId="34" borderId="16" xfId="0" applyFont="1" applyFill="1" applyBorder="1" applyAlignment="1">
      <alignment horizontal="center"/>
    </xf>
    <xf numFmtId="0" fontId="4" fillId="34" borderId="16" xfId="0" applyFont="1" applyFill="1" applyBorder="1" applyAlignment="1">
      <alignment/>
    </xf>
    <xf numFmtId="0" fontId="4" fillId="34" borderId="16" xfId="0" applyFont="1" applyFill="1" applyBorder="1" applyAlignment="1">
      <alignment horizontal="center" vertical="center"/>
    </xf>
    <xf numFmtId="0" fontId="4" fillId="34" borderId="0" xfId="0" applyFont="1" applyFill="1" applyBorder="1" applyAlignment="1">
      <alignment/>
    </xf>
    <xf numFmtId="0" fontId="4" fillId="34" borderId="16" xfId="0" applyFont="1" applyFill="1" applyBorder="1" applyAlignment="1">
      <alignment wrapText="1"/>
    </xf>
    <xf numFmtId="2" fontId="9" fillId="32" borderId="17" xfId="0" applyNumberFormat="1" applyFont="1" applyFill="1" applyBorder="1" applyAlignment="1" applyProtection="1">
      <alignment/>
      <protection/>
    </xf>
    <xf numFmtId="190" fontId="4" fillId="33" borderId="16" xfId="59" applyNumberFormat="1" applyFont="1" applyFill="1" applyBorder="1" applyAlignment="1">
      <alignment horizontal="right" vertical="center" wrapText="1"/>
    </xf>
    <xf numFmtId="2" fontId="9" fillId="32" borderId="16" xfId="0" applyNumberFormat="1" applyFont="1" applyFill="1" applyBorder="1" applyAlignment="1" applyProtection="1">
      <alignment/>
      <protection/>
    </xf>
    <xf numFmtId="190" fontId="9" fillId="35" borderId="16" xfId="59" applyNumberFormat="1" applyFont="1" applyFill="1" applyBorder="1" applyAlignment="1">
      <alignment horizontal="right"/>
    </xf>
    <xf numFmtId="0" fontId="4" fillId="34" borderId="16" xfId="0" applyFont="1" applyFill="1" applyBorder="1" applyAlignment="1">
      <alignment vertical="center"/>
    </xf>
    <xf numFmtId="0" fontId="7" fillId="33" borderId="16" xfId="0" applyFont="1" applyFill="1" applyBorder="1" applyAlignment="1">
      <alignment horizontal="center" wrapText="1"/>
    </xf>
    <xf numFmtId="0" fontId="2" fillId="0" borderId="0" xfId="34" applyAlignment="1" applyProtection="1">
      <alignment horizontal="justify" vertical="center"/>
      <protection/>
    </xf>
    <xf numFmtId="0" fontId="57" fillId="0" borderId="0" xfId="0" applyFont="1" applyAlignment="1">
      <alignment horizontal="justify" vertical="center"/>
    </xf>
    <xf numFmtId="0" fontId="4" fillId="36" borderId="17" xfId="0" applyFont="1" applyFill="1" applyBorder="1" applyAlignment="1">
      <alignment horizontal="left" vertical="center"/>
    </xf>
    <xf numFmtId="14" fontId="4" fillId="36" borderId="20" xfId="0" applyNumberFormat="1" applyFont="1" applyFill="1" applyBorder="1" applyAlignment="1">
      <alignment horizontal="center" vertical="center"/>
    </xf>
    <xf numFmtId="14" fontId="4" fillId="36" borderId="16" xfId="0" applyNumberFormat="1" applyFont="1" applyFill="1" applyBorder="1" applyAlignment="1">
      <alignment horizontal="center" vertical="center"/>
    </xf>
    <xf numFmtId="0" fontId="4" fillId="36" borderId="21" xfId="0" applyNumberFormat="1" applyFont="1" applyFill="1" applyBorder="1" applyAlignment="1">
      <alignment horizontal="center" vertical="center"/>
    </xf>
    <xf numFmtId="0" fontId="4" fillId="36" borderId="18" xfId="59" applyNumberFormat="1" applyFont="1" applyFill="1" applyBorder="1" applyAlignment="1">
      <alignment horizontal="center" vertical="center" wrapText="1"/>
    </xf>
    <xf numFmtId="0" fontId="4" fillId="36" borderId="18" xfId="59" applyNumberFormat="1" applyFont="1" applyFill="1" applyBorder="1" applyAlignment="1">
      <alignment horizontal="center" vertical="center"/>
    </xf>
    <xf numFmtId="0" fontId="4" fillId="36" borderId="16" xfId="59" applyNumberFormat="1" applyFont="1" applyFill="1" applyBorder="1" applyAlignment="1">
      <alignment horizontal="center" vertical="center"/>
    </xf>
    <xf numFmtId="0" fontId="4" fillId="34" borderId="16" xfId="0" applyFont="1" applyFill="1" applyBorder="1" applyAlignment="1">
      <alignment horizontal="left" wrapText="1"/>
    </xf>
    <xf numFmtId="4" fontId="4" fillId="36" borderId="20" xfId="59" applyNumberFormat="1" applyFont="1" applyFill="1" applyBorder="1" applyAlignment="1">
      <alignment horizontal="center" vertical="center"/>
    </xf>
    <xf numFmtId="4" fontId="4" fillId="36" borderId="16" xfId="59" applyNumberFormat="1" applyFont="1" applyFill="1" applyBorder="1" applyAlignment="1">
      <alignment horizontal="center" vertical="center"/>
    </xf>
    <xf numFmtId="4" fontId="4" fillId="0" borderId="17" xfId="59" applyNumberFormat="1" applyFont="1" applyFill="1" applyBorder="1" applyAlignment="1">
      <alignment horizontal="center" vertical="center"/>
    </xf>
    <xf numFmtId="3" fontId="4" fillId="0" borderId="0" xfId="0" applyNumberFormat="1" applyFont="1" applyAlignment="1">
      <alignment horizontal="right"/>
    </xf>
    <xf numFmtId="0" fontId="4" fillId="0" borderId="10" xfId="0" applyFont="1" applyBorder="1" applyAlignment="1">
      <alignment horizontal="right"/>
    </xf>
    <xf numFmtId="0" fontId="10" fillId="0" borderId="0" xfId="0" applyFont="1" applyAlignment="1">
      <alignment horizontal="right"/>
    </xf>
    <xf numFmtId="3" fontId="4" fillId="0" borderId="0" xfId="0" applyNumberFormat="1" applyFont="1" applyBorder="1" applyAlignment="1">
      <alignment horizontal="left"/>
    </xf>
    <xf numFmtId="0" fontId="4" fillId="34" borderId="16" xfId="0" applyFont="1" applyFill="1" applyBorder="1" applyAlignment="1">
      <alignment horizontal="left" vertical="center" wrapText="1"/>
    </xf>
    <xf numFmtId="3" fontId="4" fillId="0" borderId="0" xfId="0" applyNumberFormat="1" applyFont="1" applyAlignment="1">
      <alignment horizontal="center"/>
    </xf>
    <xf numFmtId="4" fontId="4" fillId="0" borderId="24" xfId="59" applyNumberFormat="1" applyFont="1" applyFill="1" applyBorder="1" applyAlignment="1">
      <alignment horizontal="center" vertical="center"/>
    </xf>
    <xf numFmtId="0" fontId="0" fillId="0" borderId="0" xfId="0" applyBorder="1" applyAlignment="1">
      <alignment/>
    </xf>
    <xf numFmtId="0" fontId="58" fillId="0" borderId="16" xfId="0" applyFont="1" applyBorder="1" applyAlignment="1">
      <alignment horizontal="center" vertical="center" wrapText="1"/>
    </xf>
    <xf numFmtId="0" fontId="58" fillId="0" borderId="16" xfId="0" applyFont="1" applyBorder="1" applyAlignment="1">
      <alignment vertical="center" wrapText="1"/>
    </xf>
    <xf numFmtId="0" fontId="59" fillId="0" borderId="16" xfId="0" applyFont="1" applyBorder="1" applyAlignment="1">
      <alignment horizontal="center" vertical="center"/>
    </xf>
    <xf numFmtId="0" fontId="56" fillId="34" borderId="16" xfId="0" applyFont="1" applyFill="1" applyBorder="1" applyAlignment="1">
      <alignment horizontal="center" wrapText="1"/>
    </xf>
    <xf numFmtId="0" fontId="7" fillId="34" borderId="0" xfId="0" applyFont="1" applyFill="1" applyBorder="1" applyAlignment="1">
      <alignment/>
    </xf>
    <xf numFmtId="0" fontId="4" fillId="34" borderId="0" xfId="0" applyFont="1" applyFill="1" applyAlignment="1">
      <alignment wrapText="1"/>
    </xf>
    <xf numFmtId="3" fontId="4" fillId="0" borderId="10" xfId="0" applyNumberFormat="1" applyFont="1" applyBorder="1" applyAlignment="1">
      <alignment horizontal="left"/>
    </xf>
    <xf numFmtId="0" fontId="4" fillId="0" borderId="16" xfId="0" applyFont="1" applyBorder="1" applyAlignment="1">
      <alignment horizontal="center"/>
    </xf>
    <xf numFmtId="0" fontId="7" fillId="33" borderId="16"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 fillId="0" borderId="16" xfId="0" applyFont="1" applyBorder="1" applyAlignment="1">
      <alignment horizontal="left"/>
    </xf>
    <xf numFmtId="0" fontId="7" fillId="33" borderId="17" xfId="0" applyFont="1" applyFill="1" applyBorder="1" applyAlignment="1">
      <alignment horizontal="center" vertical="center"/>
    </xf>
    <xf numFmtId="0" fontId="7" fillId="33" borderId="17" xfId="0" applyFont="1" applyFill="1" applyBorder="1" applyAlignment="1">
      <alignment vertical="center"/>
    </xf>
    <xf numFmtId="0" fontId="8" fillId="0" borderId="0" xfId="0" applyFont="1" applyBorder="1" applyAlignment="1">
      <alignment horizontal="center"/>
    </xf>
    <xf numFmtId="0" fontId="7" fillId="33" borderId="16" xfId="0" applyFont="1" applyFill="1" applyBorder="1" applyAlignment="1">
      <alignment vertical="center" wrapText="1"/>
    </xf>
    <xf numFmtId="0" fontId="4" fillId="0" borderId="10" xfId="0" applyFont="1" applyBorder="1" applyAlignment="1">
      <alignment horizontal="left"/>
    </xf>
    <xf numFmtId="0" fontId="8" fillId="0" borderId="16" xfId="0" applyFont="1" applyBorder="1" applyAlignment="1">
      <alignment horizontal="left"/>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4" fillId="0" borderId="0" xfId="0" applyFont="1" applyAlignment="1">
      <alignment horizontal="center"/>
    </xf>
    <xf numFmtId="0" fontId="6" fillId="0" borderId="10" xfId="0" applyFont="1" applyBorder="1" applyAlignment="1">
      <alignment horizontal="left"/>
    </xf>
    <xf numFmtId="14" fontId="4" fillId="0" borderId="16" xfId="0" applyNumberFormat="1" applyFont="1" applyBorder="1" applyAlignment="1">
      <alignment horizontal="center"/>
    </xf>
    <xf numFmtId="0" fontId="15" fillId="0" borderId="0" xfId="0" applyFont="1" applyFill="1" applyBorder="1" applyAlignment="1">
      <alignment horizontal="left" vertical="center"/>
    </xf>
    <xf numFmtId="0" fontId="15" fillId="0" borderId="15" xfId="0" applyFont="1" applyFill="1" applyBorder="1" applyAlignment="1">
      <alignment horizontal="left" vertical="center"/>
    </xf>
    <xf numFmtId="0" fontId="4" fillId="34" borderId="0" xfId="0" applyFont="1" applyFill="1" applyAlignment="1">
      <alignment horizontal="left"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Alignment="1">
      <alignment horizontal="left"/>
    </xf>
    <xf numFmtId="0" fontId="58" fillId="0" borderId="16" xfId="0" applyFont="1" applyBorder="1" applyAlignment="1">
      <alignment horizontal="left" vertical="center" wrapText="1"/>
    </xf>
    <xf numFmtId="0" fontId="4" fillId="0" borderId="0" xfId="0" applyFont="1" applyAlignment="1">
      <alignment horizontal="lef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28575</xdr:rowOff>
    </xdr:from>
    <xdr:to>
      <xdr:col>3</xdr:col>
      <xdr:colOff>762000</xdr:colOff>
      <xdr:row>4</xdr:row>
      <xdr:rowOff>19050</xdr:rowOff>
    </xdr:to>
    <xdr:pic>
      <xdr:nvPicPr>
        <xdr:cNvPr id="1" name="Slika 3" descr="MIZS_slovenščina"/>
        <xdr:cNvPicPr preferRelativeResize="1">
          <a:picLocks noChangeAspect="1"/>
        </xdr:cNvPicPr>
      </xdr:nvPicPr>
      <xdr:blipFill>
        <a:blip r:embed="rId1"/>
        <a:stretch>
          <a:fillRect/>
        </a:stretch>
      </xdr:blipFill>
      <xdr:spPr>
        <a:xfrm>
          <a:off x="638175" y="190500"/>
          <a:ext cx="3400425" cy="523875"/>
        </a:xfrm>
        <a:prstGeom prst="rect">
          <a:avLst/>
        </a:prstGeom>
        <a:noFill/>
        <a:ln w="9525" cmpd="sng">
          <a:noFill/>
        </a:ln>
      </xdr:spPr>
    </xdr:pic>
    <xdr:clientData/>
  </xdr:twoCellAnchor>
  <xdr:twoCellAnchor editAs="oneCell">
    <xdr:from>
      <xdr:col>7</xdr:col>
      <xdr:colOff>342900</xdr:colOff>
      <xdr:row>0</xdr:row>
      <xdr:rowOff>38100</xdr:rowOff>
    </xdr:from>
    <xdr:to>
      <xdr:col>10</xdr:col>
      <xdr:colOff>781050</xdr:colOff>
      <xdr:row>5</xdr:row>
      <xdr:rowOff>95250</xdr:rowOff>
    </xdr:to>
    <xdr:pic>
      <xdr:nvPicPr>
        <xdr:cNvPr id="2" name="Slika 1"/>
        <xdr:cNvPicPr preferRelativeResize="1">
          <a:picLocks noChangeAspect="1"/>
        </xdr:cNvPicPr>
      </xdr:nvPicPr>
      <xdr:blipFill>
        <a:blip r:embed="rId2"/>
        <a:srcRect l="12408" t="19877" r="17471" b="20823"/>
        <a:stretch>
          <a:fillRect/>
        </a:stretch>
      </xdr:blipFill>
      <xdr:spPr>
        <a:xfrm>
          <a:off x="6934200" y="38100"/>
          <a:ext cx="25241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9525</xdr:rowOff>
    </xdr:from>
    <xdr:to>
      <xdr:col>2</xdr:col>
      <xdr:colOff>66675</xdr:colOff>
      <xdr:row>3</xdr:row>
      <xdr:rowOff>66675</xdr:rowOff>
    </xdr:to>
    <xdr:pic>
      <xdr:nvPicPr>
        <xdr:cNvPr id="1" name="Slika 3" descr="MIZS_slovenščina"/>
        <xdr:cNvPicPr preferRelativeResize="1">
          <a:picLocks noChangeAspect="1"/>
        </xdr:cNvPicPr>
      </xdr:nvPicPr>
      <xdr:blipFill>
        <a:blip r:embed="rId1"/>
        <a:stretch>
          <a:fillRect/>
        </a:stretch>
      </xdr:blipFill>
      <xdr:spPr>
        <a:xfrm>
          <a:off x="933450" y="219075"/>
          <a:ext cx="2886075" cy="381000"/>
        </a:xfrm>
        <a:prstGeom prst="rect">
          <a:avLst/>
        </a:prstGeom>
        <a:noFill/>
        <a:ln w="9525" cmpd="sng">
          <a:noFill/>
        </a:ln>
      </xdr:spPr>
    </xdr:pic>
    <xdr:clientData/>
  </xdr:twoCellAnchor>
  <xdr:twoCellAnchor editAs="oneCell">
    <xdr:from>
      <xdr:col>2</xdr:col>
      <xdr:colOff>3219450</xdr:colOff>
      <xdr:row>0</xdr:row>
      <xdr:rowOff>28575</xdr:rowOff>
    </xdr:from>
    <xdr:to>
      <xdr:col>2</xdr:col>
      <xdr:colOff>5791200</xdr:colOff>
      <xdr:row>5</xdr:row>
      <xdr:rowOff>66675</xdr:rowOff>
    </xdr:to>
    <xdr:pic>
      <xdr:nvPicPr>
        <xdr:cNvPr id="2" name="Slika 1"/>
        <xdr:cNvPicPr preferRelativeResize="1">
          <a:picLocks noChangeAspect="1"/>
        </xdr:cNvPicPr>
      </xdr:nvPicPr>
      <xdr:blipFill>
        <a:blip r:embed="rId2"/>
        <a:srcRect l="12408" t="19877" r="17471" b="20823"/>
        <a:stretch>
          <a:fillRect/>
        </a:stretch>
      </xdr:blipFill>
      <xdr:spPr>
        <a:xfrm>
          <a:off x="6972300" y="28575"/>
          <a:ext cx="2562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dimension ref="A5:BF68"/>
  <sheetViews>
    <sheetView showGridLines="0" tabSelected="1" view="pageBreakPreview" zoomScaleSheetLayoutView="100" zoomScalePageLayoutView="0" workbookViewId="0" topLeftCell="C4">
      <selection activeCell="H24" sqref="H24:J24"/>
    </sheetView>
  </sheetViews>
  <sheetFormatPr defaultColWidth="9.125" defaultRowHeight="12.75"/>
  <cols>
    <col min="1" max="1" width="7.875" style="1" customWidth="1"/>
    <col min="2" max="2" width="20.00390625" style="2" customWidth="1"/>
    <col min="3" max="4" width="15.125" style="1" customWidth="1"/>
    <col min="5" max="5" width="7.375" style="1" customWidth="1"/>
    <col min="6" max="7" width="10.50390625" style="3" customWidth="1"/>
    <col min="8" max="10" width="9.125" style="3" customWidth="1"/>
    <col min="11" max="11" width="13.875" style="4" customWidth="1"/>
    <col min="12" max="16" width="9.125" style="4" customWidth="1"/>
    <col min="17" max="17" width="35.00390625" style="4" customWidth="1"/>
    <col min="18" max="51" width="9.125" style="4" customWidth="1"/>
    <col min="52" max="52" width="19.875" style="4" customWidth="1"/>
    <col min="53" max="54" width="9.125" style="4" customWidth="1"/>
    <col min="55" max="55" width="16.00390625" style="4" customWidth="1"/>
    <col min="56" max="57" width="9.125" style="4" customWidth="1"/>
    <col min="58" max="58" width="26.625" style="4" customWidth="1"/>
    <col min="59" max="16384" width="9.125" style="4" customWidth="1"/>
  </cols>
  <sheetData>
    <row r="1" ht="12.75"/>
    <row r="2" ht="12.75"/>
    <row r="3" ht="16.5" customHeight="1"/>
    <row r="4" ht="12.75"/>
    <row r="5" ht="12.75">
      <c r="B5" s="2" t="s">
        <v>1</v>
      </c>
    </row>
    <row r="6" ht="12.75"/>
    <row r="7" ht="12.75">
      <c r="A7" s="2"/>
    </row>
    <row r="8" spans="1:10" ht="18" customHeight="1">
      <c r="A8" s="115" t="s">
        <v>74</v>
      </c>
      <c r="B8" s="115"/>
      <c r="C8" s="115"/>
      <c r="D8" s="115"/>
      <c r="E8" s="115"/>
      <c r="F8" s="115"/>
      <c r="G8" s="115"/>
      <c r="H8" s="115"/>
      <c r="I8" s="115"/>
      <c r="J8" s="115"/>
    </row>
    <row r="9" spans="3:5" ht="17.25">
      <c r="C9" s="5"/>
      <c r="D9" s="3"/>
      <c r="E9" s="3"/>
    </row>
    <row r="10" spans="3:5" ht="17.25">
      <c r="C10" s="5"/>
      <c r="D10" s="3"/>
      <c r="E10" s="3"/>
    </row>
    <row r="11" spans="2:5" ht="16.5" customHeight="1">
      <c r="B11" s="44" t="s">
        <v>25</v>
      </c>
      <c r="C11" s="110"/>
      <c r="D11" s="110"/>
      <c r="E11" s="7"/>
    </row>
    <row r="12" spans="2:11" ht="16.5" customHeight="1">
      <c r="B12" s="45" t="s">
        <v>4</v>
      </c>
      <c r="C12" s="116"/>
      <c r="D12" s="116"/>
      <c r="E12" s="46"/>
      <c r="K12" s="3"/>
    </row>
    <row r="13" spans="3:11" ht="16.5" customHeight="1">
      <c r="C13" s="46"/>
      <c r="D13" s="46"/>
      <c r="E13" s="46"/>
      <c r="K13" s="3"/>
    </row>
    <row r="14" spans="1:58" ht="16.5" customHeight="1">
      <c r="A14" s="2" t="s">
        <v>1</v>
      </c>
      <c r="B14" s="50" t="s">
        <v>32</v>
      </c>
      <c r="BF14" s="6"/>
    </row>
    <row r="15" spans="1:58" ht="16.5" customHeight="1">
      <c r="A15" s="111" t="s">
        <v>11</v>
      </c>
      <c r="B15" s="111"/>
      <c r="C15" s="117"/>
      <c r="D15" s="101"/>
      <c r="E15" s="101"/>
      <c r="F15" s="101"/>
      <c r="G15" s="101"/>
      <c r="H15" s="101"/>
      <c r="I15" s="101"/>
      <c r="J15" s="101"/>
      <c r="K15" s="8"/>
      <c r="L15" s="8"/>
      <c r="M15" s="8"/>
      <c r="AZ15" s="9"/>
      <c r="BC15" s="9"/>
      <c r="BF15" s="9"/>
    </row>
    <row r="16" spans="1:52" ht="16.5" customHeight="1">
      <c r="A16" s="111" t="s">
        <v>12</v>
      </c>
      <c r="B16" s="111"/>
      <c r="C16" s="101"/>
      <c r="D16" s="101"/>
      <c r="E16" s="101"/>
      <c r="F16" s="101"/>
      <c r="G16" s="101"/>
      <c r="H16" s="101"/>
      <c r="I16" s="101"/>
      <c r="J16" s="101"/>
      <c r="K16" s="8"/>
      <c r="L16" s="8"/>
      <c r="M16" s="8"/>
      <c r="AZ16" s="10"/>
    </row>
    <row r="17" spans="1:52" ht="16.5" customHeight="1">
      <c r="A17" s="111" t="s">
        <v>37</v>
      </c>
      <c r="B17" s="111"/>
      <c r="C17" s="101"/>
      <c r="D17" s="101"/>
      <c r="E17" s="101"/>
      <c r="F17" s="101"/>
      <c r="G17" s="101"/>
      <c r="H17" s="101"/>
      <c r="I17" s="101"/>
      <c r="J17" s="101"/>
      <c r="K17" s="8"/>
      <c r="L17" s="8"/>
      <c r="M17" s="8"/>
      <c r="AZ17" s="10"/>
    </row>
    <row r="18" spans="1:52" ht="16.5" customHeight="1">
      <c r="A18" s="105" t="s">
        <v>14</v>
      </c>
      <c r="B18" s="105"/>
      <c r="C18" s="101"/>
      <c r="D18" s="101"/>
      <c r="E18" s="101"/>
      <c r="F18" s="101"/>
      <c r="G18" s="101"/>
      <c r="H18" s="101"/>
      <c r="I18" s="101"/>
      <c r="J18" s="101"/>
      <c r="K18" s="8"/>
      <c r="L18" s="8"/>
      <c r="M18" s="8"/>
      <c r="AZ18" s="10"/>
    </row>
    <row r="19" spans="1:52" ht="16.5" customHeight="1">
      <c r="A19" s="105" t="s">
        <v>16</v>
      </c>
      <c r="B19" s="105"/>
      <c r="C19" s="101"/>
      <c r="D19" s="101"/>
      <c r="E19" s="101"/>
      <c r="F19" s="101"/>
      <c r="G19" s="101"/>
      <c r="H19" s="101"/>
      <c r="I19" s="101"/>
      <c r="J19" s="101"/>
      <c r="K19" s="8"/>
      <c r="L19" s="8"/>
      <c r="M19" s="8"/>
      <c r="AZ19" s="10"/>
    </row>
    <row r="20" spans="1:52" ht="16.5" customHeight="1">
      <c r="A20" s="105" t="s">
        <v>17</v>
      </c>
      <c r="B20" s="105"/>
      <c r="C20" s="101"/>
      <c r="D20" s="101"/>
      <c r="E20" s="101"/>
      <c r="F20" s="101"/>
      <c r="G20" s="101"/>
      <c r="H20" s="101"/>
      <c r="I20" s="101"/>
      <c r="J20" s="101"/>
      <c r="K20" s="8"/>
      <c r="L20" s="8"/>
      <c r="M20" s="8"/>
      <c r="AZ20" s="10"/>
    </row>
    <row r="21" spans="1:52" ht="16.5" customHeight="1">
      <c r="A21" s="7"/>
      <c r="B21" s="7"/>
      <c r="C21" s="7"/>
      <c r="D21" s="7"/>
      <c r="E21" s="7"/>
      <c r="F21" s="7"/>
      <c r="G21" s="7"/>
      <c r="H21" s="7"/>
      <c r="I21" s="7"/>
      <c r="J21" s="7"/>
      <c r="K21" s="8"/>
      <c r="L21" s="8"/>
      <c r="M21" s="8"/>
      <c r="AZ21" s="10"/>
    </row>
    <row r="22" spans="1:52" ht="16.5" customHeight="1">
      <c r="A22" s="7"/>
      <c r="B22" s="49"/>
      <c r="C22" s="7"/>
      <c r="D22" s="7"/>
      <c r="E22" s="7"/>
      <c r="F22" s="7"/>
      <c r="G22" s="7"/>
      <c r="H22" s="7"/>
      <c r="I22" s="7"/>
      <c r="J22" s="7"/>
      <c r="K22" s="8"/>
      <c r="L22" s="8"/>
      <c r="M22" s="8"/>
      <c r="AZ22" s="10"/>
    </row>
    <row r="23" spans="1:52" ht="24.75" customHeight="1">
      <c r="A23" s="112" t="s">
        <v>73</v>
      </c>
      <c r="B23" s="113"/>
      <c r="C23" s="113"/>
      <c r="D23" s="113"/>
      <c r="E23" s="113"/>
      <c r="F23" s="113"/>
      <c r="G23" s="113"/>
      <c r="H23" s="113"/>
      <c r="I23" s="113"/>
      <c r="J23" s="114"/>
      <c r="K23" s="8"/>
      <c r="L23" s="8"/>
      <c r="M23" s="8"/>
      <c r="AZ23" s="10"/>
    </row>
    <row r="24" spans="1:14" ht="67.5" customHeight="1">
      <c r="A24" s="102" t="s">
        <v>21</v>
      </c>
      <c r="B24" s="106" t="s">
        <v>22</v>
      </c>
      <c r="C24" s="103" t="s">
        <v>71</v>
      </c>
      <c r="D24" s="104"/>
      <c r="E24" s="104"/>
      <c r="F24" s="103" t="s">
        <v>69</v>
      </c>
      <c r="G24" s="104"/>
      <c r="H24" s="102" t="s">
        <v>70</v>
      </c>
      <c r="I24" s="102"/>
      <c r="J24" s="102"/>
      <c r="K24" s="102" t="s">
        <v>34</v>
      </c>
      <c r="L24" s="108"/>
      <c r="M24" s="108"/>
      <c r="N24" s="8"/>
    </row>
    <row r="25" spans="1:14" ht="57">
      <c r="A25" s="109"/>
      <c r="B25" s="107"/>
      <c r="C25" s="52" t="s">
        <v>2</v>
      </c>
      <c r="D25" s="53" t="s">
        <v>3</v>
      </c>
      <c r="E25" s="54" t="s">
        <v>27</v>
      </c>
      <c r="F25" s="56" t="s">
        <v>26</v>
      </c>
      <c r="G25" s="55" t="s">
        <v>28</v>
      </c>
      <c r="H25" s="72" t="s">
        <v>27</v>
      </c>
      <c r="I25" s="72" t="s">
        <v>35</v>
      </c>
      <c r="J25" s="58" t="s">
        <v>28</v>
      </c>
      <c r="K25" s="102"/>
      <c r="L25" s="108"/>
      <c r="M25" s="108"/>
      <c r="N25" s="8"/>
    </row>
    <row r="26" spans="1:14" s="43" customFormat="1" ht="16.5" customHeight="1">
      <c r="A26" s="38">
        <v>1</v>
      </c>
      <c r="B26" s="75"/>
      <c r="C26" s="76"/>
      <c r="D26" s="77"/>
      <c r="E26" s="78"/>
      <c r="F26" s="83"/>
      <c r="G26" s="92" t="b">
        <f>IF(AND(F26&gt;=10,F26&lt;=99),20,IF(AND(F26&gt;=100,F26&lt;=499),180,IF(AND(F26&gt;=500,F26&lt;=1999),275,IF(AND(F26&gt;=2000,F26&lt;=2999),360,IF(AND(F26&gt;=3000,F26&lt;=3999),530,IF(AND(F26&gt;=4000,F26&lt;=7999),820,IF(AND(F26&gt;=8000),1300)))))))</f>
        <v>0</v>
      </c>
      <c r="H26" s="84"/>
      <c r="I26" s="79"/>
      <c r="J26" s="85">
        <f>ROUND((H26*I26),2)</f>
        <v>0</v>
      </c>
      <c r="K26" s="68">
        <f>ROUND((G26+J26),2)</f>
        <v>0</v>
      </c>
      <c r="L26" s="41"/>
      <c r="M26" s="41"/>
      <c r="N26" s="42"/>
    </row>
    <row r="27" spans="1:14" s="43" customFormat="1" ht="16.5" customHeight="1">
      <c r="A27" s="38">
        <v>2</v>
      </c>
      <c r="B27" s="75"/>
      <c r="C27" s="76"/>
      <c r="D27" s="77"/>
      <c r="E27" s="78"/>
      <c r="F27" s="83"/>
      <c r="G27" s="92" t="b">
        <f>IF(AND(F27&gt;=10,F27&lt;=99),(F27&lt;=20),IF(AND(F27&gt;=100,F27&lt;=499),180,IF(AND(F27&gt;=500,F27&lt;=1999),275,IF(AND(F27&gt;=2000,F27&lt;=2999),360,IF(AND(F27&gt;=3000,F27&lt;=3999),530,IF(AND(F27&gt;=4000,F27&lt;=7999),820,IF(AND(F27&gt;=8000),1300)))))))</f>
        <v>0</v>
      </c>
      <c r="H27" s="84"/>
      <c r="I27" s="80"/>
      <c r="J27" s="85">
        <f aca="true" t="shared" si="0" ref="J27:J40">ROUND((H27*I27),2)</f>
        <v>0</v>
      </c>
      <c r="K27" s="68">
        <f aca="true" t="shared" si="1" ref="K27:K40">ROUND((G27+J27),2)</f>
        <v>0</v>
      </c>
      <c r="L27" s="41"/>
      <c r="M27" s="41"/>
      <c r="N27" s="42"/>
    </row>
    <row r="28" spans="1:14" s="43" customFormat="1" ht="16.5" customHeight="1">
      <c r="A28" s="38">
        <v>3</v>
      </c>
      <c r="B28" s="75"/>
      <c r="C28" s="76"/>
      <c r="D28" s="77"/>
      <c r="E28" s="78"/>
      <c r="F28" s="83"/>
      <c r="G28" s="92" t="b">
        <f aca="true" t="shared" si="2" ref="G28:G40">IF(AND(F28&gt;=10,F28&lt;=99),(F28&lt;=20),IF(AND(F28&gt;=100,F28&lt;=499),180,IF(AND(F28&gt;=500,F28&lt;=1999),275,IF(AND(F28&gt;=2000,F28&lt;=2999),360,IF(AND(F28&gt;=3000,F28&lt;=3999),530,IF(AND(F28&gt;=4000,F28&lt;=7999),820,IF(AND(F28&gt;=8000),1300)))))))</f>
        <v>0</v>
      </c>
      <c r="H28" s="84"/>
      <c r="I28" s="80"/>
      <c r="J28" s="85">
        <f t="shared" si="0"/>
        <v>0</v>
      </c>
      <c r="K28" s="68">
        <f t="shared" si="1"/>
        <v>0</v>
      </c>
      <c r="L28" s="41"/>
      <c r="M28" s="41"/>
      <c r="N28" s="42"/>
    </row>
    <row r="29" spans="1:14" s="43" customFormat="1" ht="16.5" customHeight="1">
      <c r="A29" s="38">
        <v>4</v>
      </c>
      <c r="B29" s="75"/>
      <c r="C29" s="76"/>
      <c r="D29" s="77"/>
      <c r="E29" s="78"/>
      <c r="F29" s="83"/>
      <c r="G29" s="92" t="b">
        <f t="shared" si="2"/>
        <v>0</v>
      </c>
      <c r="H29" s="84"/>
      <c r="I29" s="80"/>
      <c r="J29" s="85">
        <f t="shared" si="0"/>
        <v>0</v>
      </c>
      <c r="K29" s="68">
        <f t="shared" si="1"/>
        <v>0</v>
      </c>
      <c r="L29" s="41"/>
      <c r="M29" s="41"/>
      <c r="N29" s="42"/>
    </row>
    <row r="30" spans="1:14" s="43" customFormat="1" ht="16.5" customHeight="1">
      <c r="A30" s="38">
        <v>5</v>
      </c>
      <c r="B30" s="75"/>
      <c r="C30" s="76"/>
      <c r="D30" s="77"/>
      <c r="E30" s="78"/>
      <c r="F30" s="83"/>
      <c r="G30" s="92" t="b">
        <f t="shared" si="2"/>
        <v>0</v>
      </c>
      <c r="H30" s="84"/>
      <c r="I30" s="80"/>
      <c r="J30" s="85">
        <f t="shared" si="0"/>
        <v>0</v>
      </c>
      <c r="K30" s="68">
        <f t="shared" si="1"/>
        <v>0</v>
      </c>
      <c r="L30" s="41"/>
      <c r="M30" s="41"/>
      <c r="N30" s="42"/>
    </row>
    <row r="31" spans="1:14" s="43" customFormat="1" ht="16.5" customHeight="1">
      <c r="A31" s="38">
        <v>6</v>
      </c>
      <c r="B31" s="75"/>
      <c r="C31" s="76"/>
      <c r="D31" s="77"/>
      <c r="E31" s="78"/>
      <c r="F31" s="83"/>
      <c r="G31" s="92" t="b">
        <f t="shared" si="2"/>
        <v>0</v>
      </c>
      <c r="H31" s="84"/>
      <c r="I31" s="80"/>
      <c r="J31" s="85">
        <f t="shared" si="0"/>
        <v>0</v>
      </c>
      <c r="K31" s="68">
        <f t="shared" si="1"/>
        <v>0</v>
      </c>
      <c r="L31" s="41"/>
      <c r="M31" s="41"/>
      <c r="N31" s="42"/>
    </row>
    <row r="32" spans="1:14" s="43" customFormat="1" ht="16.5" customHeight="1">
      <c r="A32" s="38">
        <v>7</v>
      </c>
      <c r="B32" s="75"/>
      <c r="C32" s="76"/>
      <c r="D32" s="77"/>
      <c r="E32" s="78"/>
      <c r="F32" s="83"/>
      <c r="G32" s="92" t="b">
        <f t="shared" si="2"/>
        <v>0</v>
      </c>
      <c r="H32" s="84"/>
      <c r="I32" s="80"/>
      <c r="J32" s="85">
        <f t="shared" si="0"/>
        <v>0</v>
      </c>
      <c r="K32" s="68">
        <f t="shared" si="1"/>
        <v>0</v>
      </c>
      <c r="L32" s="41"/>
      <c r="M32" s="41"/>
      <c r="N32" s="42"/>
    </row>
    <row r="33" spans="1:14" s="43" customFormat="1" ht="16.5" customHeight="1">
      <c r="A33" s="38">
        <v>8</v>
      </c>
      <c r="B33" s="75"/>
      <c r="C33" s="76"/>
      <c r="D33" s="77"/>
      <c r="E33" s="78"/>
      <c r="F33" s="83"/>
      <c r="G33" s="92" t="b">
        <f t="shared" si="2"/>
        <v>0</v>
      </c>
      <c r="H33" s="84"/>
      <c r="I33" s="80"/>
      <c r="J33" s="85">
        <f t="shared" si="0"/>
        <v>0</v>
      </c>
      <c r="K33" s="68">
        <f t="shared" si="1"/>
        <v>0</v>
      </c>
      <c r="L33" s="41"/>
      <c r="M33" s="41"/>
      <c r="N33" s="42"/>
    </row>
    <row r="34" spans="1:14" s="43" customFormat="1" ht="16.5" customHeight="1">
      <c r="A34" s="38">
        <v>9</v>
      </c>
      <c r="B34" s="75"/>
      <c r="C34" s="76"/>
      <c r="D34" s="77"/>
      <c r="E34" s="78"/>
      <c r="F34" s="83"/>
      <c r="G34" s="92" t="b">
        <f t="shared" si="2"/>
        <v>0</v>
      </c>
      <c r="H34" s="84"/>
      <c r="I34" s="80"/>
      <c r="J34" s="85">
        <f t="shared" si="0"/>
        <v>0</v>
      </c>
      <c r="K34" s="68">
        <f t="shared" si="1"/>
        <v>0</v>
      </c>
      <c r="L34" s="41"/>
      <c r="M34" s="41"/>
      <c r="N34" s="42"/>
    </row>
    <row r="35" spans="1:14" s="43" customFormat="1" ht="16.5" customHeight="1">
      <c r="A35" s="38">
        <v>10</v>
      </c>
      <c r="B35" s="75"/>
      <c r="C35" s="76"/>
      <c r="D35" s="77"/>
      <c r="E35" s="78"/>
      <c r="F35" s="83"/>
      <c r="G35" s="92" t="b">
        <f t="shared" si="2"/>
        <v>0</v>
      </c>
      <c r="H35" s="84"/>
      <c r="I35" s="80"/>
      <c r="J35" s="85">
        <f t="shared" si="0"/>
        <v>0</v>
      </c>
      <c r="K35" s="68">
        <f t="shared" si="1"/>
        <v>0</v>
      </c>
      <c r="L35" s="41"/>
      <c r="M35" s="41"/>
      <c r="N35" s="42"/>
    </row>
    <row r="36" spans="1:14" s="43" customFormat="1" ht="16.5" customHeight="1">
      <c r="A36" s="38">
        <v>11</v>
      </c>
      <c r="B36" s="75"/>
      <c r="C36" s="76"/>
      <c r="D36" s="77"/>
      <c r="E36" s="78"/>
      <c r="F36" s="83"/>
      <c r="G36" s="92" t="b">
        <f t="shared" si="2"/>
        <v>0</v>
      </c>
      <c r="H36" s="84"/>
      <c r="I36" s="80"/>
      <c r="J36" s="85">
        <f t="shared" si="0"/>
        <v>0</v>
      </c>
      <c r="K36" s="68">
        <f t="shared" si="1"/>
        <v>0</v>
      </c>
      <c r="L36" s="41"/>
      <c r="M36" s="41"/>
      <c r="N36" s="42"/>
    </row>
    <row r="37" spans="1:14" s="43" customFormat="1" ht="16.5" customHeight="1">
      <c r="A37" s="38">
        <v>12</v>
      </c>
      <c r="B37" s="75"/>
      <c r="C37" s="76"/>
      <c r="D37" s="77"/>
      <c r="E37" s="78"/>
      <c r="F37" s="83"/>
      <c r="G37" s="92" t="b">
        <f t="shared" si="2"/>
        <v>0</v>
      </c>
      <c r="H37" s="84"/>
      <c r="I37" s="80"/>
      <c r="J37" s="85">
        <f t="shared" si="0"/>
        <v>0</v>
      </c>
      <c r="K37" s="68">
        <f t="shared" si="1"/>
        <v>0</v>
      </c>
      <c r="L37" s="41"/>
      <c r="M37" s="41"/>
      <c r="N37" s="42"/>
    </row>
    <row r="38" spans="1:14" s="43" customFormat="1" ht="16.5" customHeight="1">
      <c r="A38" s="38">
        <v>13</v>
      </c>
      <c r="B38" s="75"/>
      <c r="C38" s="76"/>
      <c r="D38" s="77"/>
      <c r="E38" s="78"/>
      <c r="F38" s="83"/>
      <c r="G38" s="92" t="b">
        <f t="shared" si="2"/>
        <v>0</v>
      </c>
      <c r="H38" s="84"/>
      <c r="I38" s="80"/>
      <c r="J38" s="85">
        <f t="shared" si="0"/>
        <v>0</v>
      </c>
      <c r="K38" s="68">
        <f t="shared" si="1"/>
        <v>0</v>
      </c>
      <c r="L38" s="41"/>
      <c r="M38" s="41"/>
      <c r="N38" s="42"/>
    </row>
    <row r="39" spans="1:14" s="43" customFormat="1" ht="16.5" customHeight="1">
      <c r="A39" s="38">
        <v>14</v>
      </c>
      <c r="B39" s="75"/>
      <c r="C39" s="76"/>
      <c r="D39" s="77"/>
      <c r="E39" s="78"/>
      <c r="F39" s="83"/>
      <c r="G39" s="92" t="b">
        <f t="shared" si="2"/>
        <v>0</v>
      </c>
      <c r="H39" s="84"/>
      <c r="I39" s="80"/>
      <c r="J39" s="85">
        <f t="shared" si="0"/>
        <v>0</v>
      </c>
      <c r="K39" s="68">
        <f t="shared" si="1"/>
        <v>0</v>
      </c>
      <c r="L39" s="41"/>
      <c r="M39" s="41"/>
      <c r="N39" s="42"/>
    </row>
    <row r="40" spans="1:14" s="43" customFormat="1" ht="16.5" customHeight="1">
      <c r="A40" s="38">
        <v>15</v>
      </c>
      <c r="B40" s="75"/>
      <c r="C40" s="76"/>
      <c r="D40" s="77"/>
      <c r="E40" s="78"/>
      <c r="F40" s="83"/>
      <c r="G40" s="92" t="b">
        <f t="shared" si="2"/>
        <v>0</v>
      </c>
      <c r="H40" s="84"/>
      <c r="I40" s="81"/>
      <c r="J40" s="85">
        <f t="shared" si="0"/>
        <v>0</v>
      </c>
      <c r="K40" s="68">
        <f t="shared" si="1"/>
        <v>0</v>
      </c>
      <c r="L40" s="41"/>
      <c r="M40" s="41"/>
      <c r="N40" s="42"/>
    </row>
    <row r="41" spans="1:14" s="12" customFormat="1" ht="16.5" customHeight="1">
      <c r="A41" s="47" t="s">
        <v>5</v>
      </c>
      <c r="B41" s="48"/>
      <c r="C41" s="48"/>
      <c r="D41" s="48"/>
      <c r="E41" s="48"/>
      <c r="F41" s="51"/>
      <c r="G41" s="67">
        <f>ROUND(SUM(G26:G40),2)</f>
        <v>0</v>
      </c>
      <c r="H41" s="69">
        <f>ROUND(SUM(H26:H40),2)</f>
        <v>0</v>
      </c>
      <c r="I41" s="69">
        <f>ROUND(SUM(I26:I40),2)</f>
        <v>0</v>
      </c>
      <c r="J41" s="67">
        <f>ROUND(SUM(J26:J40),2)</f>
        <v>0</v>
      </c>
      <c r="K41" s="70">
        <f>ROUND(SUM(K26:K40),2)</f>
        <v>0</v>
      </c>
      <c r="L41" s="11"/>
      <c r="M41" s="11"/>
      <c r="N41" s="11"/>
    </row>
    <row r="42" spans="1:13" ht="13.5">
      <c r="A42" s="4"/>
      <c r="B42" s="4"/>
      <c r="C42" s="4"/>
      <c r="D42" s="4"/>
      <c r="E42" s="4"/>
      <c r="F42" s="4"/>
      <c r="G42" s="4"/>
      <c r="H42" s="4"/>
      <c r="I42" s="4"/>
      <c r="J42" s="4"/>
      <c r="K42" s="11"/>
      <c r="L42" s="11"/>
      <c r="M42" s="8"/>
    </row>
    <row r="43" spans="1:13" ht="12.75">
      <c r="A43" s="4"/>
      <c r="B43" s="4"/>
      <c r="C43" s="4"/>
      <c r="D43" s="4"/>
      <c r="E43" s="4"/>
      <c r="F43" s="13"/>
      <c r="G43" s="13"/>
      <c r="H43" s="13"/>
      <c r="I43" s="13"/>
      <c r="J43" s="13"/>
      <c r="K43" s="8"/>
      <c r="L43" s="8"/>
      <c r="M43" s="8"/>
    </row>
    <row r="44" spans="1:13" ht="12.75">
      <c r="A44" s="4" t="s">
        <v>23</v>
      </c>
      <c r="B44" s="14"/>
      <c r="C44" s="4"/>
      <c r="D44" s="4"/>
      <c r="E44" s="4"/>
      <c r="F44" s="89"/>
      <c r="G44" s="13"/>
      <c r="H44" s="91"/>
      <c r="I44" s="100"/>
      <c r="J44" s="100"/>
      <c r="K44" s="8"/>
      <c r="L44" s="8"/>
      <c r="M44" s="8"/>
    </row>
    <row r="45" spans="6:13" ht="12.75">
      <c r="F45" s="8"/>
      <c r="G45" s="4"/>
      <c r="H45" s="86"/>
      <c r="I45" s="86"/>
      <c r="J45" s="4"/>
      <c r="K45" s="8"/>
      <c r="L45" s="8"/>
      <c r="M45" s="8"/>
    </row>
    <row r="46" spans="1:13" ht="12.75">
      <c r="A46" s="15"/>
      <c r="B46" s="16"/>
      <c r="F46" s="8"/>
      <c r="G46" s="4"/>
      <c r="H46" s="87"/>
      <c r="I46" s="87"/>
      <c r="J46" s="14"/>
      <c r="K46" s="8"/>
      <c r="L46" s="8"/>
      <c r="M46" s="8"/>
    </row>
    <row r="47" spans="2:10" ht="12.75">
      <c r="B47" s="17" t="s">
        <v>7</v>
      </c>
      <c r="F47" s="8"/>
      <c r="G47" s="4"/>
      <c r="H47" s="88" t="s">
        <v>7</v>
      </c>
      <c r="J47" s="4"/>
    </row>
    <row r="48" spans="5:10" ht="12.75">
      <c r="E48" s="1" t="s">
        <v>33</v>
      </c>
      <c r="F48" s="4"/>
      <c r="G48" s="4"/>
      <c r="H48" s="4"/>
      <c r="I48" s="4"/>
      <c r="J48" s="4"/>
    </row>
    <row r="49" spans="6:10" ht="12.75">
      <c r="F49" s="4"/>
      <c r="G49" s="4"/>
      <c r="H49" s="4"/>
      <c r="I49" s="4"/>
      <c r="J49" s="4"/>
    </row>
    <row r="50" spans="1:10" ht="12.75">
      <c r="A50" s="2" t="s">
        <v>1</v>
      </c>
      <c r="C50" s="57"/>
      <c r="D50" s="57"/>
      <c r="E50" s="57"/>
      <c r="F50" s="4"/>
      <c r="G50" s="4"/>
      <c r="H50" s="4"/>
      <c r="I50" s="4"/>
      <c r="J50" s="4"/>
    </row>
    <row r="51" spans="1:10" ht="12.75">
      <c r="A51" s="2" t="s">
        <v>1</v>
      </c>
      <c r="F51" s="4"/>
      <c r="G51" s="4"/>
      <c r="H51" s="4"/>
      <c r="I51" s="4"/>
      <c r="J51" s="4"/>
    </row>
    <row r="52" spans="6:10" ht="12.75">
      <c r="F52" s="4"/>
      <c r="G52" s="4"/>
      <c r="H52" s="4"/>
      <c r="I52" s="4"/>
      <c r="J52" s="4"/>
    </row>
    <row r="55" ht="12.75">
      <c r="A55" s="2" t="s">
        <v>1</v>
      </c>
    </row>
    <row r="68" spans="4:10" ht="12.75">
      <c r="D68" s="3"/>
      <c r="E68" s="3"/>
      <c r="F68" s="1"/>
      <c r="G68" s="1"/>
      <c r="H68" s="1"/>
      <c r="I68" s="1"/>
      <c r="J68" s="1"/>
    </row>
  </sheetData>
  <sheetProtection/>
  <protectedRanges>
    <protectedRange password="CA7B" sqref="B1:B6 K69:K65536 C16 C1:E10 B11:C11 B8:B10 H50:J51 H48:I49 A27:E65536 B24:E26 C14:E15 L24:L41 A1:A26 C17:E23 H22:J43 F41:G44 F14:J14 F22:G25 F1:K11 F52:J65536 K14:K67" name="obseg1"/>
    <protectedRange password="CA7B" sqref="B12:C13 K12:K13" name="obseg1_1"/>
    <protectedRange password="CA7B" sqref="F15:J21" name="obseg1_2"/>
    <protectedRange password="CA7B" sqref="F26:G40" name="obseg1_3"/>
    <protectedRange password="CA7B" sqref="F45:G51" name="obseg1_4"/>
    <protectedRange password="CA7B" sqref="J48:J49" name="obseg1_5"/>
    <protectedRange password="CA7B" sqref="H45:I47 I44:J44" name="obseg1_9"/>
    <protectedRange password="CA7B" sqref="J45:J47" name="obseg1_4_4"/>
  </protectedRanges>
  <mergeCells count="25">
    <mergeCell ref="C11:D11"/>
    <mergeCell ref="A15:B15"/>
    <mergeCell ref="A16:B16"/>
    <mergeCell ref="A17:B17"/>
    <mergeCell ref="A23:J23"/>
    <mergeCell ref="A8:J8"/>
    <mergeCell ref="C12:D12"/>
    <mergeCell ref="C15:J15"/>
    <mergeCell ref="C16:J16"/>
    <mergeCell ref="C17:J17"/>
    <mergeCell ref="A18:B18"/>
    <mergeCell ref="A19:B19"/>
    <mergeCell ref="B24:B25"/>
    <mergeCell ref="M24:M25"/>
    <mergeCell ref="K24:K25"/>
    <mergeCell ref="L24:L25"/>
    <mergeCell ref="C24:E24"/>
    <mergeCell ref="A24:A25"/>
    <mergeCell ref="A20:B20"/>
    <mergeCell ref="I44:J44"/>
    <mergeCell ref="C18:J18"/>
    <mergeCell ref="C19:J19"/>
    <mergeCell ref="C20:J20"/>
    <mergeCell ref="H24:J24"/>
    <mergeCell ref="F24:G24"/>
  </mergeCells>
  <printOptions/>
  <pageMargins left="0.28" right="0.75" top="0.55" bottom="0.49" header="0" footer="0"/>
  <pageSetup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codeName="List2"/>
  <dimension ref="A1:AA31"/>
  <sheetViews>
    <sheetView showGridLines="0" view="pageBreakPreview" zoomScaleSheetLayoutView="100" zoomScalePageLayoutView="0" workbookViewId="0" topLeftCell="A1">
      <selection activeCell="C23" sqref="C23"/>
    </sheetView>
  </sheetViews>
  <sheetFormatPr defaultColWidth="9.125" defaultRowHeight="12.75"/>
  <cols>
    <col min="1" max="1" width="5.125" style="4" customWidth="1"/>
    <col min="2" max="2" width="44.125" style="4" bestFit="1" customWidth="1"/>
    <col min="3" max="3" width="125.875" style="4" bestFit="1" customWidth="1"/>
    <col min="4" max="14" width="9.125" style="4" customWidth="1"/>
    <col min="15" max="15" width="5.50390625" style="4" customWidth="1"/>
    <col min="16" max="20" width="9.125" style="4" hidden="1" customWidth="1"/>
    <col min="21" max="21" width="2.50390625" style="4" hidden="1" customWidth="1"/>
    <col min="22" max="27" width="9.125" style="4" hidden="1" customWidth="1"/>
    <col min="28" max="16384" width="9.125" style="4" customWidth="1"/>
  </cols>
  <sheetData>
    <row r="1" spans="1:13" ht="16.5" customHeight="1">
      <c r="A1" s="18"/>
      <c r="B1" s="19"/>
      <c r="C1" s="20"/>
      <c r="D1" s="2"/>
      <c r="E1" s="1"/>
      <c r="F1" s="1"/>
      <c r="G1" s="3"/>
      <c r="H1" s="3"/>
      <c r="I1" s="1"/>
      <c r="J1" s="3"/>
      <c r="K1" s="3"/>
      <c r="L1" s="1"/>
      <c r="M1" s="3"/>
    </row>
    <row r="2" spans="1:13" ht="12.75">
      <c r="A2" s="21"/>
      <c r="B2" s="22"/>
      <c r="C2" s="23"/>
      <c r="D2" s="2"/>
      <c r="E2" s="1"/>
      <c r="F2" s="1"/>
      <c r="G2" s="3"/>
      <c r="H2" s="3"/>
      <c r="I2" s="1"/>
      <c r="J2" s="3"/>
      <c r="K2" s="3"/>
      <c r="L2" s="1"/>
      <c r="M2" s="3"/>
    </row>
    <row r="3" spans="1:13" ht="12.75">
      <c r="A3" s="21"/>
      <c r="B3" s="22"/>
      <c r="C3" s="23"/>
      <c r="D3" s="2" t="s">
        <v>1</v>
      </c>
      <c r="E3" s="1"/>
      <c r="F3" s="1"/>
      <c r="G3" s="3"/>
      <c r="H3" s="3"/>
      <c r="I3" s="1"/>
      <c r="J3" s="3"/>
      <c r="K3" s="3"/>
      <c r="L3" s="1"/>
      <c r="M3" s="3"/>
    </row>
    <row r="4" spans="1:3" ht="12.75">
      <c r="A4" s="21"/>
      <c r="B4" s="24"/>
      <c r="C4" s="25"/>
    </row>
    <row r="5" spans="1:3" ht="12.75">
      <c r="A5" s="21"/>
      <c r="B5" s="24"/>
      <c r="C5" s="25"/>
    </row>
    <row r="6" spans="1:3" ht="12.75">
      <c r="A6" s="21"/>
      <c r="B6" s="24"/>
      <c r="C6" s="25"/>
    </row>
    <row r="7" spans="1:27" s="30" customFormat="1" ht="17.25">
      <c r="A7" s="26" t="s">
        <v>8</v>
      </c>
      <c r="B7" s="27"/>
      <c r="C7" s="28"/>
      <c r="D7" s="29"/>
      <c r="E7" s="29"/>
      <c r="F7" s="29"/>
      <c r="G7" s="29"/>
      <c r="H7" s="29"/>
      <c r="I7" s="29"/>
      <c r="J7" s="29"/>
      <c r="K7" s="29"/>
      <c r="L7" s="29"/>
      <c r="M7" s="29"/>
      <c r="N7" s="29"/>
      <c r="O7" s="29"/>
      <c r="P7" s="29"/>
      <c r="Q7" s="29"/>
      <c r="R7" s="29"/>
      <c r="S7" s="29"/>
      <c r="T7" s="29"/>
      <c r="U7" s="29"/>
      <c r="V7" s="29"/>
      <c r="W7" s="29"/>
      <c r="X7" s="29"/>
      <c r="Y7" s="29"/>
      <c r="Z7" s="29"/>
      <c r="AA7" s="29"/>
    </row>
    <row r="8" spans="1:27" s="30" customFormat="1" ht="17.25">
      <c r="A8" s="26"/>
      <c r="B8" s="27"/>
      <c r="C8" s="28"/>
      <c r="D8" s="29"/>
      <c r="E8" s="29"/>
      <c r="F8" s="29"/>
      <c r="G8" s="29"/>
      <c r="H8" s="29"/>
      <c r="I8" s="29"/>
      <c r="J8" s="29"/>
      <c r="K8" s="29"/>
      <c r="L8" s="29"/>
      <c r="M8" s="29"/>
      <c r="N8" s="29"/>
      <c r="O8" s="29"/>
      <c r="P8" s="29"/>
      <c r="Q8" s="29"/>
      <c r="R8" s="29"/>
      <c r="S8" s="29"/>
      <c r="T8" s="29"/>
      <c r="U8" s="29"/>
      <c r="V8" s="29"/>
      <c r="W8" s="29"/>
      <c r="X8" s="29"/>
      <c r="Y8" s="29"/>
      <c r="Z8" s="29"/>
      <c r="AA8" s="29"/>
    </row>
    <row r="9" spans="1:27" s="30" customFormat="1" ht="17.25">
      <c r="A9" s="26"/>
      <c r="B9" s="118" t="s">
        <v>75</v>
      </c>
      <c r="C9" s="119"/>
      <c r="D9" s="29"/>
      <c r="E9" s="29"/>
      <c r="F9" s="29"/>
      <c r="G9" s="29"/>
      <c r="H9" s="29"/>
      <c r="I9" s="29"/>
      <c r="J9" s="29"/>
      <c r="K9" s="29"/>
      <c r="L9" s="29"/>
      <c r="M9" s="29"/>
      <c r="N9" s="29"/>
      <c r="O9" s="29"/>
      <c r="P9" s="29"/>
      <c r="Q9" s="29"/>
      <c r="R9" s="29"/>
      <c r="S9" s="29"/>
      <c r="T9" s="29"/>
      <c r="U9" s="29"/>
      <c r="V9" s="29"/>
      <c r="W9" s="29"/>
      <c r="X9" s="29"/>
      <c r="Y9" s="29"/>
      <c r="Z9" s="29"/>
      <c r="AA9" s="29"/>
    </row>
    <row r="10" spans="1:27" ht="15">
      <c r="A10" s="31"/>
      <c r="B10" s="32"/>
      <c r="C10" s="33"/>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7" ht="26.25">
      <c r="A11" s="31"/>
      <c r="B11" s="37" t="s">
        <v>24</v>
      </c>
      <c r="C11" s="39" t="s">
        <v>31</v>
      </c>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3" ht="12.75">
      <c r="A12" s="21"/>
      <c r="B12" s="36" t="s">
        <v>36</v>
      </c>
      <c r="C12" s="40" t="s">
        <v>48</v>
      </c>
    </row>
    <row r="13" spans="1:3" ht="12.75">
      <c r="A13" s="21"/>
      <c r="B13" s="36" t="s">
        <v>11</v>
      </c>
      <c r="C13" s="40" t="s">
        <v>76</v>
      </c>
    </row>
    <row r="14" spans="1:3" ht="12.75">
      <c r="A14" s="21"/>
      <c r="B14" s="36" t="s">
        <v>12</v>
      </c>
      <c r="C14" s="40" t="s">
        <v>13</v>
      </c>
    </row>
    <row r="15" spans="1:3" ht="12.75">
      <c r="A15" s="21"/>
      <c r="B15" s="36" t="s">
        <v>19</v>
      </c>
      <c r="C15" s="40" t="s">
        <v>18</v>
      </c>
    </row>
    <row r="16" spans="1:3" ht="12.75">
      <c r="A16" s="21"/>
      <c r="B16" s="36" t="s">
        <v>14</v>
      </c>
      <c r="C16" s="40" t="s">
        <v>15</v>
      </c>
    </row>
    <row r="17" spans="1:3" ht="12.75">
      <c r="A17" s="21"/>
      <c r="B17" s="36" t="s">
        <v>16</v>
      </c>
      <c r="C17" s="40" t="s">
        <v>49</v>
      </c>
    </row>
    <row r="18" spans="1:3" ht="12.75">
      <c r="A18" s="21"/>
      <c r="B18" s="36" t="s">
        <v>17</v>
      </c>
      <c r="C18" s="40" t="s">
        <v>20</v>
      </c>
    </row>
    <row r="19" spans="1:3" ht="12.75">
      <c r="A19" s="21"/>
      <c r="B19" s="24"/>
      <c r="C19" s="25"/>
    </row>
    <row r="20" spans="1:3" ht="12.75">
      <c r="A20" s="21"/>
      <c r="B20" s="24"/>
      <c r="C20" s="25"/>
    </row>
    <row r="21" spans="1:3" ht="12.75">
      <c r="A21" s="21" t="s">
        <v>10</v>
      </c>
      <c r="B21" s="24"/>
      <c r="C21" s="25"/>
    </row>
    <row r="22" spans="1:3" s="61" customFormat="1" ht="12.75">
      <c r="A22" s="64">
        <v>1</v>
      </c>
      <c r="B22" s="63" t="s">
        <v>0</v>
      </c>
      <c r="C22" s="63" t="s">
        <v>9</v>
      </c>
    </row>
    <row r="23" spans="1:3" s="61" customFormat="1" ht="12.75">
      <c r="A23" s="64">
        <v>2</v>
      </c>
      <c r="B23" s="63" t="s">
        <v>6</v>
      </c>
      <c r="C23" s="63" t="s">
        <v>38</v>
      </c>
    </row>
    <row r="24" spans="1:3" s="61" customFormat="1" ht="26.25">
      <c r="A24" s="64">
        <v>3</v>
      </c>
      <c r="B24" s="90" t="s">
        <v>72</v>
      </c>
      <c r="C24" s="82" t="s">
        <v>129</v>
      </c>
    </row>
    <row r="25" spans="1:3" s="61" customFormat="1" ht="26.25">
      <c r="A25" s="64">
        <v>4</v>
      </c>
      <c r="B25" s="71" t="s">
        <v>67</v>
      </c>
      <c r="C25" s="66" t="s">
        <v>130</v>
      </c>
    </row>
    <row r="26" spans="1:3" s="61" customFormat="1" ht="81" customHeight="1">
      <c r="A26" s="64">
        <v>5</v>
      </c>
      <c r="B26" s="71" t="s">
        <v>68</v>
      </c>
      <c r="C26" s="66" t="s">
        <v>131</v>
      </c>
    </row>
    <row r="27" ht="12.75">
      <c r="B27" s="24"/>
    </row>
    <row r="28" spans="1:3" ht="12.75">
      <c r="A28" s="21"/>
      <c r="B28" s="24"/>
      <c r="C28" s="35"/>
    </row>
    <row r="29" spans="1:3" ht="12.75">
      <c r="A29" s="21"/>
      <c r="B29" s="24"/>
      <c r="C29" s="35"/>
    </row>
    <row r="30" spans="1:3" ht="12.75">
      <c r="A30" s="21"/>
      <c r="B30" s="24"/>
      <c r="C30" s="35"/>
    </row>
    <row r="31" spans="1:3" ht="12.75">
      <c r="A31" s="21"/>
      <c r="B31" s="24"/>
      <c r="C31" s="35"/>
    </row>
  </sheetData>
  <sheetProtection/>
  <protectedRanges>
    <protectedRange password="CA7B" sqref="B29:B30" name="obseg1"/>
    <protectedRange password="CA7B" sqref="B1:N3" name="obseg1_1"/>
  </protectedRanges>
  <mergeCells count="1">
    <mergeCell ref="B9:C9"/>
  </mergeCells>
  <printOptions/>
  <pageMargins left="0.4" right="0.75" top="0.27" bottom="0.21" header="0" footer="0"/>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List3">
    <pageSetUpPr fitToPage="1"/>
  </sheetPr>
  <dimension ref="A1:AD71"/>
  <sheetViews>
    <sheetView zoomScale="70" zoomScaleNormal="70" zoomScalePageLayoutView="0" workbookViewId="0" topLeftCell="A1">
      <selection activeCell="B59" sqref="B59:I60"/>
    </sheetView>
  </sheetViews>
  <sheetFormatPr defaultColWidth="9.125" defaultRowHeight="12.75"/>
  <cols>
    <col min="1" max="1" width="29.50390625" style="4" customWidth="1"/>
    <col min="2" max="2" width="16.625" style="4" customWidth="1"/>
    <col min="3" max="3" width="19.50390625" style="4" customWidth="1"/>
    <col min="4" max="4" width="3.625" style="4" customWidth="1"/>
    <col min="5" max="5" width="13.875" style="4" customWidth="1"/>
    <col min="6" max="6" width="9.125" style="4" customWidth="1"/>
    <col min="7" max="16384" width="9.125" style="4" customWidth="1"/>
  </cols>
  <sheetData>
    <row r="1" spans="1:3" s="61" customFormat="1" ht="12.75">
      <c r="A1" s="59" t="s">
        <v>39</v>
      </c>
      <c r="B1" s="60"/>
      <c r="C1" s="60"/>
    </row>
    <row r="2" s="61" customFormat="1" ht="12.75"/>
    <row r="3" spans="1:2" s="61" customFormat="1" ht="34.5" customHeight="1">
      <c r="A3" s="62" t="s">
        <v>29</v>
      </c>
      <c r="B3" s="97" t="s">
        <v>65</v>
      </c>
    </row>
    <row r="4" spans="1:2" s="61" customFormat="1" ht="17.25" customHeight="1">
      <c r="A4" s="96" t="s">
        <v>40</v>
      </c>
      <c r="B4" s="96" t="s">
        <v>77</v>
      </c>
    </row>
    <row r="5" spans="1:2" s="61" customFormat="1" ht="12.75">
      <c r="A5" s="96" t="s">
        <v>30</v>
      </c>
      <c r="B5" s="96" t="s">
        <v>78</v>
      </c>
    </row>
    <row r="6" spans="1:2" s="61" customFormat="1" ht="12.75">
      <c r="A6" s="96" t="s">
        <v>79</v>
      </c>
      <c r="B6" s="96" t="s">
        <v>80</v>
      </c>
    </row>
    <row r="7" spans="1:2" s="61" customFormat="1" ht="12.75">
      <c r="A7" s="96" t="s">
        <v>81</v>
      </c>
      <c r="B7" s="96" t="s">
        <v>82</v>
      </c>
    </row>
    <row r="8" spans="1:2" s="61" customFormat="1" ht="12.75">
      <c r="A8" s="96" t="s">
        <v>83</v>
      </c>
      <c r="B8" s="96" t="s">
        <v>84</v>
      </c>
    </row>
    <row r="9" spans="1:2" s="61" customFormat="1" ht="12.75">
      <c r="A9" s="96" t="s">
        <v>85</v>
      </c>
      <c r="B9" s="96" t="s">
        <v>86</v>
      </c>
    </row>
    <row r="10" spans="1:2" s="61" customFormat="1" ht="12.75">
      <c r="A10" s="96" t="s">
        <v>87</v>
      </c>
      <c r="B10" s="96" t="s">
        <v>88</v>
      </c>
    </row>
    <row r="11" spans="1:2" s="61" customFormat="1" ht="12.75">
      <c r="A11" s="98" t="s">
        <v>66</v>
      </c>
      <c r="B11" s="65"/>
    </row>
    <row r="12" s="61" customFormat="1" ht="12.75"/>
    <row r="13" s="61" customFormat="1" ht="12.75">
      <c r="A13" s="59" t="s">
        <v>41</v>
      </c>
    </row>
    <row r="14" s="61" customFormat="1" ht="12.75">
      <c r="A14" s="59"/>
    </row>
    <row r="15" spans="1:5" s="61" customFormat="1" ht="33.75">
      <c r="A15" s="94" t="s">
        <v>126</v>
      </c>
      <c r="B15" s="95" t="s">
        <v>50</v>
      </c>
      <c r="C15" s="94" t="s">
        <v>90</v>
      </c>
      <c r="D15" s="124" t="s">
        <v>91</v>
      </c>
      <c r="E15" s="94" t="s">
        <v>92</v>
      </c>
    </row>
    <row r="16" spans="1:5" s="61" customFormat="1" ht="12.75">
      <c r="A16" s="121" t="s">
        <v>89</v>
      </c>
      <c r="B16" s="94" t="s">
        <v>42</v>
      </c>
      <c r="C16" s="94" t="s">
        <v>78</v>
      </c>
      <c r="D16" s="124"/>
      <c r="E16" s="94" t="s">
        <v>93</v>
      </c>
    </row>
    <row r="17" spans="1:5" s="61" customFormat="1" ht="12.75">
      <c r="A17" s="122"/>
      <c r="B17" s="94" t="s">
        <v>44</v>
      </c>
      <c r="C17" s="94" t="s">
        <v>43</v>
      </c>
      <c r="D17" s="124"/>
      <c r="E17" s="94" t="s">
        <v>51</v>
      </c>
    </row>
    <row r="18" spans="1:5" s="61" customFormat="1" ht="12.75">
      <c r="A18" s="122"/>
      <c r="B18" s="94" t="s">
        <v>46</v>
      </c>
      <c r="C18" s="94" t="s">
        <v>45</v>
      </c>
      <c r="D18" s="124"/>
      <c r="E18" s="94" t="s">
        <v>52</v>
      </c>
    </row>
    <row r="19" spans="1:5" s="61" customFormat="1" ht="12.75">
      <c r="A19" s="123"/>
      <c r="B19" s="94" t="s">
        <v>47</v>
      </c>
      <c r="C19" s="94" t="s">
        <v>78</v>
      </c>
      <c r="D19" s="124"/>
      <c r="E19" s="94" t="s">
        <v>93</v>
      </c>
    </row>
    <row r="20" spans="1:30" s="61" customFormat="1" ht="13.5">
      <c r="A20" s="74"/>
      <c r="B20"/>
      <c r="C20"/>
      <c r="D20"/>
      <c r="E20"/>
      <c r="O20" s="99"/>
      <c r="P20" s="99"/>
      <c r="Q20" s="99"/>
      <c r="R20" s="99"/>
      <c r="S20" s="99"/>
      <c r="T20" s="99"/>
      <c r="U20" s="99"/>
      <c r="V20" s="99"/>
      <c r="W20" s="99"/>
      <c r="X20" s="99"/>
      <c r="Y20" s="99"/>
      <c r="Z20" s="99"/>
      <c r="AA20" s="99"/>
      <c r="AB20" s="99"/>
      <c r="AC20" s="99"/>
      <c r="AD20" s="99"/>
    </row>
    <row r="21" spans="1:30" s="61" customFormat="1" ht="12.75" customHeight="1">
      <c r="A21" s="120" t="s">
        <v>124</v>
      </c>
      <c r="B21" s="120"/>
      <c r="C21" s="120"/>
      <c r="D21" s="120"/>
      <c r="E21" s="120"/>
      <c r="F21"/>
      <c r="O21" s="99"/>
      <c r="P21" s="99"/>
      <c r="Q21" s="99"/>
      <c r="R21" s="99"/>
      <c r="S21" s="99"/>
      <c r="T21" s="99"/>
      <c r="U21" s="99"/>
      <c r="V21" s="99"/>
      <c r="W21" s="99"/>
      <c r="X21" s="99"/>
      <c r="Y21" s="99"/>
      <c r="Z21" s="99"/>
      <c r="AA21" s="99"/>
      <c r="AB21" s="99"/>
      <c r="AC21" s="99"/>
      <c r="AD21" s="99"/>
    </row>
    <row r="22" spans="1:30" s="61" customFormat="1" ht="12.75">
      <c r="A22" s="120"/>
      <c r="B22" s="120"/>
      <c r="C22" s="120"/>
      <c r="D22" s="120"/>
      <c r="E22" s="120"/>
      <c r="F22"/>
      <c r="O22" s="99"/>
      <c r="P22" s="99"/>
      <c r="Q22" s="99"/>
      <c r="R22" s="99"/>
      <c r="S22" s="99"/>
      <c r="T22" s="99"/>
      <c r="U22" s="99"/>
      <c r="V22" s="99"/>
      <c r="W22" s="99"/>
      <c r="X22" s="99"/>
      <c r="Y22" s="99"/>
      <c r="Z22" s="99"/>
      <c r="AA22" s="99"/>
      <c r="AB22" s="99"/>
      <c r="AC22" s="99"/>
      <c r="AD22" s="99"/>
    </row>
    <row r="23" spans="1:30" s="61" customFormat="1" ht="12.75">
      <c r="A23" s="120"/>
      <c r="B23" s="120"/>
      <c r="C23" s="120"/>
      <c r="D23" s="120"/>
      <c r="E23" s="120"/>
      <c r="F23"/>
      <c r="O23" s="99"/>
      <c r="P23" s="99"/>
      <c r="Q23" s="99"/>
      <c r="R23" s="99"/>
      <c r="S23" s="99"/>
      <c r="T23" s="99"/>
      <c r="U23" s="99"/>
      <c r="V23" s="99"/>
      <c r="W23" s="99"/>
      <c r="X23" s="99"/>
      <c r="Y23" s="99"/>
      <c r="Z23" s="99"/>
      <c r="AA23" s="99"/>
      <c r="AB23" s="99"/>
      <c r="AC23" s="99"/>
      <c r="AD23" s="99"/>
    </row>
    <row r="24" spans="1:30" s="61" customFormat="1" ht="12.75">
      <c r="A24" s="120"/>
      <c r="B24" s="120"/>
      <c r="C24" s="120"/>
      <c r="D24" s="120"/>
      <c r="E24" s="120"/>
      <c r="F24"/>
      <c r="O24" s="99"/>
      <c r="P24" s="99"/>
      <c r="Q24" s="99"/>
      <c r="R24" s="99"/>
      <c r="S24" s="99"/>
      <c r="T24" s="99"/>
      <c r="U24" s="99"/>
      <c r="V24" s="99"/>
      <c r="W24" s="99"/>
      <c r="X24" s="99"/>
      <c r="Y24" s="99"/>
      <c r="Z24" s="99"/>
      <c r="AA24" s="99"/>
      <c r="AB24" s="99"/>
      <c r="AC24" s="99"/>
      <c r="AD24" s="99"/>
    </row>
    <row r="25" spans="1:30" s="61" customFormat="1" ht="12.75">
      <c r="A25" s="120" t="s">
        <v>125</v>
      </c>
      <c r="B25" s="120"/>
      <c r="C25" s="120"/>
      <c r="D25" s="120"/>
      <c r="E25" s="120"/>
      <c r="O25" s="99"/>
      <c r="P25" s="99"/>
      <c r="Q25" s="99"/>
      <c r="R25" s="99"/>
      <c r="S25" s="99"/>
      <c r="T25" s="99"/>
      <c r="U25" s="99"/>
      <c r="V25" s="99"/>
      <c r="W25" s="99"/>
      <c r="X25" s="99"/>
      <c r="Y25" s="99"/>
      <c r="Z25" s="99"/>
      <c r="AA25" s="99"/>
      <c r="AB25" s="99"/>
      <c r="AC25" s="99"/>
      <c r="AD25" s="99"/>
    </row>
    <row r="26" spans="1:30" s="61" customFormat="1" ht="12.75">
      <c r="A26" s="120"/>
      <c r="B26" s="120"/>
      <c r="C26" s="120"/>
      <c r="D26" s="120"/>
      <c r="E26" s="120"/>
      <c r="O26" s="99"/>
      <c r="P26" s="99"/>
      <c r="Q26" s="99"/>
      <c r="R26" s="99"/>
      <c r="S26" s="99"/>
      <c r="T26" s="99"/>
      <c r="U26" s="99"/>
      <c r="V26" s="99"/>
      <c r="W26" s="99"/>
      <c r="X26" s="99"/>
      <c r="Y26" s="99"/>
      <c r="Z26" s="99"/>
      <c r="AA26" s="99"/>
      <c r="AB26" s="99"/>
      <c r="AC26" s="99"/>
      <c r="AD26" s="99"/>
    </row>
    <row r="27" spans="1:30" s="61" customFormat="1" ht="12.75">
      <c r="A27" s="120"/>
      <c r="B27" s="120"/>
      <c r="C27" s="120"/>
      <c r="D27" s="120"/>
      <c r="E27" s="120"/>
      <c r="O27" s="99"/>
      <c r="P27" s="99"/>
      <c r="Q27" s="99"/>
      <c r="R27" s="99"/>
      <c r="S27" s="99"/>
      <c r="T27" s="99"/>
      <c r="U27" s="99"/>
      <c r="V27" s="99"/>
      <c r="W27" s="99"/>
      <c r="X27" s="99"/>
      <c r="Y27" s="99"/>
      <c r="Z27" s="99"/>
      <c r="AA27" s="99"/>
      <c r="AB27" s="99"/>
      <c r="AC27" s="99"/>
      <c r="AD27" s="99"/>
    </row>
    <row r="28" spans="1:5" s="61" customFormat="1" ht="12.75">
      <c r="A28" s="120"/>
      <c r="B28" s="120"/>
      <c r="C28" s="120"/>
      <c r="D28" s="120"/>
      <c r="E28" s="120"/>
    </row>
    <row r="29" spans="1:5" s="61" customFormat="1" ht="12.75">
      <c r="A29" s="120" t="s">
        <v>127</v>
      </c>
      <c r="B29" s="120"/>
      <c r="C29" s="120"/>
      <c r="D29" s="120"/>
      <c r="E29" s="120"/>
    </row>
    <row r="30" spans="1:5" s="61" customFormat="1" ht="12.75">
      <c r="A30" s="120"/>
      <c r="B30" s="120"/>
      <c r="C30" s="120"/>
      <c r="D30" s="120"/>
      <c r="E30" s="120"/>
    </row>
    <row r="31" spans="1:5" s="61" customFormat="1" ht="12.75">
      <c r="A31" s="120"/>
      <c r="B31" s="120"/>
      <c r="C31" s="120"/>
      <c r="D31" s="120"/>
      <c r="E31" s="120"/>
    </row>
    <row r="32" spans="1:5" s="61" customFormat="1" ht="12.75">
      <c r="A32" s="120"/>
      <c r="B32" s="120"/>
      <c r="C32" s="120"/>
      <c r="D32" s="120"/>
      <c r="E32" s="120"/>
    </row>
    <row r="33" ht="13.5">
      <c r="A33" s="74"/>
    </row>
    <row r="34" spans="1:9" ht="12.75">
      <c r="A34" s="125" t="s">
        <v>97</v>
      </c>
      <c r="B34" s="125"/>
      <c r="C34" s="125"/>
      <c r="D34" s="125"/>
      <c r="E34" s="125"/>
      <c r="F34" s="125"/>
      <c r="G34" s="125"/>
      <c r="H34" s="125"/>
      <c r="I34" s="125"/>
    </row>
    <row r="35" spans="1:9" ht="12.75" customHeight="1">
      <c r="A35" s="94"/>
      <c r="B35" s="124" t="s">
        <v>54</v>
      </c>
      <c r="C35" s="124"/>
      <c r="D35" s="124"/>
      <c r="E35" s="124"/>
      <c r="F35" s="124"/>
      <c r="G35" s="124"/>
      <c r="H35" s="124"/>
      <c r="I35" s="124"/>
    </row>
    <row r="36" spans="1:9" ht="12.75">
      <c r="A36" s="94" t="s">
        <v>53</v>
      </c>
      <c r="B36" s="124"/>
      <c r="C36" s="124"/>
      <c r="D36" s="124"/>
      <c r="E36" s="124"/>
      <c r="F36" s="124"/>
      <c r="G36" s="124"/>
      <c r="H36" s="124"/>
      <c r="I36" s="124"/>
    </row>
    <row r="37" spans="1:9" ht="12.75" customHeight="1">
      <c r="A37" s="124" t="s">
        <v>42</v>
      </c>
      <c r="B37" s="126" t="s">
        <v>96</v>
      </c>
      <c r="C37" s="126"/>
      <c r="D37" s="126"/>
      <c r="E37" s="126"/>
      <c r="F37" s="126"/>
      <c r="G37" s="126"/>
      <c r="H37" s="126"/>
      <c r="I37" s="126"/>
    </row>
    <row r="38" spans="1:9" ht="6.75" customHeight="1">
      <c r="A38" s="124"/>
      <c r="B38" s="126"/>
      <c r="C38" s="126"/>
      <c r="D38" s="126"/>
      <c r="E38" s="126"/>
      <c r="F38" s="126"/>
      <c r="G38" s="126"/>
      <c r="H38" s="126"/>
      <c r="I38" s="126"/>
    </row>
    <row r="39" spans="1:9" ht="12.75">
      <c r="A39" s="124" t="s">
        <v>44</v>
      </c>
      <c r="B39" s="126" t="s">
        <v>94</v>
      </c>
      <c r="C39" s="126"/>
      <c r="D39" s="126"/>
      <c r="E39" s="126"/>
      <c r="F39" s="126"/>
      <c r="G39" s="126"/>
      <c r="H39" s="126"/>
      <c r="I39" s="126"/>
    </row>
    <row r="40" spans="1:9" ht="8.25" customHeight="1">
      <c r="A40" s="124"/>
      <c r="B40" s="126"/>
      <c r="C40" s="126"/>
      <c r="D40" s="126"/>
      <c r="E40" s="126"/>
      <c r="F40" s="126"/>
      <c r="G40" s="126"/>
      <c r="H40" s="126"/>
      <c r="I40" s="126"/>
    </row>
    <row r="41" spans="1:9" ht="23.25" customHeight="1">
      <c r="A41" s="94" t="s">
        <v>46</v>
      </c>
      <c r="B41" s="126" t="s">
        <v>95</v>
      </c>
      <c r="C41" s="126"/>
      <c r="D41" s="126"/>
      <c r="E41" s="126"/>
      <c r="F41" s="126"/>
      <c r="G41" s="126"/>
      <c r="H41" s="126"/>
      <c r="I41" s="126"/>
    </row>
    <row r="42" spans="1:4" ht="27" customHeight="1">
      <c r="A42"/>
      <c r="B42"/>
      <c r="C42" s="93"/>
      <c r="D42"/>
    </row>
    <row r="43" spans="1:9" ht="12.75">
      <c r="A43" s="127" t="s">
        <v>98</v>
      </c>
      <c r="B43" s="127"/>
      <c r="C43" s="127"/>
      <c r="D43" s="127"/>
      <c r="E43" s="127"/>
      <c r="F43" s="127"/>
      <c r="G43" s="127"/>
      <c r="H43" s="127"/>
      <c r="I43" s="127"/>
    </row>
    <row r="44" spans="1:9" ht="24" customHeight="1">
      <c r="A44" s="94" t="s">
        <v>99</v>
      </c>
      <c r="B44" s="124" t="s">
        <v>54</v>
      </c>
      <c r="C44" s="124"/>
      <c r="D44" s="124"/>
      <c r="E44" s="124"/>
      <c r="F44" s="124"/>
      <c r="G44" s="124"/>
      <c r="H44" s="124"/>
      <c r="I44" s="124"/>
    </row>
    <row r="45" spans="1:9" ht="13.5" customHeight="1">
      <c r="A45" s="124" t="s">
        <v>55</v>
      </c>
      <c r="B45" s="124"/>
      <c r="C45" s="124"/>
      <c r="D45" s="124"/>
      <c r="E45" s="124"/>
      <c r="F45" s="124"/>
      <c r="G45" s="124"/>
      <c r="H45" s="124"/>
      <c r="I45" s="124"/>
    </row>
    <row r="46" spans="1:9" ht="12.75">
      <c r="A46" s="95" t="s">
        <v>100</v>
      </c>
      <c r="B46" s="126" t="s">
        <v>123</v>
      </c>
      <c r="C46" s="126"/>
      <c r="D46" s="126"/>
      <c r="E46" s="126"/>
      <c r="F46" s="126"/>
      <c r="G46" s="126"/>
      <c r="H46" s="126"/>
      <c r="I46" s="126"/>
    </row>
    <row r="47" spans="1:9" ht="12.75">
      <c r="A47" s="95" t="s">
        <v>101</v>
      </c>
      <c r="B47" s="126"/>
      <c r="C47" s="126"/>
      <c r="D47" s="126"/>
      <c r="E47" s="126"/>
      <c r="F47" s="126"/>
      <c r="G47" s="126"/>
      <c r="H47" s="126"/>
      <c r="I47" s="126"/>
    </row>
    <row r="48" spans="1:9" ht="12.75">
      <c r="A48" s="95" t="s">
        <v>102</v>
      </c>
      <c r="B48" s="126" t="s">
        <v>56</v>
      </c>
      <c r="C48" s="126"/>
      <c r="D48" s="126"/>
      <c r="E48" s="126"/>
      <c r="F48" s="126"/>
      <c r="G48" s="126"/>
      <c r="H48" s="126"/>
      <c r="I48" s="126"/>
    </row>
    <row r="49" spans="1:9" ht="12.75">
      <c r="A49" s="95" t="s">
        <v>103</v>
      </c>
      <c r="B49" s="126"/>
      <c r="C49" s="126"/>
      <c r="D49" s="126"/>
      <c r="E49" s="126"/>
      <c r="F49" s="126"/>
      <c r="G49" s="126"/>
      <c r="H49" s="126"/>
      <c r="I49" s="126"/>
    </row>
    <row r="50" spans="1:9" ht="12.75">
      <c r="A50" s="95" t="s">
        <v>104</v>
      </c>
      <c r="B50" s="126" t="s">
        <v>57</v>
      </c>
      <c r="C50" s="126"/>
      <c r="D50" s="126"/>
      <c r="E50" s="126"/>
      <c r="F50" s="126"/>
      <c r="G50" s="126"/>
      <c r="H50" s="126"/>
      <c r="I50" s="126"/>
    </row>
    <row r="51" spans="1:9" ht="12.75">
      <c r="A51" s="95" t="s">
        <v>105</v>
      </c>
      <c r="B51" s="126"/>
      <c r="C51" s="126"/>
      <c r="D51" s="126"/>
      <c r="E51" s="126"/>
      <c r="F51" s="126"/>
      <c r="G51" s="126"/>
      <c r="H51" s="126"/>
      <c r="I51" s="126"/>
    </row>
    <row r="52" spans="1:9" ht="12.75">
      <c r="A52" s="95" t="s">
        <v>106</v>
      </c>
      <c r="B52" s="126" t="s">
        <v>58</v>
      </c>
      <c r="C52" s="126"/>
      <c r="D52" s="126"/>
      <c r="E52" s="126"/>
      <c r="F52" s="126"/>
      <c r="G52" s="126"/>
      <c r="H52" s="126"/>
      <c r="I52" s="126"/>
    </row>
    <row r="53" spans="1:9" ht="12.75">
      <c r="A53" s="95" t="s">
        <v>107</v>
      </c>
      <c r="B53" s="126"/>
      <c r="C53" s="126"/>
      <c r="D53" s="126"/>
      <c r="E53" s="126"/>
      <c r="F53" s="126"/>
      <c r="G53" s="126"/>
      <c r="H53" s="126"/>
      <c r="I53" s="126"/>
    </row>
    <row r="54" spans="1:9" ht="24" customHeight="1">
      <c r="A54" s="124" t="s">
        <v>108</v>
      </c>
      <c r="B54" s="124"/>
      <c r="C54" s="124"/>
      <c r="D54" s="124"/>
      <c r="E54" s="124"/>
      <c r="F54" s="124"/>
      <c r="G54" s="124"/>
      <c r="H54" s="124"/>
      <c r="I54" s="124"/>
    </row>
    <row r="55" spans="1:9" ht="12.75">
      <c r="A55" s="95" t="s">
        <v>109</v>
      </c>
      <c r="B55" s="126" t="s">
        <v>59</v>
      </c>
      <c r="C55" s="126"/>
      <c r="D55" s="126"/>
      <c r="E55" s="126"/>
      <c r="F55" s="126"/>
      <c r="G55" s="126"/>
      <c r="H55" s="126"/>
      <c r="I55" s="126"/>
    </row>
    <row r="56" spans="1:9" ht="12.75">
      <c r="A56" s="95" t="s">
        <v>110</v>
      </c>
      <c r="B56" s="126"/>
      <c r="C56" s="126"/>
      <c r="D56" s="126"/>
      <c r="E56" s="126"/>
      <c r="F56" s="126"/>
      <c r="G56" s="126"/>
      <c r="H56" s="126"/>
      <c r="I56" s="126"/>
    </row>
    <row r="57" spans="1:9" ht="12.75">
      <c r="A57" s="95" t="s">
        <v>111</v>
      </c>
      <c r="B57" s="126" t="s">
        <v>60</v>
      </c>
      <c r="C57" s="126"/>
      <c r="D57" s="126"/>
      <c r="E57" s="126"/>
      <c r="F57" s="126"/>
      <c r="G57" s="126"/>
      <c r="H57" s="126"/>
      <c r="I57" s="126"/>
    </row>
    <row r="58" spans="1:9" ht="12.75">
      <c r="A58" s="95" t="s">
        <v>112</v>
      </c>
      <c r="B58" s="126"/>
      <c r="C58" s="126"/>
      <c r="D58" s="126"/>
      <c r="E58" s="126"/>
      <c r="F58" s="126"/>
      <c r="G58" s="126"/>
      <c r="H58" s="126"/>
      <c r="I58" s="126"/>
    </row>
    <row r="59" spans="1:9" ht="12.75">
      <c r="A59" s="95" t="s">
        <v>113</v>
      </c>
      <c r="B59" s="126" t="s">
        <v>115</v>
      </c>
      <c r="C59" s="126"/>
      <c r="D59" s="126"/>
      <c r="E59" s="126"/>
      <c r="F59" s="126"/>
      <c r="G59" s="126"/>
      <c r="H59" s="126"/>
      <c r="I59" s="126"/>
    </row>
    <row r="60" spans="1:9" ht="12.75">
      <c r="A60" s="95" t="s">
        <v>114</v>
      </c>
      <c r="B60" s="126"/>
      <c r="C60" s="126"/>
      <c r="D60" s="126"/>
      <c r="E60" s="126"/>
      <c r="F60" s="126"/>
      <c r="G60" s="126"/>
      <c r="H60" s="126"/>
      <c r="I60" s="126"/>
    </row>
    <row r="61" spans="1:9" ht="24.75" customHeight="1">
      <c r="A61" s="95" t="s">
        <v>61</v>
      </c>
      <c r="B61" s="126" t="s">
        <v>62</v>
      </c>
      <c r="C61" s="126"/>
      <c r="D61" s="126"/>
      <c r="E61" s="126"/>
      <c r="F61" s="126"/>
      <c r="G61" s="126"/>
      <c r="H61" s="126"/>
      <c r="I61" s="126"/>
    </row>
    <row r="62" spans="1:9" ht="12.75">
      <c r="A62" s="95" t="s">
        <v>63</v>
      </c>
      <c r="B62" s="126" t="s">
        <v>64</v>
      </c>
      <c r="C62" s="126"/>
      <c r="D62" s="126"/>
      <c r="E62" s="126"/>
      <c r="F62" s="126"/>
      <c r="G62" s="126"/>
      <c r="H62" s="126"/>
      <c r="I62" s="126"/>
    </row>
    <row r="63" spans="1:9" ht="39.75" customHeight="1">
      <c r="A63" s="95" t="s">
        <v>116</v>
      </c>
      <c r="B63" s="126" t="s">
        <v>128</v>
      </c>
      <c r="C63" s="126"/>
      <c r="D63" s="126"/>
      <c r="E63" s="126"/>
      <c r="F63" s="126"/>
      <c r="G63" s="126"/>
      <c r="H63" s="126"/>
      <c r="I63" s="126"/>
    </row>
    <row r="64" spans="1:9" ht="60" customHeight="1">
      <c r="A64" s="95" t="s">
        <v>117</v>
      </c>
      <c r="B64" s="126"/>
      <c r="C64" s="126"/>
      <c r="D64" s="126"/>
      <c r="E64" s="126"/>
      <c r="F64" s="126"/>
      <c r="G64" s="126"/>
      <c r="H64" s="126"/>
      <c r="I64" s="126"/>
    </row>
    <row r="65" spans="1:9" ht="12.75">
      <c r="A65" s="95" t="s">
        <v>118</v>
      </c>
      <c r="B65" s="126" t="s">
        <v>120</v>
      </c>
      <c r="C65" s="126"/>
      <c r="D65" s="126"/>
      <c r="E65" s="126"/>
      <c r="F65" s="126"/>
      <c r="G65" s="126"/>
      <c r="H65" s="126"/>
      <c r="I65" s="126"/>
    </row>
    <row r="66" spans="1:9" ht="12.75">
      <c r="A66" s="95" t="s">
        <v>119</v>
      </c>
      <c r="B66" s="126"/>
      <c r="C66" s="126"/>
      <c r="D66" s="126"/>
      <c r="E66" s="126"/>
      <c r="F66" s="126"/>
      <c r="G66" s="126"/>
      <c r="H66" s="126"/>
      <c r="I66" s="126"/>
    </row>
    <row r="67" spans="1:9" ht="12.75">
      <c r="A67" s="95" t="s">
        <v>121</v>
      </c>
      <c r="B67" s="126" t="s">
        <v>122</v>
      </c>
      <c r="C67" s="126"/>
      <c r="D67" s="126"/>
      <c r="E67" s="126"/>
      <c r="F67" s="126"/>
      <c r="G67" s="126"/>
      <c r="H67" s="126"/>
      <c r="I67" s="126"/>
    </row>
    <row r="68" spans="1:2" ht="12.75">
      <c r="A68"/>
      <c r="B68"/>
    </row>
    <row r="69" spans="1:2" ht="12.75">
      <c r="A69"/>
      <c r="B69"/>
    </row>
    <row r="70" spans="1:2" ht="12.75">
      <c r="A70" s="73"/>
      <c r="B70"/>
    </row>
    <row r="71" spans="1:2" ht="12.75">
      <c r="A71" s="73"/>
      <c r="B71"/>
    </row>
  </sheetData>
  <sheetProtection/>
  <protectedRanges>
    <protectedRange password="CA7B" sqref="A3:B3 A6:B11" name="obseg1_4"/>
  </protectedRanges>
  <mergeCells count="28">
    <mergeCell ref="B37:I38"/>
    <mergeCell ref="B41:I41"/>
    <mergeCell ref="B65:I66"/>
    <mergeCell ref="B67:I67"/>
    <mergeCell ref="A45:I45"/>
    <mergeCell ref="B46:I47"/>
    <mergeCell ref="B48:I49"/>
    <mergeCell ref="B50:I51"/>
    <mergeCell ref="B52:I53"/>
    <mergeCell ref="A54:I54"/>
    <mergeCell ref="A43:I43"/>
    <mergeCell ref="B44:I44"/>
    <mergeCell ref="B59:I60"/>
    <mergeCell ref="B61:I61"/>
    <mergeCell ref="B62:I62"/>
    <mergeCell ref="B63:I64"/>
    <mergeCell ref="B55:I56"/>
    <mergeCell ref="B57:I58"/>
    <mergeCell ref="A21:E24"/>
    <mergeCell ref="A25:E28"/>
    <mergeCell ref="A16:A19"/>
    <mergeCell ref="A29:E32"/>
    <mergeCell ref="A37:A38"/>
    <mergeCell ref="A39:A40"/>
    <mergeCell ref="B35:I36"/>
    <mergeCell ref="A34:I34"/>
    <mergeCell ref="D15:D19"/>
    <mergeCell ref="B39:I40"/>
  </mergeCells>
  <hyperlinks>
    <hyperlink ref="B37" location="_ftn1" display="_ftn1"/>
    <hyperlink ref="B46" location="_ftn1" display="_ftn1"/>
    <hyperlink ref="B50" location="_ftn2" display="_ftn2"/>
  </hyperlinks>
  <printOptions/>
  <pageMargins left="0.25" right="0.25" top="0.75" bottom="0.75" header="0.3" footer="0.3"/>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Tomažič</dc:creator>
  <cp:keywords/>
  <dc:description/>
  <cp:lastModifiedBy>Maja Švent</cp:lastModifiedBy>
  <cp:lastPrinted>2020-03-02T09:50:53Z</cp:lastPrinted>
  <dcterms:created xsi:type="dcterms:W3CDTF">2002-08-14T13:01:26Z</dcterms:created>
  <dcterms:modified xsi:type="dcterms:W3CDTF">2020-03-22T20:35:56Z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