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osebno\PetercaM47\01 Sektor za višje šole\10 Slovenija zemljevid\"/>
    </mc:Choice>
  </mc:AlternateContent>
  <xr:revisionPtr revIDLastSave="0" documentId="13_ncr:1_{625409D9-B009-4F42-8EB4-6FEFC07ACCF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mljevid višjih šol" sheetId="4" r:id="rId1"/>
    <sheet name="iskalnih programov" sheetId="7" r:id="rId2"/>
    <sheet name="seznam izvajalcev (print)" sheetId="2" state="hidden" r:id="rId3"/>
    <sheet name="zavodi" sheetId="3" r:id="rId4"/>
  </sheets>
  <definedNames>
    <definedName name="_xlnm._FilterDatabase" localSheetId="1" hidden="1">'iskalnih programov'!$A$10:$F$206</definedName>
    <definedName name="_xlnm._FilterDatabase" localSheetId="2" hidden="1">'seznam izvajalcev (print)'!$B$1:$O$109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1" i="2" l="1"/>
  <c r="M111" i="2"/>
  <c r="N111" i="2" s="1"/>
  <c r="M112" i="2"/>
  <c r="N112" i="2" s="1"/>
  <c r="I112" i="2"/>
  <c r="F112" i="2"/>
  <c r="O221" i="2"/>
  <c r="M221" i="2"/>
  <c r="N221" i="2" s="1"/>
  <c r="O220" i="2"/>
  <c r="M220" i="2"/>
  <c r="N220" i="2" s="1"/>
  <c r="O219" i="2"/>
  <c r="M219" i="2"/>
  <c r="N219" i="2" s="1"/>
  <c r="O218" i="2"/>
  <c r="M218" i="2"/>
  <c r="N218" i="2" s="1"/>
  <c r="O216" i="2"/>
  <c r="M216" i="2"/>
  <c r="N216" i="2" s="1"/>
  <c r="O214" i="2"/>
  <c r="M214" i="2"/>
  <c r="N214" i="2" s="1"/>
  <c r="O213" i="2"/>
  <c r="M213" i="2"/>
  <c r="N213" i="2" s="1"/>
  <c r="O211" i="2"/>
  <c r="M211" i="2"/>
  <c r="N211" i="2" s="1"/>
  <c r="O210" i="2"/>
  <c r="M210" i="2"/>
  <c r="N210" i="2" s="1"/>
  <c r="O208" i="2"/>
  <c r="M208" i="2"/>
  <c r="N208" i="2" s="1"/>
  <c r="O207" i="2"/>
  <c r="M207" i="2"/>
  <c r="N207" i="2" s="1"/>
  <c r="O206" i="2"/>
  <c r="M206" i="2"/>
  <c r="N206" i="2" s="1"/>
  <c r="O205" i="2"/>
  <c r="M205" i="2"/>
  <c r="N205" i="2" s="1"/>
  <c r="O204" i="2"/>
  <c r="M204" i="2"/>
  <c r="N204" i="2" s="1"/>
  <c r="O203" i="2"/>
  <c r="M203" i="2"/>
  <c r="N203" i="2" s="1"/>
  <c r="O202" i="2"/>
  <c r="M202" i="2"/>
  <c r="N202" i="2" s="1"/>
  <c r="O201" i="2"/>
  <c r="M201" i="2"/>
  <c r="N201" i="2" s="1"/>
  <c r="O200" i="2"/>
  <c r="M200" i="2"/>
  <c r="N200" i="2" s="1"/>
  <c r="O199" i="2"/>
  <c r="M199" i="2"/>
  <c r="N199" i="2" s="1"/>
  <c r="O198" i="2"/>
  <c r="M198" i="2"/>
  <c r="N198" i="2" s="1"/>
  <c r="O197" i="2"/>
  <c r="M197" i="2"/>
  <c r="N197" i="2" s="1"/>
  <c r="O196" i="2"/>
  <c r="M196" i="2"/>
  <c r="N196" i="2" s="1"/>
  <c r="O195" i="2"/>
  <c r="M195" i="2"/>
  <c r="N195" i="2" s="1"/>
  <c r="O194" i="2"/>
  <c r="M194" i="2"/>
  <c r="N194" i="2" s="1"/>
  <c r="O193" i="2"/>
  <c r="M193" i="2"/>
  <c r="N193" i="2" s="1"/>
  <c r="O192" i="2"/>
  <c r="M192" i="2"/>
  <c r="N192" i="2" s="1"/>
  <c r="O191" i="2"/>
  <c r="M191" i="2"/>
  <c r="N191" i="2" s="1"/>
  <c r="O190" i="2"/>
  <c r="M190" i="2"/>
  <c r="N190" i="2" s="1"/>
  <c r="O189" i="2"/>
  <c r="M189" i="2"/>
  <c r="N189" i="2" s="1"/>
  <c r="O188" i="2"/>
  <c r="M188" i="2"/>
  <c r="N188" i="2" s="1"/>
  <c r="O187" i="2"/>
  <c r="M187" i="2"/>
  <c r="N187" i="2" s="1"/>
  <c r="O186" i="2"/>
  <c r="M186" i="2"/>
  <c r="N186" i="2" s="1"/>
  <c r="O185" i="2"/>
  <c r="M185" i="2"/>
  <c r="N185" i="2" s="1"/>
  <c r="O184" i="2"/>
  <c r="M184" i="2"/>
  <c r="N184" i="2" s="1"/>
  <c r="O183" i="2"/>
  <c r="M183" i="2"/>
  <c r="N183" i="2" s="1"/>
  <c r="O182" i="2"/>
  <c r="M182" i="2"/>
  <c r="N182" i="2" s="1"/>
  <c r="O181" i="2"/>
  <c r="M181" i="2"/>
  <c r="N181" i="2" s="1"/>
  <c r="O180" i="2"/>
  <c r="M180" i="2"/>
  <c r="N180" i="2" s="1"/>
  <c r="O179" i="2"/>
  <c r="M179" i="2"/>
  <c r="N179" i="2" s="1"/>
  <c r="O178" i="2"/>
  <c r="M178" i="2"/>
  <c r="N178" i="2" s="1"/>
  <c r="O177" i="2"/>
  <c r="M177" i="2"/>
  <c r="N177" i="2" s="1"/>
  <c r="O176" i="2"/>
  <c r="M176" i="2"/>
  <c r="N176" i="2" s="1"/>
  <c r="O175" i="2"/>
  <c r="M175" i="2"/>
  <c r="N175" i="2" s="1"/>
  <c r="O174" i="2"/>
  <c r="M174" i="2"/>
  <c r="N174" i="2" s="1"/>
  <c r="O173" i="2"/>
  <c r="M173" i="2"/>
  <c r="N173" i="2" s="1"/>
  <c r="O172" i="2"/>
  <c r="M172" i="2"/>
  <c r="N172" i="2" s="1"/>
  <c r="O171" i="2"/>
  <c r="M171" i="2"/>
  <c r="N171" i="2" s="1"/>
  <c r="O170" i="2"/>
  <c r="M170" i="2"/>
  <c r="N170" i="2" s="1"/>
  <c r="O169" i="2"/>
  <c r="M169" i="2"/>
  <c r="N169" i="2" s="1"/>
  <c r="O168" i="2"/>
  <c r="M168" i="2"/>
  <c r="N168" i="2" s="1"/>
  <c r="O167" i="2"/>
  <c r="M167" i="2"/>
  <c r="N167" i="2" s="1"/>
  <c r="O166" i="2"/>
  <c r="M166" i="2"/>
  <c r="N166" i="2" s="1"/>
  <c r="O165" i="2"/>
  <c r="M165" i="2"/>
  <c r="N165" i="2" s="1"/>
  <c r="O164" i="2"/>
  <c r="M164" i="2"/>
  <c r="N164" i="2" s="1"/>
  <c r="O163" i="2"/>
  <c r="M163" i="2"/>
  <c r="N163" i="2" s="1"/>
  <c r="O162" i="2"/>
  <c r="M162" i="2"/>
  <c r="N162" i="2" s="1"/>
  <c r="O161" i="2"/>
  <c r="M161" i="2"/>
  <c r="N161" i="2" s="1"/>
  <c r="O160" i="2"/>
  <c r="M160" i="2"/>
  <c r="N160" i="2" s="1"/>
  <c r="O159" i="2"/>
  <c r="M159" i="2"/>
  <c r="N159" i="2" s="1"/>
  <c r="O158" i="2"/>
  <c r="M158" i="2"/>
  <c r="N158" i="2" s="1"/>
  <c r="O157" i="2"/>
  <c r="M157" i="2"/>
  <c r="N157" i="2" s="1"/>
  <c r="O156" i="2"/>
  <c r="M156" i="2"/>
  <c r="N156" i="2" s="1"/>
  <c r="O155" i="2"/>
  <c r="M155" i="2"/>
  <c r="N155" i="2" s="1"/>
  <c r="O154" i="2"/>
  <c r="M154" i="2"/>
  <c r="N154" i="2" s="1"/>
  <c r="O153" i="2"/>
  <c r="M153" i="2"/>
  <c r="N153" i="2" s="1"/>
  <c r="O152" i="2"/>
  <c r="M152" i="2"/>
  <c r="N152" i="2" s="1"/>
  <c r="O151" i="2"/>
  <c r="M151" i="2"/>
  <c r="N151" i="2" s="1"/>
  <c r="O150" i="2"/>
  <c r="M150" i="2"/>
  <c r="N150" i="2" s="1"/>
  <c r="O149" i="2"/>
  <c r="M149" i="2"/>
  <c r="N149" i="2" s="1"/>
  <c r="O148" i="2"/>
  <c r="M148" i="2"/>
  <c r="N148" i="2" s="1"/>
  <c r="O147" i="2"/>
  <c r="M147" i="2"/>
  <c r="N147" i="2" s="1"/>
  <c r="O146" i="2"/>
  <c r="M146" i="2"/>
  <c r="N146" i="2" s="1"/>
  <c r="O145" i="2"/>
  <c r="M145" i="2"/>
  <c r="N145" i="2" s="1"/>
  <c r="O144" i="2"/>
  <c r="M144" i="2"/>
  <c r="N144" i="2" s="1"/>
  <c r="O143" i="2"/>
  <c r="M143" i="2"/>
  <c r="N143" i="2" s="1"/>
  <c r="O142" i="2"/>
  <c r="M142" i="2"/>
  <c r="N142" i="2" s="1"/>
  <c r="O141" i="2"/>
  <c r="M141" i="2"/>
  <c r="N141" i="2" s="1"/>
  <c r="O140" i="2"/>
  <c r="M140" i="2"/>
  <c r="N140" i="2" s="1"/>
  <c r="O139" i="2"/>
  <c r="M139" i="2"/>
  <c r="N139" i="2" s="1"/>
  <c r="O138" i="2"/>
  <c r="M138" i="2"/>
  <c r="N138" i="2" s="1"/>
  <c r="O137" i="2"/>
  <c r="M137" i="2"/>
  <c r="N137" i="2" s="1"/>
  <c r="O136" i="2"/>
  <c r="M136" i="2"/>
  <c r="N136" i="2" s="1"/>
  <c r="O135" i="2"/>
  <c r="M135" i="2"/>
  <c r="N135" i="2" s="1"/>
  <c r="O134" i="2"/>
  <c r="M134" i="2"/>
  <c r="N134" i="2" s="1"/>
  <c r="O133" i="2"/>
  <c r="M133" i="2"/>
  <c r="N133" i="2" s="1"/>
  <c r="O132" i="2"/>
  <c r="M132" i="2"/>
  <c r="N132" i="2" s="1"/>
  <c r="O131" i="2"/>
  <c r="M131" i="2"/>
  <c r="N131" i="2" s="1"/>
  <c r="O130" i="2"/>
  <c r="M130" i="2"/>
  <c r="N130" i="2" s="1"/>
  <c r="O129" i="2"/>
  <c r="M129" i="2"/>
  <c r="N129" i="2" s="1"/>
  <c r="O128" i="2"/>
  <c r="M128" i="2"/>
  <c r="N128" i="2" s="1"/>
  <c r="O127" i="2"/>
  <c r="M127" i="2"/>
  <c r="N127" i="2" s="1"/>
  <c r="O126" i="2"/>
  <c r="M126" i="2"/>
  <c r="N126" i="2" s="1"/>
  <c r="O125" i="2"/>
  <c r="M125" i="2"/>
  <c r="N125" i="2" s="1"/>
  <c r="O123" i="2"/>
  <c r="M123" i="2"/>
  <c r="N123" i="2" s="1"/>
  <c r="O122" i="2"/>
  <c r="M122" i="2"/>
  <c r="N122" i="2" s="1"/>
  <c r="O121" i="2"/>
  <c r="M121" i="2"/>
  <c r="N121" i="2" s="1"/>
  <c r="O120" i="2"/>
  <c r="M120" i="2"/>
  <c r="N120" i="2" s="1"/>
  <c r="O119" i="2"/>
  <c r="M119" i="2"/>
  <c r="N119" i="2" s="1"/>
  <c r="O118" i="2"/>
  <c r="M118" i="2"/>
  <c r="N118" i="2" s="1"/>
  <c r="O117" i="2"/>
  <c r="M117" i="2"/>
  <c r="N117" i="2" s="1"/>
  <c r="O116" i="2"/>
  <c r="M116" i="2"/>
  <c r="N116" i="2" s="1"/>
  <c r="O115" i="2"/>
  <c r="M115" i="2"/>
  <c r="N115" i="2" s="1"/>
  <c r="O114" i="2"/>
  <c r="M114" i="2"/>
  <c r="N114" i="2" s="1"/>
  <c r="O113" i="2"/>
  <c r="M113" i="2"/>
  <c r="N113" i="2" s="1"/>
  <c r="M110" i="2"/>
  <c r="N110" i="2" s="1"/>
  <c r="I110" i="2"/>
  <c r="F110" i="2"/>
  <c r="M109" i="2"/>
  <c r="N109" i="2" s="1"/>
  <c r="I109" i="2"/>
  <c r="F109" i="2"/>
  <c r="M108" i="2"/>
  <c r="N108" i="2" s="1"/>
  <c r="I108" i="2"/>
  <c r="F108" i="2"/>
  <c r="M107" i="2"/>
  <c r="N107" i="2" s="1"/>
  <c r="I107" i="2"/>
  <c r="F107" i="2"/>
  <c r="M106" i="2"/>
  <c r="N106" i="2" s="1"/>
  <c r="I106" i="2"/>
  <c r="F106" i="2"/>
  <c r="M105" i="2"/>
  <c r="N105" i="2" s="1"/>
  <c r="I105" i="2"/>
  <c r="F105" i="2"/>
  <c r="M104" i="2"/>
  <c r="N104" i="2" s="1"/>
  <c r="I104" i="2"/>
  <c r="F104" i="2"/>
  <c r="M103" i="2"/>
  <c r="N103" i="2" s="1"/>
  <c r="I103" i="2"/>
  <c r="F103" i="2"/>
  <c r="M102" i="2"/>
  <c r="N102" i="2" s="1"/>
  <c r="I102" i="2"/>
  <c r="F102" i="2"/>
  <c r="M101" i="2"/>
  <c r="N101" i="2" s="1"/>
  <c r="I101" i="2"/>
  <c r="F101" i="2"/>
  <c r="M100" i="2"/>
  <c r="N100" i="2" s="1"/>
  <c r="I100" i="2"/>
  <c r="F100" i="2"/>
  <c r="M99" i="2"/>
  <c r="N99" i="2" s="1"/>
  <c r="I99" i="2"/>
  <c r="F99" i="2"/>
  <c r="M98" i="2"/>
  <c r="N98" i="2" s="1"/>
  <c r="I98" i="2"/>
  <c r="F98" i="2"/>
  <c r="M97" i="2"/>
  <c r="N97" i="2" s="1"/>
  <c r="I97" i="2"/>
  <c r="F97" i="2"/>
  <c r="M96" i="2"/>
  <c r="N96" i="2" s="1"/>
  <c r="I96" i="2"/>
  <c r="F96" i="2"/>
  <c r="M95" i="2"/>
  <c r="N95" i="2" s="1"/>
  <c r="I95" i="2"/>
  <c r="F95" i="2"/>
  <c r="M94" i="2"/>
  <c r="N94" i="2" s="1"/>
  <c r="I94" i="2"/>
  <c r="F94" i="2"/>
  <c r="M93" i="2"/>
  <c r="N93" i="2" s="1"/>
  <c r="I93" i="2"/>
  <c r="F93" i="2"/>
  <c r="M92" i="2"/>
  <c r="N92" i="2" s="1"/>
  <c r="I92" i="2"/>
  <c r="F92" i="2"/>
  <c r="M91" i="2"/>
  <c r="N91" i="2" s="1"/>
  <c r="I91" i="2"/>
  <c r="F91" i="2"/>
  <c r="M90" i="2"/>
  <c r="N90" i="2" s="1"/>
  <c r="I90" i="2"/>
  <c r="F90" i="2"/>
  <c r="M89" i="2"/>
  <c r="N89" i="2" s="1"/>
  <c r="I89" i="2"/>
  <c r="F89" i="2"/>
  <c r="M88" i="2"/>
  <c r="N88" i="2" s="1"/>
  <c r="I88" i="2"/>
  <c r="F88" i="2"/>
  <c r="M87" i="2"/>
  <c r="N87" i="2" s="1"/>
  <c r="I87" i="2"/>
  <c r="F87" i="2"/>
  <c r="M86" i="2"/>
  <c r="N86" i="2" s="1"/>
  <c r="I86" i="2"/>
  <c r="F86" i="2"/>
  <c r="M85" i="2"/>
  <c r="N85" i="2" s="1"/>
  <c r="I85" i="2"/>
  <c r="F85" i="2"/>
  <c r="M84" i="2"/>
  <c r="N84" i="2" s="1"/>
  <c r="I84" i="2"/>
  <c r="F84" i="2"/>
  <c r="M83" i="2"/>
  <c r="N83" i="2" s="1"/>
  <c r="I83" i="2"/>
  <c r="F83" i="2"/>
  <c r="M82" i="2"/>
  <c r="N82" i="2" s="1"/>
  <c r="I82" i="2"/>
  <c r="F82" i="2"/>
  <c r="M81" i="2"/>
  <c r="N81" i="2" s="1"/>
  <c r="I81" i="2"/>
  <c r="F81" i="2"/>
  <c r="M80" i="2"/>
  <c r="N80" i="2" s="1"/>
  <c r="I80" i="2"/>
  <c r="F80" i="2"/>
  <c r="M79" i="2"/>
  <c r="N79" i="2" s="1"/>
  <c r="I79" i="2"/>
  <c r="F79" i="2"/>
  <c r="M78" i="2"/>
  <c r="N78" i="2" s="1"/>
  <c r="I78" i="2"/>
  <c r="F78" i="2"/>
  <c r="M76" i="2"/>
  <c r="N76" i="2" s="1"/>
  <c r="I76" i="2"/>
  <c r="F76" i="2"/>
  <c r="I75" i="2"/>
  <c r="F75" i="2"/>
  <c r="M74" i="2"/>
  <c r="N74" i="2" s="1"/>
  <c r="I74" i="2"/>
  <c r="F74" i="2"/>
  <c r="M73" i="2"/>
  <c r="N73" i="2" s="1"/>
  <c r="I73" i="2"/>
  <c r="F73" i="2"/>
  <c r="M72" i="2"/>
  <c r="N72" i="2" s="1"/>
  <c r="I72" i="2"/>
  <c r="F72" i="2"/>
  <c r="M71" i="2"/>
  <c r="N71" i="2" s="1"/>
  <c r="I71" i="2"/>
  <c r="F71" i="2"/>
  <c r="M70" i="2"/>
  <c r="N70" i="2" s="1"/>
  <c r="I70" i="2"/>
  <c r="F70" i="2"/>
  <c r="M69" i="2"/>
  <c r="N69" i="2" s="1"/>
  <c r="I69" i="2"/>
  <c r="F69" i="2"/>
  <c r="M68" i="2"/>
  <c r="N68" i="2" s="1"/>
  <c r="I68" i="2"/>
  <c r="F68" i="2"/>
  <c r="M67" i="2"/>
  <c r="N67" i="2" s="1"/>
  <c r="I67" i="2"/>
  <c r="F67" i="2"/>
  <c r="M65" i="2"/>
  <c r="N65" i="2" s="1"/>
  <c r="I65" i="2"/>
  <c r="F65" i="2"/>
  <c r="M64" i="2"/>
  <c r="N64" i="2" s="1"/>
  <c r="I64" i="2"/>
  <c r="F64" i="2"/>
  <c r="M63" i="2"/>
  <c r="N63" i="2" s="1"/>
  <c r="I63" i="2"/>
  <c r="F63" i="2"/>
  <c r="M62" i="2"/>
  <c r="N62" i="2" s="1"/>
  <c r="I62" i="2"/>
  <c r="F62" i="2"/>
  <c r="M61" i="2"/>
  <c r="N61" i="2" s="1"/>
  <c r="I61" i="2"/>
  <c r="F61" i="2"/>
  <c r="M60" i="2"/>
  <c r="N60" i="2" s="1"/>
  <c r="I60" i="2"/>
  <c r="F60" i="2"/>
  <c r="M59" i="2"/>
  <c r="N59" i="2" s="1"/>
  <c r="I59" i="2"/>
  <c r="F59" i="2"/>
  <c r="M58" i="2"/>
  <c r="N58" i="2" s="1"/>
  <c r="I58" i="2"/>
  <c r="F58" i="2"/>
  <c r="M57" i="2"/>
  <c r="N57" i="2" s="1"/>
  <c r="I57" i="2"/>
  <c r="F57" i="2"/>
  <c r="M56" i="2"/>
  <c r="N56" i="2" s="1"/>
  <c r="I56" i="2"/>
  <c r="F56" i="2"/>
  <c r="M55" i="2"/>
  <c r="N55" i="2" s="1"/>
  <c r="I55" i="2"/>
  <c r="F55" i="2"/>
  <c r="M54" i="2"/>
  <c r="N54" i="2" s="1"/>
  <c r="I54" i="2"/>
  <c r="F54" i="2"/>
  <c r="M53" i="2"/>
  <c r="N53" i="2" s="1"/>
  <c r="I53" i="2"/>
  <c r="F53" i="2"/>
  <c r="M52" i="2"/>
  <c r="N52" i="2" s="1"/>
  <c r="I52" i="2"/>
  <c r="F52" i="2"/>
  <c r="M51" i="2"/>
  <c r="N51" i="2" s="1"/>
  <c r="I51" i="2"/>
  <c r="F51" i="2"/>
  <c r="M50" i="2"/>
  <c r="N50" i="2" s="1"/>
  <c r="I50" i="2"/>
  <c r="F50" i="2"/>
  <c r="M49" i="2"/>
  <c r="N49" i="2" s="1"/>
  <c r="I49" i="2"/>
  <c r="F49" i="2"/>
  <c r="M48" i="2"/>
  <c r="N48" i="2" s="1"/>
  <c r="I48" i="2"/>
  <c r="F48" i="2"/>
  <c r="M47" i="2"/>
  <c r="N47" i="2" s="1"/>
  <c r="I47" i="2"/>
  <c r="F47" i="2"/>
  <c r="M46" i="2"/>
  <c r="N46" i="2" s="1"/>
  <c r="I46" i="2"/>
  <c r="F46" i="2"/>
  <c r="M45" i="2"/>
  <c r="N45" i="2" s="1"/>
  <c r="I45" i="2"/>
  <c r="F45" i="2"/>
  <c r="M44" i="2"/>
  <c r="N44" i="2" s="1"/>
  <c r="I44" i="2"/>
  <c r="F44" i="2"/>
  <c r="M43" i="2"/>
  <c r="N43" i="2" s="1"/>
  <c r="I43" i="2"/>
  <c r="F43" i="2"/>
  <c r="M42" i="2"/>
  <c r="N42" i="2" s="1"/>
  <c r="I42" i="2"/>
  <c r="F42" i="2"/>
  <c r="M41" i="2"/>
  <c r="N41" i="2" s="1"/>
  <c r="I41" i="2"/>
  <c r="F41" i="2"/>
  <c r="M40" i="2"/>
  <c r="N40" i="2" s="1"/>
  <c r="I40" i="2"/>
  <c r="F40" i="2"/>
  <c r="M39" i="2"/>
  <c r="N39" i="2" s="1"/>
  <c r="I39" i="2"/>
  <c r="F39" i="2"/>
  <c r="M38" i="2"/>
  <c r="N38" i="2" s="1"/>
  <c r="I38" i="2"/>
  <c r="F38" i="2"/>
  <c r="M37" i="2"/>
  <c r="N37" i="2" s="1"/>
  <c r="I37" i="2"/>
  <c r="F37" i="2"/>
  <c r="M36" i="2"/>
  <c r="N36" i="2" s="1"/>
  <c r="I36" i="2"/>
  <c r="F36" i="2"/>
  <c r="M35" i="2"/>
  <c r="N35" i="2" s="1"/>
  <c r="I35" i="2"/>
  <c r="F35" i="2"/>
  <c r="M33" i="2"/>
  <c r="N33" i="2" s="1"/>
  <c r="I33" i="2"/>
  <c r="F33" i="2"/>
  <c r="M32" i="2"/>
  <c r="N32" i="2" s="1"/>
  <c r="I32" i="2"/>
  <c r="F32" i="2"/>
  <c r="M31" i="2"/>
  <c r="N31" i="2" s="1"/>
  <c r="I31" i="2"/>
  <c r="F31" i="2"/>
  <c r="M30" i="2"/>
  <c r="N30" i="2" s="1"/>
  <c r="I30" i="2"/>
  <c r="F30" i="2"/>
  <c r="M29" i="2"/>
  <c r="N29" i="2" s="1"/>
  <c r="I29" i="2"/>
  <c r="F29" i="2"/>
  <c r="M28" i="2"/>
  <c r="N28" i="2" s="1"/>
  <c r="I28" i="2"/>
  <c r="F28" i="2"/>
  <c r="M27" i="2"/>
  <c r="N27" i="2" s="1"/>
  <c r="I27" i="2"/>
  <c r="F27" i="2"/>
  <c r="M26" i="2"/>
  <c r="N26" i="2" s="1"/>
  <c r="I26" i="2"/>
  <c r="F26" i="2"/>
  <c r="M25" i="2"/>
  <c r="N25" i="2" s="1"/>
  <c r="I25" i="2"/>
  <c r="F25" i="2"/>
  <c r="M24" i="2"/>
  <c r="N24" i="2" s="1"/>
  <c r="I24" i="2"/>
  <c r="F24" i="2"/>
  <c r="M23" i="2"/>
  <c r="N23" i="2" s="1"/>
  <c r="I23" i="2"/>
  <c r="F23" i="2"/>
  <c r="M22" i="2"/>
  <c r="N22" i="2" s="1"/>
  <c r="I22" i="2"/>
  <c r="F22" i="2"/>
  <c r="M21" i="2"/>
  <c r="N21" i="2" s="1"/>
  <c r="I21" i="2"/>
  <c r="F21" i="2"/>
  <c r="M20" i="2"/>
  <c r="N20" i="2" s="1"/>
  <c r="I20" i="2"/>
  <c r="F20" i="2"/>
  <c r="M19" i="2"/>
  <c r="N19" i="2" s="1"/>
  <c r="I19" i="2"/>
  <c r="F19" i="2"/>
  <c r="M18" i="2"/>
  <c r="N18" i="2" s="1"/>
  <c r="I18" i="2"/>
  <c r="F18" i="2"/>
  <c r="M17" i="2"/>
  <c r="N17" i="2" s="1"/>
  <c r="I17" i="2"/>
  <c r="F17" i="2"/>
  <c r="M16" i="2"/>
  <c r="N16" i="2" s="1"/>
  <c r="I16" i="2"/>
  <c r="F16" i="2"/>
  <c r="M15" i="2"/>
  <c r="N15" i="2" s="1"/>
  <c r="I15" i="2"/>
  <c r="F15" i="2"/>
  <c r="M14" i="2"/>
  <c r="N14" i="2" s="1"/>
  <c r="I14" i="2"/>
  <c r="F14" i="2"/>
  <c r="M13" i="2"/>
  <c r="N13" i="2" s="1"/>
  <c r="I13" i="2"/>
  <c r="F13" i="2"/>
  <c r="M12" i="2"/>
  <c r="N12" i="2" s="1"/>
  <c r="I12" i="2"/>
  <c r="F12" i="2"/>
  <c r="M11" i="2"/>
  <c r="N11" i="2" s="1"/>
  <c r="I11" i="2"/>
  <c r="F11" i="2"/>
  <c r="M10" i="2"/>
  <c r="N10" i="2" s="1"/>
  <c r="I10" i="2"/>
  <c r="F10" i="2"/>
  <c r="M9" i="2"/>
  <c r="N9" i="2" s="1"/>
  <c r="I9" i="2"/>
  <c r="F9" i="2"/>
  <c r="M8" i="2"/>
  <c r="N8" i="2" s="1"/>
  <c r="I8" i="2"/>
  <c r="F8" i="2"/>
  <c r="M7" i="2"/>
  <c r="N7" i="2" s="1"/>
  <c r="I7" i="2"/>
  <c r="F7" i="2"/>
  <c r="M6" i="2"/>
  <c r="N6" i="2" s="1"/>
  <c r="I6" i="2"/>
  <c r="F6" i="2"/>
  <c r="M5" i="2"/>
  <c r="N5" i="2" s="1"/>
  <c r="I5" i="2"/>
  <c r="F5" i="2"/>
  <c r="M4" i="2"/>
  <c r="I4" i="2"/>
  <c r="F4" i="2"/>
  <c r="M3" i="2"/>
  <c r="N3" i="2" s="1"/>
  <c r="I3" i="2"/>
  <c r="F3" i="2"/>
  <c r="M2" i="2"/>
  <c r="N2" i="2" s="1"/>
  <c r="I2" i="2"/>
  <c r="F2" i="2"/>
  <c r="J112" i="2" l="1"/>
  <c r="O112" i="2" s="1"/>
  <c r="J17" i="2"/>
  <c r="O17" i="2" s="1"/>
  <c r="J38" i="2"/>
  <c r="O38" i="2" s="1"/>
  <c r="J42" i="2"/>
  <c r="O42" i="2" s="1"/>
  <c r="J46" i="2"/>
  <c r="O46" i="2" s="1"/>
  <c r="J61" i="2"/>
  <c r="O61" i="2" s="1"/>
  <c r="J65" i="2"/>
  <c r="O65" i="2" s="1"/>
  <c r="J74" i="2"/>
  <c r="O74" i="2" s="1"/>
  <c r="J54" i="2"/>
  <c r="O54" i="2" s="1"/>
  <c r="J100" i="2"/>
  <c r="O100" i="2" s="1"/>
  <c r="J108" i="2"/>
  <c r="O108" i="2" s="1"/>
  <c r="J76" i="2"/>
  <c r="O76" i="2" s="1"/>
  <c r="J109" i="2"/>
  <c r="O109" i="2" s="1"/>
  <c r="J110" i="2"/>
  <c r="O110" i="2" s="1"/>
  <c r="J4" i="2"/>
  <c r="J53" i="2"/>
  <c r="O53" i="2" s="1"/>
  <c r="J98" i="2"/>
  <c r="O98" i="2" s="1"/>
  <c r="J106" i="2"/>
  <c r="O106" i="2" s="1"/>
  <c r="J86" i="2"/>
  <c r="O86" i="2" s="1"/>
  <c r="J5" i="2"/>
  <c r="O5" i="2" s="1"/>
  <c r="J87" i="2"/>
  <c r="O87" i="2" s="1"/>
  <c r="J91" i="2"/>
  <c r="O91" i="2" s="1"/>
  <c r="J95" i="2"/>
  <c r="O95" i="2" s="1"/>
  <c r="J50" i="2"/>
  <c r="O50" i="2" s="1"/>
  <c r="J107" i="2"/>
  <c r="O107" i="2" s="1"/>
  <c r="J12" i="2"/>
  <c r="O12" i="2" s="1"/>
  <c r="J33" i="2"/>
  <c r="O33" i="2" s="1"/>
  <c r="J20" i="2"/>
  <c r="O20" i="2" s="1"/>
  <c r="J9" i="2"/>
  <c r="O9" i="2" s="1"/>
  <c r="J21" i="2"/>
  <c r="O21" i="2" s="1"/>
  <c r="J14" i="2"/>
  <c r="O14" i="2" s="1"/>
  <c r="J35" i="2"/>
  <c r="O35" i="2" s="1"/>
  <c r="J82" i="2"/>
  <c r="O82" i="2" s="1"/>
  <c r="J24" i="2"/>
  <c r="O24" i="2" s="1"/>
  <c r="J90" i="2"/>
  <c r="O90" i="2" s="1"/>
  <c r="J32" i="2"/>
  <c r="O32" i="2" s="1"/>
  <c r="J36" i="2"/>
  <c r="O36" i="2" s="1"/>
  <c r="J37" i="2"/>
  <c r="O37" i="2" s="1"/>
  <c r="J52" i="2"/>
  <c r="O52" i="2" s="1"/>
  <c r="J25" i="2"/>
  <c r="O25" i="2" s="1"/>
  <c r="J70" i="2"/>
  <c r="O70" i="2" s="1"/>
  <c r="J79" i="2"/>
  <c r="O79" i="2" s="1"/>
  <c r="J2" i="2"/>
  <c r="O2" i="2" s="1"/>
  <c r="J45" i="2"/>
  <c r="O45" i="2" s="1"/>
  <c r="J15" i="2"/>
  <c r="O15" i="2" s="1"/>
  <c r="J19" i="2"/>
  <c r="O19" i="2" s="1"/>
  <c r="J47" i="2"/>
  <c r="O47" i="2" s="1"/>
  <c r="J8" i="2"/>
  <c r="O8" i="2" s="1"/>
  <c r="J58" i="2"/>
  <c r="O58" i="2" s="1"/>
  <c r="J62" i="2"/>
  <c r="O62" i="2" s="1"/>
  <c r="J67" i="2"/>
  <c r="O67" i="2" s="1"/>
  <c r="J71" i="2"/>
  <c r="O71" i="2" s="1"/>
  <c r="J51" i="2"/>
  <c r="O51" i="2" s="1"/>
  <c r="J99" i="2"/>
  <c r="O99" i="2" s="1"/>
  <c r="J28" i="2"/>
  <c r="O28" i="2" s="1"/>
  <c r="J88" i="2"/>
  <c r="O88" i="2" s="1"/>
  <c r="J63" i="2"/>
  <c r="O63" i="2" s="1"/>
  <c r="J72" i="2"/>
  <c r="O72" i="2" s="1"/>
  <c r="J78" i="2"/>
  <c r="O78" i="2" s="1"/>
  <c r="J93" i="2"/>
  <c r="O93" i="2" s="1"/>
  <c r="J81" i="2"/>
  <c r="O81" i="2" s="1"/>
  <c r="J3" i="2"/>
  <c r="O3" i="2" s="1"/>
  <c r="J7" i="2"/>
  <c r="O7" i="2" s="1"/>
  <c r="J30" i="2"/>
  <c r="O30" i="2" s="1"/>
  <c r="J103" i="2"/>
  <c r="O103" i="2" s="1"/>
  <c r="J44" i="2"/>
  <c r="O44" i="2" s="1"/>
  <c r="J104" i="2"/>
  <c r="O104" i="2" s="1"/>
  <c r="J41" i="2"/>
  <c r="O41" i="2" s="1"/>
  <c r="J57" i="2"/>
  <c r="O57" i="2" s="1"/>
  <c r="J68" i="2"/>
  <c r="O68" i="2" s="1"/>
  <c r="J75" i="2"/>
  <c r="O75" i="2" s="1"/>
  <c r="J83" i="2"/>
  <c r="O83" i="2" s="1"/>
  <c r="J18" i="2"/>
  <c r="O18" i="2" s="1"/>
  <c r="J31" i="2"/>
  <c r="O31" i="2" s="1"/>
  <c r="J94" i="2"/>
  <c r="O94" i="2" s="1"/>
  <c r="J101" i="2"/>
  <c r="O101" i="2" s="1"/>
  <c r="J105" i="2"/>
  <c r="O105" i="2" s="1"/>
  <c r="J22" i="2"/>
  <c r="O22" i="2" s="1"/>
  <c r="J55" i="2"/>
  <c r="O55" i="2" s="1"/>
  <c r="J69" i="2"/>
  <c r="O69" i="2" s="1"/>
  <c r="J6" i="2"/>
  <c r="O6" i="2" s="1"/>
  <c r="J16" i="2"/>
  <c r="O16" i="2" s="1"/>
  <c r="J29" i="2"/>
  <c r="O29" i="2" s="1"/>
  <c r="J49" i="2"/>
  <c r="O49" i="2" s="1"/>
  <c r="J85" i="2"/>
  <c r="O85" i="2" s="1"/>
  <c r="J102" i="2"/>
  <c r="O102" i="2" s="1"/>
  <c r="J13" i="2"/>
  <c r="O13" i="2" s="1"/>
  <c r="J23" i="2"/>
  <c r="O23" i="2" s="1"/>
  <c r="J89" i="2"/>
  <c r="O89" i="2" s="1"/>
  <c r="J43" i="2"/>
  <c r="O43" i="2" s="1"/>
  <c r="J59" i="2"/>
  <c r="O59" i="2" s="1"/>
  <c r="J97" i="2"/>
  <c r="O97" i="2" s="1"/>
  <c r="J92" i="2"/>
  <c r="O92" i="2" s="1"/>
  <c r="J11" i="2"/>
  <c r="O11" i="2" s="1"/>
  <c r="J26" i="2"/>
  <c r="O26" i="2" s="1"/>
  <c r="J40" i="2"/>
  <c r="O40" i="2" s="1"/>
  <c r="J56" i="2"/>
  <c r="O56" i="2" s="1"/>
  <c r="J73" i="2"/>
  <c r="O73" i="2" s="1"/>
  <c r="J80" i="2"/>
  <c r="O80" i="2" s="1"/>
  <c r="J96" i="2"/>
  <c r="O96" i="2" s="1"/>
  <c r="J60" i="2"/>
  <c r="O60" i="2" s="1"/>
  <c r="J84" i="2"/>
  <c r="O84" i="2" s="1"/>
  <c r="J10" i="2"/>
  <c r="O10" i="2" s="1"/>
  <c r="J27" i="2"/>
  <c r="O27" i="2" s="1"/>
  <c r="J39" i="2"/>
  <c r="O39" i="2" s="1"/>
  <c r="J48" i="2"/>
  <c r="O48" i="2" s="1"/>
  <c r="J64" i="2"/>
  <c r="O64" i="2" s="1"/>
  <c r="N4" i="2"/>
  <c r="O4" i="2" l="1"/>
</calcChain>
</file>

<file path=xl/sharedStrings.xml><?xml version="1.0" encoding="utf-8"?>
<sst xmlns="http://schemas.openxmlformats.org/spreadsheetml/2006/main" count="2926" uniqueCount="303">
  <si>
    <t>hortikultura</t>
  </si>
  <si>
    <t>naravovarstvo</t>
  </si>
  <si>
    <t>upravljanje podeželja in krajine</t>
  </si>
  <si>
    <t>gostinstvo in turizem</t>
  </si>
  <si>
    <t>živilstvo in prehrana</t>
  </si>
  <si>
    <t>ekonomist</t>
  </si>
  <si>
    <t>organizator socialne mreže</t>
  </si>
  <si>
    <t>varovanje</t>
  </si>
  <si>
    <t>informatika</t>
  </si>
  <si>
    <t>lesarstvo</t>
  </si>
  <si>
    <t>logistično inženirstvo</t>
  </si>
  <si>
    <t>varstvo okolja in komunala</t>
  </si>
  <si>
    <t>snovanje vizualnih komunikacij in trženja</t>
  </si>
  <si>
    <t>avtoservisni menedžment</t>
  </si>
  <si>
    <t>gradbeništvo</t>
  </si>
  <si>
    <t>mehatronika</t>
  </si>
  <si>
    <t>strojništvo</t>
  </si>
  <si>
    <t>elektroenergetika</t>
  </si>
  <si>
    <t>poslovni sekretar</t>
  </si>
  <si>
    <t>oblikovanje materialov (les, kovina)</t>
  </si>
  <si>
    <t>kozmetika</t>
  </si>
  <si>
    <t xml:space="preserve">strojništvo </t>
  </si>
  <si>
    <t>gozdarstvo in lovstvo</t>
  </si>
  <si>
    <t>ekonomist (Velenje)</t>
  </si>
  <si>
    <t>poslovni sekretar (Velenje)</t>
  </si>
  <si>
    <t>fotografija</t>
  </si>
  <si>
    <t>oblikovanje materialov (kamen)</t>
  </si>
  <si>
    <t>geotehnologija in rudarstvo</t>
  </si>
  <si>
    <t>telekomunikacije</t>
  </si>
  <si>
    <t>velnes</t>
  </si>
  <si>
    <t xml:space="preserve"> ekonomist</t>
  </si>
  <si>
    <t xml:space="preserve"> organizator socialne mreže</t>
  </si>
  <si>
    <t xml:space="preserve"> gostinstvo in turizem</t>
  </si>
  <si>
    <t xml:space="preserve"> medijska produkcija</t>
  </si>
  <si>
    <t xml:space="preserve"> naravovarstvo</t>
  </si>
  <si>
    <t xml:space="preserve"> hortikultura</t>
  </si>
  <si>
    <t xml:space="preserve"> upravljanje podeželja in krajine</t>
  </si>
  <si>
    <t xml:space="preserve"> živilstvo in prehrana</t>
  </si>
  <si>
    <t xml:space="preserve"> živilstvo in prehrana </t>
  </si>
  <si>
    <t xml:space="preserve">ekonomist </t>
  </si>
  <si>
    <t xml:space="preserve">velnes </t>
  </si>
  <si>
    <t>elektrotehnika</t>
  </si>
  <si>
    <t>varstvo okolja in komunale</t>
  </si>
  <si>
    <t>mehatronika (Kočevje)</t>
  </si>
  <si>
    <t xml:space="preserve">strojništvo (Murska Sobota) </t>
  </si>
  <si>
    <t>elektrotehnika (Murska Sobota)</t>
  </si>
  <si>
    <t xml:space="preserve">mehatronika (Murska Sobota) </t>
  </si>
  <si>
    <t xml:space="preserve">ekonomist (Maribor) </t>
  </si>
  <si>
    <t xml:space="preserve">informatika (Maribor) </t>
  </si>
  <si>
    <t xml:space="preserve">logistično inženirstvo (Maribor) </t>
  </si>
  <si>
    <t xml:space="preserve">poslovni sekretar (Maribor) </t>
  </si>
  <si>
    <t>varovanje (Maribor)</t>
  </si>
  <si>
    <t>poslovni sekretar (koncesija)</t>
  </si>
  <si>
    <t>medijska produkcija (koncesija)</t>
  </si>
  <si>
    <t xml:space="preserve"> računalništvo in informatika</t>
  </si>
  <si>
    <t>logistično inženirstvo (UL/08)</t>
  </si>
  <si>
    <t>računalništvo in informatika</t>
  </si>
  <si>
    <t>varstvo okolja</t>
  </si>
  <si>
    <t>gostinstvo in turizem (stari)</t>
  </si>
  <si>
    <t>živilstvo in prehrana (stari)</t>
  </si>
  <si>
    <t>telekomunikacije (UL 134/2023)</t>
  </si>
  <si>
    <t>Biotehniški center Naklo</t>
  </si>
  <si>
    <t>podatki za interaktivni zemljevid</t>
  </si>
  <si>
    <t>Biotehniški izobraževalni center Ljubljana</t>
  </si>
  <si>
    <t>Ekonomska šola Celje</t>
  </si>
  <si>
    <t>Ekonomska šola Murska Sobota</t>
  </si>
  <si>
    <t>Ekonomska šola Novo mesto</t>
  </si>
  <si>
    <t>Grm Novo mesto – Center biotehnike in turizma</t>
  </si>
  <si>
    <t>Izobraževalni center Piramida Maribor</t>
  </si>
  <si>
    <t>kategorija zavoda</t>
  </si>
  <si>
    <t>Konservatorij za glasbo in balet Ljubljana</t>
  </si>
  <si>
    <t>Lesarska šola Maribor</t>
  </si>
  <si>
    <t>Prometna šola Maribor</t>
  </si>
  <si>
    <t>Strokovno izobraževalni center Brežice</t>
  </si>
  <si>
    <t>Šola za hortikulturo in vizualne umetnosti Celje</t>
  </si>
  <si>
    <t>ŠC Celje</t>
  </si>
  <si>
    <t>ŠC Kranj</t>
  </si>
  <si>
    <t>ŠC Ljubljana</t>
  </si>
  <si>
    <t>ŠC Nova Gorica</t>
  </si>
  <si>
    <t>ŠC Novo mesto</t>
  </si>
  <si>
    <t>ŠC Postojna</t>
  </si>
  <si>
    <t>ŠC Ptuj</t>
  </si>
  <si>
    <t>ŠC Ravne na Koroškem</t>
  </si>
  <si>
    <t>ŠC Slovenj Gradec</t>
  </si>
  <si>
    <t>ŠC Srečka Kosovela Sežana</t>
  </si>
  <si>
    <t>ŠC Šentjur</t>
  </si>
  <si>
    <t>ŠC Škofja Loka</t>
  </si>
  <si>
    <t>ŠC Velenje</t>
  </si>
  <si>
    <t>ŠC PET Ljubljana</t>
  </si>
  <si>
    <t>TŠC Maribor</t>
  </si>
  <si>
    <t>VSŠ za gostinstvo in turizem Bled</t>
  </si>
  <si>
    <t>VSŠ za gostinstvo in turizem Maribor</t>
  </si>
  <si>
    <t>DOBA EPIS Maribor</t>
  </si>
  <si>
    <t>Inštitut in akademija za multimedije Ljubljana</t>
  </si>
  <si>
    <t>Abitura Celje</t>
  </si>
  <si>
    <t>Sofizo d.o.o. (B2)</t>
  </si>
  <si>
    <t>B&amp;B</t>
  </si>
  <si>
    <t>CPU</t>
  </si>
  <si>
    <t>EDC Kamnik</t>
  </si>
  <si>
    <t>ERUDIO, Ljubljana</t>
  </si>
  <si>
    <t>Gea College</t>
  </si>
  <si>
    <t>IC Geoss Litija</t>
  </si>
  <si>
    <t>IC Memory</t>
  </si>
  <si>
    <t>Lampret Consulting, Nova Gorica</t>
  </si>
  <si>
    <t>PARATUS, Ljubljana</t>
  </si>
  <si>
    <t>PRAH, Izobraževanje</t>
  </si>
  <si>
    <t>Skaldens</t>
  </si>
  <si>
    <t>VSŠ Academia Maribor</t>
  </si>
  <si>
    <t>VSŠ za kozmetiko in velnes Ljubljana</t>
  </si>
  <si>
    <t>koncesija</t>
  </si>
  <si>
    <t>javni</t>
  </si>
  <si>
    <t>zasebni</t>
  </si>
  <si>
    <t>regija</t>
  </si>
  <si>
    <t>kraj</t>
  </si>
  <si>
    <t>Naklo</t>
  </si>
  <si>
    <t>spletna stran</t>
  </si>
  <si>
    <t>gorenjska</t>
  </si>
  <si>
    <t>goriška</t>
  </si>
  <si>
    <t>obalno-kraška</t>
  </si>
  <si>
    <t>osrednjeslovenska</t>
  </si>
  <si>
    <t>primoprsko-notranjska</t>
  </si>
  <si>
    <t>jugovzhodna</t>
  </si>
  <si>
    <t>zasavska</t>
  </si>
  <si>
    <t>savinjska</t>
  </si>
  <si>
    <t>koroška</t>
  </si>
  <si>
    <t>posavska</t>
  </si>
  <si>
    <t>podravska</t>
  </si>
  <si>
    <t>pomurska</t>
  </si>
  <si>
    <t>Ljubljana</t>
  </si>
  <si>
    <t>Celje</t>
  </si>
  <si>
    <t>Maribor</t>
  </si>
  <si>
    <t>Rogaška Slatina</t>
  </si>
  <si>
    <t>Zagorje ob Savi</t>
  </si>
  <si>
    <t>Kranj</t>
  </si>
  <si>
    <t>Radovljica</t>
  </si>
  <si>
    <t>Litija</t>
  </si>
  <si>
    <t>Dutovlje</t>
  </si>
  <si>
    <t>Koper</t>
  </si>
  <si>
    <t>Nova Gorica</t>
  </si>
  <si>
    <t>Novo mesto</t>
  </si>
  <si>
    <t>Škofja Loka</t>
  </si>
  <si>
    <t>Bled</t>
  </si>
  <si>
    <t>Ptuj</t>
  </si>
  <si>
    <t>Velenje</t>
  </si>
  <si>
    <t>Murska Sobota</t>
  </si>
  <si>
    <t>Šentjur</t>
  </si>
  <si>
    <t>Sežana</t>
  </si>
  <si>
    <t>Postojna</t>
  </si>
  <si>
    <t>Ravne na Koroškem</t>
  </si>
  <si>
    <t>Slovenj Gradec</t>
  </si>
  <si>
    <t>Brežice</t>
  </si>
  <si>
    <t>https://www.bc-naklo.si/visja-sola</t>
  </si>
  <si>
    <t>http://vss@bic-lj.si</t>
  </si>
  <si>
    <t>http://www.esnm-visja.si</t>
  </si>
  <si>
    <t>http://www.vs.grm-nm.si</t>
  </si>
  <si>
    <t>http://www.vss-ms.si</t>
  </si>
  <si>
    <t>http://www.icp-mb.si</t>
  </si>
  <si>
    <t>https://www.kgbl.si/</t>
  </si>
  <si>
    <t>http://visja.lsmb.si</t>
  </si>
  <si>
    <t>https://prometna.net/visja-sola/</t>
  </si>
  <si>
    <t>http://www.vskv.si</t>
  </si>
  <si>
    <t>http://www.academia.si</t>
  </si>
  <si>
    <t>http://www.skaldens.si</t>
  </si>
  <si>
    <t>http://www.prah.si</t>
  </si>
  <si>
    <t>http://www.paratus.si</t>
  </si>
  <si>
    <t>http://www.lampret-consulting.si</t>
  </si>
  <si>
    <t>http://www.ic-geoss.si</t>
  </si>
  <si>
    <t>http://www.memory.si</t>
  </si>
  <si>
    <t>http://www.gea-college.si</t>
  </si>
  <si>
    <t>http://www.visjasola.erudio.si</t>
  </si>
  <si>
    <t>http://www.edckranj.com/</t>
  </si>
  <si>
    <t>http://www.cpu.si</t>
  </si>
  <si>
    <t>http://www.bb.si</t>
  </si>
  <si>
    <t>http://www.sofizo.si</t>
  </si>
  <si>
    <t>http://www.abitura.si</t>
  </si>
  <si>
    <t>http://www.iam.si</t>
  </si>
  <si>
    <t>https://www.doba.si/visja-strokovna-sola</t>
  </si>
  <si>
    <t>http://www.vsgt.si</t>
  </si>
  <si>
    <t>http://www.vgs-bled.si</t>
  </si>
  <si>
    <t>https://www.tscmb.si</t>
  </si>
  <si>
    <t>https://www.scpet.si/vss</t>
  </si>
  <si>
    <t>https://vss.scv.si</t>
  </si>
  <si>
    <t>http://www.scsl.si/visja-strokovna-sola</t>
  </si>
  <si>
    <t>http://www.sc-s.si</t>
  </si>
  <si>
    <t>http://www.vss-sezana.si</t>
  </si>
  <si>
    <t>http://www.sc-sg.si/visja</t>
  </si>
  <si>
    <t>http://visjasolaravne.si</t>
  </si>
  <si>
    <t>http://vss.scptuj.si</t>
  </si>
  <si>
    <t>http://www.vspo.si</t>
  </si>
  <si>
    <t>http://www.sc-nm.si/vss</t>
  </si>
  <si>
    <t>http://vss.scng.si</t>
  </si>
  <si>
    <t>https://visjasola.sclj.si</t>
  </si>
  <si>
    <t>http://www.sckr.si/vss</t>
  </si>
  <si>
    <t>http://www.sc-celje.si</t>
  </si>
  <si>
    <t>http://www.hvu.si</t>
  </si>
  <si>
    <t>http://www.vssbrezice.si/</t>
  </si>
  <si>
    <t>s koncesijo</t>
  </si>
  <si>
    <t>balet</t>
  </si>
  <si>
    <t xml:space="preserve">živilstvo in prehrana </t>
  </si>
  <si>
    <t>medijska produkcija</t>
  </si>
  <si>
    <t>oblikovanje materialov</t>
  </si>
  <si>
    <t xml:space="preserve">komerciala (Doba) </t>
  </si>
  <si>
    <t xml:space="preserve">poslovni sekretar </t>
  </si>
  <si>
    <t>velnes (Doba)</t>
  </si>
  <si>
    <t>ekonomist (Zagorje)</t>
  </si>
  <si>
    <t>poslovni sekretar (Zagorje)</t>
  </si>
  <si>
    <t>računalništvo in informatika (Maribor)</t>
  </si>
  <si>
    <t>snovanje vizualnih komunikacij in trženja (Maribor)</t>
  </si>
  <si>
    <t>ekonomist (Kranj)</t>
  </si>
  <si>
    <t>ekonomist (Radovljica)</t>
  </si>
  <si>
    <t>logistično inženirstvo (Kranj)</t>
  </si>
  <si>
    <t xml:space="preserve">elektroenergetika (Ljubljana) </t>
  </si>
  <si>
    <t>logistično inženirstvo (Ljubljana)</t>
  </si>
  <si>
    <t xml:space="preserve">strojništvo (Ljubljana) </t>
  </si>
  <si>
    <t>digitalni marketing</t>
  </si>
  <si>
    <t>ekonomist (Ptuj)</t>
  </si>
  <si>
    <t>programiranje</t>
  </si>
  <si>
    <t>ekonomist (Dutovlje)</t>
  </si>
  <si>
    <t>ekonomist (Koper)</t>
  </si>
  <si>
    <t>logistično inženirstvo (Dutovlje)</t>
  </si>
  <si>
    <t>logistično inženirstvo (Koper)</t>
  </si>
  <si>
    <t>logistično inženirstvo (UL/08) Koper</t>
  </si>
  <si>
    <t>ustni higienik</t>
  </si>
  <si>
    <t xml:space="preserve">ekonomist (Ljubljana) </t>
  </si>
  <si>
    <t xml:space="preserve">informatika </t>
  </si>
  <si>
    <t xml:space="preserve">informatika (Ljubljana) </t>
  </si>
  <si>
    <t xml:space="preserve">računalništvo </t>
  </si>
  <si>
    <t xml:space="preserve">računalništvo (Ljubljana) </t>
  </si>
  <si>
    <t>računalništvo in informatika (Ljubljana)</t>
  </si>
  <si>
    <t>Sofizo d.o.o.</t>
  </si>
  <si>
    <t>https://visja-escelje.splet.arnes.si/</t>
  </si>
  <si>
    <t>Pregled izobraževalnih programov v višjem strokovnem šolstvu</t>
  </si>
  <si>
    <t>Višja strokovna šola</t>
  </si>
  <si>
    <t>Izobraževalni program</t>
  </si>
  <si>
    <t>Kategorija zavoda</t>
  </si>
  <si>
    <t>Regija</t>
  </si>
  <si>
    <t>Za iskanje po določenih programih oziroma za pregled tega katere šole izvajajo določen program, se uporabi puščico pri filtru pri stolpcu "izobraževalnei program".</t>
  </si>
  <si>
    <t xml:space="preserve"> </t>
  </si>
  <si>
    <t>id</t>
  </si>
  <si>
    <t>vpis</t>
  </si>
  <si>
    <t>NA DRUGIH LOKACIJAH</t>
  </si>
  <si>
    <t>Sofizo d.o.o. (podružnica)</t>
  </si>
  <si>
    <t>Gea College (podružnica)</t>
  </si>
  <si>
    <t>PRAH, Izobraževanje (podružnica)</t>
  </si>
  <si>
    <t>VSŠ Academia Maribor (podružnica)</t>
  </si>
  <si>
    <t>B&amp;B (podružnica)</t>
  </si>
  <si>
    <t>v spodnji tabeli, ki omogoča izbor po zavodu, regiji ali izobraževalnem programu ter iskanje po izobraževalnem programu, so javni zavodi označeni z črno in zasebni z vijolično barvo.</t>
  </si>
  <si>
    <t>Povezava do spletne strani šole</t>
  </si>
  <si>
    <t>Za obisk spletne strani zavoda se klikne na povezavo, ki se nahaja v zadnjem stolpcu.</t>
  </si>
  <si>
    <t>mehatronika (disl. Slovenske Konjice)</t>
  </si>
  <si>
    <t xml:space="preserve">mehatronika (disl. Murska Sobota) </t>
  </si>
  <si>
    <t>elektrotehnika (disl. Slovenske Konjice)</t>
  </si>
  <si>
    <t>elektrotehnika (disl.Murska Sobota)</t>
  </si>
  <si>
    <t xml:space="preserve">strojništvo (disl. Murska Sobota) </t>
  </si>
  <si>
    <t>ekonomist (disl. Velenje)</t>
  </si>
  <si>
    <t>mehatronika (disl. Kočevje)</t>
  </si>
  <si>
    <t>ekonomist (disl. Zagorje)</t>
  </si>
  <si>
    <t>poslovni sekretar (disl. Zagorje)</t>
  </si>
  <si>
    <t>logistično inženirstvo (disl. Zagorje)</t>
  </si>
  <si>
    <t>organizator socialne mreže (disl. Zagorje)</t>
  </si>
  <si>
    <t>snovanje vizualnih komunikacij in trženja (disl. Zagorje)</t>
  </si>
  <si>
    <t>varovanje (disl. Zagorje)</t>
  </si>
  <si>
    <t xml:space="preserve">varovanje </t>
  </si>
  <si>
    <t>velnes (disl. Zagorje)</t>
  </si>
  <si>
    <t xml:space="preserve">ekonomist (OE Maribor) </t>
  </si>
  <si>
    <t xml:space="preserve">informatika (OE Maribor) </t>
  </si>
  <si>
    <t xml:space="preserve">logistično inženirstvo (OE Maribor) </t>
  </si>
  <si>
    <t>logistično inženirstvo (OE Ljubljana)</t>
  </si>
  <si>
    <t xml:space="preserve">poslovni sekretar (OE Maribor) </t>
  </si>
  <si>
    <t>računalništvo in informatika (OE Maribor)</t>
  </si>
  <si>
    <t>snovanje vizualnih komunikacij in trženja (OE Maribor)</t>
  </si>
  <si>
    <t>varovanje (OE Maribor)</t>
  </si>
  <si>
    <t>ekonomist (OE Kranj)</t>
  </si>
  <si>
    <t>elektroenergetika (OE Ljubljana)</t>
  </si>
  <si>
    <t>logistično inženirstvo (OE Kranj)</t>
  </si>
  <si>
    <t xml:space="preserve">strojništvo (OE Ljubljana) </t>
  </si>
  <si>
    <t>ekonomist (OE Ptuj)</t>
  </si>
  <si>
    <t>ekonomist (OE Dutovlje)</t>
  </si>
  <si>
    <t>logistično inženirstvo (OE Dutovlje)</t>
  </si>
  <si>
    <t>ekonomist (OE Koper)</t>
  </si>
  <si>
    <t>logistično inženirstvo (OE Koper)</t>
  </si>
  <si>
    <t>ekonomist (OE Ljubljana)</t>
  </si>
  <si>
    <t xml:space="preserve">ekonomist (disl. Ljubljana) </t>
  </si>
  <si>
    <t xml:space="preserve">informatika (disl. Ljubljana) </t>
  </si>
  <si>
    <t xml:space="preserve">računalništvo (disl. Ljubljana) </t>
  </si>
  <si>
    <t>računalništvo in informatika (disl. Ljubljana)</t>
  </si>
  <si>
    <t xml:space="preserve">računalništvo in informatika (disl. Ljubljana) </t>
  </si>
  <si>
    <t>Kraj izvedbe</t>
  </si>
  <si>
    <t>Kočevje</t>
  </si>
  <si>
    <t>Slovenske Konjice</t>
  </si>
  <si>
    <t>Abitura Celje (dislokacija)</t>
  </si>
  <si>
    <t>ŠC Novo mesto (dislokacija)</t>
  </si>
  <si>
    <t>ŠC Velenje (dislokacija)</t>
  </si>
  <si>
    <t>mehatronika (Slovenske Konjice)</t>
  </si>
  <si>
    <t>elektrotehnika (Slovenske Konjice)</t>
  </si>
  <si>
    <t>strojništvo (OE Ljubljana)</t>
  </si>
  <si>
    <t xml:space="preserve">elektroenergetika (OE Ljubljana) </t>
  </si>
  <si>
    <t xml:space="preserve">ekonomist (disl.Ljubljana) </t>
  </si>
  <si>
    <t>Javni in zasebni višješolski zavodi v študijskem letu 2026/27 in programi</t>
  </si>
  <si>
    <t>Strokovno izobraževalni center Ljubljana, višja strokovna šola</t>
  </si>
  <si>
    <t>https://www.siclj.si/zavod/</t>
  </si>
  <si>
    <t>SIC Ljubljana, višja strokovna šola</t>
  </si>
  <si>
    <t>za šolsko leto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</si>
</sst>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70AD47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3" borderId="2" applyNumberFormat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/>
    <xf numFmtId="3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4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/>
    <xf numFmtId="0" fontId="13" fillId="0" borderId="1" xfId="0" applyFont="1" applyBorder="1" applyAlignment="1">
      <alignment horizontal="left"/>
    </xf>
    <xf numFmtId="0" fontId="0" fillId="2" borderId="0" xfId="0" applyFill="1"/>
    <xf numFmtId="0" fontId="17" fillId="2" borderId="0" xfId="0" applyFont="1" applyFill="1"/>
    <xf numFmtId="0" fontId="6" fillId="5" borderId="0" xfId="0" applyFont="1" applyFill="1"/>
    <xf numFmtId="0" fontId="3" fillId="0" borderId="0" xfId="0" applyFont="1" applyAlignment="1">
      <alignment horizontal="left"/>
    </xf>
    <xf numFmtId="0" fontId="6" fillId="0" borderId="1" xfId="0" applyFont="1" applyBorder="1"/>
    <xf numFmtId="0" fontId="0" fillId="0" borderId="1" xfId="0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3" fontId="10" fillId="3" borderId="1" xfId="1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8" fillId="2" borderId="0" xfId="0" applyFont="1" applyFill="1"/>
    <xf numFmtId="3" fontId="9" fillId="0" borderId="1" xfId="0" applyNumberFormat="1" applyFont="1" applyBorder="1" applyAlignment="1">
      <alignment horizontal="left" vertical="center" wrapText="1"/>
    </xf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  <xf numFmtId="0" fontId="6" fillId="6" borderId="6" xfId="0" applyFont="1" applyFill="1" applyBorder="1"/>
    <xf numFmtId="0" fontId="6" fillId="6" borderId="0" xfId="0" applyFont="1" applyFill="1"/>
    <xf numFmtId="0" fontId="6" fillId="6" borderId="7" xfId="0" applyFont="1" applyFill="1" applyBorder="1"/>
    <xf numFmtId="0" fontId="0" fillId="0" borderId="6" xfId="0" applyBorder="1"/>
    <xf numFmtId="0" fontId="0" fillId="0" borderId="7" xfId="0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6" fillId="0" borderId="1" xfId="0" applyFont="1" applyBorder="1" applyAlignment="1">
      <alignment vertical="center" wrapText="1"/>
    </xf>
    <xf numFmtId="0" fontId="20" fillId="2" borderId="0" xfId="0" applyFont="1" applyFill="1"/>
    <xf numFmtId="3" fontId="21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17" fillId="0" borderId="0" xfId="0" applyFont="1"/>
    <xf numFmtId="0" fontId="19" fillId="2" borderId="0" xfId="0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Izhod" xfId="1" builtinId="21"/>
    <cellStyle name="Navadno" xfId="0" builtinId="0"/>
  </cellStyles>
  <dxfs count="0"/>
  <tableStyles count="0" defaultTableStyle="TableStyleMedium2" defaultPivotStyle="PivotStyleLight16"/>
  <colors>
    <mruColors>
      <color rgb="FF70AD47"/>
      <color rgb="FFFFCC99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Style="combo" dx="22" fmlaLink="zavodi!$A$2" fmlaRange="zavodi!$A$5:$A$9" noThreeD="1" sel="1" val="0"/>
</file>

<file path=xl/ctrlProps/ctrlProp10.xml><?xml version="1.0" encoding="utf-8"?>
<formControlPr xmlns="http://schemas.microsoft.com/office/spreadsheetml/2009/9/main" objectType="Drop" dropStyle="combo" dx="22" fmlaLink="zavodi!$I$2" fmlaRange="zavodi!$I$5:$I$7" noThreeD="1" sel="1" val="0"/>
</file>

<file path=xl/ctrlProps/ctrlProp11.xml><?xml version="1.0" encoding="utf-8"?>
<formControlPr xmlns="http://schemas.microsoft.com/office/spreadsheetml/2009/9/main" objectType="Drop" dropStyle="combo" dx="22" fmlaLink="zavodi!$K$2" fmlaRange="zavodi!$K$5:$K$7" noThreeD="1" sel="1" val="0"/>
</file>

<file path=xl/ctrlProps/ctrlProp12.xml><?xml version="1.0" encoding="utf-8"?>
<formControlPr xmlns="http://schemas.microsoft.com/office/spreadsheetml/2009/9/main" objectType="Drop" dropStyle="combo" dx="22" fmlaLink="zavodi!$L$2" fmlaRange="zavodi!$L$5:$L$8" noThreeD="1" sel="1" val="0"/>
</file>

<file path=xl/ctrlProps/ctrlProp13.xml><?xml version="1.0" encoding="utf-8"?>
<formControlPr xmlns="http://schemas.microsoft.com/office/spreadsheetml/2009/9/main" objectType="Drop" dropStyle="combo" dx="22" fmlaLink="zavodi!$M$2" fmlaRange="zavodi!$M$5:$M$9" noThreeD="1" sel="1" val="0"/>
</file>

<file path=xl/ctrlProps/ctrlProp14.xml><?xml version="1.0" encoding="utf-8"?>
<formControlPr xmlns="http://schemas.microsoft.com/office/spreadsheetml/2009/9/main" objectType="Drop" dropStyle="combo" dx="22" fmlaLink="zavodi!$N$2" fmlaRange="zavodi!$N$5:$N$11" noThreeD="1" sel="1" val="0"/>
</file>

<file path=xl/ctrlProps/ctrlProp15.xml><?xml version="1.0" encoding="utf-8"?>
<formControlPr xmlns="http://schemas.microsoft.com/office/spreadsheetml/2009/9/main" objectType="Drop" dropStyle="combo" dx="22" fmlaLink="zavodi!$O$2" fmlaRange="zavodi!$O$5:$O$7" noThreeD="1" sel="1" val="0"/>
</file>

<file path=xl/ctrlProps/ctrlProp16.xml><?xml version="1.0" encoding="utf-8"?>
<formControlPr xmlns="http://schemas.microsoft.com/office/spreadsheetml/2009/9/main" objectType="Drop" dropStyle="combo" dx="22" fmlaLink="zavodi!$P$2" fmlaRange="zavodi!$P$5:$P$8" noThreeD="1" sel="1" val="0"/>
</file>

<file path=xl/ctrlProps/ctrlProp17.xml><?xml version="1.0" encoding="utf-8"?>
<formControlPr xmlns="http://schemas.microsoft.com/office/spreadsheetml/2009/9/main" objectType="Drop" dropStyle="combo" dx="22" fmlaLink="zavodi!$Q$2" fmlaRange="zavodi!$Q$5:$Q$16" noThreeD="1" sel="1" val="0"/>
</file>

<file path=xl/ctrlProps/ctrlProp18.xml><?xml version="1.0" encoding="utf-8"?>
<formControlPr xmlns="http://schemas.microsoft.com/office/spreadsheetml/2009/9/main" objectType="Drop" dropStyle="combo" dx="22" fmlaLink="zavodi!$R$2" fmlaRange="zavodi!$R$5:$R$8" noThreeD="1" sel="1" val="0"/>
</file>

<file path=xl/ctrlProps/ctrlProp19.xml><?xml version="1.0" encoding="utf-8"?>
<formControlPr xmlns="http://schemas.microsoft.com/office/spreadsheetml/2009/9/main" objectType="Drop" dropStyle="combo" dx="22" fmlaLink="zavodi!$S$2" fmlaRange="zavodi!$S$5:$S$8" noThreeD="1" sel="1" val="0"/>
</file>

<file path=xl/ctrlProps/ctrlProp2.xml><?xml version="1.0" encoding="utf-8"?>
<formControlPr xmlns="http://schemas.microsoft.com/office/spreadsheetml/2009/9/main" objectType="Drop" dropStyle="combo" dx="22" fmlaLink="zavodi!$B$2" fmlaRange="zavodi!$B$5:$B$8" noThreeD="1" sel="1" val="0"/>
</file>

<file path=xl/ctrlProps/ctrlProp20.xml><?xml version="1.0" encoding="utf-8"?>
<formControlPr xmlns="http://schemas.microsoft.com/office/spreadsheetml/2009/9/main" objectType="Drop" dropStyle="combo" dx="22" fmlaLink="zavodi!$T$2" fmlaRange="zavodi!$T$5:$T$8" noThreeD="1" sel="1" val="0"/>
</file>

<file path=xl/ctrlProps/ctrlProp21.xml><?xml version="1.0" encoding="utf-8"?>
<formControlPr xmlns="http://schemas.microsoft.com/office/spreadsheetml/2009/9/main" objectType="Drop" dropStyle="combo" dx="22" fmlaLink="zavodi!$U$2" fmlaRange="zavodi!$U$5:$U$11" noThreeD="1" sel="1" val="0"/>
</file>

<file path=xl/ctrlProps/ctrlProp22.xml><?xml version="1.0" encoding="utf-8"?>
<formControlPr xmlns="http://schemas.microsoft.com/office/spreadsheetml/2009/9/main" objectType="Drop" dropStyle="combo" dx="22" fmlaLink="zavodi!$V$2" fmlaRange="zavodi!$V$5:$V$7" noThreeD="1" sel="1" val="0"/>
</file>

<file path=xl/ctrlProps/ctrlProp23.xml><?xml version="1.0" encoding="utf-8"?>
<formControlPr xmlns="http://schemas.microsoft.com/office/spreadsheetml/2009/9/main" objectType="Drop" dropStyle="combo" dx="22" fmlaLink="zavodi!$W$2" fmlaRange="zavodi!$W$5:$W$10" noThreeD="1" sel="1" val="0"/>
</file>

<file path=xl/ctrlProps/ctrlProp24.xml><?xml version="1.0" encoding="utf-8"?>
<formControlPr xmlns="http://schemas.microsoft.com/office/spreadsheetml/2009/9/main" objectType="Drop" dropStyle="combo" dx="22" fmlaLink="zavodi!$X$2" fmlaRange="zavodi!$X$5:$X$7" noThreeD="1" sel="1" val="0"/>
</file>

<file path=xl/ctrlProps/ctrlProp25.xml><?xml version="1.0" encoding="utf-8"?>
<formControlPr xmlns="http://schemas.microsoft.com/office/spreadsheetml/2009/9/main" objectType="Drop" dropStyle="combo" dx="22" fmlaLink="zavodi!$Y$2" fmlaRange="zavodi!$Y$5:$Y$12" noThreeD="1" sel="1" val="0"/>
</file>

<file path=xl/ctrlProps/ctrlProp26.xml><?xml version="1.0" encoding="utf-8"?>
<formControlPr xmlns="http://schemas.microsoft.com/office/spreadsheetml/2009/9/main" objectType="Drop" dropStyle="combo" dx="22" fmlaLink="zavodi!$Z$2" fmlaRange="zavodi!$Z$5:$Z$8" noThreeD="1" sel="1" val="0"/>
</file>

<file path=xl/ctrlProps/ctrlProp27.xml><?xml version="1.0" encoding="utf-8"?>
<formControlPr xmlns="http://schemas.microsoft.com/office/spreadsheetml/2009/9/main" objectType="Drop" dropStyle="combo" dx="22" fmlaLink="zavodi!$AA$2" fmlaRange="zavodi!$AA$5:$AA$7" noThreeD="1" sel="1" val="0"/>
</file>

<file path=xl/ctrlProps/ctrlProp28.xml><?xml version="1.0" encoding="utf-8"?>
<formControlPr xmlns="http://schemas.microsoft.com/office/spreadsheetml/2009/9/main" objectType="Drop" dropStyle="combo" dx="22" fmlaLink="zavodi!$AB$2" fmlaRange="zavodi!$AB$5:$AB$7" noThreeD="1" sel="1" val="0"/>
</file>

<file path=xl/ctrlProps/ctrlProp29.xml><?xml version="1.0" encoding="utf-8"?>
<formControlPr xmlns="http://schemas.microsoft.com/office/spreadsheetml/2009/9/main" objectType="Drop" dropStyle="combo" dx="22" fmlaLink="zavodi!$AC$2" fmlaRange="zavodi!$AC$5:$AC$7" noThreeD="1" sel="1" val="0"/>
</file>

<file path=xl/ctrlProps/ctrlProp3.xml><?xml version="1.0" encoding="utf-8"?>
<formControlPr xmlns="http://schemas.microsoft.com/office/spreadsheetml/2009/9/main" objectType="Drop" dropStyle="combo" dx="22" fmlaLink="zavodi!$C$2" fmlaRange="zavodi!$C$5:$C$7" noThreeD="1" sel="1" val="0"/>
</file>

<file path=xl/ctrlProps/ctrlProp30.xml><?xml version="1.0" encoding="utf-8"?>
<formControlPr xmlns="http://schemas.microsoft.com/office/spreadsheetml/2009/9/main" objectType="Drop" dropStyle="combo" dx="22" fmlaLink="zavodi!$P$20" fmlaRange="zavodi!$P$22:$P$29" noThreeD="1" sel="1" val="0"/>
</file>

<file path=xl/ctrlProps/ctrlProp31.xml><?xml version="1.0" encoding="utf-8"?>
<formControlPr xmlns="http://schemas.microsoft.com/office/spreadsheetml/2009/9/main" objectType="Drop" dropStyle="combo" dx="22" fmlaLink="zavodi!$B$20" fmlaRange="zavodi!$B$22:$B$31" noThreeD="1" sel="1" val="0"/>
</file>

<file path=xl/ctrlProps/ctrlProp32.xml><?xml version="1.0" encoding="utf-8"?>
<formControlPr xmlns="http://schemas.microsoft.com/office/spreadsheetml/2009/9/main" objectType="Drop" dropStyle="combo" dx="22" fmlaLink="zavodi!$R$20" fmlaRange="zavodi!$R$22:$R$29" noThreeD="1" sel="1" val="0"/>
</file>

<file path=xl/ctrlProps/ctrlProp33.xml><?xml version="1.0" encoding="utf-8"?>
<formControlPr xmlns="http://schemas.microsoft.com/office/spreadsheetml/2009/9/main" objectType="Drop" dropStyle="combo" dx="22" fmlaLink="zavodi!$S$20" fmlaRange="zavodi!$S$22:$S$23" noThreeD="1" sel="1" val="0"/>
</file>

<file path=xl/ctrlProps/ctrlProp34.xml><?xml version="1.0" encoding="utf-8"?>
<formControlPr xmlns="http://schemas.microsoft.com/office/spreadsheetml/2009/9/main" objectType="Drop" dropStyle="combo" dx="22" fmlaLink="zavodi!$C$20" fmlaRange="zavodi!$C$22:$C$31" noThreeD="1" sel="1" val="0"/>
</file>

<file path=xl/ctrlProps/ctrlProp35.xml><?xml version="1.0" encoding="utf-8"?>
<formControlPr xmlns="http://schemas.microsoft.com/office/spreadsheetml/2009/9/main" objectType="Drop" dropStyle="combo" dx="22" fmlaLink="zavodi!$N$20" fmlaRange="zavodi!$N$22:$N$24" noThreeD="1" sel="1" val="0"/>
</file>

<file path=xl/ctrlProps/ctrlProp36.xml><?xml version="1.0" encoding="utf-8"?>
<formControlPr xmlns="http://schemas.microsoft.com/office/spreadsheetml/2009/9/main" objectType="Drop" dropStyle="combo" dx="22" fmlaLink="zavodi!$E$20" fmlaRange="zavodi!$E$22:$E$28" noThreeD="1" sel="1" val="0"/>
</file>

<file path=xl/ctrlProps/ctrlProp37.xml><?xml version="1.0" encoding="utf-8"?>
<formControlPr xmlns="http://schemas.microsoft.com/office/spreadsheetml/2009/9/main" objectType="Drop" dropStyle="combo" dx="22" fmlaLink="zavodi!$D$20" fmlaRange="zavodi!$D$22:$D$31" noThreeD="1" sel="1" val="0"/>
</file>

<file path=xl/ctrlProps/ctrlProp38.xml><?xml version="1.0" encoding="utf-8"?>
<formControlPr xmlns="http://schemas.microsoft.com/office/spreadsheetml/2009/9/main" objectType="Drop" dropStyle="combo" dx="22" fmlaLink="zavodi!$F$20" fmlaRange="zavodi!$F$22:$F$26" noThreeD="1" sel="1" val="0"/>
</file>

<file path=xl/ctrlProps/ctrlProp39.xml><?xml version="1.0" encoding="utf-8"?>
<formControlPr xmlns="http://schemas.microsoft.com/office/spreadsheetml/2009/9/main" objectType="Drop" dropStyle="combo" dx="22" fmlaLink="zavodi!$G$20" fmlaRange="zavodi!$G$22:$G$24" noThreeD="1" sel="1" val="0"/>
</file>

<file path=xl/ctrlProps/ctrlProp4.xml><?xml version="1.0" encoding="utf-8"?>
<formControlPr xmlns="http://schemas.microsoft.com/office/spreadsheetml/2009/9/main" objectType="Drop" dropStyle="combo" dx="22" fmlaLink="zavodi!$J$2" fmlaRange="zavodi!$J$5:$J$12" noThreeD="1" sel="1" val="0"/>
</file>

<file path=xl/ctrlProps/ctrlProp40.xml><?xml version="1.0" encoding="utf-8"?>
<formControlPr xmlns="http://schemas.microsoft.com/office/spreadsheetml/2009/9/main" objectType="Drop" dropStyle="combo" dx="22" fmlaLink="zavodi!$M$20" fmlaRange="zavodi!$M$22:$M$23" noThreeD="1" sel="1" val="0"/>
</file>

<file path=xl/ctrlProps/ctrlProp41.xml><?xml version="1.0" encoding="utf-8"?>
<formControlPr xmlns="http://schemas.microsoft.com/office/spreadsheetml/2009/9/main" objectType="Drop" dropStyle="combo" dx="22" fmlaLink="zavodi!$O$20" fmlaRange="zavodi!$O$22:$O$23" noThreeD="1" sel="1" val="0"/>
</file>

<file path=xl/ctrlProps/ctrlProp42.xml><?xml version="1.0" encoding="utf-8"?>
<formControlPr xmlns="http://schemas.microsoft.com/office/spreadsheetml/2009/9/main" objectType="Drop" dropStyle="combo" dx="22" fmlaLink="zavodi!$V$20" fmlaRange="zavodi!$V$22:$V$25" noThreeD="1" sel="1" val="0"/>
</file>

<file path=xl/ctrlProps/ctrlProp43.xml><?xml version="1.0" encoding="utf-8"?>
<formControlPr xmlns="http://schemas.microsoft.com/office/spreadsheetml/2009/9/main" objectType="Drop" dropStyle="combo" dx="22" fmlaLink="zavodi!$A$20" fmlaRange="zavodi!$A$22:$A$24" noThreeD="1" sel="1" val="0"/>
</file>

<file path=xl/ctrlProps/ctrlProp44.xml><?xml version="1.0" encoding="utf-8"?>
<formControlPr xmlns="http://schemas.microsoft.com/office/spreadsheetml/2009/9/main" objectType="Drop" dropStyle="combo" dx="22" fmlaLink="zavodi!$H$20" fmlaRange="zavodi!$H$22:$H$34" noThreeD="1" sel="1" val="0"/>
</file>

<file path=xl/ctrlProps/ctrlProp45.xml><?xml version="1.0" encoding="utf-8"?>
<formControlPr xmlns="http://schemas.microsoft.com/office/spreadsheetml/2009/9/main" objectType="Drop" dropStyle="combo" dx="22" fmlaLink="zavodi!$I$20" fmlaRange="zavodi!$I$22:$I$30" noThreeD="1" sel="1" val="0"/>
</file>

<file path=xl/ctrlProps/ctrlProp46.xml><?xml version="1.0" encoding="utf-8"?>
<formControlPr xmlns="http://schemas.microsoft.com/office/spreadsheetml/2009/9/main" objectType="Drop" dropStyle="combo" dx="22" fmlaLink="zavodi!$Q$20" fmlaRange="zavodi!$Q$22:$Q$24" noThreeD="1" sel="1" val="0"/>
</file>

<file path=xl/ctrlProps/ctrlProp47.xml><?xml version="1.0" encoding="utf-8"?>
<formControlPr xmlns="http://schemas.microsoft.com/office/spreadsheetml/2009/9/main" objectType="Drop" dropStyle="combo" dx="22" fmlaLink="zavodi!$T$20" fmlaRange="zavodi!$T$22:$T$23" noThreeD="1" sel="1" val="0"/>
</file>

<file path=xl/ctrlProps/ctrlProp48.xml><?xml version="1.0" encoding="utf-8"?>
<formControlPr xmlns="http://schemas.microsoft.com/office/spreadsheetml/2009/9/main" objectType="Drop" dropStyle="combo" dx="22" fmlaLink="zavodi!$U$20" fmlaRange="zavodi!$U$22:$U$25" noThreeD="1" sel="1" val="0"/>
</file>

<file path=xl/ctrlProps/ctrlProp49.xml><?xml version="1.0" encoding="utf-8"?>
<formControlPr xmlns="http://schemas.microsoft.com/office/spreadsheetml/2009/9/main" objectType="Drop" dropStyle="combo" dx="22" fmlaLink="zavodi!$J$20" fmlaRange="zavodi!$J$22:$J$28" noThreeD="1" sel="1" val="0"/>
</file>

<file path=xl/ctrlProps/ctrlProp5.xml><?xml version="1.0" encoding="utf-8"?>
<formControlPr xmlns="http://schemas.microsoft.com/office/spreadsheetml/2009/9/main" objectType="Drop" dropStyle="combo" dx="22" fmlaLink="zavodi!$D$2" fmlaRange="zavodi!$D$5:$D$7" noThreeD="1" sel="1" val="0"/>
</file>

<file path=xl/ctrlProps/ctrlProp50.xml><?xml version="1.0" encoding="utf-8"?>
<formControlPr xmlns="http://schemas.microsoft.com/office/spreadsheetml/2009/9/main" objectType="Drop" dropStyle="combo" dx="22" fmlaLink="zavodi!$K$20" fmlaRange="zavodi!$K$22:$K$27" noThreeD="1" sel="1" val="0"/>
</file>

<file path=xl/ctrlProps/ctrlProp51.xml><?xml version="1.0" encoding="utf-8"?>
<formControlPr xmlns="http://schemas.microsoft.com/office/spreadsheetml/2009/9/main" objectType="Drop" dropStyle="combo" dx="22" fmlaLink="zavodi!$L$20" fmlaRange="zavodi!$L$22:$L$24" noThreeD="1" sel="1" val="0"/>
</file>

<file path=xl/ctrlProps/ctrlProp52.xml><?xml version="1.0" encoding="utf-8"?>
<formControlPr xmlns="http://schemas.microsoft.com/office/spreadsheetml/2009/9/main" objectType="Drop" dropStyle="combo" dx="22" fmlaLink="zavodi!$W$20" fmlaRange="zavodi!$W$22:$W$29" noThreeD="1" sel="1" val="0"/>
</file>

<file path=xl/ctrlProps/ctrlProp53.xml><?xml version="1.0" encoding="utf-8"?>
<formControlPr xmlns="http://schemas.microsoft.com/office/spreadsheetml/2009/9/main" objectType="Drop" dropStyle="combo" dx="22" fmlaLink="zavodi!$Y$20" fmlaRange="zavodi!$Y$22:$Y$24" noThreeD="1" sel="1" val="0"/>
</file>

<file path=xl/ctrlProps/ctrlProp54.xml><?xml version="1.0" encoding="utf-8"?>
<formControlPr xmlns="http://schemas.microsoft.com/office/spreadsheetml/2009/9/main" objectType="Drop" dropStyle="combo" dx="22" fmlaLink="zavodi!$X$20" fmlaRange="zavodi!$X$22:$X$23" noThreeD="1" sel="1" val="0"/>
</file>

<file path=xl/ctrlProps/ctrlProp55.xml><?xml version="1.0" encoding="utf-8"?>
<formControlPr xmlns="http://schemas.microsoft.com/office/spreadsheetml/2009/9/main" objectType="Drop" dropStyle="combo" dx="22" fmlaLink="zavodi!$Z$20" fmlaRange="zavodi!$Z$22:$Z$24" noThreeD="1" sel="1" val="0"/>
</file>

<file path=xl/ctrlProps/ctrlProp6.xml><?xml version="1.0" encoding="utf-8"?>
<formControlPr xmlns="http://schemas.microsoft.com/office/spreadsheetml/2009/9/main" objectType="Drop" dropStyle="combo" dx="22" fmlaLink="zavodi!$E$2" fmlaRange="zavodi!$E$5:$E$8" noThreeD="1" sel="1" val="0"/>
</file>

<file path=xl/ctrlProps/ctrlProp7.xml><?xml version="1.0" encoding="utf-8"?>
<formControlPr xmlns="http://schemas.microsoft.com/office/spreadsheetml/2009/9/main" objectType="Drop" dropStyle="combo" dx="22" fmlaLink="zavodi!$F$2" fmlaRange="zavodi!$F$5:$F$8" noThreeD="1" sel="1" val="0"/>
</file>

<file path=xl/ctrlProps/ctrlProp8.xml><?xml version="1.0" encoding="utf-8"?>
<formControlPr xmlns="http://schemas.microsoft.com/office/spreadsheetml/2009/9/main" objectType="Drop" dropStyle="combo" dx="22" fmlaLink="zavodi!$G$2" fmlaRange="zavodi!$G$5:$G$9" noThreeD="1" sel="1" val="0"/>
</file>

<file path=xl/ctrlProps/ctrlProp9.xml><?xml version="1.0" encoding="utf-8"?>
<formControlPr xmlns="http://schemas.microsoft.com/office/spreadsheetml/2009/9/main" objectType="Drop" dropStyle="combo" dx="22" fmlaLink="zavodi!$H$2" fmlaRange="zavodi!$H$5:$H$6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6278</xdr:rowOff>
    </xdr:from>
    <xdr:to>
      <xdr:col>47</xdr:col>
      <xdr:colOff>577780</xdr:colOff>
      <xdr:row>47</xdr:row>
      <xdr:rowOff>58268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E835DAA-4860-67CD-E7CA-CD1B3E3E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0047"/>
          <a:ext cx="13922548" cy="8590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106680</xdr:colOff>
          <xdr:row>18</xdr:row>
          <xdr:rowOff>30480</xdr:rowOff>
        </xdr:from>
        <xdr:to>
          <xdr:col>17</xdr:col>
          <xdr:colOff>144780</xdr:colOff>
          <xdr:row>18</xdr:row>
          <xdr:rowOff>144780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68580</xdr:colOff>
          <xdr:row>26</xdr:row>
          <xdr:rowOff>121920</xdr:rowOff>
        </xdr:from>
        <xdr:to>
          <xdr:col>24</xdr:col>
          <xdr:colOff>30480</xdr:colOff>
          <xdr:row>27</xdr:row>
          <xdr:rowOff>83820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236220</xdr:colOff>
          <xdr:row>21</xdr:row>
          <xdr:rowOff>38100</xdr:rowOff>
        </xdr:from>
        <xdr:to>
          <xdr:col>36</xdr:col>
          <xdr:colOff>137160</xdr:colOff>
          <xdr:row>21</xdr:row>
          <xdr:rowOff>175260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11</xdr:row>
          <xdr:rowOff>30480</xdr:rowOff>
        </xdr:from>
        <xdr:to>
          <xdr:col>42</xdr:col>
          <xdr:colOff>68580</xdr:colOff>
          <xdr:row>11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480060</xdr:colOff>
          <xdr:row>9</xdr:row>
          <xdr:rowOff>160020</xdr:rowOff>
        </xdr:from>
        <xdr:to>
          <xdr:col>46</xdr:col>
          <xdr:colOff>381000</xdr:colOff>
          <xdr:row>10</xdr:row>
          <xdr:rowOff>137160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220980</xdr:colOff>
          <xdr:row>35</xdr:row>
          <xdr:rowOff>114300</xdr:rowOff>
        </xdr:from>
        <xdr:to>
          <xdr:col>33</xdr:col>
          <xdr:colOff>60960</xdr:colOff>
          <xdr:row>36</xdr:row>
          <xdr:rowOff>68580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99060</xdr:colOff>
          <xdr:row>36</xdr:row>
          <xdr:rowOff>99060</xdr:rowOff>
        </xdr:from>
        <xdr:to>
          <xdr:col>33</xdr:col>
          <xdr:colOff>38100</xdr:colOff>
          <xdr:row>37</xdr:row>
          <xdr:rowOff>60960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11</xdr:row>
          <xdr:rowOff>182880</xdr:rowOff>
        </xdr:from>
        <xdr:to>
          <xdr:col>43</xdr:col>
          <xdr:colOff>266700</xdr:colOff>
          <xdr:row>12</xdr:row>
          <xdr:rowOff>144780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27</xdr:row>
          <xdr:rowOff>121920</xdr:rowOff>
        </xdr:from>
        <xdr:to>
          <xdr:col>24</xdr:col>
          <xdr:colOff>30480</xdr:colOff>
          <xdr:row>28</xdr:row>
          <xdr:rowOff>99060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60960</xdr:colOff>
          <xdr:row>10</xdr:row>
          <xdr:rowOff>60960</xdr:rowOff>
        </xdr:from>
        <xdr:to>
          <xdr:col>42</xdr:col>
          <xdr:colOff>60960</xdr:colOff>
          <xdr:row>11</xdr:row>
          <xdr:rowOff>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30480</xdr:colOff>
          <xdr:row>28</xdr:row>
          <xdr:rowOff>175260</xdr:rowOff>
        </xdr:from>
        <xdr:to>
          <xdr:col>39</xdr:col>
          <xdr:colOff>198120</xdr:colOff>
          <xdr:row>29</xdr:row>
          <xdr:rowOff>121920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22</xdr:row>
          <xdr:rowOff>7620</xdr:rowOff>
        </xdr:from>
        <xdr:to>
          <xdr:col>36</xdr:col>
          <xdr:colOff>152400</xdr:colOff>
          <xdr:row>22</xdr:row>
          <xdr:rowOff>144780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19</xdr:row>
          <xdr:rowOff>0</xdr:rowOff>
        </xdr:from>
        <xdr:to>
          <xdr:col>34</xdr:col>
          <xdr:colOff>213360</xdr:colOff>
          <xdr:row>19</xdr:row>
          <xdr:rowOff>137160</xdr:rowOff>
        </xdr:to>
        <xdr:sp macro="" textlink="">
          <xdr:nvSpPr>
            <xdr:cNvPr id="1039" name="Drop Dow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21</xdr:row>
          <xdr:rowOff>137160</xdr:rowOff>
        </xdr:from>
        <xdr:to>
          <xdr:col>18</xdr:col>
          <xdr:colOff>38100</xdr:colOff>
          <xdr:row>22</xdr:row>
          <xdr:rowOff>76200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25</xdr:row>
          <xdr:rowOff>114300</xdr:rowOff>
        </xdr:from>
        <xdr:to>
          <xdr:col>24</xdr:col>
          <xdr:colOff>38100</xdr:colOff>
          <xdr:row>26</xdr:row>
          <xdr:rowOff>68580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</xdr:colOff>
          <xdr:row>28</xdr:row>
          <xdr:rowOff>175260</xdr:rowOff>
        </xdr:from>
        <xdr:to>
          <xdr:col>9</xdr:col>
          <xdr:colOff>243840</xdr:colOff>
          <xdr:row>29</xdr:row>
          <xdr:rowOff>144780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213360</xdr:colOff>
          <xdr:row>34</xdr:row>
          <xdr:rowOff>137160</xdr:rowOff>
        </xdr:from>
        <xdr:to>
          <xdr:col>33</xdr:col>
          <xdr:colOff>60960</xdr:colOff>
          <xdr:row>35</xdr:row>
          <xdr:rowOff>99060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236220</xdr:colOff>
          <xdr:row>36</xdr:row>
          <xdr:rowOff>129540</xdr:rowOff>
        </xdr:from>
        <xdr:to>
          <xdr:col>18</xdr:col>
          <xdr:colOff>106680</xdr:colOff>
          <xdr:row>37</xdr:row>
          <xdr:rowOff>99060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114300</xdr:colOff>
          <xdr:row>9</xdr:row>
          <xdr:rowOff>99060</xdr:rowOff>
        </xdr:from>
        <xdr:to>
          <xdr:col>42</xdr:col>
          <xdr:colOff>38100</xdr:colOff>
          <xdr:row>10</xdr:row>
          <xdr:rowOff>30480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83820</xdr:colOff>
          <xdr:row>10</xdr:row>
          <xdr:rowOff>175260</xdr:rowOff>
        </xdr:from>
        <xdr:to>
          <xdr:col>32</xdr:col>
          <xdr:colOff>99060</xdr:colOff>
          <xdr:row>11</xdr:row>
          <xdr:rowOff>144780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13</xdr:row>
          <xdr:rowOff>83820</xdr:rowOff>
        </xdr:from>
        <xdr:to>
          <xdr:col>32</xdr:col>
          <xdr:colOff>22860</xdr:colOff>
          <xdr:row>14</xdr:row>
          <xdr:rowOff>38100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41</xdr:row>
          <xdr:rowOff>38100</xdr:rowOff>
        </xdr:from>
        <xdr:to>
          <xdr:col>13</xdr:col>
          <xdr:colOff>22860</xdr:colOff>
          <xdr:row>41</xdr:row>
          <xdr:rowOff>175260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</xdr:colOff>
          <xdr:row>17</xdr:row>
          <xdr:rowOff>60960</xdr:rowOff>
        </xdr:from>
        <xdr:to>
          <xdr:col>34</xdr:col>
          <xdr:colOff>213360</xdr:colOff>
          <xdr:row>18</xdr:row>
          <xdr:rowOff>7620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</xdr:colOff>
          <xdr:row>22</xdr:row>
          <xdr:rowOff>99060</xdr:rowOff>
        </xdr:from>
        <xdr:to>
          <xdr:col>18</xdr:col>
          <xdr:colOff>15240</xdr:colOff>
          <xdr:row>23</xdr:row>
          <xdr:rowOff>30480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18</xdr:row>
          <xdr:rowOff>30480</xdr:rowOff>
        </xdr:from>
        <xdr:to>
          <xdr:col>34</xdr:col>
          <xdr:colOff>220980</xdr:colOff>
          <xdr:row>18</xdr:row>
          <xdr:rowOff>175260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24</xdr:row>
          <xdr:rowOff>144780</xdr:rowOff>
        </xdr:from>
        <xdr:to>
          <xdr:col>24</xdr:col>
          <xdr:colOff>30480</xdr:colOff>
          <xdr:row>25</xdr:row>
          <xdr:rowOff>83820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8</xdr:row>
          <xdr:rowOff>114300</xdr:rowOff>
        </xdr:from>
        <xdr:to>
          <xdr:col>42</xdr:col>
          <xdr:colOff>38100</xdr:colOff>
          <xdr:row>9</xdr:row>
          <xdr:rowOff>68580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220980</xdr:colOff>
          <xdr:row>17</xdr:row>
          <xdr:rowOff>68580</xdr:rowOff>
        </xdr:from>
        <xdr:to>
          <xdr:col>17</xdr:col>
          <xdr:colOff>160020</xdr:colOff>
          <xdr:row>18</xdr:row>
          <xdr:rowOff>7620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228600</xdr:colOff>
          <xdr:row>12</xdr:row>
          <xdr:rowOff>160020</xdr:rowOff>
        </xdr:from>
        <xdr:to>
          <xdr:col>43</xdr:col>
          <xdr:colOff>251460</xdr:colOff>
          <xdr:row>13</xdr:row>
          <xdr:rowOff>114300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15</xdr:row>
          <xdr:rowOff>76200</xdr:rowOff>
        </xdr:from>
        <xdr:to>
          <xdr:col>43</xdr:col>
          <xdr:colOff>464820</xdr:colOff>
          <xdr:row>16</xdr:row>
          <xdr:rowOff>30480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16</xdr:row>
          <xdr:rowOff>38100</xdr:rowOff>
        </xdr:from>
        <xdr:to>
          <xdr:col>43</xdr:col>
          <xdr:colOff>480060</xdr:colOff>
          <xdr:row>16</xdr:row>
          <xdr:rowOff>182880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83820</xdr:colOff>
          <xdr:row>17</xdr:row>
          <xdr:rowOff>7620</xdr:rowOff>
        </xdr:from>
        <xdr:to>
          <xdr:col>43</xdr:col>
          <xdr:colOff>487680</xdr:colOff>
          <xdr:row>17</xdr:row>
          <xdr:rowOff>144780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121920</xdr:colOff>
          <xdr:row>17</xdr:row>
          <xdr:rowOff>152400</xdr:rowOff>
        </xdr:from>
        <xdr:to>
          <xdr:col>43</xdr:col>
          <xdr:colOff>480060</xdr:colOff>
          <xdr:row>18</xdr:row>
          <xdr:rowOff>106680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30480</xdr:colOff>
          <xdr:row>24</xdr:row>
          <xdr:rowOff>45720</xdr:rowOff>
        </xdr:from>
        <xdr:to>
          <xdr:col>37</xdr:col>
          <xdr:colOff>251460</xdr:colOff>
          <xdr:row>24</xdr:row>
          <xdr:rowOff>190500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25</xdr:row>
          <xdr:rowOff>22860</xdr:rowOff>
        </xdr:from>
        <xdr:to>
          <xdr:col>38</xdr:col>
          <xdr:colOff>0</xdr:colOff>
          <xdr:row>25</xdr:row>
          <xdr:rowOff>175260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251460</xdr:colOff>
          <xdr:row>20</xdr:row>
          <xdr:rowOff>175260</xdr:rowOff>
        </xdr:from>
        <xdr:to>
          <xdr:col>18</xdr:col>
          <xdr:colOff>45720</xdr:colOff>
          <xdr:row>21</xdr:row>
          <xdr:rowOff>121920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33</xdr:row>
          <xdr:rowOff>137160</xdr:rowOff>
        </xdr:from>
        <xdr:to>
          <xdr:col>26</xdr:col>
          <xdr:colOff>114300</xdr:colOff>
          <xdr:row>34</xdr:row>
          <xdr:rowOff>83820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32</xdr:row>
          <xdr:rowOff>160020</xdr:rowOff>
        </xdr:from>
        <xdr:to>
          <xdr:col>26</xdr:col>
          <xdr:colOff>114300</xdr:colOff>
          <xdr:row>33</xdr:row>
          <xdr:rowOff>114300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32</xdr:row>
          <xdr:rowOff>0</xdr:rowOff>
        </xdr:from>
        <xdr:to>
          <xdr:col>26</xdr:col>
          <xdr:colOff>106680</xdr:colOff>
          <xdr:row>32</xdr:row>
          <xdr:rowOff>137160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99060</xdr:colOff>
          <xdr:row>31</xdr:row>
          <xdr:rowOff>30480</xdr:rowOff>
        </xdr:from>
        <xdr:to>
          <xdr:col>26</xdr:col>
          <xdr:colOff>114300</xdr:colOff>
          <xdr:row>31</xdr:row>
          <xdr:rowOff>152400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30</xdr:row>
          <xdr:rowOff>68580</xdr:rowOff>
        </xdr:from>
        <xdr:to>
          <xdr:col>26</xdr:col>
          <xdr:colOff>114300</xdr:colOff>
          <xdr:row>31</xdr:row>
          <xdr:rowOff>0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29</xdr:row>
          <xdr:rowOff>99060</xdr:rowOff>
        </xdr:from>
        <xdr:to>
          <xdr:col>26</xdr:col>
          <xdr:colOff>106680</xdr:colOff>
          <xdr:row>30</xdr:row>
          <xdr:rowOff>38100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</xdr:colOff>
          <xdr:row>29</xdr:row>
          <xdr:rowOff>99060</xdr:rowOff>
        </xdr:from>
        <xdr:to>
          <xdr:col>21</xdr:col>
          <xdr:colOff>68580</xdr:colOff>
          <xdr:row>30</xdr:row>
          <xdr:rowOff>45720</xdr:rowOff>
        </xdr:to>
        <xdr:sp macro="" textlink="">
          <xdr:nvSpPr>
            <xdr:cNvPr id="1069" name="Drop Dow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160020</xdr:colOff>
          <xdr:row>30</xdr:row>
          <xdr:rowOff>68580</xdr:rowOff>
        </xdr:from>
        <xdr:to>
          <xdr:col>21</xdr:col>
          <xdr:colOff>60960</xdr:colOff>
          <xdr:row>30</xdr:row>
          <xdr:rowOff>190500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175260</xdr:colOff>
          <xdr:row>31</xdr:row>
          <xdr:rowOff>30480</xdr:rowOff>
        </xdr:from>
        <xdr:to>
          <xdr:col>21</xdr:col>
          <xdr:colOff>68580</xdr:colOff>
          <xdr:row>31</xdr:row>
          <xdr:rowOff>152400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182880</xdr:colOff>
          <xdr:row>31</xdr:row>
          <xdr:rowOff>182880</xdr:rowOff>
        </xdr:from>
        <xdr:to>
          <xdr:col>21</xdr:col>
          <xdr:colOff>68580</xdr:colOff>
          <xdr:row>32</xdr:row>
          <xdr:rowOff>137160</xdr:rowOff>
        </xdr:to>
        <xdr:sp macro="" textlink="">
          <xdr:nvSpPr>
            <xdr:cNvPr id="1072" name="Drop Dow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175260</xdr:colOff>
          <xdr:row>32</xdr:row>
          <xdr:rowOff>175260</xdr:rowOff>
        </xdr:from>
        <xdr:to>
          <xdr:col>21</xdr:col>
          <xdr:colOff>68580</xdr:colOff>
          <xdr:row>33</xdr:row>
          <xdr:rowOff>114300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182880</xdr:colOff>
          <xdr:row>33</xdr:row>
          <xdr:rowOff>144780</xdr:rowOff>
        </xdr:from>
        <xdr:to>
          <xdr:col>21</xdr:col>
          <xdr:colOff>45720</xdr:colOff>
          <xdr:row>34</xdr:row>
          <xdr:rowOff>99060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26</xdr:row>
          <xdr:rowOff>22860</xdr:rowOff>
        </xdr:from>
        <xdr:to>
          <xdr:col>29</xdr:col>
          <xdr:colOff>152400</xdr:colOff>
          <xdr:row>26</xdr:row>
          <xdr:rowOff>175260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43</xdr:row>
          <xdr:rowOff>22860</xdr:rowOff>
        </xdr:from>
        <xdr:to>
          <xdr:col>13</xdr:col>
          <xdr:colOff>22860</xdr:colOff>
          <xdr:row>44</xdr:row>
          <xdr:rowOff>7620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27</xdr:row>
          <xdr:rowOff>190500</xdr:rowOff>
        </xdr:from>
        <xdr:to>
          <xdr:col>12</xdr:col>
          <xdr:colOff>190500</xdr:colOff>
          <xdr:row>28</xdr:row>
          <xdr:rowOff>160020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167640</xdr:colOff>
          <xdr:row>24</xdr:row>
          <xdr:rowOff>38100</xdr:rowOff>
        </xdr:from>
        <xdr:to>
          <xdr:col>30</xdr:col>
          <xdr:colOff>198120</xdr:colOff>
          <xdr:row>24</xdr:row>
          <xdr:rowOff>167640</xdr:rowOff>
        </xdr:to>
        <xdr:sp macro="" textlink="">
          <xdr:nvSpPr>
            <xdr:cNvPr id="1078" name="Drop Dow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480060</xdr:colOff>
          <xdr:row>10</xdr:row>
          <xdr:rowOff>160020</xdr:rowOff>
        </xdr:from>
        <xdr:to>
          <xdr:col>45</xdr:col>
          <xdr:colOff>579120</xdr:colOff>
          <xdr:row>11</xdr:row>
          <xdr:rowOff>137160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464820</xdr:colOff>
          <xdr:row>11</xdr:row>
          <xdr:rowOff>160020</xdr:rowOff>
        </xdr:from>
        <xdr:to>
          <xdr:col>45</xdr:col>
          <xdr:colOff>601980</xdr:colOff>
          <xdr:row>12</xdr:row>
          <xdr:rowOff>121920</xdr:rowOff>
        </xdr:to>
        <xdr:sp macro="" textlink="">
          <xdr:nvSpPr>
            <xdr:cNvPr id="1080" name="Drop Dow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205740</xdr:colOff>
          <xdr:row>34</xdr:row>
          <xdr:rowOff>114300</xdr:rowOff>
        </xdr:from>
        <xdr:to>
          <xdr:col>21</xdr:col>
          <xdr:colOff>38100</xdr:colOff>
          <xdr:row>35</xdr:row>
          <xdr:rowOff>68580</xdr:rowOff>
        </xdr:to>
        <xdr:sp macro="" textlink="">
          <xdr:nvSpPr>
            <xdr:cNvPr id="1081" name="Drop Dow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isja-escelje.splet.arnes.si/" TargetMode="External"/><Relationship Id="rId3" Type="http://schemas.openxmlformats.org/officeDocument/2006/relationships/hyperlink" Target="http://www.esnm-visja.si/" TargetMode="External"/><Relationship Id="rId7" Type="http://schemas.openxmlformats.org/officeDocument/2006/relationships/hyperlink" Target="https://visja-escelje.splet.arnes.si/" TargetMode="External"/><Relationship Id="rId2" Type="http://schemas.openxmlformats.org/officeDocument/2006/relationships/hyperlink" Target="https://www.bc-naklo.si/visja-sola" TargetMode="External"/><Relationship Id="rId1" Type="http://schemas.openxmlformats.org/officeDocument/2006/relationships/hyperlink" Target="https://www.bc-naklo.si/visja-sola" TargetMode="External"/><Relationship Id="rId6" Type="http://schemas.openxmlformats.org/officeDocument/2006/relationships/hyperlink" Target="http://www.vs.grm-nm.si/" TargetMode="External"/><Relationship Id="rId5" Type="http://schemas.openxmlformats.org/officeDocument/2006/relationships/hyperlink" Target="http://www.vs.grm-nm.si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www.esnm-visja.si/" TargetMode="External"/><Relationship Id="rId9" Type="http://schemas.openxmlformats.org/officeDocument/2006/relationships/hyperlink" Target="http://www.esnm-visja.si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nm-visja.si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bc-naklo.si/visja-sola" TargetMode="External"/><Relationship Id="rId1" Type="http://schemas.openxmlformats.org/officeDocument/2006/relationships/hyperlink" Target="https://www.bc-naklo.si/visja-sola" TargetMode="External"/><Relationship Id="rId6" Type="http://schemas.openxmlformats.org/officeDocument/2006/relationships/hyperlink" Target="http://www.vs.grm-nm.si/" TargetMode="External"/><Relationship Id="rId5" Type="http://schemas.openxmlformats.org/officeDocument/2006/relationships/hyperlink" Target="http://www.vs.grm-nm.si/" TargetMode="External"/><Relationship Id="rId4" Type="http://schemas.openxmlformats.org/officeDocument/2006/relationships/hyperlink" Target="http://www.esnm-visja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C546-28BB-4F3B-B08D-35302856F649}">
  <dimension ref="A1:AV49"/>
  <sheetViews>
    <sheetView tabSelected="1" zoomScale="78" zoomScaleNormal="78" workbookViewId="0">
      <selection activeCell="AE54" sqref="AE54"/>
    </sheetView>
  </sheetViews>
  <sheetFormatPr defaultRowHeight="14.4" x14ac:dyDescent="0.3"/>
  <cols>
    <col min="1" max="43" width="3.6640625" customWidth="1"/>
  </cols>
  <sheetData>
    <row r="1" spans="1:48" ht="21" x14ac:dyDescent="0.4">
      <c r="A1" s="68" t="s">
        <v>298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</row>
    <row r="49" spans="1:47" x14ac:dyDescent="0.3">
      <c r="A49" s="48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</row>
  </sheetData>
  <mergeCells count="1">
    <mergeCell ref="A1:AV1"/>
  </mergeCells>
  <pageMargins left="0.25" right="0.25" top="0.75" bottom="0.75" header="0.3" footer="0.3"/>
  <pageSetup paperSize="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locked="0" defaultSize="0" autoLine="0" autoPict="0" altText="">
                <anchor moveWithCells="1">
                  <from>
                    <xdr:col>12</xdr:col>
                    <xdr:colOff>106680</xdr:colOff>
                    <xdr:row>18</xdr:row>
                    <xdr:rowOff>30480</xdr:rowOff>
                  </from>
                  <to>
                    <xdr:col>17</xdr:col>
                    <xdr:colOff>144780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locked="0" defaultSize="0" autoLine="0" autoPict="0" altText="">
                <anchor moveWithCells="1">
                  <from>
                    <xdr:col>16</xdr:col>
                    <xdr:colOff>68580</xdr:colOff>
                    <xdr:row>26</xdr:row>
                    <xdr:rowOff>121920</xdr:rowOff>
                  </from>
                  <to>
                    <xdr:col>24</xdr:col>
                    <xdr:colOff>30480</xdr:colOff>
                    <xdr:row>27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locked="0" defaultSize="0" autoLine="0" autoPict="0" altText="">
                <anchor moveWithCells="1">
                  <from>
                    <xdr:col>29</xdr:col>
                    <xdr:colOff>236220</xdr:colOff>
                    <xdr:row>21</xdr:row>
                    <xdr:rowOff>38100</xdr:rowOff>
                  </from>
                  <to>
                    <xdr:col>36</xdr:col>
                    <xdr:colOff>137160</xdr:colOff>
                    <xdr:row>21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locked="0" defaultSize="0" autoLine="0" autoPict="0" altText="">
                <anchor moveWithCells="1">
                  <from>
                    <xdr:col>37</xdr:col>
                    <xdr:colOff>38100</xdr:colOff>
                    <xdr:row>11</xdr:row>
                    <xdr:rowOff>30480</xdr:rowOff>
                  </from>
                  <to>
                    <xdr:col>42</xdr:col>
                    <xdr:colOff>68580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Drop Down 7">
              <controlPr locked="0" defaultSize="0" autoLine="0" autoPict="0" altText="">
                <anchor moveWithCells="1">
                  <from>
                    <xdr:col>43</xdr:col>
                    <xdr:colOff>480060</xdr:colOff>
                    <xdr:row>9</xdr:row>
                    <xdr:rowOff>160020</xdr:rowOff>
                  </from>
                  <to>
                    <xdr:col>46</xdr:col>
                    <xdr:colOff>381000</xdr:colOff>
                    <xdr:row>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Drop Down 8">
              <controlPr locked="0" defaultSize="0" autoLine="0" autoPict="0" altText="">
                <anchor moveWithCells="1">
                  <from>
                    <xdr:col>26</xdr:col>
                    <xdr:colOff>220980</xdr:colOff>
                    <xdr:row>35</xdr:row>
                    <xdr:rowOff>114300</xdr:rowOff>
                  </from>
                  <to>
                    <xdr:col>33</xdr:col>
                    <xdr:colOff>60960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Drop Down 9">
              <controlPr locked="0" defaultSize="0" autoLine="0" autoPict="0" altText="">
                <anchor moveWithCells="1">
                  <from>
                    <xdr:col>26</xdr:col>
                    <xdr:colOff>99060</xdr:colOff>
                    <xdr:row>36</xdr:row>
                    <xdr:rowOff>99060</xdr:rowOff>
                  </from>
                  <to>
                    <xdr:col>33</xdr:col>
                    <xdr:colOff>38100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Drop Down 10">
              <controlPr locked="0" defaultSize="0" autoLine="0" autoPict="0" altText="">
                <anchor moveWithCells="1">
                  <from>
                    <xdr:col>36</xdr:col>
                    <xdr:colOff>38100</xdr:colOff>
                    <xdr:row>11</xdr:row>
                    <xdr:rowOff>182880</xdr:rowOff>
                  </from>
                  <to>
                    <xdr:col>43</xdr:col>
                    <xdr:colOff>266700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Drop Down 11">
              <controlPr locked="0" defaultSize="0" autoLine="0" autoPict="0" altText="">
                <anchor moveWithCells="1">
                  <from>
                    <xdr:col>16</xdr:col>
                    <xdr:colOff>22860</xdr:colOff>
                    <xdr:row>27</xdr:row>
                    <xdr:rowOff>121920</xdr:rowOff>
                  </from>
                  <to>
                    <xdr:col>24</xdr:col>
                    <xdr:colOff>30480</xdr:colOff>
                    <xdr:row>28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Drop Down 12">
              <controlPr locked="0" defaultSize="0" autoLine="0" autoPict="0" altText="">
                <anchor moveWithCells="1">
                  <from>
                    <xdr:col>37</xdr:col>
                    <xdr:colOff>60960</xdr:colOff>
                    <xdr:row>10</xdr:row>
                    <xdr:rowOff>60960</xdr:rowOff>
                  </from>
                  <to>
                    <xdr:col>42</xdr:col>
                    <xdr:colOff>60960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Drop Down 13">
              <controlPr locked="0" defaultSize="0" autoLine="0" autoPict="0" altText="">
                <anchor moveWithCells="1">
                  <from>
                    <xdr:col>32</xdr:col>
                    <xdr:colOff>30480</xdr:colOff>
                    <xdr:row>28</xdr:row>
                    <xdr:rowOff>175260</xdr:rowOff>
                  </from>
                  <to>
                    <xdr:col>39</xdr:col>
                    <xdr:colOff>198120</xdr:colOff>
                    <xdr:row>29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Drop Down 14">
              <controlPr locked="0" defaultSize="0" autoLine="0" autoPict="0" altText="">
                <anchor moveWithCells="1">
                  <from>
                    <xdr:col>27</xdr:col>
                    <xdr:colOff>121920</xdr:colOff>
                    <xdr:row>22</xdr:row>
                    <xdr:rowOff>7620</xdr:rowOff>
                  </from>
                  <to>
                    <xdr:col>36</xdr:col>
                    <xdr:colOff>152400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Drop Down 15">
              <controlPr locked="0" defaultSize="0" autoLine="0" autoPict="0" altText="">
                <anchor moveWithCells="1">
                  <from>
                    <xdr:col>28</xdr:col>
                    <xdr:colOff>38100</xdr:colOff>
                    <xdr:row>19</xdr:row>
                    <xdr:rowOff>0</xdr:rowOff>
                  </from>
                  <to>
                    <xdr:col>34</xdr:col>
                    <xdr:colOff>213360</xdr:colOff>
                    <xdr:row>19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Drop Down 16">
              <controlPr locked="0" defaultSize="0" autoLine="0" autoPict="0" altText="">
                <anchor moveWithCells="1">
                  <from>
                    <xdr:col>14</xdr:col>
                    <xdr:colOff>83820</xdr:colOff>
                    <xdr:row>21</xdr:row>
                    <xdr:rowOff>137160</xdr:rowOff>
                  </from>
                  <to>
                    <xdr:col>18</xdr:col>
                    <xdr:colOff>38100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Drop Down 17">
              <controlPr locked="0" defaultSize="0" autoLine="0" autoPict="0" altText="">
                <anchor moveWithCells="1">
                  <from>
                    <xdr:col>17</xdr:col>
                    <xdr:colOff>160020</xdr:colOff>
                    <xdr:row>25</xdr:row>
                    <xdr:rowOff>114300</xdr:rowOff>
                  </from>
                  <to>
                    <xdr:col>24</xdr:col>
                    <xdr:colOff>38100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Drop Down 18">
              <controlPr locked="0" defaultSize="0" autoLine="0" autoPict="0" altText="">
                <anchor moveWithCells="1">
                  <from>
                    <xdr:col>6</xdr:col>
                    <xdr:colOff>53340</xdr:colOff>
                    <xdr:row>28</xdr:row>
                    <xdr:rowOff>175260</xdr:rowOff>
                  </from>
                  <to>
                    <xdr:col>9</xdr:col>
                    <xdr:colOff>243840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Drop Down 19">
              <controlPr locked="0" defaultSize="0" autoLine="0" autoPict="0" altText="">
                <anchor moveWithCells="1">
                  <from>
                    <xdr:col>27</xdr:col>
                    <xdr:colOff>213360</xdr:colOff>
                    <xdr:row>34</xdr:row>
                    <xdr:rowOff>137160</xdr:rowOff>
                  </from>
                  <to>
                    <xdr:col>33</xdr:col>
                    <xdr:colOff>60960</xdr:colOff>
                    <xdr:row>35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Drop Down 20">
              <controlPr locked="0" defaultSize="0" autoLine="0" autoPict="0" altText="">
                <anchor moveWithCells="1">
                  <from>
                    <xdr:col>14</xdr:col>
                    <xdr:colOff>236220</xdr:colOff>
                    <xdr:row>36</xdr:row>
                    <xdr:rowOff>129540</xdr:rowOff>
                  </from>
                  <to>
                    <xdr:col>18</xdr:col>
                    <xdr:colOff>106680</xdr:colOff>
                    <xdr:row>37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Drop Down 21">
              <controlPr locked="0" defaultSize="0" autoLine="0" autoPict="0" altText="">
                <anchor moveWithCells="1">
                  <from>
                    <xdr:col>37</xdr:col>
                    <xdr:colOff>114300</xdr:colOff>
                    <xdr:row>9</xdr:row>
                    <xdr:rowOff>99060</xdr:rowOff>
                  </from>
                  <to>
                    <xdr:col>42</xdr:col>
                    <xdr:colOff>38100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Drop Down 22">
              <controlPr locked="0" defaultSize="0" autoLine="0" autoPict="0" altText="">
                <anchor moveWithCells="1">
                  <from>
                    <xdr:col>27</xdr:col>
                    <xdr:colOff>83820</xdr:colOff>
                    <xdr:row>10</xdr:row>
                    <xdr:rowOff>175260</xdr:rowOff>
                  </from>
                  <to>
                    <xdr:col>32</xdr:col>
                    <xdr:colOff>99060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Drop Down 23">
              <controlPr locked="0" defaultSize="0" autoLine="0" autoPict="0" altText="">
                <anchor moveWithCells="1">
                  <from>
                    <xdr:col>28</xdr:col>
                    <xdr:colOff>7620</xdr:colOff>
                    <xdr:row>13</xdr:row>
                    <xdr:rowOff>83820</xdr:rowOff>
                  </from>
                  <to>
                    <xdr:col>32</xdr:col>
                    <xdr:colOff>22860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Drop Down 24">
              <controlPr locked="0" defaultSize="0" autoLine="0" autoPict="0" altText="">
                <anchor moveWithCells="1">
                  <from>
                    <xdr:col>7</xdr:col>
                    <xdr:colOff>114300</xdr:colOff>
                    <xdr:row>41</xdr:row>
                    <xdr:rowOff>38100</xdr:rowOff>
                  </from>
                  <to>
                    <xdr:col>13</xdr:col>
                    <xdr:colOff>22860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Drop Down 25">
              <controlPr locked="0" defaultSize="0" autoLine="0" autoPict="0" altText="">
                <anchor moveWithCells="1">
                  <from>
                    <xdr:col>29</xdr:col>
                    <xdr:colOff>7620</xdr:colOff>
                    <xdr:row>17</xdr:row>
                    <xdr:rowOff>60960</xdr:rowOff>
                  </from>
                  <to>
                    <xdr:col>34</xdr:col>
                    <xdr:colOff>213360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Drop Down 26">
              <controlPr locked="0" defaultSize="0" autoLine="0" autoPict="0" altText="">
                <anchor moveWithCells="1">
                  <from>
                    <xdr:col>14</xdr:col>
                    <xdr:colOff>60960</xdr:colOff>
                    <xdr:row>22</xdr:row>
                    <xdr:rowOff>99060</xdr:rowOff>
                  </from>
                  <to>
                    <xdr:col>18</xdr:col>
                    <xdr:colOff>15240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Drop Down 27">
              <controlPr locked="0" defaultSize="0" autoLine="0" autoPict="0" altText="">
                <anchor moveWithCells="1">
                  <from>
                    <xdr:col>28</xdr:col>
                    <xdr:colOff>137160</xdr:colOff>
                    <xdr:row>18</xdr:row>
                    <xdr:rowOff>30480</xdr:rowOff>
                  </from>
                  <to>
                    <xdr:col>34</xdr:col>
                    <xdr:colOff>220980</xdr:colOff>
                    <xdr:row>18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Drop Down 28">
              <controlPr locked="0" defaultSize="0" autoLine="0" autoPict="0" altText="">
                <anchor moveWithCells="1">
                  <from>
                    <xdr:col>18</xdr:col>
                    <xdr:colOff>38100</xdr:colOff>
                    <xdr:row>24</xdr:row>
                    <xdr:rowOff>144780</xdr:rowOff>
                  </from>
                  <to>
                    <xdr:col>24</xdr:col>
                    <xdr:colOff>30480</xdr:colOff>
                    <xdr:row>25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Drop Down 29">
              <controlPr locked="0" defaultSize="0" autoLine="0" autoPict="0" altText="">
                <anchor moveWithCells="1">
                  <from>
                    <xdr:col>38</xdr:col>
                    <xdr:colOff>114300</xdr:colOff>
                    <xdr:row>8</xdr:row>
                    <xdr:rowOff>114300</xdr:rowOff>
                  </from>
                  <to>
                    <xdr:col>42</xdr:col>
                    <xdr:colOff>38100</xdr:colOff>
                    <xdr:row>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Drop Down 30">
              <controlPr locked="0" defaultSize="0" autoLine="0" autoPict="0" altText="">
                <anchor moveWithCells="1">
                  <from>
                    <xdr:col>10</xdr:col>
                    <xdr:colOff>220980</xdr:colOff>
                    <xdr:row>17</xdr:row>
                    <xdr:rowOff>68580</xdr:rowOff>
                  </from>
                  <to>
                    <xdr:col>17</xdr:col>
                    <xdr:colOff>160020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Drop Down 31">
              <controlPr locked="0" defaultSize="0" autoLine="0" autoPict="0" altText="">
                <anchor moveWithCells="1">
                  <from>
                    <xdr:col>36</xdr:col>
                    <xdr:colOff>228600</xdr:colOff>
                    <xdr:row>12</xdr:row>
                    <xdr:rowOff>160020</xdr:rowOff>
                  </from>
                  <to>
                    <xdr:col>43</xdr:col>
                    <xdr:colOff>251460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Drop Down 32">
              <controlPr locked="0" defaultSize="0" autoLine="0" autoPict="0" altText="">
                <anchor moveWithCells="1">
                  <from>
                    <xdr:col>39</xdr:col>
                    <xdr:colOff>38100</xdr:colOff>
                    <xdr:row>15</xdr:row>
                    <xdr:rowOff>76200</xdr:rowOff>
                  </from>
                  <to>
                    <xdr:col>43</xdr:col>
                    <xdr:colOff>464820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Drop Down 33">
              <controlPr locked="0" defaultSize="0" autoLine="0" autoPict="0" altText="">
                <anchor moveWithCells="1">
                  <from>
                    <xdr:col>38</xdr:col>
                    <xdr:colOff>83820</xdr:colOff>
                    <xdr:row>16</xdr:row>
                    <xdr:rowOff>38100</xdr:rowOff>
                  </from>
                  <to>
                    <xdr:col>43</xdr:col>
                    <xdr:colOff>480060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Drop Down 34">
              <controlPr locked="0" defaultSize="0" autoLine="0" autoPict="0" altText="">
                <anchor moveWithCells="1">
                  <from>
                    <xdr:col>38</xdr:col>
                    <xdr:colOff>83820</xdr:colOff>
                    <xdr:row>17</xdr:row>
                    <xdr:rowOff>7620</xdr:rowOff>
                  </from>
                  <to>
                    <xdr:col>43</xdr:col>
                    <xdr:colOff>487680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Drop Down 35">
              <controlPr locked="0" defaultSize="0" autoLine="0" autoPict="0" altText="">
                <anchor moveWithCells="1">
                  <from>
                    <xdr:col>37</xdr:col>
                    <xdr:colOff>121920</xdr:colOff>
                    <xdr:row>17</xdr:row>
                    <xdr:rowOff>152400</xdr:rowOff>
                  </from>
                  <to>
                    <xdr:col>43</xdr:col>
                    <xdr:colOff>480060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Drop Down 36">
              <controlPr locked="0" defaultSize="0" autoLine="0" autoPict="0" altText="">
                <anchor moveWithCells="1">
                  <from>
                    <xdr:col>32</xdr:col>
                    <xdr:colOff>30480</xdr:colOff>
                    <xdr:row>24</xdr:row>
                    <xdr:rowOff>45720</xdr:rowOff>
                  </from>
                  <to>
                    <xdr:col>37</xdr:col>
                    <xdr:colOff>251460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Drop Down 37">
              <controlPr locked="0" defaultSize="0" autoLine="0" autoPict="0" altText="">
                <anchor moveWithCells="1">
                  <from>
                    <xdr:col>32</xdr:col>
                    <xdr:colOff>45720</xdr:colOff>
                    <xdr:row>25</xdr:row>
                    <xdr:rowOff>22860</xdr:rowOff>
                  </from>
                  <to>
                    <xdr:col>38</xdr:col>
                    <xdr:colOff>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Drop Down 38">
              <controlPr locked="0" defaultSize="0" autoLine="0" autoPict="0" altText="">
                <anchor moveWithCells="1">
                  <from>
                    <xdr:col>12</xdr:col>
                    <xdr:colOff>251460</xdr:colOff>
                    <xdr:row>20</xdr:row>
                    <xdr:rowOff>175260</xdr:rowOff>
                  </from>
                  <to>
                    <xdr:col>18</xdr:col>
                    <xdr:colOff>45720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Drop Down 39">
              <controlPr locked="0" defaultSize="0" autoLine="0" autoPict="0" altText="">
                <anchor moveWithCells="1">
                  <from>
                    <xdr:col>21</xdr:col>
                    <xdr:colOff>99060</xdr:colOff>
                    <xdr:row>33</xdr:row>
                    <xdr:rowOff>137160</xdr:rowOff>
                  </from>
                  <to>
                    <xdr:col>26</xdr:col>
                    <xdr:colOff>114300</xdr:colOff>
                    <xdr:row>34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Drop Down 40">
              <controlPr locked="0" defaultSize="0" autoLine="0" autoPict="0" altText="">
                <anchor moveWithCells="1">
                  <from>
                    <xdr:col>21</xdr:col>
                    <xdr:colOff>99060</xdr:colOff>
                    <xdr:row>32</xdr:row>
                    <xdr:rowOff>160020</xdr:rowOff>
                  </from>
                  <to>
                    <xdr:col>26</xdr:col>
                    <xdr:colOff>114300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Drop Down 41">
              <controlPr locked="0" defaultSize="0" autoLine="0" autoPict="0" altText="">
                <anchor moveWithCells="1">
                  <from>
                    <xdr:col>21</xdr:col>
                    <xdr:colOff>99060</xdr:colOff>
                    <xdr:row>32</xdr:row>
                    <xdr:rowOff>0</xdr:rowOff>
                  </from>
                  <to>
                    <xdr:col>26</xdr:col>
                    <xdr:colOff>106680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Drop Down 42">
              <controlPr locked="0" defaultSize="0" autoLine="0" autoPict="0" altText="">
                <anchor moveWithCells="1">
                  <from>
                    <xdr:col>21</xdr:col>
                    <xdr:colOff>99060</xdr:colOff>
                    <xdr:row>31</xdr:row>
                    <xdr:rowOff>30480</xdr:rowOff>
                  </from>
                  <to>
                    <xdr:col>26</xdr:col>
                    <xdr:colOff>114300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Drop Down 43">
              <controlPr locked="0" defaultSize="0" autoLine="0" autoPict="0" altText="">
                <anchor moveWithCells="1">
                  <from>
                    <xdr:col>21</xdr:col>
                    <xdr:colOff>83820</xdr:colOff>
                    <xdr:row>30</xdr:row>
                    <xdr:rowOff>68580</xdr:rowOff>
                  </from>
                  <to>
                    <xdr:col>26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Drop Down 44">
              <controlPr locked="0" defaultSize="0" autoLine="0" autoPict="0" altText="">
                <anchor moveWithCells="1">
                  <from>
                    <xdr:col>21</xdr:col>
                    <xdr:colOff>83820</xdr:colOff>
                    <xdr:row>29</xdr:row>
                    <xdr:rowOff>99060</xdr:rowOff>
                  </from>
                  <to>
                    <xdr:col>26</xdr:col>
                    <xdr:colOff>106680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Drop Down 45">
              <controlPr locked="0" defaultSize="0" autoLine="0" autoPict="0" altText="">
                <anchor moveWithCells="1">
                  <from>
                    <xdr:col>14</xdr:col>
                    <xdr:colOff>30480</xdr:colOff>
                    <xdr:row>29</xdr:row>
                    <xdr:rowOff>99060</xdr:rowOff>
                  </from>
                  <to>
                    <xdr:col>21</xdr:col>
                    <xdr:colOff>68580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Drop Down 46">
              <controlPr locked="0" defaultSize="0" autoLine="0" autoPict="0" altText="">
                <anchor moveWithCells="1">
                  <from>
                    <xdr:col>14</xdr:col>
                    <xdr:colOff>160020</xdr:colOff>
                    <xdr:row>30</xdr:row>
                    <xdr:rowOff>68580</xdr:rowOff>
                  </from>
                  <to>
                    <xdr:col>21</xdr:col>
                    <xdr:colOff>60960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Drop Down 47">
              <controlPr locked="0" defaultSize="0" autoLine="0" autoPict="0" altText="">
                <anchor moveWithCells="1">
                  <from>
                    <xdr:col>14</xdr:col>
                    <xdr:colOff>175260</xdr:colOff>
                    <xdr:row>31</xdr:row>
                    <xdr:rowOff>30480</xdr:rowOff>
                  </from>
                  <to>
                    <xdr:col>21</xdr:col>
                    <xdr:colOff>68580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Drop Down 48">
              <controlPr locked="0" defaultSize="0" autoLine="0" autoPict="0" altText="">
                <anchor moveWithCells="1">
                  <from>
                    <xdr:col>14</xdr:col>
                    <xdr:colOff>182880</xdr:colOff>
                    <xdr:row>31</xdr:row>
                    <xdr:rowOff>182880</xdr:rowOff>
                  </from>
                  <to>
                    <xdr:col>21</xdr:col>
                    <xdr:colOff>68580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Drop Down 49">
              <controlPr locked="0" defaultSize="0" autoLine="0" autoPict="0" altText="">
                <anchor moveWithCells="1">
                  <from>
                    <xdr:col>14</xdr:col>
                    <xdr:colOff>175260</xdr:colOff>
                    <xdr:row>32</xdr:row>
                    <xdr:rowOff>175260</xdr:rowOff>
                  </from>
                  <to>
                    <xdr:col>21</xdr:col>
                    <xdr:colOff>68580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Drop Down 50">
              <controlPr locked="0" defaultSize="0" autoLine="0" autoPict="0" altText="">
                <anchor moveWithCells="1">
                  <from>
                    <xdr:col>14</xdr:col>
                    <xdr:colOff>182880</xdr:colOff>
                    <xdr:row>33</xdr:row>
                    <xdr:rowOff>144780</xdr:rowOff>
                  </from>
                  <to>
                    <xdr:col>21</xdr:col>
                    <xdr:colOff>45720</xdr:colOff>
                    <xdr:row>34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Drop Down 51">
              <controlPr locked="0" defaultSize="0" autoLine="0" autoPict="0" altText="">
                <anchor moveWithCells="1">
                  <from>
                    <xdr:col>25</xdr:col>
                    <xdr:colOff>152400</xdr:colOff>
                    <xdr:row>26</xdr:row>
                    <xdr:rowOff>22860</xdr:rowOff>
                  </from>
                  <to>
                    <xdr:col>29</xdr:col>
                    <xdr:colOff>152400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Drop Down 52">
              <controlPr locked="0" defaultSize="0" autoLine="0" autoPict="0" altText="">
                <anchor moveWithCells="1">
                  <from>
                    <xdr:col>7</xdr:col>
                    <xdr:colOff>175260</xdr:colOff>
                    <xdr:row>43</xdr:row>
                    <xdr:rowOff>22860</xdr:rowOff>
                  </from>
                  <to>
                    <xdr:col>13</xdr:col>
                    <xdr:colOff>22860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Drop Down 53">
              <controlPr locked="0" defaultSize="0" autoLine="0" autoPict="0" altText="">
                <anchor moveWithCells="1">
                  <from>
                    <xdr:col>6</xdr:col>
                    <xdr:colOff>30480</xdr:colOff>
                    <xdr:row>27</xdr:row>
                    <xdr:rowOff>190500</xdr:rowOff>
                  </from>
                  <to>
                    <xdr:col>12</xdr:col>
                    <xdr:colOff>190500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Drop Down 54">
              <controlPr locked="0" defaultSize="0" autoLine="0" autoPict="0" altText="">
                <anchor moveWithCells="1">
                  <from>
                    <xdr:col>25</xdr:col>
                    <xdr:colOff>167640</xdr:colOff>
                    <xdr:row>24</xdr:row>
                    <xdr:rowOff>38100</xdr:rowOff>
                  </from>
                  <to>
                    <xdr:col>30</xdr:col>
                    <xdr:colOff>198120</xdr:colOff>
                    <xdr:row>24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Drop Down 55">
              <controlPr locked="0" defaultSize="0" autoLine="0" autoPict="0" altText="">
                <anchor moveWithCells="1">
                  <from>
                    <xdr:col>43</xdr:col>
                    <xdr:colOff>480060</xdr:colOff>
                    <xdr:row>10</xdr:row>
                    <xdr:rowOff>160020</xdr:rowOff>
                  </from>
                  <to>
                    <xdr:col>45</xdr:col>
                    <xdr:colOff>579120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Drop Down 56">
              <controlPr locked="0" defaultSize="0" autoLine="0" autoPict="0" altText="">
                <anchor moveWithCells="1">
                  <from>
                    <xdr:col>43</xdr:col>
                    <xdr:colOff>464820</xdr:colOff>
                    <xdr:row>11</xdr:row>
                    <xdr:rowOff>160020</xdr:rowOff>
                  </from>
                  <to>
                    <xdr:col>45</xdr:col>
                    <xdr:colOff>601980</xdr:colOff>
                    <xdr:row>12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Drop Down 57">
              <controlPr locked="0" defaultSize="0" autoLine="0" autoPict="0" altText="">
                <anchor moveWithCells="1">
                  <from>
                    <xdr:col>14</xdr:col>
                    <xdr:colOff>205740</xdr:colOff>
                    <xdr:row>34</xdr:row>
                    <xdr:rowOff>114300</xdr:rowOff>
                  </from>
                  <to>
                    <xdr:col>21</xdr:col>
                    <xdr:colOff>38100</xdr:colOff>
                    <xdr:row>35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B882-A14B-4312-B715-CD9A96A6BD7A}">
  <dimension ref="A1:J407"/>
  <sheetViews>
    <sheetView zoomScale="110" zoomScaleNormal="110" workbookViewId="0">
      <selection activeCell="A3" sqref="A3"/>
    </sheetView>
  </sheetViews>
  <sheetFormatPr defaultRowHeight="14.4" x14ac:dyDescent="0.3"/>
  <cols>
    <col min="1" max="1" width="28" customWidth="1"/>
    <col min="2" max="2" width="32.88671875" customWidth="1"/>
    <col min="3" max="3" width="9.44140625" customWidth="1"/>
    <col min="4" max="4" width="14.88671875" customWidth="1"/>
    <col min="5" max="5" width="16.109375" customWidth="1"/>
    <col min="6" max="6" width="33.109375" bestFit="1" customWidth="1"/>
  </cols>
  <sheetData>
    <row r="1" spans="1:10" ht="18" x14ac:dyDescent="0.35">
      <c r="A1" s="63" t="s">
        <v>231</v>
      </c>
      <c r="B1" s="37"/>
      <c r="C1" s="37"/>
      <c r="D1" s="37"/>
      <c r="E1" s="37"/>
      <c r="F1" s="37"/>
    </row>
    <row r="2" spans="1:10" ht="18" x14ac:dyDescent="0.35">
      <c r="A2" s="63" t="s">
        <v>302</v>
      </c>
      <c r="B2" s="37"/>
      <c r="C2" s="37"/>
      <c r="D2" s="37"/>
      <c r="E2" s="37"/>
      <c r="F2" s="37"/>
    </row>
    <row r="3" spans="1:10" x14ac:dyDescent="0.3">
      <c r="A3" s="37"/>
      <c r="B3" s="37"/>
      <c r="C3" s="37"/>
      <c r="D3" s="37"/>
      <c r="E3" s="37"/>
      <c r="F3" s="37"/>
    </row>
    <row r="4" spans="1:10" x14ac:dyDescent="0.3">
      <c r="A4" s="38" t="s">
        <v>246</v>
      </c>
      <c r="B4" s="37"/>
      <c r="C4" s="37"/>
      <c r="D4" s="37"/>
      <c r="E4" s="37"/>
      <c r="F4" s="37"/>
    </row>
    <row r="5" spans="1:10" x14ac:dyDescent="0.3">
      <c r="A5" s="38" t="s">
        <v>236</v>
      </c>
      <c r="B5" s="37"/>
      <c r="C5" s="37"/>
      <c r="D5" s="37"/>
      <c r="E5" s="37"/>
      <c r="F5" s="37"/>
    </row>
    <row r="6" spans="1:10" x14ac:dyDescent="0.3">
      <c r="A6" s="38" t="s">
        <v>248</v>
      </c>
      <c r="B6" s="37"/>
      <c r="C6" s="37"/>
      <c r="D6" s="37"/>
      <c r="E6" s="37"/>
      <c r="F6" s="37"/>
    </row>
    <row r="7" spans="1:10" x14ac:dyDescent="0.3">
      <c r="A7" s="37"/>
      <c r="B7" s="37"/>
      <c r="C7" s="37"/>
      <c r="D7" s="37"/>
      <c r="E7" s="37"/>
      <c r="F7" s="37"/>
    </row>
    <row r="8" spans="1:10" x14ac:dyDescent="0.3">
      <c r="A8" s="37"/>
      <c r="B8" s="37"/>
      <c r="C8" s="37"/>
      <c r="D8" s="37"/>
      <c r="E8" s="37"/>
      <c r="F8" s="37"/>
    </row>
    <row r="9" spans="1:10" x14ac:dyDescent="0.3">
      <c r="A9" s="37"/>
      <c r="B9" s="37"/>
      <c r="C9" s="37"/>
      <c r="D9" s="37"/>
      <c r="E9" s="37"/>
      <c r="F9" s="37"/>
    </row>
    <row r="10" spans="1:10" x14ac:dyDescent="0.3">
      <c r="A10" s="32" t="s">
        <v>232</v>
      </c>
      <c r="B10" s="32" t="s">
        <v>233</v>
      </c>
      <c r="C10" s="32" t="s">
        <v>234</v>
      </c>
      <c r="D10" s="32" t="s">
        <v>287</v>
      </c>
      <c r="E10" s="32" t="s">
        <v>235</v>
      </c>
      <c r="F10" s="36" t="s">
        <v>247</v>
      </c>
    </row>
    <row r="11" spans="1:10" x14ac:dyDescent="0.3">
      <c r="A11" s="24" t="s">
        <v>61</v>
      </c>
      <c r="B11" s="24" t="s">
        <v>0</v>
      </c>
      <c r="C11" s="24" t="s">
        <v>110</v>
      </c>
      <c r="D11" s="24" t="s">
        <v>114</v>
      </c>
      <c r="E11" s="24" t="s">
        <v>116</v>
      </c>
      <c r="F11" s="24" t="s">
        <v>151</v>
      </c>
    </row>
    <row r="12" spans="1:10" x14ac:dyDescent="0.3">
      <c r="A12" s="24" t="s">
        <v>61</v>
      </c>
      <c r="B12" s="24" t="s">
        <v>1</v>
      </c>
      <c r="C12" s="24" t="s">
        <v>110</v>
      </c>
      <c r="D12" s="24" t="s">
        <v>114</v>
      </c>
      <c r="E12" s="24" t="s">
        <v>116</v>
      </c>
      <c r="F12" s="24" t="s">
        <v>151</v>
      </c>
    </row>
    <row r="13" spans="1:10" x14ac:dyDescent="0.3">
      <c r="A13" s="24" t="s">
        <v>61</v>
      </c>
      <c r="B13" s="24" t="s">
        <v>2</v>
      </c>
      <c r="C13" s="24" t="s">
        <v>110</v>
      </c>
      <c r="D13" s="24" t="s">
        <v>114</v>
      </c>
      <c r="E13" s="24" t="s">
        <v>116</v>
      </c>
      <c r="F13" s="24" t="s">
        <v>151</v>
      </c>
    </row>
    <row r="14" spans="1:10" x14ac:dyDescent="0.3">
      <c r="A14" s="24" t="s">
        <v>61</v>
      </c>
      <c r="B14" s="24" t="s">
        <v>198</v>
      </c>
      <c r="C14" s="24" t="s">
        <v>110</v>
      </c>
      <c r="D14" s="24" t="s">
        <v>114</v>
      </c>
      <c r="E14" s="24" t="s">
        <v>116</v>
      </c>
      <c r="F14" s="24" t="s">
        <v>151</v>
      </c>
    </row>
    <row r="15" spans="1:10" ht="22.8" x14ac:dyDescent="0.3">
      <c r="A15" s="24" t="s">
        <v>63</v>
      </c>
      <c r="B15" s="24" t="s">
        <v>3</v>
      </c>
      <c r="C15" s="24" t="s">
        <v>110</v>
      </c>
      <c r="D15" s="24" t="s">
        <v>128</v>
      </c>
      <c r="E15" s="24" t="s">
        <v>119</v>
      </c>
      <c r="F15" s="24" t="s">
        <v>152</v>
      </c>
    </row>
    <row r="16" spans="1:10" ht="22.8" x14ac:dyDescent="0.3">
      <c r="A16" s="24" t="s">
        <v>63</v>
      </c>
      <c r="B16" s="24" t="s">
        <v>4</v>
      </c>
      <c r="C16" s="24" t="s">
        <v>110</v>
      </c>
      <c r="D16" s="24" t="s">
        <v>128</v>
      </c>
      <c r="E16" s="24" t="s">
        <v>119</v>
      </c>
      <c r="F16" s="24" t="s">
        <v>152</v>
      </c>
      <c r="J16" s="12"/>
    </row>
    <row r="17" spans="1:10" x14ac:dyDescent="0.3">
      <c r="A17" s="24" t="s">
        <v>64</v>
      </c>
      <c r="B17" s="24" t="s">
        <v>5</v>
      </c>
      <c r="C17" s="24" t="s">
        <v>110</v>
      </c>
      <c r="D17" s="24" t="s">
        <v>129</v>
      </c>
      <c r="E17" s="24" t="s">
        <v>123</v>
      </c>
      <c r="F17" s="24" t="s">
        <v>230</v>
      </c>
      <c r="J17" s="12"/>
    </row>
    <row r="18" spans="1:10" x14ac:dyDescent="0.3">
      <c r="A18" s="24" t="s">
        <v>64</v>
      </c>
      <c r="B18" s="24" t="s">
        <v>6</v>
      </c>
      <c r="C18" s="24" t="s">
        <v>110</v>
      </c>
      <c r="D18" s="24" t="s">
        <v>129</v>
      </c>
      <c r="E18" s="24" t="s">
        <v>123</v>
      </c>
      <c r="F18" s="24" t="s">
        <v>230</v>
      </c>
      <c r="J18" s="12"/>
    </row>
    <row r="19" spans="1:10" x14ac:dyDescent="0.3">
      <c r="A19" s="24" t="s">
        <v>65</v>
      </c>
      <c r="B19" s="24" t="s">
        <v>5</v>
      </c>
      <c r="C19" s="24" t="s">
        <v>110</v>
      </c>
      <c r="D19" s="24" t="s">
        <v>144</v>
      </c>
      <c r="E19" s="24" t="s">
        <v>127</v>
      </c>
      <c r="F19" s="24" t="s">
        <v>155</v>
      </c>
      <c r="J19" s="12"/>
    </row>
    <row r="20" spans="1:10" x14ac:dyDescent="0.3">
      <c r="A20" s="24" t="s">
        <v>65</v>
      </c>
      <c r="B20" s="24" t="s">
        <v>56</v>
      </c>
      <c r="C20" s="24" t="s">
        <v>110</v>
      </c>
      <c r="D20" s="24" t="s">
        <v>144</v>
      </c>
      <c r="E20" s="24" t="s">
        <v>127</v>
      </c>
      <c r="F20" s="24" t="s">
        <v>155</v>
      </c>
      <c r="J20" s="12"/>
    </row>
    <row r="21" spans="1:10" x14ac:dyDescent="0.3">
      <c r="A21" s="24" t="s">
        <v>66</v>
      </c>
      <c r="B21" s="24" t="s">
        <v>5</v>
      </c>
      <c r="C21" s="24" t="s">
        <v>110</v>
      </c>
      <c r="D21" s="24" t="s">
        <v>139</v>
      </c>
      <c r="E21" s="24" t="s">
        <v>121</v>
      </c>
      <c r="F21" s="24" t="s">
        <v>153</v>
      </c>
      <c r="J21" s="12"/>
    </row>
    <row r="22" spans="1:10" x14ac:dyDescent="0.3">
      <c r="A22" s="24" t="s">
        <v>66</v>
      </c>
      <c r="B22" s="24" t="s">
        <v>12</v>
      </c>
      <c r="C22" s="24" t="s">
        <v>110</v>
      </c>
      <c r="D22" s="24" t="s">
        <v>139</v>
      </c>
      <c r="E22" s="24" t="s">
        <v>121</v>
      </c>
      <c r="F22" s="24" t="s">
        <v>153</v>
      </c>
      <c r="J22" s="12"/>
    </row>
    <row r="23" spans="1:10" x14ac:dyDescent="0.3">
      <c r="A23" s="24" t="s">
        <v>66</v>
      </c>
      <c r="B23" s="24" t="s">
        <v>199</v>
      </c>
      <c r="C23" s="24" t="s">
        <v>110</v>
      </c>
      <c r="D23" s="24" t="s">
        <v>139</v>
      </c>
      <c r="E23" s="24" t="s">
        <v>121</v>
      </c>
      <c r="F23" s="24" t="s">
        <v>153</v>
      </c>
      <c r="J23" s="12"/>
    </row>
    <row r="24" spans="1:10" ht="22.8" x14ac:dyDescent="0.3">
      <c r="A24" s="24" t="s">
        <v>67</v>
      </c>
      <c r="B24" s="24" t="s">
        <v>3</v>
      </c>
      <c r="C24" s="24" t="s">
        <v>110</v>
      </c>
      <c r="D24" s="24" t="s">
        <v>139</v>
      </c>
      <c r="E24" s="24" t="s">
        <v>121</v>
      </c>
      <c r="F24" s="24" t="s">
        <v>154</v>
      </c>
      <c r="J24" s="12"/>
    </row>
    <row r="25" spans="1:10" ht="22.8" x14ac:dyDescent="0.3">
      <c r="A25" s="24" t="s">
        <v>67</v>
      </c>
      <c r="B25" s="24" t="s">
        <v>1</v>
      </c>
      <c r="C25" s="24" t="s">
        <v>110</v>
      </c>
      <c r="D25" s="24" t="s">
        <v>139</v>
      </c>
      <c r="E25" s="24" t="s">
        <v>121</v>
      </c>
      <c r="F25" s="24" t="s">
        <v>154</v>
      </c>
      <c r="J25" s="12"/>
    </row>
    <row r="26" spans="1:10" ht="22.8" x14ac:dyDescent="0.3">
      <c r="A26" s="24" t="s">
        <v>67</v>
      </c>
      <c r="B26" s="24" t="s">
        <v>2</v>
      </c>
      <c r="C26" s="24" t="s">
        <v>110</v>
      </c>
      <c r="D26" s="24" t="s">
        <v>139</v>
      </c>
      <c r="E26" s="24" t="s">
        <v>121</v>
      </c>
      <c r="F26" s="24" t="s">
        <v>154</v>
      </c>
      <c r="J26" s="12"/>
    </row>
    <row r="27" spans="1:10" ht="22.8" x14ac:dyDescent="0.3">
      <c r="A27" s="24" t="s">
        <v>68</v>
      </c>
      <c r="B27" s="24" t="s">
        <v>4</v>
      </c>
      <c r="C27" s="24" t="s">
        <v>110</v>
      </c>
      <c r="D27" s="24" t="s">
        <v>130</v>
      </c>
      <c r="E27" s="24" t="s">
        <v>126</v>
      </c>
      <c r="F27" s="24" t="s">
        <v>156</v>
      </c>
    </row>
    <row r="28" spans="1:10" ht="22.8" x14ac:dyDescent="0.3">
      <c r="A28" s="33" t="s">
        <v>70</v>
      </c>
      <c r="B28" s="25" t="s">
        <v>197</v>
      </c>
      <c r="C28" s="24" t="s">
        <v>110</v>
      </c>
      <c r="D28" s="24" t="s">
        <v>128</v>
      </c>
      <c r="E28" s="24" t="s">
        <v>119</v>
      </c>
      <c r="F28" s="24" t="s">
        <v>157</v>
      </c>
    </row>
    <row r="29" spans="1:10" x14ac:dyDescent="0.3">
      <c r="A29" s="24" t="s">
        <v>71</v>
      </c>
      <c r="B29" s="24" t="s">
        <v>9</v>
      </c>
      <c r="C29" s="24" t="s">
        <v>110</v>
      </c>
      <c r="D29" s="24" t="s">
        <v>130</v>
      </c>
      <c r="E29" s="24" t="s">
        <v>126</v>
      </c>
      <c r="F29" s="24" t="s">
        <v>158</v>
      </c>
    </row>
    <row r="30" spans="1:10" x14ac:dyDescent="0.3">
      <c r="A30" s="24" t="s">
        <v>72</v>
      </c>
      <c r="B30" s="26" t="s">
        <v>10</v>
      </c>
      <c r="C30" s="24" t="s">
        <v>110</v>
      </c>
      <c r="D30" s="24" t="s">
        <v>130</v>
      </c>
      <c r="E30" s="24" t="s">
        <v>126</v>
      </c>
      <c r="F30" s="24" t="s">
        <v>159</v>
      </c>
    </row>
    <row r="31" spans="1:10" x14ac:dyDescent="0.3">
      <c r="A31" s="24" t="s">
        <v>72</v>
      </c>
      <c r="B31" s="26" t="s">
        <v>56</v>
      </c>
      <c r="C31" s="24" t="s">
        <v>110</v>
      </c>
      <c r="D31" s="24" t="s">
        <v>130</v>
      </c>
      <c r="E31" s="24" t="s">
        <v>126</v>
      </c>
      <c r="F31" s="24" t="s">
        <v>159</v>
      </c>
    </row>
    <row r="32" spans="1:10" x14ac:dyDescent="0.3">
      <c r="A32" s="24" t="s">
        <v>72</v>
      </c>
      <c r="B32" s="26" t="s">
        <v>57</v>
      </c>
      <c r="C32" s="24" t="s">
        <v>110</v>
      </c>
      <c r="D32" s="24" t="s">
        <v>130</v>
      </c>
      <c r="E32" s="24" t="s">
        <v>126</v>
      </c>
      <c r="F32" s="24" t="s">
        <v>159</v>
      </c>
    </row>
    <row r="33" spans="1:6" ht="22.8" x14ac:dyDescent="0.3">
      <c r="A33" s="24" t="s">
        <v>73</v>
      </c>
      <c r="B33" s="24" t="s">
        <v>39</v>
      </c>
      <c r="C33" s="24" t="s">
        <v>110</v>
      </c>
      <c r="D33" s="24" t="s">
        <v>150</v>
      </c>
      <c r="E33" s="24" t="s">
        <v>125</v>
      </c>
      <c r="F33" s="24" t="s">
        <v>195</v>
      </c>
    </row>
    <row r="34" spans="1:6" ht="22.8" x14ac:dyDescent="0.3">
      <c r="A34" s="24" t="s">
        <v>73</v>
      </c>
      <c r="B34" s="26" t="s">
        <v>40</v>
      </c>
      <c r="C34" s="24" t="s">
        <v>110</v>
      </c>
      <c r="D34" s="24" t="s">
        <v>150</v>
      </c>
      <c r="E34" s="24" t="s">
        <v>125</v>
      </c>
      <c r="F34" s="24" t="s">
        <v>195</v>
      </c>
    </row>
    <row r="35" spans="1:6" ht="22.8" x14ac:dyDescent="0.3">
      <c r="A35" s="24" t="s">
        <v>299</v>
      </c>
      <c r="B35" s="66" t="s">
        <v>10</v>
      </c>
      <c r="C35" s="24" t="s">
        <v>110</v>
      </c>
      <c r="D35" s="24" t="s">
        <v>128</v>
      </c>
      <c r="E35" s="24" t="s">
        <v>119</v>
      </c>
      <c r="F35" s="24" t="s">
        <v>300</v>
      </c>
    </row>
    <row r="36" spans="1:6" ht="22.8" x14ac:dyDescent="0.3">
      <c r="A36" s="24" t="s">
        <v>299</v>
      </c>
      <c r="B36" s="26" t="s">
        <v>13</v>
      </c>
      <c r="C36" s="24" t="s">
        <v>110</v>
      </c>
      <c r="D36" s="24" t="s">
        <v>128</v>
      </c>
      <c r="E36" s="24" t="s">
        <v>119</v>
      </c>
      <c r="F36" s="24" t="s">
        <v>300</v>
      </c>
    </row>
    <row r="37" spans="1:6" ht="22.8" x14ac:dyDescent="0.3">
      <c r="A37" s="24" t="s">
        <v>74</v>
      </c>
      <c r="B37" s="26" t="s">
        <v>25</v>
      </c>
      <c r="C37" s="24" t="s">
        <v>110</v>
      </c>
      <c r="D37" s="24" t="s">
        <v>129</v>
      </c>
      <c r="E37" s="24" t="s">
        <v>123</v>
      </c>
      <c r="F37" s="24" t="s">
        <v>194</v>
      </c>
    </row>
    <row r="38" spans="1:6" ht="22.8" x14ac:dyDescent="0.3">
      <c r="A38" s="24" t="s">
        <v>74</v>
      </c>
      <c r="B38" s="26" t="s">
        <v>0</v>
      </c>
      <c r="C38" s="24" t="s">
        <v>110</v>
      </c>
      <c r="D38" s="24" t="s">
        <v>129</v>
      </c>
      <c r="E38" s="24" t="s">
        <v>123</v>
      </c>
      <c r="F38" s="24" t="s">
        <v>194</v>
      </c>
    </row>
    <row r="39" spans="1:6" ht="22.8" x14ac:dyDescent="0.3">
      <c r="A39" s="24" t="s">
        <v>74</v>
      </c>
      <c r="B39" s="26" t="s">
        <v>12</v>
      </c>
      <c r="C39" s="24" t="s">
        <v>110</v>
      </c>
      <c r="D39" s="24" t="s">
        <v>129</v>
      </c>
      <c r="E39" s="24" t="s">
        <v>123</v>
      </c>
      <c r="F39" s="24" t="s">
        <v>194</v>
      </c>
    </row>
    <row r="40" spans="1:6" x14ac:dyDescent="0.3">
      <c r="A40" s="24" t="s">
        <v>75</v>
      </c>
      <c r="B40" s="24" t="s">
        <v>13</v>
      </c>
      <c r="C40" s="24" t="s">
        <v>110</v>
      </c>
      <c r="D40" s="24" t="s">
        <v>129</v>
      </c>
      <c r="E40" s="24" t="s">
        <v>123</v>
      </c>
      <c r="F40" s="24" t="s">
        <v>193</v>
      </c>
    </row>
    <row r="41" spans="1:6" x14ac:dyDescent="0.3">
      <c r="A41" s="24" t="s">
        <v>75</v>
      </c>
      <c r="B41" s="24" t="s">
        <v>14</v>
      </c>
      <c r="C41" s="24" t="s">
        <v>110</v>
      </c>
      <c r="D41" s="24" t="s">
        <v>129</v>
      </c>
      <c r="E41" s="24" t="s">
        <v>123</v>
      </c>
      <c r="F41" s="24" t="s">
        <v>193</v>
      </c>
    </row>
    <row r="42" spans="1:6" x14ac:dyDescent="0.3">
      <c r="A42" s="24" t="s">
        <v>75</v>
      </c>
      <c r="B42" s="24" t="s">
        <v>15</v>
      </c>
      <c r="C42" s="24" t="s">
        <v>110</v>
      </c>
      <c r="D42" s="24" t="s">
        <v>129</v>
      </c>
      <c r="E42" s="24" t="s">
        <v>123</v>
      </c>
      <c r="F42" s="24" t="s">
        <v>193</v>
      </c>
    </row>
    <row r="43" spans="1:6" x14ac:dyDescent="0.3">
      <c r="A43" s="24" t="s">
        <v>75</v>
      </c>
      <c r="B43" s="24" t="s">
        <v>16</v>
      </c>
      <c r="C43" s="24" t="s">
        <v>110</v>
      </c>
      <c r="D43" s="24" t="s">
        <v>129</v>
      </c>
      <c r="E43" s="24" t="s">
        <v>123</v>
      </c>
      <c r="F43" s="24" t="s">
        <v>193</v>
      </c>
    </row>
    <row r="44" spans="1:6" x14ac:dyDescent="0.3">
      <c r="A44" s="24" t="s">
        <v>76</v>
      </c>
      <c r="B44" s="24" t="s">
        <v>5</v>
      </c>
      <c r="C44" s="24" t="s">
        <v>110</v>
      </c>
      <c r="D44" s="24" t="s">
        <v>133</v>
      </c>
      <c r="E44" s="24" t="s">
        <v>116</v>
      </c>
      <c r="F44" s="24" t="s">
        <v>192</v>
      </c>
    </row>
    <row r="45" spans="1:6" x14ac:dyDescent="0.3">
      <c r="A45" s="24" t="s">
        <v>76</v>
      </c>
      <c r="B45" s="24" t="s">
        <v>17</v>
      </c>
      <c r="C45" s="24" t="s">
        <v>110</v>
      </c>
      <c r="D45" s="24" t="s">
        <v>133</v>
      </c>
      <c r="E45" s="24" t="s">
        <v>116</v>
      </c>
      <c r="F45" s="24" t="s">
        <v>192</v>
      </c>
    </row>
    <row r="46" spans="1:6" x14ac:dyDescent="0.3">
      <c r="A46" s="24" t="s">
        <v>76</v>
      </c>
      <c r="B46" s="24" t="s">
        <v>15</v>
      </c>
      <c r="C46" s="24" t="s">
        <v>110</v>
      </c>
      <c r="D46" s="24" t="s">
        <v>133</v>
      </c>
      <c r="E46" s="24" t="s">
        <v>116</v>
      </c>
      <c r="F46" s="24" t="s">
        <v>192</v>
      </c>
    </row>
    <row r="47" spans="1:6" x14ac:dyDescent="0.3">
      <c r="A47" s="24" t="s">
        <v>76</v>
      </c>
      <c r="B47" s="24" t="s">
        <v>6</v>
      </c>
      <c r="C47" s="24" t="s">
        <v>110</v>
      </c>
      <c r="D47" s="24" t="s">
        <v>133</v>
      </c>
      <c r="E47" s="24" t="s">
        <v>116</v>
      </c>
      <c r="F47" s="24" t="s">
        <v>192</v>
      </c>
    </row>
    <row r="48" spans="1:6" x14ac:dyDescent="0.3">
      <c r="A48" s="24" t="s">
        <v>76</v>
      </c>
      <c r="B48" s="24" t="s">
        <v>56</v>
      </c>
      <c r="C48" s="24" t="s">
        <v>110</v>
      </c>
      <c r="D48" s="24" t="s">
        <v>133</v>
      </c>
      <c r="E48" s="24" t="s">
        <v>116</v>
      </c>
      <c r="F48" s="24" t="s">
        <v>192</v>
      </c>
    </row>
    <row r="49" spans="1:6" x14ac:dyDescent="0.3">
      <c r="A49" s="24" t="s">
        <v>76</v>
      </c>
      <c r="B49" s="24" t="s">
        <v>7</v>
      </c>
      <c r="C49" s="24" t="s">
        <v>110</v>
      </c>
      <c r="D49" s="24" t="s">
        <v>133</v>
      </c>
      <c r="E49" s="24" t="s">
        <v>116</v>
      </c>
      <c r="F49" s="24" t="s">
        <v>192</v>
      </c>
    </row>
    <row r="50" spans="1:6" x14ac:dyDescent="0.3">
      <c r="A50" s="24" t="s">
        <v>77</v>
      </c>
      <c r="B50" s="24" t="s">
        <v>15</v>
      </c>
      <c r="C50" s="24" t="s">
        <v>110</v>
      </c>
      <c r="D50" s="24" t="s">
        <v>128</v>
      </c>
      <c r="E50" s="24" t="s">
        <v>119</v>
      </c>
      <c r="F50" s="24" t="s">
        <v>191</v>
      </c>
    </row>
    <row r="51" spans="1:6" x14ac:dyDescent="0.3">
      <c r="A51" s="24" t="s">
        <v>77</v>
      </c>
      <c r="B51" s="24" t="s">
        <v>19</v>
      </c>
      <c r="C51" s="24" t="s">
        <v>110</v>
      </c>
      <c r="D51" s="24" t="s">
        <v>128</v>
      </c>
      <c r="E51" s="24" t="s">
        <v>119</v>
      </c>
      <c r="F51" s="24" t="s">
        <v>191</v>
      </c>
    </row>
    <row r="52" spans="1:6" x14ac:dyDescent="0.3">
      <c r="A52" s="24" t="s">
        <v>78</v>
      </c>
      <c r="B52" s="24" t="s">
        <v>15</v>
      </c>
      <c r="C52" s="24" t="s">
        <v>110</v>
      </c>
      <c r="D52" s="24" t="s">
        <v>138</v>
      </c>
      <c r="E52" s="24" t="s">
        <v>117</v>
      </c>
      <c r="F52" s="24" t="s">
        <v>190</v>
      </c>
    </row>
    <row r="53" spans="1:6" x14ac:dyDescent="0.3">
      <c r="A53" s="24" t="s">
        <v>78</v>
      </c>
      <c r="B53" s="24" t="s">
        <v>56</v>
      </c>
      <c r="C53" s="24" t="s">
        <v>110</v>
      </c>
      <c r="D53" s="24" t="s">
        <v>138</v>
      </c>
      <c r="E53" s="24" t="s">
        <v>117</v>
      </c>
      <c r="F53" s="24" t="s">
        <v>190</v>
      </c>
    </row>
    <row r="54" spans="1:6" x14ac:dyDescent="0.3">
      <c r="A54" s="24" t="s">
        <v>78</v>
      </c>
      <c r="B54" s="24" t="s">
        <v>2</v>
      </c>
      <c r="C54" s="24" t="s">
        <v>110</v>
      </c>
      <c r="D54" s="24" t="s">
        <v>138</v>
      </c>
      <c r="E54" s="24" t="s">
        <v>117</v>
      </c>
      <c r="F54" s="24" t="s">
        <v>190</v>
      </c>
    </row>
    <row r="55" spans="1:6" x14ac:dyDescent="0.3">
      <c r="A55" s="24" t="s">
        <v>79</v>
      </c>
      <c r="B55" s="24" t="s">
        <v>41</v>
      </c>
      <c r="C55" s="24" t="s">
        <v>110</v>
      </c>
      <c r="D55" s="24" t="s">
        <v>139</v>
      </c>
      <c r="E55" s="24" t="s">
        <v>121</v>
      </c>
      <c r="F55" s="24" t="s">
        <v>189</v>
      </c>
    </row>
    <row r="56" spans="1:6" x14ac:dyDescent="0.3">
      <c r="A56" s="24" t="s">
        <v>79</v>
      </c>
      <c r="B56" s="24" t="s">
        <v>8</v>
      </c>
      <c r="C56" s="24" t="s">
        <v>110</v>
      </c>
      <c r="D56" s="24" t="s">
        <v>139</v>
      </c>
      <c r="E56" s="24" t="s">
        <v>121</v>
      </c>
      <c r="F56" s="24" t="s">
        <v>189</v>
      </c>
    </row>
    <row r="57" spans="1:6" x14ac:dyDescent="0.3">
      <c r="A57" s="24" t="s">
        <v>79</v>
      </c>
      <c r="B57" s="24" t="s">
        <v>20</v>
      </c>
      <c r="C57" s="24" t="s">
        <v>110</v>
      </c>
      <c r="D57" s="24" t="s">
        <v>139</v>
      </c>
      <c r="E57" s="24" t="s">
        <v>121</v>
      </c>
      <c r="F57" s="24" t="s">
        <v>189</v>
      </c>
    </row>
    <row r="58" spans="1:6" x14ac:dyDescent="0.3">
      <c r="A58" s="24" t="s">
        <v>79</v>
      </c>
      <c r="B58" s="24" t="s">
        <v>9</v>
      </c>
      <c r="C58" s="24" t="s">
        <v>110</v>
      </c>
      <c r="D58" s="24" t="s">
        <v>139</v>
      </c>
      <c r="E58" s="24" t="s">
        <v>121</v>
      </c>
      <c r="F58" s="24" t="s">
        <v>189</v>
      </c>
    </row>
    <row r="59" spans="1:6" x14ac:dyDescent="0.3">
      <c r="A59" s="24" t="s">
        <v>79</v>
      </c>
      <c r="B59" s="24" t="s">
        <v>10</v>
      </c>
      <c r="C59" s="24" t="s">
        <v>110</v>
      </c>
      <c r="D59" s="24" t="s">
        <v>139</v>
      </c>
      <c r="E59" s="24" t="s">
        <v>121</v>
      </c>
      <c r="F59" s="24" t="s">
        <v>189</v>
      </c>
    </row>
    <row r="60" spans="1:6" x14ac:dyDescent="0.3">
      <c r="A60" s="24" t="s">
        <v>79</v>
      </c>
      <c r="B60" s="24" t="s">
        <v>15</v>
      </c>
      <c r="C60" s="24" t="s">
        <v>110</v>
      </c>
      <c r="D60" s="24" t="s">
        <v>139</v>
      </c>
      <c r="E60" s="24" t="s">
        <v>121</v>
      </c>
      <c r="F60" s="24" t="s">
        <v>189</v>
      </c>
    </row>
    <row r="61" spans="1:6" x14ac:dyDescent="0.3">
      <c r="A61" s="24" t="s">
        <v>79</v>
      </c>
      <c r="B61" s="24" t="s">
        <v>255</v>
      </c>
      <c r="C61" s="24" t="s">
        <v>110</v>
      </c>
      <c r="D61" s="24" t="s">
        <v>288</v>
      </c>
      <c r="E61" s="24" t="s">
        <v>121</v>
      </c>
      <c r="F61" s="24" t="s">
        <v>189</v>
      </c>
    </row>
    <row r="62" spans="1:6" x14ac:dyDescent="0.3">
      <c r="A62" s="24" t="s">
        <v>79</v>
      </c>
      <c r="B62" s="24" t="s">
        <v>56</v>
      </c>
      <c r="C62" s="24" t="s">
        <v>110</v>
      </c>
      <c r="D62" s="24" t="s">
        <v>139</v>
      </c>
      <c r="E62" s="24" t="s">
        <v>121</v>
      </c>
      <c r="F62" s="24" t="s">
        <v>189</v>
      </c>
    </row>
    <row r="63" spans="1:6" x14ac:dyDescent="0.3">
      <c r="A63" s="24" t="s">
        <v>79</v>
      </c>
      <c r="B63" s="24" t="s">
        <v>21</v>
      </c>
      <c r="C63" s="24" t="s">
        <v>110</v>
      </c>
      <c r="D63" s="24" t="s">
        <v>139</v>
      </c>
      <c r="E63" s="24" t="s">
        <v>121</v>
      </c>
      <c r="F63" s="24" t="s">
        <v>189</v>
      </c>
    </row>
    <row r="64" spans="1:6" x14ac:dyDescent="0.3">
      <c r="A64" s="24" t="s">
        <v>79</v>
      </c>
      <c r="B64" s="24" t="s">
        <v>253</v>
      </c>
      <c r="C64" s="24" t="s">
        <v>110</v>
      </c>
      <c r="D64" s="24" t="s">
        <v>144</v>
      </c>
      <c r="E64" s="24" t="s">
        <v>121</v>
      </c>
      <c r="F64" s="24" t="s">
        <v>189</v>
      </c>
    </row>
    <row r="65" spans="1:6" x14ac:dyDescent="0.3">
      <c r="A65" s="24" t="s">
        <v>79</v>
      </c>
      <c r="B65" s="24" t="s">
        <v>57</v>
      </c>
      <c r="C65" s="24" t="s">
        <v>110</v>
      </c>
      <c r="D65" s="24" t="s">
        <v>139</v>
      </c>
      <c r="E65" s="24" t="s">
        <v>121</v>
      </c>
      <c r="F65" s="24" t="s">
        <v>189</v>
      </c>
    </row>
    <row r="66" spans="1:6" ht="22.8" x14ac:dyDescent="0.3">
      <c r="A66" s="24" t="s">
        <v>80</v>
      </c>
      <c r="B66" s="24" t="s">
        <v>22</v>
      </c>
      <c r="C66" s="24" t="s">
        <v>110</v>
      </c>
      <c r="D66" s="24" t="s">
        <v>147</v>
      </c>
      <c r="E66" s="24" t="s">
        <v>120</v>
      </c>
      <c r="F66" s="24" t="s">
        <v>188</v>
      </c>
    </row>
    <row r="67" spans="1:6" ht="22.8" x14ac:dyDescent="0.3">
      <c r="A67" s="24" t="s">
        <v>80</v>
      </c>
      <c r="B67" s="24" t="s">
        <v>10</v>
      </c>
      <c r="C67" s="24" t="s">
        <v>110</v>
      </c>
      <c r="D67" s="24" t="s">
        <v>147</v>
      </c>
      <c r="E67" s="24" t="s">
        <v>120</v>
      </c>
      <c r="F67" s="24" t="s">
        <v>188</v>
      </c>
    </row>
    <row r="68" spans="1:6" ht="22.8" x14ac:dyDescent="0.3">
      <c r="A68" s="24" t="s">
        <v>80</v>
      </c>
      <c r="B68" s="24" t="s">
        <v>16</v>
      </c>
      <c r="C68" s="24" t="s">
        <v>110</v>
      </c>
      <c r="D68" s="24" t="s">
        <v>147</v>
      </c>
      <c r="E68" s="24" t="s">
        <v>120</v>
      </c>
      <c r="F68" s="24" t="s">
        <v>188</v>
      </c>
    </row>
    <row r="69" spans="1:6" x14ac:dyDescent="0.3">
      <c r="A69" s="24" t="s">
        <v>81</v>
      </c>
      <c r="B69" s="24" t="s">
        <v>5</v>
      </c>
      <c r="C69" s="24" t="s">
        <v>110</v>
      </c>
      <c r="D69" s="24" t="s">
        <v>142</v>
      </c>
      <c r="E69" s="24" t="s">
        <v>126</v>
      </c>
      <c r="F69" s="24" t="s">
        <v>187</v>
      </c>
    </row>
    <row r="70" spans="1:6" x14ac:dyDescent="0.3">
      <c r="A70" s="24" t="s">
        <v>81</v>
      </c>
      <c r="B70" s="24" t="s">
        <v>15</v>
      </c>
      <c r="C70" s="24" t="s">
        <v>110</v>
      </c>
      <c r="D70" s="24" t="s">
        <v>142</v>
      </c>
      <c r="E70" s="24" t="s">
        <v>126</v>
      </c>
      <c r="F70" s="24" t="s">
        <v>187</v>
      </c>
    </row>
    <row r="71" spans="1:6" x14ac:dyDescent="0.3">
      <c r="A71" s="24" t="s">
        <v>81</v>
      </c>
      <c r="B71" s="24" t="s">
        <v>2</v>
      </c>
      <c r="C71" s="24" t="s">
        <v>110</v>
      </c>
      <c r="D71" s="24" t="s">
        <v>142</v>
      </c>
      <c r="E71" s="24" t="s">
        <v>126</v>
      </c>
      <c r="F71" s="24" t="s">
        <v>187</v>
      </c>
    </row>
    <row r="72" spans="1:6" ht="22.8" x14ac:dyDescent="0.3">
      <c r="A72" s="24" t="s">
        <v>82</v>
      </c>
      <c r="B72" s="24" t="s">
        <v>15</v>
      </c>
      <c r="C72" s="24" t="s">
        <v>110</v>
      </c>
      <c r="D72" s="24" t="s">
        <v>148</v>
      </c>
      <c r="E72" s="24" t="s">
        <v>124</v>
      </c>
      <c r="F72" s="24" t="s">
        <v>186</v>
      </c>
    </row>
    <row r="73" spans="1:6" ht="22.8" x14ac:dyDescent="0.3">
      <c r="A73" s="24" t="s">
        <v>82</v>
      </c>
      <c r="B73" s="24" t="s">
        <v>41</v>
      </c>
      <c r="C73" s="24" t="s">
        <v>110</v>
      </c>
      <c r="D73" s="24" t="s">
        <v>148</v>
      </c>
      <c r="E73" s="24" t="s">
        <v>124</v>
      </c>
      <c r="F73" s="24" t="s">
        <v>186</v>
      </c>
    </row>
    <row r="74" spans="1:6" ht="22.8" x14ac:dyDescent="0.3">
      <c r="A74" s="24" t="s">
        <v>82</v>
      </c>
      <c r="B74" s="24" t="s">
        <v>16</v>
      </c>
      <c r="C74" s="24" t="s">
        <v>110</v>
      </c>
      <c r="D74" s="24" t="s">
        <v>148</v>
      </c>
      <c r="E74" s="24" t="s">
        <v>124</v>
      </c>
      <c r="F74" s="24" t="s">
        <v>186</v>
      </c>
    </row>
    <row r="75" spans="1:6" x14ac:dyDescent="0.3">
      <c r="A75" s="25" t="s">
        <v>83</v>
      </c>
      <c r="B75" s="24" t="s">
        <v>5</v>
      </c>
      <c r="C75" s="24" t="s">
        <v>110</v>
      </c>
      <c r="D75" s="24" t="s">
        <v>149</v>
      </c>
      <c r="E75" s="24" t="s">
        <v>124</v>
      </c>
      <c r="F75" s="24" t="s">
        <v>185</v>
      </c>
    </row>
    <row r="76" spans="1:6" x14ac:dyDescent="0.3">
      <c r="A76" s="25" t="s">
        <v>83</v>
      </c>
      <c r="B76" s="24" t="s">
        <v>254</v>
      </c>
      <c r="C76" s="24" t="s">
        <v>110</v>
      </c>
      <c r="D76" s="24" t="s">
        <v>143</v>
      </c>
      <c r="E76" s="24" t="s">
        <v>123</v>
      </c>
      <c r="F76" s="24" t="s">
        <v>185</v>
      </c>
    </row>
    <row r="77" spans="1:6" x14ac:dyDescent="0.3">
      <c r="A77" s="25" t="s">
        <v>83</v>
      </c>
      <c r="B77" s="24" t="s">
        <v>20</v>
      </c>
      <c r="C77" s="24" t="s">
        <v>110</v>
      </c>
      <c r="D77" s="24" t="s">
        <v>149</v>
      </c>
      <c r="E77" s="24" t="s">
        <v>124</v>
      </c>
      <c r="F77" s="24" t="s">
        <v>185</v>
      </c>
    </row>
    <row r="78" spans="1:6" x14ac:dyDescent="0.3">
      <c r="A78" s="25" t="s">
        <v>83</v>
      </c>
      <c r="B78" s="24" t="s">
        <v>56</v>
      </c>
      <c r="C78" s="24" t="s">
        <v>110</v>
      </c>
      <c r="D78" s="24" t="s">
        <v>149</v>
      </c>
      <c r="E78" s="24" t="s">
        <v>124</v>
      </c>
      <c r="F78" s="24" t="s">
        <v>185</v>
      </c>
    </row>
    <row r="79" spans="1:6" x14ac:dyDescent="0.3">
      <c r="A79" s="24" t="s">
        <v>84</v>
      </c>
      <c r="B79" s="24" t="s">
        <v>25</v>
      </c>
      <c r="C79" s="24" t="s">
        <v>110</v>
      </c>
      <c r="D79" s="24" t="s">
        <v>146</v>
      </c>
      <c r="E79" s="24" t="s">
        <v>118</v>
      </c>
      <c r="F79" s="24" t="s">
        <v>184</v>
      </c>
    </row>
    <row r="80" spans="1:6" x14ac:dyDescent="0.3">
      <c r="A80" s="24" t="s">
        <v>84</v>
      </c>
      <c r="B80" s="24" t="s">
        <v>26</v>
      </c>
      <c r="C80" s="24" t="s">
        <v>110</v>
      </c>
      <c r="D80" s="24" t="s">
        <v>146</v>
      </c>
      <c r="E80" s="24" t="s">
        <v>118</v>
      </c>
      <c r="F80" s="24" t="s">
        <v>184</v>
      </c>
    </row>
    <row r="81" spans="1:6" x14ac:dyDescent="0.3">
      <c r="A81" s="24" t="s">
        <v>85</v>
      </c>
      <c r="B81" s="24" t="s">
        <v>3</v>
      </c>
      <c r="C81" s="24" t="s">
        <v>110</v>
      </c>
      <c r="D81" s="24" t="s">
        <v>145</v>
      </c>
      <c r="E81" s="24" t="s">
        <v>123</v>
      </c>
      <c r="F81" s="24" t="s">
        <v>183</v>
      </c>
    </row>
    <row r="82" spans="1:6" x14ac:dyDescent="0.3">
      <c r="A82" s="24" t="s">
        <v>85</v>
      </c>
      <c r="B82" s="24" t="s">
        <v>1</v>
      </c>
      <c r="C82" s="24" t="s">
        <v>110</v>
      </c>
      <c r="D82" s="24" t="s">
        <v>145</v>
      </c>
      <c r="E82" s="24" t="s">
        <v>123</v>
      </c>
      <c r="F82" s="24" t="s">
        <v>183</v>
      </c>
    </row>
    <row r="83" spans="1:6" x14ac:dyDescent="0.3">
      <c r="A83" s="24" t="s">
        <v>85</v>
      </c>
      <c r="B83" s="24" t="s">
        <v>2</v>
      </c>
      <c r="C83" s="24" t="s">
        <v>110</v>
      </c>
      <c r="D83" s="24" t="s">
        <v>145</v>
      </c>
      <c r="E83" s="24" t="s">
        <v>123</v>
      </c>
      <c r="F83" s="24" t="s">
        <v>183</v>
      </c>
    </row>
    <row r="84" spans="1:6" x14ac:dyDescent="0.3">
      <c r="A84" s="24" t="s">
        <v>85</v>
      </c>
      <c r="B84" s="24" t="s">
        <v>4</v>
      </c>
      <c r="C84" s="24" t="s">
        <v>110</v>
      </c>
      <c r="D84" s="24" t="s">
        <v>145</v>
      </c>
      <c r="E84" s="24" t="s">
        <v>123</v>
      </c>
      <c r="F84" s="24" t="s">
        <v>183</v>
      </c>
    </row>
    <row r="85" spans="1:6" x14ac:dyDescent="0.3">
      <c r="A85" s="24" t="s">
        <v>86</v>
      </c>
      <c r="B85" s="26" t="s">
        <v>9</v>
      </c>
      <c r="C85" s="24" t="s">
        <v>110</v>
      </c>
      <c r="D85" s="24" t="s">
        <v>140</v>
      </c>
      <c r="E85" s="24" t="s">
        <v>116</v>
      </c>
      <c r="F85" s="24" t="s">
        <v>182</v>
      </c>
    </row>
    <row r="86" spans="1:6" x14ac:dyDescent="0.3">
      <c r="A86" s="24" t="s">
        <v>86</v>
      </c>
      <c r="B86" s="26" t="s">
        <v>16</v>
      </c>
      <c r="C86" s="24" t="s">
        <v>110</v>
      </c>
      <c r="D86" s="24" t="s">
        <v>140</v>
      </c>
      <c r="E86" s="24" t="s">
        <v>116</v>
      </c>
      <c r="F86" s="24" t="s">
        <v>182</v>
      </c>
    </row>
    <row r="87" spans="1:6" x14ac:dyDescent="0.3">
      <c r="A87" s="24" t="s">
        <v>87</v>
      </c>
      <c r="B87" s="24" t="s">
        <v>41</v>
      </c>
      <c r="C87" s="24" t="s">
        <v>110</v>
      </c>
      <c r="D87" s="24" t="s">
        <v>143</v>
      </c>
      <c r="E87" s="24" t="s">
        <v>123</v>
      </c>
      <c r="F87" s="24" t="s">
        <v>181</v>
      </c>
    </row>
    <row r="88" spans="1:6" x14ac:dyDescent="0.3">
      <c r="A88" s="24" t="s">
        <v>87</v>
      </c>
      <c r="B88" s="24" t="s">
        <v>251</v>
      </c>
      <c r="C88" s="24" t="s">
        <v>110</v>
      </c>
      <c r="D88" s="24" t="s">
        <v>289</v>
      </c>
      <c r="E88" s="65" t="s">
        <v>123</v>
      </c>
      <c r="F88" s="24" t="s">
        <v>181</v>
      </c>
    </row>
    <row r="89" spans="1:6" x14ac:dyDescent="0.3">
      <c r="A89" s="24" t="s">
        <v>87</v>
      </c>
      <c r="B89" s="24" t="s">
        <v>252</v>
      </c>
      <c r="C89" s="24" t="s">
        <v>110</v>
      </c>
      <c r="D89" s="24" t="s">
        <v>144</v>
      </c>
      <c r="E89" s="24" t="s">
        <v>127</v>
      </c>
      <c r="F89" s="24" t="s">
        <v>181</v>
      </c>
    </row>
    <row r="90" spans="1:6" x14ac:dyDescent="0.3">
      <c r="A90" s="24" t="s">
        <v>87</v>
      </c>
      <c r="B90" s="24" t="s">
        <v>27</v>
      </c>
      <c r="C90" s="24" t="s">
        <v>110</v>
      </c>
      <c r="D90" s="24" t="s">
        <v>143</v>
      </c>
      <c r="E90" s="24" t="s">
        <v>123</v>
      </c>
      <c r="F90" s="24" t="s">
        <v>181</v>
      </c>
    </row>
    <row r="91" spans="1:6" x14ac:dyDescent="0.3">
      <c r="A91" s="24" t="s">
        <v>87</v>
      </c>
      <c r="B91" s="24" t="s">
        <v>3</v>
      </c>
      <c r="C91" s="24" t="s">
        <v>110</v>
      </c>
      <c r="D91" s="24" t="s">
        <v>143</v>
      </c>
      <c r="E91" s="24" t="s">
        <v>123</v>
      </c>
      <c r="F91" s="27" t="s">
        <v>181</v>
      </c>
    </row>
    <row r="92" spans="1:6" x14ac:dyDescent="0.3">
      <c r="A92" s="24" t="s">
        <v>87</v>
      </c>
      <c r="B92" s="24" t="s">
        <v>15</v>
      </c>
      <c r="C92" s="24" t="s">
        <v>110</v>
      </c>
      <c r="D92" s="24" t="s">
        <v>143</v>
      </c>
      <c r="E92" s="24" t="s">
        <v>123</v>
      </c>
      <c r="F92" s="27" t="s">
        <v>181</v>
      </c>
    </row>
    <row r="93" spans="1:6" x14ac:dyDescent="0.3">
      <c r="A93" s="24" t="s">
        <v>87</v>
      </c>
      <c r="B93" s="24" t="s">
        <v>249</v>
      </c>
      <c r="C93" s="24" t="s">
        <v>110</v>
      </c>
      <c r="D93" s="24" t="s">
        <v>289</v>
      </c>
      <c r="E93" s="24" t="s">
        <v>123</v>
      </c>
      <c r="F93" s="27" t="s">
        <v>181</v>
      </c>
    </row>
    <row r="94" spans="1:6" x14ac:dyDescent="0.3">
      <c r="A94" s="24" t="s">
        <v>87</v>
      </c>
      <c r="B94" s="24" t="s">
        <v>250</v>
      </c>
      <c r="C94" s="24" t="s">
        <v>110</v>
      </c>
      <c r="D94" s="24" t="s">
        <v>144</v>
      </c>
      <c r="E94" s="24" t="s">
        <v>127</v>
      </c>
      <c r="F94" s="27" t="s">
        <v>181</v>
      </c>
    </row>
    <row r="95" spans="1:6" x14ac:dyDescent="0.3">
      <c r="A95" s="24" t="s">
        <v>87</v>
      </c>
      <c r="B95" s="24" t="s">
        <v>56</v>
      </c>
      <c r="C95" s="24" t="s">
        <v>110</v>
      </c>
      <c r="D95" s="24" t="s">
        <v>143</v>
      </c>
      <c r="E95" s="24" t="s">
        <v>123</v>
      </c>
      <c r="F95" s="27" t="s">
        <v>181</v>
      </c>
    </row>
    <row r="96" spans="1:6" x14ac:dyDescent="0.3">
      <c r="A96" s="24" t="s">
        <v>88</v>
      </c>
      <c r="B96" s="24" t="s">
        <v>5</v>
      </c>
      <c r="C96" s="24" t="s">
        <v>110</v>
      </c>
      <c r="D96" s="24" t="s">
        <v>128</v>
      </c>
      <c r="E96" s="24" t="s">
        <v>119</v>
      </c>
      <c r="F96" s="27" t="s">
        <v>180</v>
      </c>
    </row>
    <row r="97" spans="1:6" x14ac:dyDescent="0.3">
      <c r="A97" s="24" t="s">
        <v>88</v>
      </c>
      <c r="B97" s="24" t="s">
        <v>28</v>
      </c>
      <c r="C97" s="24" t="s">
        <v>110</v>
      </c>
      <c r="D97" s="24" t="s">
        <v>128</v>
      </c>
      <c r="E97" s="24" t="s">
        <v>119</v>
      </c>
      <c r="F97" s="27" t="s">
        <v>180</v>
      </c>
    </row>
    <row r="98" spans="1:6" x14ac:dyDescent="0.3">
      <c r="A98" s="24" t="s">
        <v>89</v>
      </c>
      <c r="B98" s="24" t="s">
        <v>13</v>
      </c>
      <c r="C98" s="24" t="s">
        <v>110</v>
      </c>
      <c r="D98" s="24" t="s">
        <v>130</v>
      </c>
      <c r="E98" s="24" t="s">
        <v>126</v>
      </c>
      <c r="F98" s="27" t="s">
        <v>179</v>
      </c>
    </row>
    <row r="99" spans="1:6" x14ac:dyDescent="0.3">
      <c r="A99" s="24" t="s">
        <v>89</v>
      </c>
      <c r="B99" s="24" t="s">
        <v>16</v>
      </c>
      <c r="C99" s="24" t="s">
        <v>110</v>
      </c>
      <c r="D99" s="24" t="s">
        <v>130</v>
      </c>
      <c r="E99" s="24" t="s">
        <v>126</v>
      </c>
      <c r="F99" s="27" t="s">
        <v>179</v>
      </c>
    </row>
    <row r="100" spans="1:6" x14ac:dyDescent="0.3">
      <c r="A100" s="24" t="s">
        <v>90</v>
      </c>
      <c r="B100" s="24" t="s">
        <v>3</v>
      </c>
      <c r="C100" s="24" t="s">
        <v>110</v>
      </c>
      <c r="D100" s="24" t="s">
        <v>141</v>
      </c>
      <c r="E100" s="24" t="s">
        <v>116</v>
      </c>
      <c r="F100" s="27" t="s">
        <v>178</v>
      </c>
    </row>
    <row r="101" spans="1:6" x14ac:dyDescent="0.3">
      <c r="A101" s="24" t="s">
        <v>90</v>
      </c>
      <c r="B101" s="24" t="s">
        <v>29</v>
      </c>
      <c r="C101" s="24" t="s">
        <v>110</v>
      </c>
      <c r="D101" s="24" t="s">
        <v>141</v>
      </c>
      <c r="E101" s="24" t="s">
        <v>116</v>
      </c>
      <c r="F101" s="27" t="s">
        <v>178</v>
      </c>
    </row>
    <row r="102" spans="1:6" x14ac:dyDescent="0.3">
      <c r="A102" s="24" t="s">
        <v>91</v>
      </c>
      <c r="B102" s="24" t="s">
        <v>3</v>
      </c>
      <c r="C102" s="24" t="s">
        <v>110</v>
      </c>
      <c r="D102" s="24" t="s">
        <v>130</v>
      </c>
      <c r="E102" s="24" t="s">
        <v>126</v>
      </c>
      <c r="F102" s="27" t="s">
        <v>177</v>
      </c>
    </row>
    <row r="103" spans="1:6" x14ac:dyDescent="0.3">
      <c r="A103" s="24" t="s">
        <v>91</v>
      </c>
      <c r="B103" s="24" t="s">
        <v>40</v>
      </c>
      <c r="C103" s="24" t="s">
        <v>110</v>
      </c>
      <c r="D103" s="24" t="s">
        <v>130</v>
      </c>
      <c r="E103" s="24" t="s">
        <v>126</v>
      </c>
      <c r="F103" s="27" t="s">
        <v>177</v>
      </c>
    </row>
    <row r="104" spans="1:6" ht="22.8" x14ac:dyDescent="0.3">
      <c r="A104" s="64" t="s">
        <v>93</v>
      </c>
      <c r="B104" s="64" t="s">
        <v>53</v>
      </c>
      <c r="C104" s="28" t="s">
        <v>109</v>
      </c>
      <c r="D104" s="29" t="s">
        <v>128</v>
      </c>
      <c r="E104" s="29" t="s">
        <v>119</v>
      </c>
      <c r="F104" s="29" t="s">
        <v>175</v>
      </c>
    </row>
    <row r="105" spans="1:6" ht="22.8" x14ac:dyDescent="0.3">
      <c r="A105" s="34" t="s">
        <v>93</v>
      </c>
      <c r="B105" s="30" t="s">
        <v>199</v>
      </c>
      <c r="C105" s="30" t="s">
        <v>111</v>
      </c>
      <c r="D105" s="30" t="s">
        <v>128</v>
      </c>
      <c r="E105" s="30" t="s">
        <v>119</v>
      </c>
      <c r="F105" s="35" t="s">
        <v>175</v>
      </c>
    </row>
    <row r="106" spans="1:6" x14ac:dyDescent="0.3">
      <c r="A106" s="64" t="s">
        <v>92</v>
      </c>
      <c r="B106" s="28" t="s">
        <v>52</v>
      </c>
      <c r="C106" s="28" t="s">
        <v>109</v>
      </c>
      <c r="D106" s="29" t="s">
        <v>130</v>
      </c>
      <c r="E106" s="29" t="s">
        <v>126</v>
      </c>
      <c r="F106" s="29" t="s">
        <v>176</v>
      </c>
    </row>
    <row r="107" spans="1:6" x14ac:dyDescent="0.3">
      <c r="A107" s="34" t="s">
        <v>92</v>
      </c>
      <c r="B107" s="30" t="s">
        <v>5</v>
      </c>
      <c r="C107" s="30" t="s">
        <v>111</v>
      </c>
      <c r="D107" s="30" t="s">
        <v>130</v>
      </c>
      <c r="E107" s="30" t="s">
        <v>126</v>
      </c>
      <c r="F107" s="35" t="s">
        <v>176</v>
      </c>
    </row>
    <row r="108" spans="1:6" x14ac:dyDescent="0.3">
      <c r="A108" s="34" t="s">
        <v>92</v>
      </c>
      <c r="B108" s="30" t="s">
        <v>201</v>
      </c>
      <c r="C108" s="30" t="s">
        <v>111</v>
      </c>
      <c r="D108" s="30" t="s">
        <v>130</v>
      </c>
      <c r="E108" s="30" t="s">
        <v>126</v>
      </c>
      <c r="F108" s="35" t="s">
        <v>176</v>
      </c>
    </row>
    <row r="109" spans="1:6" x14ac:dyDescent="0.3">
      <c r="A109" s="34" t="s">
        <v>92</v>
      </c>
      <c r="B109" s="30" t="s">
        <v>20</v>
      </c>
      <c r="C109" s="30" t="s">
        <v>111</v>
      </c>
      <c r="D109" s="30" t="s">
        <v>130</v>
      </c>
      <c r="E109" s="30" t="s">
        <v>126</v>
      </c>
      <c r="F109" s="35" t="s">
        <v>176</v>
      </c>
    </row>
    <row r="110" spans="1:6" x14ac:dyDescent="0.3">
      <c r="A110" s="34" t="s">
        <v>92</v>
      </c>
      <c r="B110" s="30" t="s">
        <v>6</v>
      </c>
      <c r="C110" s="30" t="s">
        <v>111</v>
      </c>
      <c r="D110" s="30" t="s">
        <v>130</v>
      </c>
      <c r="E110" s="30" t="s">
        <v>126</v>
      </c>
      <c r="F110" s="35" t="s">
        <v>176</v>
      </c>
    </row>
    <row r="111" spans="1:6" x14ac:dyDescent="0.3">
      <c r="A111" s="34" t="s">
        <v>92</v>
      </c>
      <c r="B111" s="30" t="s">
        <v>202</v>
      </c>
      <c r="C111" s="30" t="s">
        <v>111</v>
      </c>
      <c r="D111" s="30" t="s">
        <v>130</v>
      </c>
      <c r="E111" s="30" t="s">
        <v>126</v>
      </c>
      <c r="F111" s="35" t="s">
        <v>176</v>
      </c>
    </row>
    <row r="112" spans="1:6" x14ac:dyDescent="0.3">
      <c r="A112" s="34" t="s">
        <v>92</v>
      </c>
      <c r="B112" s="30" t="s">
        <v>56</v>
      </c>
      <c r="C112" s="30" t="s">
        <v>111</v>
      </c>
      <c r="D112" s="30" t="s">
        <v>130</v>
      </c>
      <c r="E112" s="30" t="s">
        <v>126</v>
      </c>
      <c r="F112" s="35" t="s">
        <v>176</v>
      </c>
    </row>
    <row r="113" spans="1:6" x14ac:dyDescent="0.3">
      <c r="A113" s="34" t="s">
        <v>92</v>
      </c>
      <c r="B113" s="30" t="s">
        <v>57</v>
      </c>
      <c r="C113" s="30" t="s">
        <v>111</v>
      </c>
      <c r="D113" s="30" t="s">
        <v>130</v>
      </c>
      <c r="E113" s="30" t="s">
        <v>126</v>
      </c>
      <c r="F113" s="35" t="s">
        <v>176</v>
      </c>
    </row>
    <row r="114" spans="1:6" x14ac:dyDescent="0.3">
      <c r="A114" s="34" t="s">
        <v>92</v>
      </c>
      <c r="B114" s="30" t="s">
        <v>203</v>
      </c>
      <c r="C114" s="30" t="s">
        <v>111</v>
      </c>
      <c r="D114" s="30" t="s">
        <v>130</v>
      </c>
      <c r="E114" s="30" t="s">
        <v>126</v>
      </c>
      <c r="F114" s="35" t="s">
        <v>176</v>
      </c>
    </row>
    <row r="115" spans="1:6" x14ac:dyDescent="0.3">
      <c r="A115" s="30" t="s">
        <v>94</v>
      </c>
      <c r="B115" s="30" t="s">
        <v>5</v>
      </c>
      <c r="C115" s="30" t="s">
        <v>111</v>
      </c>
      <c r="D115" s="30" t="s">
        <v>129</v>
      </c>
      <c r="E115" s="30" t="s">
        <v>123</v>
      </c>
      <c r="F115" s="35" t="s">
        <v>174</v>
      </c>
    </row>
    <row r="116" spans="1:6" x14ac:dyDescent="0.3">
      <c r="A116" s="30" t="s">
        <v>94</v>
      </c>
      <c r="B116" s="30" t="s">
        <v>256</v>
      </c>
      <c r="C116" s="30" t="s">
        <v>111</v>
      </c>
      <c r="D116" s="30" t="s">
        <v>132</v>
      </c>
      <c r="E116" s="30" t="s">
        <v>122</v>
      </c>
      <c r="F116" s="35" t="s">
        <v>174</v>
      </c>
    </row>
    <row r="117" spans="1:6" x14ac:dyDescent="0.3">
      <c r="A117" s="30" t="s">
        <v>94</v>
      </c>
      <c r="B117" s="30" t="s">
        <v>3</v>
      </c>
      <c r="C117" s="30" t="s">
        <v>111</v>
      </c>
      <c r="D117" s="30" t="s">
        <v>129</v>
      </c>
      <c r="E117" s="30" t="s">
        <v>123</v>
      </c>
      <c r="F117" s="35" t="s">
        <v>174</v>
      </c>
    </row>
    <row r="118" spans="1:6" x14ac:dyDescent="0.3">
      <c r="A118" s="30" t="s">
        <v>94</v>
      </c>
      <c r="B118" s="30" t="s">
        <v>10</v>
      </c>
      <c r="C118" s="30" t="s">
        <v>111</v>
      </c>
      <c r="D118" s="30" t="s">
        <v>129</v>
      </c>
      <c r="E118" s="30" t="s">
        <v>123</v>
      </c>
      <c r="F118" s="35" t="s">
        <v>174</v>
      </c>
    </row>
    <row r="119" spans="1:6" x14ac:dyDescent="0.3">
      <c r="A119" s="30" t="s">
        <v>94</v>
      </c>
      <c r="B119" s="30" t="s">
        <v>258</v>
      </c>
      <c r="C119" s="30" t="s">
        <v>111</v>
      </c>
      <c r="D119" s="30" t="s">
        <v>132</v>
      </c>
      <c r="E119" s="30" t="s">
        <v>122</v>
      </c>
      <c r="F119" s="35" t="s">
        <v>174</v>
      </c>
    </row>
    <row r="120" spans="1:6" x14ac:dyDescent="0.3">
      <c r="A120" s="30" t="s">
        <v>94</v>
      </c>
      <c r="B120" s="30" t="s">
        <v>6</v>
      </c>
      <c r="C120" s="30" t="s">
        <v>111</v>
      </c>
      <c r="D120" s="30" t="s">
        <v>129</v>
      </c>
      <c r="E120" s="30" t="s">
        <v>123</v>
      </c>
      <c r="F120" s="35" t="s">
        <v>174</v>
      </c>
    </row>
    <row r="121" spans="1:6" x14ac:dyDescent="0.3">
      <c r="A121" s="30" t="s">
        <v>94</v>
      </c>
      <c r="B121" s="30" t="s">
        <v>259</v>
      </c>
      <c r="C121" s="30" t="s">
        <v>111</v>
      </c>
      <c r="D121" s="30" t="s">
        <v>132</v>
      </c>
      <c r="E121" s="30" t="s">
        <v>122</v>
      </c>
      <c r="F121" s="35" t="s">
        <v>174</v>
      </c>
    </row>
    <row r="122" spans="1:6" x14ac:dyDescent="0.3">
      <c r="A122" s="30" t="s">
        <v>94</v>
      </c>
      <c r="B122" s="30" t="s">
        <v>18</v>
      </c>
      <c r="C122" s="30" t="s">
        <v>111</v>
      </c>
      <c r="D122" s="30" t="s">
        <v>129</v>
      </c>
      <c r="E122" s="30" t="s">
        <v>123</v>
      </c>
      <c r="F122" s="35" t="s">
        <v>174</v>
      </c>
    </row>
    <row r="123" spans="1:6" x14ac:dyDescent="0.3">
      <c r="A123" s="30" t="s">
        <v>94</v>
      </c>
      <c r="B123" s="30" t="s">
        <v>257</v>
      </c>
      <c r="C123" s="30" t="s">
        <v>111</v>
      </c>
      <c r="D123" s="30" t="s">
        <v>132</v>
      </c>
      <c r="E123" s="30" t="s">
        <v>122</v>
      </c>
      <c r="F123" s="35" t="s">
        <v>174</v>
      </c>
    </row>
    <row r="124" spans="1:6" x14ac:dyDescent="0.3">
      <c r="A124" s="30" t="s">
        <v>94</v>
      </c>
      <c r="B124" s="30" t="s">
        <v>56</v>
      </c>
      <c r="C124" s="30" t="s">
        <v>111</v>
      </c>
      <c r="D124" s="30" t="s">
        <v>129</v>
      </c>
      <c r="E124" s="30" t="s">
        <v>123</v>
      </c>
      <c r="F124" s="35" t="s">
        <v>174</v>
      </c>
    </row>
    <row r="125" spans="1:6" x14ac:dyDescent="0.3">
      <c r="A125" s="30" t="s">
        <v>94</v>
      </c>
      <c r="B125" s="30" t="s">
        <v>12</v>
      </c>
      <c r="C125" s="30" t="s">
        <v>111</v>
      </c>
      <c r="D125" s="30" t="s">
        <v>129</v>
      </c>
      <c r="E125" s="30" t="s">
        <v>123</v>
      </c>
      <c r="F125" s="35" t="s">
        <v>174</v>
      </c>
    </row>
    <row r="126" spans="1:6" ht="23.4" customHeight="1" x14ac:dyDescent="0.3">
      <c r="A126" s="30" t="s">
        <v>94</v>
      </c>
      <c r="B126" s="30" t="s">
        <v>260</v>
      </c>
      <c r="C126" s="30" t="s">
        <v>111</v>
      </c>
      <c r="D126" s="30" t="s">
        <v>132</v>
      </c>
      <c r="E126" s="30" t="s">
        <v>122</v>
      </c>
      <c r="F126" s="35" t="s">
        <v>174</v>
      </c>
    </row>
    <row r="127" spans="1:6" x14ac:dyDescent="0.3">
      <c r="A127" s="30" t="s">
        <v>94</v>
      </c>
      <c r="B127" s="30" t="s">
        <v>262</v>
      </c>
      <c r="C127" s="30" t="s">
        <v>111</v>
      </c>
      <c r="D127" s="30" t="s">
        <v>129</v>
      </c>
      <c r="E127" s="30" t="s">
        <v>123</v>
      </c>
      <c r="F127" s="35" t="s">
        <v>174</v>
      </c>
    </row>
    <row r="128" spans="1:6" x14ac:dyDescent="0.3">
      <c r="A128" s="30" t="s">
        <v>94</v>
      </c>
      <c r="B128" s="30" t="s">
        <v>261</v>
      </c>
      <c r="C128" s="30" t="s">
        <v>111</v>
      </c>
      <c r="D128" s="30" t="s">
        <v>132</v>
      </c>
      <c r="E128" s="30" t="s">
        <v>122</v>
      </c>
      <c r="F128" s="35" t="s">
        <v>174</v>
      </c>
    </row>
    <row r="129" spans="1:6" x14ac:dyDescent="0.3">
      <c r="A129" s="30" t="s">
        <v>94</v>
      </c>
      <c r="B129" s="30" t="s">
        <v>29</v>
      </c>
      <c r="C129" s="30" t="s">
        <v>111</v>
      </c>
      <c r="D129" s="30" t="s">
        <v>129</v>
      </c>
      <c r="E129" s="30" t="s">
        <v>123</v>
      </c>
      <c r="F129" s="35" t="s">
        <v>174</v>
      </c>
    </row>
    <row r="130" spans="1:6" x14ac:dyDescent="0.3">
      <c r="A130" s="30" t="s">
        <v>94</v>
      </c>
      <c r="B130" s="30" t="s">
        <v>263</v>
      </c>
      <c r="C130" s="30" t="s">
        <v>111</v>
      </c>
      <c r="D130" s="30" t="s">
        <v>132</v>
      </c>
      <c r="E130" s="30" t="s">
        <v>122</v>
      </c>
      <c r="F130" s="35" t="s">
        <v>174</v>
      </c>
    </row>
    <row r="131" spans="1:6" x14ac:dyDescent="0.3">
      <c r="A131" s="30" t="s">
        <v>229</v>
      </c>
      <c r="B131" s="30" t="s">
        <v>5</v>
      </c>
      <c r="C131" s="30" t="s">
        <v>111</v>
      </c>
      <c r="D131" s="30" t="s">
        <v>128</v>
      </c>
      <c r="E131" s="30" t="s">
        <v>119</v>
      </c>
      <c r="F131" s="35" t="s">
        <v>173</v>
      </c>
    </row>
    <row r="132" spans="1:6" x14ac:dyDescent="0.3">
      <c r="A132" s="30" t="s">
        <v>229</v>
      </c>
      <c r="B132" s="30" t="s">
        <v>264</v>
      </c>
      <c r="C132" s="30" t="s">
        <v>111</v>
      </c>
      <c r="D132" s="30" t="s">
        <v>130</v>
      </c>
      <c r="E132" s="30" t="s">
        <v>126</v>
      </c>
      <c r="F132" s="35" t="s">
        <v>173</v>
      </c>
    </row>
    <row r="133" spans="1:6" x14ac:dyDescent="0.3">
      <c r="A133" s="30" t="s">
        <v>229</v>
      </c>
      <c r="B133" s="62" t="s">
        <v>10</v>
      </c>
      <c r="C133" s="30" t="s">
        <v>111</v>
      </c>
      <c r="D133" s="30" t="s">
        <v>128</v>
      </c>
      <c r="E133" s="30" t="s">
        <v>119</v>
      </c>
      <c r="F133" s="35" t="s">
        <v>173</v>
      </c>
    </row>
    <row r="134" spans="1:6" x14ac:dyDescent="0.3">
      <c r="A134" s="30" t="s">
        <v>229</v>
      </c>
      <c r="B134" s="30" t="s">
        <v>266</v>
      </c>
      <c r="C134" s="30" t="s">
        <v>111</v>
      </c>
      <c r="D134" s="30" t="s">
        <v>130</v>
      </c>
      <c r="E134" s="30" t="s">
        <v>126</v>
      </c>
      <c r="F134" s="35" t="s">
        <v>173</v>
      </c>
    </row>
    <row r="135" spans="1:6" x14ac:dyDescent="0.3">
      <c r="A135" s="30" t="s">
        <v>229</v>
      </c>
      <c r="B135" s="62" t="s">
        <v>6</v>
      </c>
      <c r="C135" s="30" t="s">
        <v>111</v>
      </c>
      <c r="D135" s="30" t="s">
        <v>128</v>
      </c>
      <c r="E135" s="30" t="s">
        <v>119</v>
      </c>
      <c r="F135" s="35" t="s">
        <v>173</v>
      </c>
    </row>
    <row r="136" spans="1:6" x14ac:dyDescent="0.3">
      <c r="A136" s="30" t="s">
        <v>229</v>
      </c>
      <c r="B136" s="30" t="s">
        <v>18</v>
      </c>
      <c r="C136" s="30" t="s">
        <v>111</v>
      </c>
      <c r="D136" s="30" t="s">
        <v>128</v>
      </c>
      <c r="E136" s="30" t="s">
        <v>119</v>
      </c>
      <c r="F136" s="35" t="s">
        <v>173</v>
      </c>
    </row>
    <row r="137" spans="1:6" x14ac:dyDescent="0.3">
      <c r="A137" s="30" t="s">
        <v>229</v>
      </c>
      <c r="B137" s="30" t="s">
        <v>268</v>
      </c>
      <c r="C137" s="30" t="s">
        <v>111</v>
      </c>
      <c r="D137" s="30" t="s">
        <v>130</v>
      </c>
      <c r="E137" s="30" t="s">
        <v>126</v>
      </c>
      <c r="F137" s="35" t="s">
        <v>173</v>
      </c>
    </row>
    <row r="138" spans="1:6" x14ac:dyDescent="0.3">
      <c r="A138" s="30" t="s">
        <v>229</v>
      </c>
      <c r="B138" s="30" t="s">
        <v>56</v>
      </c>
      <c r="C138" s="30" t="s">
        <v>111</v>
      </c>
      <c r="D138" s="30" t="s">
        <v>128</v>
      </c>
      <c r="E138" s="30" t="s">
        <v>119</v>
      </c>
      <c r="F138" s="35" t="s">
        <v>173</v>
      </c>
    </row>
    <row r="139" spans="1:6" x14ac:dyDescent="0.3">
      <c r="A139" s="30" t="s">
        <v>229</v>
      </c>
      <c r="B139" s="30" t="s">
        <v>269</v>
      </c>
      <c r="C139" s="30" t="s">
        <v>111</v>
      </c>
      <c r="D139" s="30" t="s">
        <v>130</v>
      </c>
      <c r="E139" s="30" t="s">
        <v>126</v>
      </c>
      <c r="F139" s="35" t="s">
        <v>173</v>
      </c>
    </row>
    <row r="140" spans="1:6" x14ac:dyDescent="0.3">
      <c r="A140" s="30" t="s">
        <v>229</v>
      </c>
      <c r="B140" s="30" t="s">
        <v>12</v>
      </c>
      <c r="C140" s="30" t="s">
        <v>111</v>
      </c>
      <c r="D140" s="30" t="s">
        <v>128</v>
      </c>
      <c r="E140" s="30" t="s">
        <v>119</v>
      </c>
      <c r="F140" s="35" t="s">
        <v>173</v>
      </c>
    </row>
    <row r="141" spans="1:6" ht="22.8" x14ac:dyDescent="0.3">
      <c r="A141" s="30" t="s">
        <v>229</v>
      </c>
      <c r="B141" s="30" t="s">
        <v>270</v>
      </c>
      <c r="C141" s="30" t="s">
        <v>111</v>
      </c>
      <c r="D141" s="30" t="s">
        <v>130</v>
      </c>
      <c r="E141" s="30" t="s">
        <v>126</v>
      </c>
      <c r="F141" s="35" t="s">
        <v>173</v>
      </c>
    </row>
    <row r="142" spans="1:6" x14ac:dyDescent="0.3">
      <c r="A142" s="30" t="s">
        <v>229</v>
      </c>
      <c r="B142" s="30" t="s">
        <v>7</v>
      </c>
      <c r="C142" s="30" t="s">
        <v>111</v>
      </c>
      <c r="D142" s="30" t="s">
        <v>128</v>
      </c>
      <c r="E142" s="30" t="s">
        <v>119</v>
      </c>
      <c r="F142" s="35" t="s">
        <v>173</v>
      </c>
    </row>
    <row r="143" spans="1:6" x14ac:dyDescent="0.3">
      <c r="A143" s="30" t="s">
        <v>229</v>
      </c>
      <c r="B143" s="30" t="s">
        <v>271</v>
      </c>
      <c r="C143" s="30" t="s">
        <v>111</v>
      </c>
      <c r="D143" s="30" t="s">
        <v>130</v>
      </c>
      <c r="E143" s="30" t="s">
        <v>126</v>
      </c>
      <c r="F143" s="35" t="s">
        <v>173</v>
      </c>
    </row>
    <row r="144" spans="1:6" x14ac:dyDescent="0.3">
      <c r="A144" s="30" t="s">
        <v>229</v>
      </c>
      <c r="B144" s="30" t="s">
        <v>29</v>
      </c>
      <c r="C144" s="30" t="s">
        <v>111</v>
      </c>
      <c r="D144" s="30" t="s">
        <v>128</v>
      </c>
      <c r="E144" s="30" t="s">
        <v>119</v>
      </c>
      <c r="F144" s="35" t="s">
        <v>173</v>
      </c>
    </row>
    <row r="145" spans="1:6" x14ac:dyDescent="0.3">
      <c r="A145" s="30" t="s">
        <v>96</v>
      </c>
      <c r="B145" s="30" t="s">
        <v>272</v>
      </c>
      <c r="C145" s="30" t="s">
        <v>111</v>
      </c>
      <c r="D145" s="30" t="s">
        <v>133</v>
      </c>
      <c r="E145" s="30" t="s">
        <v>116</v>
      </c>
      <c r="F145" s="35" t="s">
        <v>172</v>
      </c>
    </row>
    <row r="146" spans="1:6" x14ac:dyDescent="0.3">
      <c r="A146" s="30" t="s">
        <v>96</v>
      </c>
      <c r="B146" s="30" t="s">
        <v>273</v>
      </c>
      <c r="C146" s="30" t="s">
        <v>111</v>
      </c>
      <c r="D146" s="30" t="s">
        <v>128</v>
      </c>
      <c r="E146" s="30" t="s">
        <v>119</v>
      </c>
      <c r="F146" s="35" t="s">
        <v>172</v>
      </c>
    </row>
    <row r="147" spans="1:6" x14ac:dyDescent="0.3">
      <c r="A147" s="30" t="s">
        <v>96</v>
      </c>
      <c r="B147" s="30" t="s">
        <v>267</v>
      </c>
      <c r="C147" s="30" t="s">
        <v>111</v>
      </c>
      <c r="D147" s="30" t="s">
        <v>128</v>
      </c>
      <c r="E147" s="30" t="s">
        <v>119</v>
      </c>
      <c r="F147" s="35" t="s">
        <v>172</v>
      </c>
    </row>
    <row r="148" spans="1:6" x14ac:dyDescent="0.3">
      <c r="A148" s="30" t="s">
        <v>96</v>
      </c>
      <c r="B148" s="30" t="s">
        <v>274</v>
      </c>
      <c r="C148" s="30" t="s">
        <v>111</v>
      </c>
      <c r="D148" s="30" t="s">
        <v>133</v>
      </c>
      <c r="E148" s="30" t="s">
        <v>116</v>
      </c>
      <c r="F148" s="35" t="s">
        <v>172</v>
      </c>
    </row>
    <row r="149" spans="1:6" x14ac:dyDescent="0.3">
      <c r="A149" s="30" t="s">
        <v>96</v>
      </c>
      <c r="B149" s="30" t="s">
        <v>275</v>
      </c>
      <c r="C149" s="30" t="s">
        <v>111</v>
      </c>
      <c r="D149" s="30" t="s">
        <v>128</v>
      </c>
      <c r="E149" s="30" t="s">
        <v>119</v>
      </c>
      <c r="F149" s="35" t="s">
        <v>172</v>
      </c>
    </row>
    <row r="150" spans="1:6" x14ac:dyDescent="0.3">
      <c r="A150" s="30" t="s">
        <v>97</v>
      </c>
      <c r="B150" s="30" t="s">
        <v>5</v>
      </c>
      <c r="C150" s="30" t="s">
        <v>111</v>
      </c>
      <c r="D150" s="30" t="s">
        <v>128</v>
      </c>
      <c r="E150" s="30" t="s">
        <v>119</v>
      </c>
      <c r="F150" s="35" t="s">
        <v>171</v>
      </c>
    </row>
    <row r="151" spans="1:6" x14ac:dyDescent="0.3">
      <c r="A151" s="30" t="s">
        <v>97</v>
      </c>
      <c r="B151" s="30" t="s">
        <v>14</v>
      </c>
      <c r="C151" s="30" t="s">
        <v>111</v>
      </c>
      <c r="D151" s="30" t="s">
        <v>128</v>
      </c>
      <c r="E151" s="30" t="s">
        <v>119</v>
      </c>
      <c r="F151" s="35" t="s">
        <v>171</v>
      </c>
    </row>
    <row r="152" spans="1:6" x14ac:dyDescent="0.3">
      <c r="A152" s="30" t="s">
        <v>97</v>
      </c>
      <c r="B152" s="30" t="s">
        <v>18</v>
      </c>
      <c r="C152" s="30" t="s">
        <v>111</v>
      </c>
      <c r="D152" s="30" t="s">
        <v>128</v>
      </c>
      <c r="E152" s="30" t="s">
        <v>119</v>
      </c>
      <c r="F152" s="35" t="s">
        <v>171</v>
      </c>
    </row>
    <row r="153" spans="1:6" x14ac:dyDescent="0.3">
      <c r="A153" s="30" t="s">
        <v>97</v>
      </c>
      <c r="B153" s="30" t="s">
        <v>56</v>
      </c>
      <c r="C153" s="30" t="s">
        <v>111</v>
      </c>
      <c r="D153" s="30" t="s">
        <v>128</v>
      </c>
      <c r="E153" s="30" t="s">
        <v>119</v>
      </c>
      <c r="F153" s="35" t="s">
        <v>171</v>
      </c>
    </row>
    <row r="154" spans="1:6" x14ac:dyDescent="0.3">
      <c r="A154" s="30" t="s">
        <v>98</v>
      </c>
      <c r="B154" s="30" t="s">
        <v>14</v>
      </c>
      <c r="C154" s="30" t="s">
        <v>111</v>
      </c>
      <c r="D154" s="30" t="s">
        <v>128</v>
      </c>
      <c r="E154" s="30" t="s">
        <v>119</v>
      </c>
      <c r="F154" s="35" t="s">
        <v>170</v>
      </c>
    </row>
    <row r="155" spans="1:6" x14ac:dyDescent="0.3">
      <c r="A155" s="30" t="s">
        <v>98</v>
      </c>
      <c r="B155" s="30" t="s">
        <v>57</v>
      </c>
      <c r="C155" s="30" t="s">
        <v>111</v>
      </c>
      <c r="D155" s="30" t="s">
        <v>128</v>
      </c>
      <c r="E155" s="30" t="s">
        <v>119</v>
      </c>
      <c r="F155" s="35" t="s">
        <v>170</v>
      </c>
    </row>
    <row r="156" spans="1:6" x14ac:dyDescent="0.3">
      <c r="A156" s="30" t="s">
        <v>99</v>
      </c>
      <c r="B156" s="30" t="s">
        <v>5</v>
      </c>
      <c r="C156" s="30" t="s">
        <v>111</v>
      </c>
      <c r="D156" s="30" t="s">
        <v>128</v>
      </c>
      <c r="E156" s="30" t="s">
        <v>119</v>
      </c>
      <c r="F156" s="35" t="s">
        <v>169</v>
      </c>
    </row>
    <row r="157" spans="1:6" x14ac:dyDescent="0.3">
      <c r="A157" s="30" t="s">
        <v>99</v>
      </c>
      <c r="B157" s="30" t="s">
        <v>3</v>
      </c>
      <c r="C157" s="30" t="s">
        <v>111</v>
      </c>
      <c r="D157" s="30" t="s">
        <v>128</v>
      </c>
      <c r="E157" s="30" t="s">
        <v>119</v>
      </c>
      <c r="F157" s="35" t="s">
        <v>169</v>
      </c>
    </row>
    <row r="158" spans="1:6" x14ac:dyDescent="0.3">
      <c r="A158" s="30" t="s">
        <v>99</v>
      </c>
      <c r="B158" s="30" t="s">
        <v>14</v>
      </c>
      <c r="C158" s="30" t="s">
        <v>111</v>
      </c>
      <c r="D158" s="30" t="s">
        <v>128</v>
      </c>
      <c r="E158" s="30" t="s">
        <v>119</v>
      </c>
      <c r="F158" s="35" t="s">
        <v>169</v>
      </c>
    </row>
    <row r="159" spans="1:6" x14ac:dyDescent="0.3">
      <c r="A159" s="30" t="s">
        <v>99</v>
      </c>
      <c r="B159" s="30" t="s">
        <v>20</v>
      </c>
      <c r="C159" s="30" t="s">
        <v>111</v>
      </c>
      <c r="D159" s="30" t="s">
        <v>128</v>
      </c>
      <c r="E159" s="30" t="s">
        <v>119</v>
      </c>
      <c r="F159" s="35" t="s">
        <v>169</v>
      </c>
    </row>
    <row r="160" spans="1:6" x14ac:dyDescent="0.3">
      <c r="A160" s="30" t="s">
        <v>99</v>
      </c>
      <c r="B160" s="30" t="s">
        <v>10</v>
      </c>
      <c r="C160" s="30" t="s">
        <v>111</v>
      </c>
      <c r="D160" s="30" t="s">
        <v>128</v>
      </c>
      <c r="E160" s="30" t="s">
        <v>119</v>
      </c>
      <c r="F160" s="35" t="s">
        <v>169</v>
      </c>
    </row>
    <row r="161" spans="1:6" x14ac:dyDescent="0.3">
      <c r="A161" s="30" t="s">
        <v>99</v>
      </c>
      <c r="B161" s="30" t="s">
        <v>199</v>
      </c>
      <c r="C161" s="30" t="s">
        <v>111</v>
      </c>
      <c r="D161" s="30" t="s">
        <v>128</v>
      </c>
      <c r="E161" s="30" t="s">
        <v>119</v>
      </c>
      <c r="F161" s="35" t="s">
        <v>169</v>
      </c>
    </row>
    <row r="162" spans="1:6" x14ac:dyDescent="0.3">
      <c r="A162" s="30" t="s">
        <v>99</v>
      </c>
      <c r="B162" s="30" t="s">
        <v>15</v>
      </c>
      <c r="C162" s="30" t="s">
        <v>111</v>
      </c>
      <c r="D162" s="30" t="s">
        <v>128</v>
      </c>
      <c r="E162" s="30" t="s">
        <v>119</v>
      </c>
      <c r="F162" s="35" t="s">
        <v>169</v>
      </c>
    </row>
    <row r="163" spans="1:6" x14ac:dyDescent="0.3">
      <c r="A163" s="30" t="s">
        <v>99</v>
      </c>
      <c r="B163" s="30" t="s">
        <v>6</v>
      </c>
      <c r="C163" s="30" t="s">
        <v>111</v>
      </c>
      <c r="D163" s="30" t="s">
        <v>128</v>
      </c>
      <c r="E163" s="30" t="s">
        <v>119</v>
      </c>
      <c r="F163" s="35" t="s">
        <v>169</v>
      </c>
    </row>
    <row r="164" spans="1:6" x14ac:dyDescent="0.3">
      <c r="A164" s="30" t="s">
        <v>99</v>
      </c>
      <c r="B164" s="30" t="s">
        <v>56</v>
      </c>
      <c r="C164" s="30" t="s">
        <v>111</v>
      </c>
      <c r="D164" s="30" t="s">
        <v>128</v>
      </c>
      <c r="E164" s="30" t="s">
        <v>119</v>
      </c>
      <c r="F164" s="35" t="s">
        <v>169</v>
      </c>
    </row>
    <row r="165" spans="1:6" x14ac:dyDescent="0.3">
      <c r="A165" s="30" t="s">
        <v>99</v>
      </c>
      <c r="B165" s="30" t="s">
        <v>16</v>
      </c>
      <c r="C165" s="30" t="s">
        <v>111</v>
      </c>
      <c r="D165" s="30" t="s">
        <v>128</v>
      </c>
      <c r="E165" s="30" t="s">
        <v>119</v>
      </c>
      <c r="F165" s="35" t="s">
        <v>169</v>
      </c>
    </row>
    <row r="166" spans="1:6" x14ac:dyDescent="0.3">
      <c r="A166" s="30" t="s">
        <v>99</v>
      </c>
      <c r="B166" s="30" t="s">
        <v>57</v>
      </c>
      <c r="C166" s="30" t="s">
        <v>111</v>
      </c>
      <c r="D166" s="30" t="s">
        <v>128</v>
      </c>
      <c r="E166" s="30" t="s">
        <v>119</v>
      </c>
      <c r="F166" s="35" t="s">
        <v>169</v>
      </c>
    </row>
    <row r="167" spans="1:6" x14ac:dyDescent="0.3">
      <c r="A167" s="30" t="s">
        <v>99</v>
      </c>
      <c r="B167" s="30" t="s">
        <v>29</v>
      </c>
      <c r="C167" s="30" t="s">
        <v>111</v>
      </c>
      <c r="D167" s="30" t="s">
        <v>128</v>
      </c>
      <c r="E167" s="30" t="s">
        <v>119</v>
      </c>
      <c r="F167" s="35" t="s">
        <v>169</v>
      </c>
    </row>
    <row r="168" spans="1:6" x14ac:dyDescent="0.3">
      <c r="A168" s="30" t="s">
        <v>100</v>
      </c>
      <c r="B168" s="30" t="s">
        <v>214</v>
      </c>
      <c r="C168" s="30" t="s">
        <v>111</v>
      </c>
      <c r="D168" s="30" t="s">
        <v>128</v>
      </c>
      <c r="E168" s="30" t="s">
        <v>119</v>
      </c>
      <c r="F168" s="35" t="s">
        <v>168</v>
      </c>
    </row>
    <row r="169" spans="1:6" x14ac:dyDescent="0.3">
      <c r="A169" s="30" t="s">
        <v>100</v>
      </c>
      <c r="B169" s="30" t="s">
        <v>5</v>
      </c>
      <c r="C169" s="30" t="s">
        <v>111</v>
      </c>
      <c r="D169" s="30" t="s">
        <v>128</v>
      </c>
      <c r="E169" s="30" t="s">
        <v>119</v>
      </c>
      <c r="F169" s="35" t="s">
        <v>168</v>
      </c>
    </row>
    <row r="170" spans="1:6" x14ac:dyDescent="0.3">
      <c r="A170" s="30" t="s">
        <v>100</v>
      </c>
      <c r="B170" s="31" t="s">
        <v>276</v>
      </c>
      <c r="C170" s="30" t="s">
        <v>111</v>
      </c>
      <c r="D170" s="30" t="s">
        <v>142</v>
      </c>
      <c r="E170" s="30" t="s">
        <v>126</v>
      </c>
      <c r="F170" s="35" t="s">
        <v>168</v>
      </c>
    </row>
    <row r="171" spans="1:6" x14ac:dyDescent="0.3">
      <c r="A171" s="30" t="s">
        <v>100</v>
      </c>
      <c r="B171" s="30" t="s">
        <v>3</v>
      </c>
      <c r="C171" s="30" t="s">
        <v>111</v>
      </c>
      <c r="D171" s="30" t="s">
        <v>128</v>
      </c>
      <c r="E171" s="30" t="s">
        <v>119</v>
      </c>
      <c r="F171" s="35" t="s">
        <v>168</v>
      </c>
    </row>
    <row r="172" spans="1:6" x14ac:dyDescent="0.3">
      <c r="A172" s="30" t="s">
        <v>100</v>
      </c>
      <c r="B172" s="30" t="s">
        <v>6</v>
      </c>
      <c r="C172" s="30" t="s">
        <v>111</v>
      </c>
      <c r="D172" s="30" t="s">
        <v>128</v>
      </c>
      <c r="E172" s="30" t="s">
        <v>119</v>
      </c>
      <c r="F172" s="35" t="s">
        <v>168</v>
      </c>
    </row>
    <row r="173" spans="1:6" x14ac:dyDescent="0.3">
      <c r="A173" s="30" t="s">
        <v>100</v>
      </c>
      <c r="B173" s="30" t="s">
        <v>18</v>
      </c>
      <c r="C173" s="30" t="s">
        <v>111</v>
      </c>
      <c r="D173" s="30" t="s">
        <v>128</v>
      </c>
      <c r="E173" s="30" t="s">
        <v>119</v>
      </c>
      <c r="F173" s="35" t="s">
        <v>168</v>
      </c>
    </row>
    <row r="174" spans="1:6" x14ac:dyDescent="0.3">
      <c r="A174" s="30" t="s">
        <v>100</v>
      </c>
      <c r="B174" s="30" t="s">
        <v>216</v>
      </c>
      <c r="C174" s="30" t="s">
        <v>111</v>
      </c>
      <c r="D174" s="30" t="s">
        <v>128</v>
      </c>
      <c r="E174" s="30" t="s">
        <v>119</v>
      </c>
      <c r="F174" s="35" t="s">
        <v>168</v>
      </c>
    </row>
    <row r="175" spans="1:6" x14ac:dyDescent="0.3">
      <c r="A175" s="30" t="s">
        <v>100</v>
      </c>
      <c r="B175" s="30" t="s">
        <v>56</v>
      </c>
      <c r="C175" s="30" t="s">
        <v>111</v>
      </c>
      <c r="D175" s="30" t="s">
        <v>128</v>
      </c>
      <c r="E175" s="30" t="s">
        <v>119</v>
      </c>
      <c r="F175" s="35" t="s">
        <v>168</v>
      </c>
    </row>
    <row r="176" spans="1:6" x14ac:dyDescent="0.3">
      <c r="A176" s="30" t="s">
        <v>100</v>
      </c>
      <c r="B176" s="30" t="s">
        <v>12</v>
      </c>
      <c r="C176" s="30" t="s">
        <v>111</v>
      </c>
      <c r="D176" s="30" t="s">
        <v>128</v>
      </c>
      <c r="E176" s="30" t="s">
        <v>119</v>
      </c>
      <c r="F176" s="35" t="s">
        <v>168</v>
      </c>
    </row>
    <row r="177" spans="1:6" x14ac:dyDescent="0.3">
      <c r="A177" s="30" t="s">
        <v>101</v>
      </c>
      <c r="B177" s="30" t="s">
        <v>5</v>
      </c>
      <c r="C177" s="30" t="s">
        <v>111</v>
      </c>
      <c r="D177" s="30" t="s">
        <v>135</v>
      </c>
      <c r="E177" s="30" t="s">
        <v>122</v>
      </c>
      <c r="F177" s="35" t="s">
        <v>166</v>
      </c>
    </row>
    <row r="178" spans="1:6" x14ac:dyDescent="0.3">
      <c r="A178" s="30" t="s">
        <v>101</v>
      </c>
      <c r="B178" s="30" t="s">
        <v>10</v>
      </c>
      <c r="C178" s="30" t="s">
        <v>111</v>
      </c>
      <c r="D178" s="30" t="s">
        <v>135</v>
      </c>
      <c r="E178" s="30" t="s">
        <v>122</v>
      </c>
      <c r="F178" s="35" t="s">
        <v>166</v>
      </c>
    </row>
    <row r="179" spans="1:6" x14ac:dyDescent="0.3">
      <c r="A179" s="30" t="s">
        <v>101</v>
      </c>
      <c r="B179" s="30" t="s">
        <v>6</v>
      </c>
      <c r="C179" s="30" t="s">
        <v>111</v>
      </c>
      <c r="D179" s="30" t="s">
        <v>135</v>
      </c>
      <c r="E179" s="30" t="s">
        <v>122</v>
      </c>
      <c r="F179" s="35" t="s">
        <v>166</v>
      </c>
    </row>
    <row r="180" spans="1:6" x14ac:dyDescent="0.3">
      <c r="A180" s="30" t="s">
        <v>101</v>
      </c>
      <c r="B180" s="30" t="s">
        <v>18</v>
      </c>
      <c r="C180" s="30" t="s">
        <v>111</v>
      </c>
      <c r="D180" s="30" t="s">
        <v>135</v>
      </c>
      <c r="E180" s="30" t="s">
        <v>122</v>
      </c>
      <c r="F180" s="35" t="s">
        <v>166</v>
      </c>
    </row>
    <row r="181" spans="1:6" x14ac:dyDescent="0.3">
      <c r="A181" s="30" t="s">
        <v>101</v>
      </c>
      <c r="B181" s="30" t="s">
        <v>56</v>
      </c>
      <c r="C181" s="30" t="s">
        <v>111</v>
      </c>
      <c r="D181" s="30" t="s">
        <v>135</v>
      </c>
      <c r="E181" s="30" t="s">
        <v>122</v>
      </c>
      <c r="F181" s="35" t="s">
        <v>166</v>
      </c>
    </row>
    <row r="182" spans="1:6" x14ac:dyDescent="0.3">
      <c r="A182" s="30" t="s">
        <v>101</v>
      </c>
      <c r="B182" s="30" t="s">
        <v>16</v>
      </c>
      <c r="C182" s="30" t="s">
        <v>111</v>
      </c>
      <c r="D182" s="30" t="s">
        <v>135</v>
      </c>
      <c r="E182" s="30" t="s">
        <v>122</v>
      </c>
      <c r="F182" s="35" t="s">
        <v>166</v>
      </c>
    </row>
    <row r="183" spans="1:6" x14ac:dyDescent="0.3">
      <c r="A183" s="30" t="s">
        <v>102</v>
      </c>
      <c r="B183" s="30" t="s">
        <v>277</v>
      </c>
      <c r="C183" s="30" t="s">
        <v>111</v>
      </c>
      <c r="D183" s="30" t="s">
        <v>136</v>
      </c>
      <c r="E183" s="30" t="s">
        <v>118</v>
      </c>
      <c r="F183" s="35" t="s">
        <v>167</v>
      </c>
    </row>
    <row r="184" spans="1:6" x14ac:dyDescent="0.3">
      <c r="A184" s="30" t="s">
        <v>102</v>
      </c>
      <c r="B184" s="30" t="s">
        <v>279</v>
      </c>
      <c r="C184" s="30" t="s">
        <v>111</v>
      </c>
      <c r="D184" s="30" t="s">
        <v>137</v>
      </c>
      <c r="E184" s="30" t="s">
        <v>118</v>
      </c>
      <c r="F184" s="35" t="s">
        <v>167</v>
      </c>
    </row>
    <row r="185" spans="1:6" x14ac:dyDescent="0.3">
      <c r="A185" s="30" t="s">
        <v>102</v>
      </c>
      <c r="B185" s="30" t="s">
        <v>278</v>
      </c>
      <c r="C185" s="30" t="s">
        <v>111</v>
      </c>
      <c r="D185" s="30" t="s">
        <v>136</v>
      </c>
      <c r="E185" s="30" t="s">
        <v>118</v>
      </c>
      <c r="F185" s="35" t="s">
        <v>167</v>
      </c>
    </row>
    <row r="186" spans="1:6" x14ac:dyDescent="0.3">
      <c r="A186" s="30" t="s">
        <v>102</v>
      </c>
      <c r="B186" s="30" t="s">
        <v>280</v>
      </c>
      <c r="C186" s="30" t="s">
        <v>111</v>
      </c>
      <c r="D186" s="30" t="s">
        <v>137</v>
      </c>
      <c r="E186" s="30" t="s">
        <v>118</v>
      </c>
      <c r="F186" s="35" t="s">
        <v>167</v>
      </c>
    </row>
    <row r="187" spans="1:6" x14ac:dyDescent="0.3">
      <c r="A187" s="31" t="s">
        <v>103</v>
      </c>
      <c r="B187" s="30" t="s">
        <v>5</v>
      </c>
      <c r="C187" s="30" t="s">
        <v>111</v>
      </c>
      <c r="D187" s="30" t="s">
        <v>138</v>
      </c>
      <c r="E187" s="30" t="s">
        <v>117</v>
      </c>
      <c r="F187" s="35" t="s">
        <v>165</v>
      </c>
    </row>
    <row r="188" spans="1:6" x14ac:dyDescent="0.3">
      <c r="A188" s="31" t="s">
        <v>103</v>
      </c>
      <c r="B188" s="30" t="s">
        <v>18</v>
      </c>
      <c r="C188" s="30" t="s">
        <v>111</v>
      </c>
      <c r="D188" s="30" t="s">
        <v>138</v>
      </c>
      <c r="E188" s="30" t="s">
        <v>117</v>
      </c>
      <c r="F188" s="35" t="s">
        <v>165</v>
      </c>
    </row>
    <row r="189" spans="1:6" x14ac:dyDescent="0.3">
      <c r="A189" s="30" t="s">
        <v>104</v>
      </c>
      <c r="B189" s="30" t="s">
        <v>5</v>
      </c>
      <c r="C189" s="30" t="s">
        <v>111</v>
      </c>
      <c r="D189" s="30" t="s">
        <v>128</v>
      </c>
      <c r="E189" s="30" t="s">
        <v>119</v>
      </c>
      <c r="F189" s="35" t="s">
        <v>164</v>
      </c>
    </row>
    <row r="190" spans="1:6" x14ac:dyDescent="0.3">
      <c r="A190" s="30" t="s">
        <v>105</v>
      </c>
      <c r="B190" s="30" t="s">
        <v>5</v>
      </c>
      <c r="C190" s="30" t="s">
        <v>111</v>
      </c>
      <c r="D190" s="30" t="s">
        <v>131</v>
      </c>
      <c r="E190" s="30" t="s">
        <v>123</v>
      </c>
      <c r="F190" s="35" t="s">
        <v>163</v>
      </c>
    </row>
    <row r="191" spans="1:6" x14ac:dyDescent="0.3">
      <c r="A191" s="30" t="s">
        <v>105</v>
      </c>
      <c r="B191" s="30" t="s">
        <v>281</v>
      </c>
      <c r="C191" s="30" t="s">
        <v>111</v>
      </c>
      <c r="D191" s="30" t="s">
        <v>128</v>
      </c>
      <c r="E191" s="30" t="s">
        <v>119</v>
      </c>
      <c r="F191" s="35" t="s">
        <v>163</v>
      </c>
    </row>
    <row r="192" spans="1:6" x14ac:dyDescent="0.3">
      <c r="A192" s="30" t="s">
        <v>105</v>
      </c>
      <c r="B192" s="30" t="s">
        <v>10</v>
      </c>
      <c r="C192" s="30" t="s">
        <v>111</v>
      </c>
      <c r="D192" s="30" t="s">
        <v>131</v>
      </c>
      <c r="E192" s="30" t="s">
        <v>123</v>
      </c>
      <c r="F192" s="35" t="s">
        <v>163</v>
      </c>
    </row>
    <row r="193" spans="1:6" x14ac:dyDescent="0.3">
      <c r="A193" s="30" t="s">
        <v>105</v>
      </c>
      <c r="B193" s="30" t="s">
        <v>212</v>
      </c>
      <c r="C193" s="30" t="s">
        <v>111</v>
      </c>
      <c r="D193" s="30" t="s">
        <v>128</v>
      </c>
      <c r="E193" s="30" t="s">
        <v>119</v>
      </c>
      <c r="F193" s="35" t="s">
        <v>163</v>
      </c>
    </row>
    <row r="194" spans="1:6" x14ac:dyDescent="0.3">
      <c r="A194" s="30" t="s">
        <v>106</v>
      </c>
      <c r="B194" s="30" t="s">
        <v>222</v>
      </c>
      <c r="C194" s="30" t="s">
        <v>111</v>
      </c>
      <c r="D194" s="30" t="s">
        <v>128</v>
      </c>
      <c r="E194" s="30" t="s">
        <v>119</v>
      </c>
      <c r="F194" s="35" t="s">
        <v>162</v>
      </c>
    </row>
    <row r="195" spans="1:6" x14ac:dyDescent="0.3">
      <c r="A195" s="30" t="s">
        <v>107</v>
      </c>
      <c r="B195" s="30" t="s">
        <v>5</v>
      </c>
      <c r="C195" s="30" t="s">
        <v>111</v>
      </c>
      <c r="D195" s="30" t="s">
        <v>130</v>
      </c>
      <c r="E195" s="30" t="s">
        <v>126</v>
      </c>
      <c r="F195" s="35" t="s">
        <v>161</v>
      </c>
    </row>
    <row r="196" spans="1:6" x14ac:dyDescent="0.3">
      <c r="A196" s="30" t="s">
        <v>107</v>
      </c>
      <c r="B196" s="30" t="s">
        <v>282</v>
      </c>
      <c r="C196" s="30" t="s">
        <v>111</v>
      </c>
      <c r="D196" s="30" t="s">
        <v>128</v>
      </c>
      <c r="E196" s="30" t="s">
        <v>119</v>
      </c>
      <c r="F196" s="35" t="s">
        <v>161</v>
      </c>
    </row>
    <row r="197" spans="1:6" x14ac:dyDescent="0.3">
      <c r="A197" s="30" t="s">
        <v>107</v>
      </c>
      <c r="B197" s="30" t="s">
        <v>14</v>
      </c>
      <c r="C197" s="30" t="s">
        <v>111</v>
      </c>
      <c r="D197" s="30" t="s">
        <v>130</v>
      </c>
      <c r="E197" s="30" t="s">
        <v>126</v>
      </c>
      <c r="F197" s="35" t="s">
        <v>161</v>
      </c>
    </row>
    <row r="198" spans="1:6" x14ac:dyDescent="0.3">
      <c r="A198" s="30" t="s">
        <v>107</v>
      </c>
      <c r="B198" s="30" t="s">
        <v>199</v>
      </c>
      <c r="C198" s="30" t="s">
        <v>111</v>
      </c>
      <c r="D198" s="30" t="s">
        <v>130</v>
      </c>
      <c r="E198" s="30" t="s">
        <v>126</v>
      </c>
      <c r="F198" s="35" t="s">
        <v>161</v>
      </c>
    </row>
    <row r="199" spans="1:6" x14ac:dyDescent="0.3">
      <c r="A199" s="30" t="s">
        <v>107</v>
      </c>
      <c r="B199" s="30" t="s">
        <v>226</v>
      </c>
      <c r="C199" s="30" t="s">
        <v>111</v>
      </c>
      <c r="D199" s="30" t="s">
        <v>130</v>
      </c>
      <c r="E199" s="30" t="s">
        <v>126</v>
      </c>
      <c r="F199" s="35" t="s">
        <v>161</v>
      </c>
    </row>
    <row r="200" spans="1:6" x14ac:dyDescent="0.3">
      <c r="A200" s="30" t="s">
        <v>107</v>
      </c>
      <c r="B200" s="30" t="s">
        <v>284</v>
      </c>
      <c r="C200" s="30" t="s">
        <v>111</v>
      </c>
      <c r="D200" s="30" t="s">
        <v>128</v>
      </c>
      <c r="E200" s="30" t="s">
        <v>119</v>
      </c>
      <c r="F200" s="35" t="s">
        <v>161</v>
      </c>
    </row>
    <row r="201" spans="1:6" x14ac:dyDescent="0.3">
      <c r="A201" s="30" t="s">
        <v>107</v>
      </c>
      <c r="B201" s="30" t="s">
        <v>56</v>
      </c>
      <c r="C201" s="30" t="s">
        <v>111</v>
      </c>
      <c r="D201" s="30" t="s">
        <v>130</v>
      </c>
      <c r="E201" s="30" t="s">
        <v>126</v>
      </c>
      <c r="F201" s="35" t="s">
        <v>161</v>
      </c>
    </row>
    <row r="202" spans="1:6" x14ac:dyDescent="0.3">
      <c r="A202" s="30" t="s">
        <v>107</v>
      </c>
      <c r="B202" s="30" t="s">
        <v>286</v>
      </c>
      <c r="C202" s="30" t="s">
        <v>111</v>
      </c>
      <c r="D202" s="30" t="s">
        <v>128</v>
      </c>
      <c r="E202" s="30" t="s">
        <v>119</v>
      </c>
      <c r="F202" s="35" t="s">
        <v>161</v>
      </c>
    </row>
    <row r="203" spans="1:6" x14ac:dyDescent="0.3">
      <c r="A203" s="30" t="s">
        <v>107</v>
      </c>
      <c r="B203" s="30" t="s">
        <v>16</v>
      </c>
      <c r="C203" s="30" t="s">
        <v>111</v>
      </c>
      <c r="D203" s="30" t="s">
        <v>130</v>
      </c>
      <c r="E203" s="30" t="s">
        <v>126</v>
      </c>
      <c r="F203" s="35" t="s">
        <v>161</v>
      </c>
    </row>
    <row r="204" spans="1:6" x14ac:dyDescent="0.3">
      <c r="A204" s="30" t="s">
        <v>107</v>
      </c>
      <c r="B204" s="30" t="s">
        <v>7</v>
      </c>
      <c r="C204" s="30" t="s">
        <v>111</v>
      </c>
      <c r="D204" s="30" t="s">
        <v>130</v>
      </c>
      <c r="E204" s="30" t="s">
        <v>126</v>
      </c>
      <c r="F204" s="35" t="s">
        <v>161</v>
      </c>
    </row>
    <row r="205" spans="1:6" x14ac:dyDescent="0.3">
      <c r="A205" s="30" t="s">
        <v>108</v>
      </c>
      <c r="B205" s="30" t="s">
        <v>20</v>
      </c>
      <c r="C205" s="30" t="s">
        <v>111</v>
      </c>
      <c r="D205" s="30" t="s">
        <v>128</v>
      </c>
      <c r="E205" s="30" t="s">
        <v>119</v>
      </c>
      <c r="F205" s="35" t="s">
        <v>160</v>
      </c>
    </row>
    <row r="206" spans="1:6" x14ac:dyDescent="0.3">
      <c r="A206" s="30" t="s">
        <v>108</v>
      </c>
      <c r="B206" s="30" t="s">
        <v>29</v>
      </c>
      <c r="C206" s="30" t="s">
        <v>111</v>
      </c>
      <c r="D206" s="30" t="s">
        <v>128</v>
      </c>
      <c r="E206" s="30" t="s">
        <v>119</v>
      </c>
      <c r="F206" s="35" t="s">
        <v>160</v>
      </c>
    </row>
    <row r="207" spans="1:6" x14ac:dyDescent="0.3">
      <c r="A207" s="7"/>
      <c r="B207" s="7"/>
      <c r="F207" s="7"/>
    </row>
    <row r="208" spans="1:6" x14ac:dyDescent="0.3">
      <c r="A208" s="7"/>
      <c r="B208" s="7"/>
      <c r="F208" s="7"/>
    </row>
    <row r="209" spans="1:6" x14ac:dyDescent="0.3">
      <c r="A209" s="7"/>
      <c r="B209" s="7"/>
      <c r="F209" s="7"/>
    </row>
    <row r="210" spans="1:6" x14ac:dyDescent="0.3">
      <c r="A210" s="7"/>
      <c r="B210" s="7"/>
      <c r="F210" s="7"/>
    </row>
    <row r="211" spans="1:6" x14ac:dyDescent="0.3">
      <c r="A211" s="7"/>
      <c r="B211" s="7"/>
      <c r="F211" s="7"/>
    </row>
    <row r="212" spans="1:6" x14ac:dyDescent="0.3">
      <c r="A212" s="7"/>
      <c r="B212" s="7"/>
      <c r="F212" s="7"/>
    </row>
    <row r="213" spans="1:6" x14ac:dyDescent="0.3">
      <c r="A213" s="7"/>
      <c r="B213" s="7"/>
      <c r="F213" s="7"/>
    </row>
    <row r="214" spans="1:6" x14ac:dyDescent="0.3">
      <c r="A214" s="7"/>
      <c r="B214" s="7"/>
      <c r="F214" s="7"/>
    </row>
    <row r="215" spans="1:6" x14ac:dyDescent="0.3">
      <c r="A215" s="7"/>
      <c r="B215" s="7"/>
      <c r="F215" s="7"/>
    </row>
    <row r="216" spans="1:6" x14ac:dyDescent="0.3">
      <c r="A216" s="7"/>
      <c r="B216" s="7"/>
      <c r="F216" s="7"/>
    </row>
    <row r="217" spans="1:6" x14ac:dyDescent="0.3">
      <c r="A217" s="7"/>
      <c r="B217" s="7"/>
      <c r="F217" s="7"/>
    </row>
    <row r="218" spans="1:6" x14ac:dyDescent="0.3">
      <c r="A218" s="7"/>
      <c r="B218" s="7"/>
      <c r="F218" s="7"/>
    </row>
    <row r="219" spans="1:6" x14ac:dyDescent="0.3">
      <c r="A219" s="7"/>
      <c r="B219" s="7"/>
      <c r="F219" s="7"/>
    </row>
    <row r="220" spans="1:6" x14ac:dyDescent="0.3">
      <c r="A220" s="7"/>
      <c r="B220" s="7"/>
      <c r="F220" s="7"/>
    </row>
    <row r="221" spans="1:6" x14ac:dyDescent="0.3">
      <c r="A221" s="7"/>
      <c r="B221" s="7"/>
      <c r="F221" s="7"/>
    </row>
    <row r="222" spans="1:6" x14ac:dyDescent="0.3">
      <c r="A222" s="7"/>
      <c r="B222" s="7"/>
      <c r="F222" s="7"/>
    </row>
    <row r="223" spans="1:6" x14ac:dyDescent="0.3">
      <c r="A223" s="7"/>
      <c r="B223" s="7"/>
      <c r="F223" s="7"/>
    </row>
    <row r="224" spans="1:6" x14ac:dyDescent="0.3">
      <c r="A224" s="7"/>
      <c r="B224" s="7"/>
      <c r="F224" s="7"/>
    </row>
    <row r="225" spans="1:6" x14ac:dyDescent="0.3">
      <c r="A225" s="7"/>
      <c r="B225" s="7"/>
      <c r="F225" s="7"/>
    </row>
    <row r="226" spans="1:6" x14ac:dyDescent="0.3">
      <c r="A226" s="7"/>
      <c r="B226" s="7"/>
      <c r="F226" s="7"/>
    </row>
    <row r="227" spans="1:6" x14ac:dyDescent="0.3">
      <c r="A227" s="7"/>
      <c r="B227" s="7"/>
      <c r="F227" s="7"/>
    </row>
    <row r="228" spans="1:6" x14ac:dyDescent="0.3">
      <c r="A228" s="7"/>
      <c r="B228" s="7"/>
      <c r="F228" s="7"/>
    </row>
    <row r="229" spans="1:6" x14ac:dyDescent="0.3">
      <c r="A229" s="7"/>
      <c r="B229" s="7"/>
      <c r="F229" s="7"/>
    </row>
    <row r="230" spans="1:6" x14ac:dyDescent="0.3">
      <c r="A230" s="7"/>
      <c r="B230" s="7"/>
      <c r="F230" s="7"/>
    </row>
    <row r="231" spans="1:6" x14ac:dyDescent="0.3">
      <c r="A231" s="7"/>
      <c r="B231" s="7"/>
      <c r="F231" s="7"/>
    </row>
    <row r="232" spans="1:6" x14ac:dyDescent="0.3">
      <c r="A232" s="7"/>
      <c r="B232" s="7"/>
      <c r="F232" s="7"/>
    </row>
    <row r="233" spans="1:6" x14ac:dyDescent="0.3">
      <c r="A233" s="7"/>
      <c r="B233" s="7"/>
      <c r="F233" s="7"/>
    </row>
    <row r="234" spans="1:6" x14ac:dyDescent="0.3">
      <c r="A234" s="7"/>
      <c r="B234" s="7"/>
      <c r="F234" s="7"/>
    </row>
    <row r="235" spans="1:6" x14ac:dyDescent="0.3">
      <c r="A235" s="7"/>
      <c r="B235" s="7"/>
      <c r="F235" s="7"/>
    </row>
    <row r="236" spans="1:6" x14ac:dyDescent="0.3">
      <c r="A236" s="7"/>
      <c r="B236" s="7"/>
      <c r="F236" s="7"/>
    </row>
    <row r="237" spans="1:6" x14ac:dyDescent="0.3">
      <c r="A237" s="7"/>
      <c r="B237" s="7"/>
      <c r="F237" s="7"/>
    </row>
    <row r="238" spans="1:6" x14ac:dyDescent="0.3">
      <c r="A238" s="7"/>
      <c r="B238" s="7"/>
      <c r="F238" s="7"/>
    </row>
    <row r="239" spans="1:6" x14ac:dyDescent="0.3">
      <c r="A239" s="7"/>
      <c r="B239" s="7"/>
      <c r="F239" s="7"/>
    </row>
    <row r="240" spans="1:6" x14ac:dyDescent="0.3">
      <c r="A240" s="7"/>
      <c r="B240" s="7"/>
      <c r="F240" s="7"/>
    </row>
    <row r="241" spans="1:6" x14ac:dyDescent="0.3">
      <c r="A241" s="7"/>
      <c r="B241" s="7"/>
      <c r="F241" s="7"/>
    </row>
    <row r="242" spans="1:6" x14ac:dyDescent="0.3">
      <c r="A242" s="7"/>
      <c r="B242" s="7"/>
      <c r="F242" s="7"/>
    </row>
    <row r="243" spans="1:6" x14ac:dyDescent="0.3">
      <c r="A243" s="7"/>
      <c r="B243" s="7"/>
      <c r="F243" s="7"/>
    </row>
    <row r="244" spans="1:6" x14ac:dyDescent="0.3">
      <c r="A244" s="7"/>
      <c r="B244" s="7"/>
      <c r="F244" s="7"/>
    </row>
    <row r="245" spans="1:6" x14ac:dyDescent="0.3">
      <c r="A245" s="7"/>
      <c r="B245" s="7"/>
      <c r="F245" s="7"/>
    </row>
    <row r="246" spans="1:6" x14ac:dyDescent="0.3">
      <c r="A246" s="7"/>
      <c r="B246" s="7"/>
      <c r="F246" s="7"/>
    </row>
    <row r="247" spans="1:6" x14ac:dyDescent="0.3">
      <c r="A247" s="7"/>
      <c r="B247" s="7"/>
      <c r="F247" s="7"/>
    </row>
    <row r="248" spans="1:6" x14ac:dyDescent="0.3">
      <c r="A248" s="7"/>
      <c r="B248" s="7"/>
      <c r="F248" s="7"/>
    </row>
    <row r="249" spans="1:6" x14ac:dyDescent="0.3">
      <c r="A249" s="7"/>
      <c r="B249" s="7"/>
      <c r="F249" s="7"/>
    </row>
    <row r="250" spans="1:6" x14ac:dyDescent="0.3">
      <c r="A250" s="7"/>
      <c r="B250" s="7"/>
      <c r="F250" s="7"/>
    </row>
    <row r="251" spans="1:6" x14ac:dyDescent="0.3">
      <c r="A251" s="7"/>
      <c r="B251" s="7"/>
      <c r="F251" s="7"/>
    </row>
    <row r="252" spans="1:6" x14ac:dyDescent="0.3">
      <c r="A252" s="7"/>
      <c r="B252" s="7"/>
      <c r="F252" s="7"/>
    </row>
    <row r="253" spans="1:6" x14ac:dyDescent="0.3">
      <c r="A253" s="7"/>
      <c r="B253" s="7"/>
      <c r="F253" s="7"/>
    </row>
    <row r="254" spans="1:6" x14ac:dyDescent="0.3">
      <c r="A254" s="7"/>
      <c r="B254" s="7"/>
      <c r="F254" s="7"/>
    </row>
    <row r="255" spans="1:6" x14ac:dyDescent="0.3">
      <c r="A255" s="7"/>
      <c r="B255" s="7"/>
      <c r="F255" s="7"/>
    </row>
    <row r="256" spans="1:6" x14ac:dyDescent="0.3">
      <c r="A256" s="7"/>
      <c r="B256" s="7"/>
      <c r="F256" s="7"/>
    </row>
    <row r="257" spans="1:6" x14ac:dyDescent="0.3">
      <c r="A257" s="7"/>
      <c r="B257" s="7"/>
      <c r="F257" s="7"/>
    </row>
    <row r="258" spans="1:6" x14ac:dyDescent="0.3">
      <c r="A258" s="7"/>
      <c r="B258" s="7"/>
      <c r="F258" s="7"/>
    </row>
    <row r="259" spans="1:6" x14ac:dyDescent="0.3">
      <c r="A259" s="7"/>
      <c r="B259" s="7"/>
      <c r="F259" s="7"/>
    </row>
    <row r="260" spans="1:6" x14ac:dyDescent="0.3">
      <c r="A260" s="7"/>
      <c r="B260" s="7"/>
      <c r="F260" s="7"/>
    </row>
    <row r="261" spans="1:6" x14ac:dyDescent="0.3">
      <c r="A261" s="7"/>
      <c r="B261" s="7"/>
      <c r="F261" s="7"/>
    </row>
    <row r="262" spans="1:6" x14ac:dyDescent="0.3">
      <c r="A262" s="7"/>
      <c r="B262" s="7"/>
      <c r="F262" s="7"/>
    </row>
    <row r="263" spans="1:6" x14ac:dyDescent="0.3">
      <c r="A263" s="7"/>
      <c r="B263" s="7"/>
      <c r="F263" s="7"/>
    </row>
    <row r="264" spans="1:6" x14ac:dyDescent="0.3">
      <c r="A264" s="7"/>
      <c r="B264" s="7"/>
      <c r="F264" s="7"/>
    </row>
    <row r="265" spans="1:6" x14ac:dyDescent="0.3">
      <c r="A265" s="7"/>
      <c r="B265" s="7"/>
      <c r="F265" s="7"/>
    </row>
    <row r="266" spans="1:6" x14ac:dyDescent="0.3">
      <c r="A266" s="7"/>
      <c r="B266" s="7"/>
      <c r="F266" s="7"/>
    </row>
    <row r="267" spans="1:6" x14ac:dyDescent="0.3">
      <c r="A267" s="7"/>
      <c r="B267" s="7"/>
      <c r="F267" s="7"/>
    </row>
    <row r="268" spans="1:6" x14ac:dyDescent="0.3">
      <c r="A268" s="7"/>
      <c r="B268" s="7"/>
      <c r="F268" s="7"/>
    </row>
    <row r="269" spans="1:6" x14ac:dyDescent="0.3">
      <c r="A269" s="7"/>
      <c r="B269" s="7"/>
      <c r="F269" s="7"/>
    </row>
    <row r="270" spans="1:6" x14ac:dyDescent="0.3">
      <c r="A270" s="7"/>
      <c r="B270" s="7"/>
      <c r="F270" s="7"/>
    </row>
    <row r="271" spans="1:6" x14ac:dyDescent="0.3">
      <c r="A271" s="7"/>
      <c r="B271" s="7"/>
      <c r="F271" s="7"/>
    </row>
    <row r="272" spans="1:6" x14ac:dyDescent="0.3">
      <c r="A272" s="7"/>
      <c r="B272" s="7"/>
      <c r="F272" s="7"/>
    </row>
    <row r="273" spans="1:6" x14ac:dyDescent="0.3">
      <c r="A273" s="7"/>
      <c r="B273" s="7"/>
      <c r="F273" s="7"/>
    </row>
    <row r="274" spans="1:6" x14ac:dyDescent="0.3">
      <c r="A274" s="7"/>
      <c r="B274" s="7"/>
      <c r="F274" s="7"/>
    </row>
    <row r="275" spans="1:6" x14ac:dyDescent="0.3">
      <c r="A275" s="7"/>
      <c r="B275" s="7"/>
      <c r="F275" s="7"/>
    </row>
    <row r="276" spans="1:6" x14ac:dyDescent="0.3">
      <c r="A276" s="7"/>
      <c r="B276" s="7"/>
      <c r="F276" s="7"/>
    </row>
    <row r="277" spans="1:6" x14ac:dyDescent="0.3">
      <c r="A277" s="7"/>
      <c r="B277" s="7"/>
      <c r="F277" s="7"/>
    </row>
    <row r="278" spans="1:6" x14ac:dyDescent="0.3">
      <c r="A278" s="7"/>
      <c r="B278" s="7"/>
      <c r="F278" s="7"/>
    </row>
    <row r="279" spans="1:6" x14ac:dyDescent="0.3">
      <c r="A279" s="7"/>
      <c r="B279" s="7"/>
      <c r="F279" s="7"/>
    </row>
    <row r="280" spans="1:6" x14ac:dyDescent="0.3">
      <c r="A280" s="7"/>
      <c r="B280" s="7"/>
      <c r="F280" s="7"/>
    </row>
    <row r="281" spans="1:6" x14ac:dyDescent="0.3">
      <c r="A281" s="7"/>
      <c r="B281" s="7"/>
      <c r="F281" s="7"/>
    </row>
    <row r="282" spans="1:6" x14ac:dyDescent="0.3">
      <c r="A282" s="7"/>
      <c r="B282" s="7"/>
      <c r="F282" s="7"/>
    </row>
    <row r="283" spans="1:6" x14ac:dyDescent="0.3">
      <c r="A283" s="7"/>
      <c r="B283" s="7"/>
      <c r="F283" s="7"/>
    </row>
    <row r="284" spans="1:6" x14ac:dyDescent="0.3">
      <c r="A284" s="7"/>
      <c r="B284" s="7"/>
      <c r="F284" s="7"/>
    </row>
    <row r="285" spans="1:6" x14ac:dyDescent="0.3">
      <c r="A285" s="7"/>
      <c r="B285" s="7"/>
      <c r="F285" s="7"/>
    </row>
    <row r="286" spans="1:6" x14ac:dyDescent="0.3">
      <c r="A286" s="7"/>
      <c r="B286" s="7"/>
      <c r="F286" s="7"/>
    </row>
    <row r="287" spans="1:6" x14ac:dyDescent="0.3">
      <c r="A287" s="7"/>
      <c r="B287" s="7"/>
      <c r="F287" s="7"/>
    </row>
    <row r="288" spans="1:6" x14ac:dyDescent="0.3">
      <c r="A288" s="7"/>
      <c r="B288" s="7"/>
      <c r="F288" s="7"/>
    </row>
    <row r="289" spans="1:6" x14ac:dyDescent="0.3">
      <c r="A289" s="7"/>
      <c r="B289" s="7"/>
      <c r="F289" s="7"/>
    </row>
    <row r="290" spans="1:6" x14ac:dyDescent="0.3">
      <c r="A290" s="7"/>
      <c r="B290" s="7"/>
      <c r="F290" s="7"/>
    </row>
    <row r="291" spans="1:6" x14ac:dyDescent="0.3">
      <c r="A291" s="7"/>
      <c r="B291" s="7"/>
      <c r="F291" s="7"/>
    </row>
    <row r="292" spans="1:6" x14ac:dyDescent="0.3">
      <c r="A292" s="7"/>
      <c r="B292" s="7"/>
      <c r="F292" s="7"/>
    </row>
    <row r="293" spans="1:6" x14ac:dyDescent="0.3">
      <c r="A293" s="7"/>
      <c r="B293" s="7"/>
      <c r="F293" s="7"/>
    </row>
    <row r="294" spans="1:6" x14ac:dyDescent="0.3">
      <c r="A294" s="7"/>
      <c r="B294" s="7"/>
      <c r="F294" s="7"/>
    </row>
    <row r="295" spans="1:6" x14ac:dyDescent="0.3">
      <c r="A295" s="7"/>
      <c r="B295" s="7"/>
      <c r="F295" s="7"/>
    </row>
    <row r="296" spans="1:6" x14ac:dyDescent="0.3">
      <c r="A296" s="7"/>
      <c r="B296" s="7"/>
      <c r="F296" s="7"/>
    </row>
    <row r="297" spans="1:6" x14ac:dyDescent="0.3">
      <c r="A297" s="7"/>
      <c r="B297" s="7"/>
      <c r="F297" s="7"/>
    </row>
    <row r="298" spans="1:6" x14ac:dyDescent="0.3">
      <c r="A298" s="7"/>
      <c r="B298" s="7"/>
      <c r="F298" s="7"/>
    </row>
    <row r="299" spans="1:6" x14ac:dyDescent="0.3">
      <c r="A299" s="7"/>
      <c r="B299" s="7"/>
      <c r="F299" s="7"/>
    </row>
    <row r="300" spans="1:6" x14ac:dyDescent="0.3">
      <c r="A300" s="7"/>
      <c r="B300" s="7"/>
      <c r="F300" s="7"/>
    </row>
    <row r="301" spans="1:6" x14ac:dyDescent="0.3">
      <c r="A301" s="7"/>
      <c r="B301" s="7"/>
      <c r="F301" s="7"/>
    </row>
    <row r="302" spans="1:6" x14ac:dyDescent="0.3">
      <c r="A302" s="7"/>
      <c r="B302" s="7"/>
      <c r="F302" s="7"/>
    </row>
    <row r="303" spans="1:6" x14ac:dyDescent="0.3">
      <c r="A303" s="7"/>
      <c r="B303" s="7"/>
      <c r="F303" s="7"/>
    </row>
    <row r="304" spans="1:6" x14ac:dyDescent="0.3">
      <c r="A304" s="7"/>
      <c r="B304" s="7"/>
      <c r="F304" s="7"/>
    </row>
    <row r="305" spans="1:6" x14ac:dyDescent="0.3">
      <c r="A305" s="7"/>
      <c r="B305" s="7"/>
      <c r="F305" s="7"/>
    </row>
    <row r="306" spans="1:6" x14ac:dyDescent="0.3">
      <c r="A306" s="7"/>
      <c r="B306" s="7"/>
      <c r="F306" s="7"/>
    </row>
    <row r="307" spans="1:6" x14ac:dyDescent="0.3">
      <c r="A307" s="7"/>
      <c r="B307" s="7"/>
      <c r="F307" s="7"/>
    </row>
    <row r="308" spans="1:6" x14ac:dyDescent="0.3">
      <c r="A308" s="7"/>
      <c r="B308" s="7"/>
      <c r="F308" s="7"/>
    </row>
    <row r="309" spans="1:6" x14ac:dyDescent="0.3">
      <c r="A309" s="7"/>
      <c r="B309" s="7"/>
      <c r="F309" s="7"/>
    </row>
    <row r="310" spans="1:6" x14ac:dyDescent="0.3">
      <c r="A310" s="7"/>
      <c r="B310" s="7"/>
      <c r="F310" s="7"/>
    </row>
    <row r="311" spans="1:6" x14ac:dyDescent="0.3">
      <c r="A311" s="7"/>
      <c r="B311" s="7"/>
      <c r="F311" s="7"/>
    </row>
    <row r="312" spans="1:6" x14ac:dyDescent="0.3">
      <c r="A312" s="7"/>
      <c r="B312" s="7"/>
      <c r="F312" s="7"/>
    </row>
    <row r="313" spans="1:6" x14ac:dyDescent="0.3">
      <c r="A313" s="7"/>
      <c r="B313" s="7"/>
      <c r="F313" s="7"/>
    </row>
    <row r="314" spans="1:6" x14ac:dyDescent="0.3">
      <c r="A314" s="7"/>
      <c r="B314" s="7"/>
      <c r="F314" s="7"/>
    </row>
    <row r="315" spans="1:6" x14ac:dyDescent="0.3">
      <c r="A315" s="7"/>
      <c r="B315" s="7"/>
      <c r="F315" s="7"/>
    </row>
    <row r="316" spans="1:6" x14ac:dyDescent="0.3">
      <c r="A316" s="7"/>
      <c r="B316" s="7"/>
      <c r="F316" s="7"/>
    </row>
    <row r="317" spans="1:6" x14ac:dyDescent="0.3">
      <c r="A317" s="7"/>
      <c r="B317" s="7"/>
      <c r="F317" s="7"/>
    </row>
    <row r="318" spans="1:6" x14ac:dyDescent="0.3">
      <c r="A318" s="7"/>
      <c r="B318" s="7"/>
      <c r="F318" s="7"/>
    </row>
    <row r="319" spans="1:6" x14ac:dyDescent="0.3">
      <c r="A319" s="7"/>
      <c r="B319" s="7"/>
      <c r="F319" s="7"/>
    </row>
    <row r="320" spans="1:6" x14ac:dyDescent="0.3">
      <c r="A320" s="7"/>
      <c r="B320" s="7"/>
      <c r="F320" s="7"/>
    </row>
    <row r="321" spans="1:6" x14ac:dyDescent="0.3">
      <c r="A321" s="7"/>
      <c r="B321" s="7"/>
      <c r="F321" s="7"/>
    </row>
    <row r="322" spans="1:6" x14ac:dyDescent="0.3">
      <c r="A322" s="7"/>
      <c r="B322" s="7"/>
      <c r="F322" s="7"/>
    </row>
    <row r="323" spans="1:6" x14ac:dyDescent="0.3">
      <c r="A323" s="7"/>
      <c r="B323" s="7"/>
      <c r="F323" s="7"/>
    </row>
    <row r="324" spans="1:6" x14ac:dyDescent="0.3">
      <c r="A324" s="7"/>
      <c r="B324" s="7"/>
      <c r="F324" s="7"/>
    </row>
    <row r="325" spans="1:6" x14ac:dyDescent="0.3">
      <c r="A325" s="7"/>
      <c r="B325" s="7"/>
      <c r="F325" s="7"/>
    </row>
    <row r="326" spans="1:6" x14ac:dyDescent="0.3">
      <c r="A326" s="7"/>
      <c r="B326" s="7"/>
      <c r="F326" s="7"/>
    </row>
    <row r="327" spans="1:6" x14ac:dyDescent="0.3">
      <c r="A327" s="7"/>
      <c r="B327" s="7"/>
      <c r="F327" s="7"/>
    </row>
    <row r="328" spans="1:6" x14ac:dyDescent="0.3">
      <c r="A328" s="7"/>
      <c r="B328" s="7"/>
      <c r="F328" s="7"/>
    </row>
    <row r="329" spans="1:6" x14ac:dyDescent="0.3">
      <c r="A329" s="7"/>
      <c r="B329" s="7"/>
      <c r="F329" s="7"/>
    </row>
    <row r="330" spans="1:6" x14ac:dyDescent="0.3">
      <c r="A330" s="7"/>
      <c r="B330" s="7"/>
      <c r="F330" s="7"/>
    </row>
    <row r="331" spans="1:6" x14ac:dyDescent="0.3">
      <c r="A331" s="7"/>
      <c r="B331" s="7"/>
      <c r="F331" s="7"/>
    </row>
    <row r="332" spans="1:6" x14ac:dyDescent="0.3">
      <c r="A332" s="7"/>
      <c r="B332" s="7"/>
      <c r="F332" s="7"/>
    </row>
    <row r="333" spans="1:6" x14ac:dyDescent="0.3">
      <c r="A333" s="7"/>
      <c r="B333" s="7"/>
      <c r="F333" s="7"/>
    </row>
    <row r="334" spans="1:6" x14ac:dyDescent="0.3">
      <c r="A334" s="7"/>
      <c r="B334" s="7"/>
      <c r="F334" s="7"/>
    </row>
    <row r="335" spans="1:6" x14ac:dyDescent="0.3">
      <c r="A335" s="7"/>
      <c r="B335" s="7"/>
      <c r="F335" s="7"/>
    </row>
    <row r="336" spans="1:6" x14ac:dyDescent="0.3">
      <c r="A336" s="7"/>
      <c r="B336" s="7"/>
      <c r="F336" s="7"/>
    </row>
    <row r="337" spans="1:6" x14ac:dyDescent="0.3">
      <c r="A337" s="7"/>
      <c r="B337" s="7"/>
      <c r="F337" s="7"/>
    </row>
    <row r="338" spans="1:6" x14ac:dyDescent="0.3">
      <c r="A338" s="7"/>
      <c r="B338" s="7"/>
      <c r="F338" s="7"/>
    </row>
    <row r="339" spans="1:6" x14ac:dyDescent="0.3">
      <c r="A339" s="7"/>
      <c r="B339" s="7"/>
      <c r="F339" s="7"/>
    </row>
    <row r="340" spans="1:6" x14ac:dyDescent="0.3">
      <c r="A340" s="7"/>
      <c r="B340" s="7"/>
      <c r="F340" s="7"/>
    </row>
    <row r="341" spans="1:6" x14ac:dyDescent="0.3">
      <c r="A341" s="7"/>
      <c r="B341" s="7"/>
      <c r="F341" s="7"/>
    </row>
    <row r="342" spans="1:6" x14ac:dyDescent="0.3">
      <c r="A342" s="7"/>
      <c r="B342" s="7"/>
      <c r="F342" s="7"/>
    </row>
    <row r="343" spans="1:6" x14ac:dyDescent="0.3">
      <c r="A343" s="7"/>
      <c r="B343" s="7"/>
      <c r="F343" s="7"/>
    </row>
    <row r="344" spans="1:6" x14ac:dyDescent="0.3">
      <c r="A344" s="7"/>
      <c r="B344" s="7"/>
      <c r="F344" s="7"/>
    </row>
    <row r="345" spans="1:6" x14ac:dyDescent="0.3">
      <c r="A345" s="7"/>
      <c r="B345" s="7"/>
      <c r="F345" s="7"/>
    </row>
    <row r="346" spans="1:6" x14ac:dyDescent="0.3">
      <c r="A346" s="7"/>
      <c r="B346" s="7"/>
      <c r="F346" s="7"/>
    </row>
    <row r="347" spans="1:6" x14ac:dyDescent="0.3">
      <c r="A347" s="7"/>
      <c r="B347" s="7"/>
      <c r="F347" s="7"/>
    </row>
    <row r="348" spans="1:6" x14ac:dyDescent="0.3">
      <c r="A348" s="7"/>
      <c r="B348" s="7"/>
      <c r="F348" s="7"/>
    </row>
    <row r="349" spans="1:6" x14ac:dyDescent="0.3">
      <c r="A349" s="7"/>
      <c r="B349" s="7"/>
      <c r="F349" s="7"/>
    </row>
    <row r="350" spans="1:6" x14ac:dyDescent="0.3">
      <c r="A350" s="7"/>
      <c r="B350" s="7"/>
      <c r="F350" s="7"/>
    </row>
    <row r="351" spans="1:6" x14ac:dyDescent="0.3">
      <c r="A351" s="7"/>
      <c r="B351" s="7"/>
      <c r="F351" s="7"/>
    </row>
    <row r="352" spans="1:6" x14ac:dyDescent="0.3">
      <c r="A352" s="7"/>
      <c r="B352" s="7"/>
      <c r="F352" s="7"/>
    </row>
    <row r="353" spans="1:6" x14ac:dyDescent="0.3">
      <c r="A353" s="7"/>
      <c r="B353" s="7"/>
      <c r="F353" s="7"/>
    </row>
    <row r="354" spans="1:6" x14ac:dyDescent="0.3">
      <c r="A354" s="7"/>
      <c r="B354" s="7"/>
      <c r="F354" s="7"/>
    </row>
    <row r="355" spans="1:6" x14ac:dyDescent="0.3">
      <c r="A355" s="7"/>
      <c r="B355" s="7"/>
      <c r="F355" s="7"/>
    </row>
    <row r="356" spans="1:6" x14ac:dyDescent="0.3">
      <c r="A356" s="7"/>
      <c r="B356" s="7"/>
      <c r="F356" s="7"/>
    </row>
    <row r="357" spans="1:6" x14ac:dyDescent="0.3">
      <c r="A357" s="7"/>
      <c r="B357" s="7"/>
      <c r="F357" s="7"/>
    </row>
    <row r="358" spans="1:6" x14ac:dyDescent="0.3">
      <c r="A358" s="7"/>
      <c r="B358" s="7"/>
      <c r="F358" s="7"/>
    </row>
    <row r="359" spans="1:6" x14ac:dyDescent="0.3">
      <c r="A359" s="7"/>
      <c r="B359" s="7"/>
      <c r="F359" s="7"/>
    </row>
    <row r="360" spans="1:6" x14ac:dyDescent="0.3">
      <c r="A360" s="7"/>
      <c r="B360" s="7"/>
      <c r="F360" s="7"/>
    </row>
    <row r="361" spans="1:6" x14ac:dyDescent="0.3">
      <c r="A361" s="7"/>
      <c r="B361" s="7"/>
      <c r="F361" s="7"/>
    </row>
    <row r="362" spans="1:6" x14ac:dyDescent="0.3">
      <c r="A362" s="7"/>
      <c r="B362" s="7"/>
      <c r="F362" s="7"/>
    </row>
    <row r="363" spans="1:6" x14ac:dyDescent="0.3">
      <c r="A363" s="7"/>
      <c r="B363" s="7"/>
      <c r="F363" s="7"/>
    </row>
    <row r="364" spans="1:6" x14ac:dyDescent="0.3">
      <c r="A364" s="7"/>
      <c r="B364" s="7"/>
      <c r="F364" s="7"/>
    </row>
    <row r="365" spans="1:6" x14ac:dyDescent="0.3">
      <c r="A365" s="7"/>
      <c r="B365" s="7"/>
      <c r="F365" s="7"/>
    </row>
    <row r="366" spans="1:6" x14ac:dyDescent="0.3">
      <c r="A366" s="7"/>
      <c r="B366" s="7"/>
      <c r="F366" s="7"/>
    </row>
    <row r="367" spans="1:6" x14ac:dyDescent="0.3">
      <c r="A367" s="7"/>
      <c r="B367" s="7"/>
      <c r="F367" s="7"/>
    </row>
    <row r="368" spans="1:6" x14ac:dyDescent="0.3">
      <c r="A368" s="7"/>
      <c r="B368" s="7"/>
      <c r="F368" s="7"/>
    </row>
    <row r="369" spans="1:6" x14ac:dyDescent="0.3">
      <c r="A369" s="7"/>
      <c r="B369" s="7"/>
      <c r="F369" s="7"/>
    </row>
    <row r="370" spans="1:6" x14ac:dyDescent="0.3">
      <c r="A370" s="7"/>
      <c r="B370" s="7"/>
      <c r="F370" s="7"/>
    </row>
    <row r="371" spans="1:6" x14ac:dyDescent="0.3">
      <c r="A371" s="7"/>
      <c r="B371" s="7"/>
      <c r="F371" s="7"/>
    </row>
    <row r="372" spans="1:6" x14ac:dyDescent="0.3">
      <c r="A372" s="7"/>
      <c r="B372" s="7"/>
      <c r="F372" s="7"/>
    </row>
    <row r="373" spans="1:6" x14ac:dyDescent="0.3">
      <c r="A373" s="7"/>
      <c r="B373" s="7"/>
      <c r="F373" s="7"/>
    </row>
    <row r="374" spans="1:6" x14ac:dyDescent="0.3">
      <c r="A374" s="7"/>
      <c r="B374" s="7"/>
      <c r="F374" s="7"/>
    </row>
    <row r="375" spans="1:6" x14ac:dyDescent="0.3">
      <c r="A375" s="7"/>
      <c r="B375" s="7"/>
      <c r="F375" s="7"/>
    </row>
    <row r="376" spans="1:6" x14ac:dyDescent="0.3">
      <c r="A376" s="7"/>
      <c r="B376" s="7"/>
      <c r="F376" s="7"/>
    </row>
    <row r="377" spans="1:6" x14ac:dyDescent="0.3">
      <c r="A377" s="7"/>
      <c r="B377" s="7"/>
      <c r="F377" s="7"/>
    </row>
    <row r="378" spans="1:6" x14ac:dyDescent="0.3">
      <c r="A378" s="7"/>
      <c r="B378" s="7"/>
      <c r="F378" s="7"/>
    </row>
    <row r="379" spans="1:6" x14ac:dyDescent="0.3">
      <c r="A379" s="7"/>
      <c r="B379" s="7"/>
      <c r="F379" s="7"/>
    </row>
    <row r="380" spans="1:6" x14ac:dyDescent="0.3">
      <c r="A380" s="7"/>
      <c r="B380" s="7"/>
      <c r="F380" s="7"/>
    </row>
    <row r="381" spans="1:6" x14ac:dyDescent="0.3">
      <c r="A381" s="7"/>
      <c r="B381" s="7"/>
      <c r="F381" s="7"/>
    </row>
    <row r="382" spans="1:6" x14ac:dyDescent="0.3">
      <c r="A382" s="7"/>
      <c r="B382" s="7"/>
      <c r="F382" s="7"/>
    </row>
    <row r="383" spans="1:6" x14ac:dyDescent="0.3">
      <c r="A383" s="7"/>
      <c r="B383" s="7"/>
      <c r="F383" s="7"/>
    </row>
    <row r="384" spans="1:6" x14ac:dyDescent="0.3">
      <c r="A384" s="7"/>
      <c r="B384" s="7"/>
      <c r="F384" s="7"/>
    </row>
    <row r="385" spans="1:6" x14ac:dyDescent="0.3">
      <c r="A385" s="7"/>
      <c r="B385" s="7"/>
      <c r="F385" s="7"/>
    </row>
    <row r="386" spans="1:6" x14ac:dyDescent="0.3">
      <c r="A386" s="7"/>
      <c r="B386" s="7"/>
      <c r="F386" s="7"/>
    </row>
    <row r="387" spans="1:6" x14ac:dyDescent="0.3">
      <c r="A387" s="7"/>
      <c r="B387" s="7"/>
      <c r="F387" s="7"/>
    </row>
    <row r="388" spans="1:6" x14ac:dyDescent="0.3">
      <c r="A388" s="7"/>
      <c r="B388" s="7"/>
      <c r="F388" s="7"/>
    </row>
    <row r="389" spans="1:6" x14ac:dyDescent="0.3">
      <c r="A389" s="7"/>
      <c r="B389" s="7"/>
      <c r="F389" s="7"/>
    </row>
    <row r="390" spans="1:6" x14ac:dyDescent="0.3">
      <c r="A390" s="7"/>
      <c r="B390" s="7"/>
      <c r="F390" s="7"/>
    </row>
    <row r="391" spans="1:6" x14ac:dyDescent="0.3">
      <c r="A391" s="7"/>
      <c r="B391" s="7"/>
      <c r="F391" s="7"/>
    </row>
    <row r="392" spans="1:6" x14ac:dyDescent="0.3">
      <c r="A392" s="7"/>
      <c r="B392" s="7"/>
      <c r="F392" s="7"/>
    </row>
    <row r="393" spans="1:6" x14ac:dyDescent="0.3">
      <c r="A393" s="7"/>
      <c r="B393" s="7"/>
      <c r="F393" s="7"/>
    </row>
    <row r="394" spans="1:6" x14ac:dyDescent="0.3">
      <c r="A394" s="7"/>
      <c r="B394" s="7"/>
      <c r="F394" s="7"/>
    </row>
    <row r="395" spans="1:6" x14ac:dyDescent="0.3">
      <c r="A395" s="7"/>
      <c r="B395" s="7"/>
      <c r="F395" s="7"/>
    </row>
    <row r="396" spans="1:6" x14ac:dyDescent="0.3">
      <c r="A396" s="7"/>
      <c r="B396" s="7"/>
      <c r="F396" s="7"/>
    </row>
    <row r="397" spans="1:6" x14ac:dyDescent="0.3">
      <c r="A397" s="7"/>
      <c r="B397" s="7"/>
      <c r="F397" s="7"/>
    </row>
    <row r="398" spans="1:6" x14ac:dyDescent="0.3">
      <c r="A398" s="7"/>
      <c r="B398" s="7"/>
      <c r="F398" s="7"/>
    </row>
    <row r="399" spans="1:6" x14ac:dyDescent="0.3">
      <c r="A399" s="7"/>
      <c r="B399" s="7"/>
      <c r="F399" s="7"/>
    </row>
    <row r="400" spans="1:6" x14ac:dyDescent="0.3">
      <c r="A400" s="7"/>
      <c r="B400" s="7"/>
      <c r="F400" s="7"/>
    </row>
    <row r="401" spans="1:6" x14ac:dyDescent="0.3">
      <c r="A401" s="7"/>
      <c r="B401" s="7"/>
      <c r="F401" s="7"/>
    </row>
    <row r="402" spans="1:6" x14ac:dyDescent="0.3">
      <c r="A402" s="7"/>
      <c r="B402" s="7"/>
      <c r="F402" s="7"/>
    </row>
    <row r="403" spans="1:6" x14ac:dyDescent="0.3">
      <c r="A403" s="7"/>
      <c r="B403" s="7"/>
      <c r="F403" s="7"/>
    </row>
    <row r="404" spans="1:6" x14ac:dyDescent="0.3">
      <c r="A404" s="7"/>
      <c r="B404" s="7"/>
      <c r="F404" s="7"/>
    </row>
    <row r="405" spans="1:6" x14ac:dyDescent="0.3">
      <c r="A405" s="7"/>
      <c r="B405" s="7"/>
      <c r="F405" s="7"/>
    </row>
    <row r="406" spans="1:6" x14ac:dyDescent="0.3">
      <c r="A406" s="7"/>
      <c r="B406" s="7"/>
      <c r="F406" s="7"/>
    </row>
    <row r="407" spans="1:6" x14ac:dyDescent="0.3">
      <c r="A407" s="7"/>
      <c r="B407" s="7"/>
      <c r="F407" s="7"/>
    </row>
  </sheetData>
  <autoFilter ref="A10:F206" xr:uid="{D841B882-A14B-4312-B715-CD9A96A6BD7A}"/>
  <hyperlinks>
    <hyperlink ref="F11" r:id="rId1" xr:uid="{3465378E-DBF9-4E49-8B28-3C1C46080A60}"/>
    <hyperlink ref="F12:F14" r:id="rId2" display="https://www.bc-naklo.si/visja-sola" xr:uid="{736AE578-7D7C-4B43-A264-80C774A301DF}"/>
    <hyperlink ref="F21" r:id="rId3" xr:uid="{4067AA7B-0DCA-407A-BA4E-33959F849EDF}"/>
    <hyperlink ref="F23" r:id="rId4" xr:uid="{231EA985-8EBC-4B75-85EB-9FADA5D5D32D}"/>
    <hyperlink ref="F24" r:id="rId5" xr:uid="{D9BC1E37-1A4E-453D-A8A2-4B20776B4C9C}"/>
    <hyperlink ref="F25:F26" r:id="rId6" display="http://www.vs.grm-nm.si" xr:uid="{7DDDEEEC-135B-4637-A1AD-1CE829F6268A}"/>
    <hyperlink ref="F17" r:id="rId7" xr:uid="{A165CC58-5AF5-46E6-B0F9-84DFBAEE0841}"/>
    <hyperlink ref="F18" r:id="rId8" xr:uid="{FEF1AB99-6344-4DC4-A2F2-FF68C47DD7C4}"/>
    <hyperlink ref="F22" r:id="rId9" xr:uid="{0CD7D2E0-F264-4059-9455-F55A105D8937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2F3B-FC9F-4110-B2FB-39A0EDA5FC34}">
  <sheetPr>
    <pageSetUpPr fitToPage="1"/>
  </sheetPr>
  <dimension ref="A1:X438"/>
  <sheetViews>
    <sheetView workbookViewId="0">
      <selection activeCell="C220" sqref="C220:C221"/>
    </sheetView>
  </sheetViews>
  <sheetFormatPr defaultRowHeight="14.4" x14ac:dyDescent="0.3"/>
  <cols>
    <col min="1" max="1" width="3" bestFit="1" customWidth="1"/>
    <col min="2" max="2" width="30.6640625" bestFit="1" customWidth="1"/>
    <col min="3" max="3" width="33.6640625" customWidth="1"/>
    <col min="4" max="9" width="6.44140625" hidden="1" customWidth="1"/>
    <col min="10" max="10" width="9.109375" hidden="1" customWidth="1"/>
    <col min="11" max="14" width="6.44140625" hidden="1" customWidth="1"/>
    <col min="15" max="15" width="10.88671875" hidden="1" customWidth="1"/>
    <col min="16" max="16" width="8.6640625" customWidth="1"/>
    <col min="17" max="17" width="12.6640625" bestFit="1" customWidth="1"/>
    <col min="18" max="18" width="15.109375" bestFit="1" customWidth="1"/>
    <col min="19" max="19" width="27.6640625" hidden="1" customWidth="1"/>
    <col min="23" max="23" width="9.88671875" hidden="1" customWidth="1"/>
  </cols>
  <sheetData>
    <row r="1" spans="1:24" x14ac:dyDescent="0.3">
      <c r="A1" t="s">
        <v>238</v>
      </c>
      <c r="B1" s="41" t="s">
        <v>232</v>
      </c>
      <c r="C1" s="41" t="s">
        <v>233</v>
      </c>
      <c r="D1" s="42" t="s">
        <v>239</v>
      </c>
      <c r="E1" s="42" t="s">
        <v>239</v>
      </c>
      <c r="F1" s="42" t="s">
        <v>239</v>
      </c>
      <c r="G1" s="42" t="s">
        <v>239</v>
      </c>
      <c r="H1" s="42" t="s">
        <v>239</v>
      </c>
      <c r="I1" s="42" t="s">
        <v>239</v>
      </c>
      <c r="J1" s="42" t="s">
        <v>239</v>
      </c>
      <c r="K1" s="42" t="s">
        <v>239</v>
      </c>
      <c r="L1" s="42" t="s">
        <v>239</v>
      </c>
      <c r="M1" s="42" t="s">
        <v>239</v>
      </c>
      <c r="N1" s="42" t="s">
        <v>239</v>
      </c>
      <c r="O1" s="42" t="s">
        <v>239</v>
      </c>
      <c r="P1" s="43" t="s">
        <v>69</v>
      </c>
      <c r="Q1" s="11" t="s">
        <v>113</v>
      </c>
      <c r="R1" s="11" t="s">
        <v>112</v>
      </c>
      <c r="S1" s="40" t="s">
        <v>115</v>
      </c>
    </row>
    <row r="2" spans="1:24" x14ac:dyDescent="0.3">
      <c r="A2">
        <v>1</v>
      </c>
      <c r="B2" s="74" t="s">
        <v>61</v>
      </c>
      <c r="C2" s="1" t="s">
        <v>0</v>
      </c>
      <c r="D2" s="4">
        <v>12</v>
      </c>
      <c r="E2" s="4"/>
      <c r="F2" s="4">
        <f>SUM(E2+D2)</f>
        <v>12</v>
      </c>
      <c r="G2" s="4">
        <v>6</v>
      </c>
      <c r="H2" s="4">
        <v>4</v>
      </c>
      <c r="I2" s="4">
        <f>SUM(H2+G2)</f>
        <v>10</v>
      </c>
      <c r="J2" s="4">
        <f>SUM(I2+F2)</f>
        <v>22</v>
      </c>
      <c r="K2" s="5">
        <v>4</v>
      </c>
      <c r="L2" s="5">
        <v>3</v>
      </c>
      <c r="M2" s="5">
        <f>SUM(L2+K2)</f>
        <v>7</v>
      </c>
      <c r="N2" s="5">
        <f>SUM(M2)</f>
        <v>7</v>
      </c>
      <c r="O2" s="44">
        <f>SUM(N2+J2)</f>
        <v>29</v>
      </c>
      <c r="P2" s="1" t="s">
        <v>110</v>
      </c>
      <c r="Q2" s="1" t="s">
        <v>114</v>
      </c>
      <c r="R2" s="1" t="s">
        <v>116</v>
      </c>
      <c r="S2" s="1" t="s">
        <v>151</v>
      </c>
    </row>
    <row r="3" spans="1:24" x14ac:dyDescent="0.3">
      <c r="B3" s="74"/>
      <c r="C3" s="1" t="s">
        <v>1</v>
      </c>
      <c r="D3" s="4">
        <v>12</v>
      </c>
      <c r="E3" s="4"/>
      <c r="F3" s="4">
        <f t="shared" ref="F3:F78" si="0">SUM(E3+D3)</f>
        <v>12</v>
      </c>
      <c r="G3" s="4">
        <v>9</v>
      </c>
      <c r="H3" s="4">
        <v>8</v>
      </c>
      <c r="I3" s="4">
        <f t="shared" ref="I3:I78" si="1">SUM(H3+G3)</f>
        <v>17</v>
      </c>
      <c r="J3" s="4">
        <f t="shared" ref="J3:J78" si="2">SUM(I3+F3)</f>
        <v>29</v>
      </c>
      <c r="K3" s="5">
        <v>5</v>
      </c>
      <c r="L3" s="5">
        <v>3</v>
      </c>
      <c r="M3" s="5">
        <f t="shared" ref="M3:M78" si="3">SUM(L3+K3)</f>
        <v>8</v>
      </c>
      <c r="N3" s="5">
        <f t="shared" ref="N3:N78" si="4">SUM(M3)</f>
        <v>8</v>
      </c>
      <c r="O3" s="44">
        <f t="shared" ref="O3:O78" si="5">SUM(N3+J3)</f>
        <v>37</v>
      </c>
      <c r="P3" s="1" t="s">
        <v>110</v>
      </c>
      <c r="Q3" s="1" t="s">
        <v>114</v>
      </c>
      <c r="R3" s="1" t="s">
        <v>116</v>
      </c>
      <c r="S3" s="1" t="s">
        <v>151</v>
      </c>
    </row>
    <row r="4" spans="1:24" x14ac:dyDescent="0.3">
      <c r="B4" s="74"/>
      <c r="C4" s="1" t="s">
        <v>2</v>
      </c>
      <c r="D4" s="4">
        <v>13</v>
      </c>
      <c r="E4" s="4"/>
      <c r="F4" s="4">
        <f t="shared" si="0"/>
        <v>13</v>
      </c>
      <c r="G4" s="4">
        <v>11</v>
      </c>
      <c r="H4" s="4">
        <v>13</v>
      </c>
      <c r="I4" s="4">
        <f t="shared" si="1"/>
        <v>24</v>
      </c>
      <c r="J4" s="4">
        <f t="shared" si="2"/>
        <v>37</v>
      </c>
      <c r="K4" s="5">
        <v>2</v>
      </c>
      <c r="L4" s="5">
        <v>1</v>
      </c>
      <c r="M4" s="5">
        <f t="shared" si="3"/>
        <v>3</v>
      </c>
      <c r="N4" s="5">
        <f t="shared" si="4"/>
        <v>3</v>
      </c>
      <c r="O4" s="44">
        <f t="shared" si="5"/>
        <v>40</v>
      </c>
      <c r="P4" s="1" t="s">
        <v>110</v>
      </c>
      <c r="Q4" s="1" t="s">
        <v>114</v>
      </c>
      <c r="R4" s="1" t="s">
        <v>116</v>
      </c>
      <c r="S4" s="1" t="s">
        <v>151</v>
      </c>
    </row>
    <row r="5" spans="1:24" x14ac:dyDescent="0.3">
      <c r="B5" s="74"/>
      <c r="C5" s="1" t="s">
        <v>198</v>
      </c>
      <c r="D5" s="4">
        <v>19</v>
      </c>
      <c r="E5" s="4"/>
      <c r="F5" s="4">
        <f t="shared" si="0"/>
        <v>19</v>
      </c>
      <c r="G5" s="4">
        <v>13</v>
      </c>
      <c r="H5" s="4">
        <v>12</v>
      </c>
      <c r="I5" s="4">
        <f t="shared" si="1"/>
        <v>25</v>
      </c>
      <c r="J5" s="4">
        <f t="shared" si="2"/>
        <v>44</v>
      </c>
      <c r="K5" s="5">
        <v>3</v>
      </c>
      <c r="L5" s="5">
        <v>1</v>
      </c>
      <c r="M5" s="5">
        <f t="shared" si="3"/>
        <v>4</v>
      </c>
      <c r="N5" s="5">
        <f t="shared" si="4"/>
        <v>4</v>
      </c>
      <c r="O5" s="44">
        <f t="shared" si="5"/>
        <v>48</v>
      </c>
      <c r="P5" s="1" t="s">
        <v>110</v>
      </c>
      <c r="Q5" s="1" t="s">
        <v>114</v>
      </c>
      <c r="R5" s="1" t="s">
        <v>116</v>
      </c>
      <c r="S5" s="1" t="s">
        <v>151</v>
      </c>
    </row>
    <row r="6" spans="1:24" x14ac:dyDescent="0.3">
      <c r="A6" s="23">
        <v>2</v>
      </c>
      <c r="B6" s="74" t="s">
        <v>63</v>
      </c>
      <c r="C6" s="1" t="s">
        <v>3</v>
      </c>
      <c r="D6" s="4">
        <v>62</v>
      </c>
      <c r="E6" s="4">
        <v>6</v>
      </c>
      <c r="F6" s="4">
        <f t="shared" si="0"/>
        <v>68</v>
      </c>
      <c r="G6" s="4">
        <v>39</v>
      </c>
      <c r="H6" s="4">
        <v>34</v>
      </c>
      <c r="I6" s="4">
        <f t="shared" si="1"/>
        <v>73</v>
      </c>
      <c r="J6" s="4">
        <f t="shared" si="2"/>
        <v>141</v>
      </c>
      <c r="K6" s="5">
        <v>26</v>
      </c>
      <c r="L6" s="5">
        <v>26</v>
      </c>
      <c r="M6" s="5">
        <f t="shared" si="3"/>
        <v>52</v>
      </c>
      <c r="N6" s="5">
        <f t="shared" si="4"/>
        <v>52</v>
      </c>
      <c r="O6" s="44">
        <f t="shared" si="5"/>
        <v>193</v>
      </c>
      <c r="P6" s="1" t="s">
        <v>110</v>
      </c>
      <c r="Q6" s="1" t="s">
        <v>128</v>
      </c>
      <c r="R6" s="1" t="s">
        <v>119</v>
      </c>
      <c r="S6" s="1" t="s">
        <v>152</v>
      </c>
    </row>
    <row r="7" spans="1:24" x14ac:dyDescent="0.3">
      <c r="A7" s="10"/>
      <c r="B7" s="74"/>
      <c r="C7" s="1" t="s">
        <v>4</v>
      </c>
      <c r="D7" s="4">
        <v>60</v>
      </c>
      <c r="E7" s="4"/>
      <c r="F7" s="4">
        <f t="shared" si="0"/>
        <v>60</v>
      </c>
      <c r="G7" s="4">
        <v>37</v>
      </c>
      <c r="H7" s="4">
        <v>31</v>
      </c>
      <c r="I7" s="4">
        <f t="shared" si="1"/>
        <v>68</v>
      </c>
      <c r="J7" s="4">
        <f t="shared" si="2"/>
        <v>128</v>
      </c>
      <c r="K7" s="5">
        <v>9</v>
      </c>
      <c r="L7" s="5">
        <v>10</v>
      </c>
      <c r="M7" s="5">
        <f t="shared" si="3"/>
        <v>19</v>
      </c>
      <c r="N7" s="5">
        <f t="shared" si="4"/>
        <v>19</v>
      </c>
      <c r="O7" s="44">
        <f t="shared" si="5"/>
        <v>147</v>
      </c>
      <c r="P7" s="1" t="s">
        <v>110</v>
      </c>
      <c r="Q7" s="1" t="s">
        <v>128</v>
      </c>
      <c r="R7" s="1" t="s">
        <v>119</v>
      </c>
      <c r="S7" s="1" t="s">
        <v>152</v>
      </c>
      <c r="W7" s="12"/>
      <c r="X7" s="12"/>
    </row>
    <row r="8" spans="1:24" x14ac:dyDescent="0.3">
      <c r="A8">
        <v>3</v>
      </c>
      <c r="B8" s="74" t="s">
        <v>64</v>
      </c>
      <c r="C8" s="1" t="s">
        <v>5</v>
      </c>
      <c r="D8" s="4">
        <v>35</v>
      </c>
      <c r="E8" s="4"/>
      <c r="F8" s="4">
        <f t="shared" si="0"/>
        <v>35</v>
      </c>
      <c r="G8" s="4">
        <v>10</v>
      </c>
      <c r="H8" s="4">
        <v>3</v>
      </c>
      <c r="I8" s="4">
        <f t="shared" si="1"/>
        <v>13</v>
      </c>
      <c r="J8" s="4">
        <f t="shared" si="2"/>
        <v>48</v>
      </c>
      <c r="K8" s="5">
        <v>14</v>
      </c>
      <c r="L8" s="5">
        <v>5</v>
      </c>
      <c r="M8" s="5">
        <f t="shared" si="3"/>
        <v>19</v>
      </c>
      <c r="N8" s="5">
        <f t="shared" si="4"/>
        <v>19</v>
      </c>
      <c r="O8" s="44">
        <f t="shared" si="5"/>
        <v>67</v>
      </c>
      <c r="P8" s="1" t="s">
        <v>110</v>
      </c>
      <c r="Q8" s="1" t="s">
        <v>129</v>
      </c>
      <c r="R8" s="1" t="s">
        <v>123</v>
      </c>
      <c r="S8" s="1" t="s">
        <v>64</v>
      </c>
      <c r="W8" s="12"/>
      <c r="X8" s="12"/>
    </row>
    <row r="9" spans="1:24" x14ac:dyDescent="0.3">
      <c r="B9" s="74"/>
      <c r="C9" s="1" t="s">
        <v>6</v>
      </c>
      <c r="D9" s="4">
        <v>5</v>
      </c>
      <c r="E9" s="4"/>
      <c r="F9" s="4">
        <f t="shared" si="0"/>
        <v>5</v>
      </c>
      <c r="G9" s="4">
        <v>4</v>
      </c>
      <c r="H9" s="4"/>
      <c r="I9" s="4">
        <f t="shared" si="1"/>
        <v>4</v>
      </c>
      <c r="J9" s="4">
        <f t="shared" si="2"/>
        <v>9</v>
      </c>
      <c r="K9" s="5">
        <v>0</v>
      </c>
      <c r="L9" s="5">
        <v>1</v>
      </c>
      <c r="M9" s="5">
        <f t="shared" si="3"/>
        <v>1</v>
      </c>
      <c r="N9" s="5">
        <f t="shared" si="4"/>
        <v>1</v>
      </c>
      <c r="O9" s="44">
        <f t="shared" si="5"/>
        <v>10</v>
      </c>
      <c r="P9" s="1" t="s">
        <v>110</v>
      </c>
      <c r="Q9" s="1" t="s">
        <v>129</v>
      </c>
      <c r="R9" s="1" t="s">
        <v>123</v>
      </c>
      <c r="S9" s="1" t="s">
        <v>64</v>
      </c>
      <c r="W9" s="12"/>
      <c r="X9" s="12"/>
    </row>
    <row r="10" spans="1:24" x14ac:dyDescent="0.3">
      <c r="A10">
        <v>4</v>
      </c>
      <c r="B10" s="74" t="s">
        <v>65</v>
      </c>
      <c r="C10" s="1" t="s">
        <v>5</v>
      </c>
      <c r="D10" s="4">
        <v>26</v>
      </c>
      <c r="E10" s="4"/>
      <c r="F10" s="4">
        <f t="shared" si="0"/>
        <v>26</v>
      </c>
      <c r="G10" s="4">
        <v>21</v>
      </c>
      <c r="H10" s="4">
        <v>8</v>
      </c>
      <c r="I10" s="4">
        <f t="shared" si="1"/>
        <v>29</v>
      </c>
      <c r="J10" s="4">
        <f t="shared" si="2"/>
        <v>55</v>
      </c>
      <c r="K10" s="5">
        <v>14</v>
      </c>
      <c r="L10" s="5">
        <v>12</v>
      </c>
      <c r="M10" s="5">
        <f t="shared" si="3"/>
        <v>26</v>
      </c>
      <c r="N10" s="5">
        <f t="shared" si="4"/>
        <v>26</v>
      </c>
      <c r="O10" s="44">
        <f t="shared" si="5"/>
        <v>81</v>
      </c>
      <c r="P10" s="1" t="s">
        <v>110</v>
      </c>
      <c r="Q10" s="1" t="s">
        <v>144</v>
      </c>
      <c r="R10" s="1" t="s">
        <v>127</v>
      </c>
      <c r="S10" s="1" t="s">
        <v>155</v>
      </c>
      <c r="W10" s="12"/>
      <c r="X10" s="12"/>
    </row>
    <row r="11" spans="1:24" x14ac:dyDescent="0.3">
      <c r="B11" s="74"/>
      <c r="C11" s="1" t="s">
        <v>8</v>
      </c>
      <c r="D11" s="4"/>
      <c r="E11" s="4"/>
      <c r="F11" s="4">
        <f t="shared" si="0"/>
        <v>0</v>
      </c>
      <c r="G11" s="4">
        <v>24</v>
      </c>
      <c r="H11" s="4">
        <v>11</v>
      </c>
      <c r="I11" s="4">
        <f t="shared" si="1"/>
        <v>35</v>
      </c>
      <c r="J11" s="4">
        <f t="shared" si="2"/>
        <v>35</v>
      </c>
      <c r="K11" s="5"/>
      <c r="L11" s="5">
        <v>11</v>
      </c>
      <c r="M11" s="5">
        <f t="shared" si="3"/>
        <v>11</v>
      </c>
      <c r="N11" s="5">
        <f t="shared" si="4"/>
        <v>11</v>
      </c>
      <c r="O11" s="44">
        <f t="shared" si="5"/>
        <v>46</v>
      </c>
      <c r="P11" s="1" t="s">
        <v>110</v>
      </c>
      <c r="Q11" s="1" t="s">
        <v>144</v>
      </c>
      <c r="R11" s="1" t="s">
        <v>127</v>
      </c>
      <c r="S11" s="1" t="s">
        <v>155</v>
      </c>
      <c r="W11" s="12"/>
      <c r="X11" s="12"/>
    </row>
    <row r="12" spans="1:24" x14ac:dyDescent="0.3">
      <c r="B12" s="74"/>
      <c r="C12" s="1" t="s">
        <v>56</v>
      </c>
      <c r="D12" s="4">
        <v>14</v>
      </c>
      <c r="E12" s="4"/>
      <c r="F12" s="4">
        <f t="shared" si="0"/>
        <v>14</v>
      </c>
      <c r="G12" s="4"/>
      <c r="H12" s="4"/>
      <c r="I12" s="4">
        <f t="shared" si="1"/>
        <v>0</v>
      </c>
      <c r="J12" s="4">
        <f t="shared" si="2"/>
        <v>14</v>
      </c>
      <c r="K12" s="5">
        <v>8</v>
      </c>
      <c r="L12" s="5"/>
      <c r="M12" s="5">
        <f t="shared" si="3"/>
        <v>8</v>
      </c>
      <c r="N12" s="5">
        <f t="shared" si="4"/>
        <v>8</v>
      </c>
      <c r="O12" s="44">
        <f t="shared" si="5"/>
        <v>22</v>
      </c>
      <c r="P12" s="1" t="s">
        <v>110</v>
      </c>
      <c r="Q12" s="1" t="s">
        <v>144</v>
      </c>
      <c r="R12" s="1" t="s">
        <v>127</v>
      </c>
      <c r="S12" s="1" t="s">
        <v>155</v>
      </c>
      <c r="W12" s="12"/>
      <c r="X12" s="12"/>
    </row>
    <row r="13" spans="1:24" x14ac:dyDescent="0.3">
      <c r="A13">
        <v>5</v>
      </c>
      <c r="B13" s="74" t="s">
        <v>66</v>
      </c>
      <c r="C13" s="1" t="s">
        <v>5</v>
      </c>
      <c r="D13" s="4">
        <v>21</v>
      </c>
      <c r="E13" s="4"/>
      <c r="F13" s="4">
        <f t="shared" si="0"/>
        <v>21</v>
      </c>
      <c r="G13" s="4">
        <v>7</v>
      </c>
      <c r="H13" s="4">
        <v>6</v>
      </c>
      <c r="I13" s="4">
        <f t="shared" si="1"/>
        <v>13</v>
      </c>
      <c r="J13" s="4">
        <f t="shared" si="2"/>
        <v>34</v>
      </c>
      <c r="K13" s="5">
        <v>1</v>
      </c>
      <c r="L13" s="5">
        <v>2</v>
      </c>
      <c r="M13" s="5">
        <f t="shared" si="3"/>
        <v>3</v>
      </c>
      <c r="N13" s="5">
        <f t="shared" si="4"/>
        <v>3</v>
      </c>
      <c r="O13" s="44">
        <f t="shared" si="5"/>
        <v>37</v>
      </c>
      <c r="P13" s="1" t="s">
        <v>110</v>
      </c>
      <c r="Q13" s="1" t="s">
        <v>139</v>
      </c>
      <c r="R13" s="1" t="s">
        <v>121</v>
      </c>
      <c r="S13" s="1" t="s">
        <v>153</v>
      </c>
      <c r="W13" s="12"/>
      <c r="X13" s="12"/>
    </row>
    <row r="14" spans="1:24" x14ac:dyDescent="0.3">
      <c r="B14" s="74"/>
      <c r="C14" s="1" t="s">
        <v>199</v>
      </c>
      <c r="D14" s="4">
        <v>29</v>
      </c>
      <c r="E14" s="4">
        <v>1</v>
      </c>
      <c r="F14" s="4">
        <f t="shared" si="0"/>
        <v>30</v>
      </c>
      <c r="G14" s="4">
        <v>21</v>
      </c>
      <c r="H14" s="4">
        <v>10</v>
      </c>
      <c r="I14" s="4">
        <f t="shared" si="1"/>
        <v>31</v>
      </c>
      <c r="J14" s="4">
        <f t="shared" si="2"/>
        <v>61</v>
      </c>
      <c r="K14" s="5">
        <v>0</v>
      </c>
      <c r="L14" s="5">
        <v>1</v>
      </c>
      <c r="M14" s="5">
        <f t="shared" si="3"/>
        <v>1</v>
      </c>
      <c r="N14" s="5">
        <f t="shared" si="4"/>
        <v>1</v>
      </c>
      <c r="O14" s="44">
        <f t="shared" si="5"/>
        <v>62</v>
      </c>
      <c r="P14" s="1" t="s">
        <v>110</v>
      </c>
      <c r="Q14" s="1" t="s">
        <v>139</v>
      </c>
      <c r="R14" s="1" t="s">
        <v>121</v>
      </c>
      <c r="S14" s="1" t="s">
        <v>153</v>
      </c>
      <c r="W14" s="12"/>
      <c r="X14" s="12"/>
    </row>
    <row r="15" spans="1:24" x14ac:dyDescent="0.3">
      <c r="A15">
        <v>6</v>
      </c>
      <c r="B15" s="74" t="s">
        <v>67</v>
      </c>
      <c r="C15" s="1" t="s">
        <v>3</v>
      </c>
      <c r="D15" s="4">
        <v>9</v>
      </c>
      <c r="E15" s="4"/>
      <c r="F15" s="4">
        <f t="shared" si="0"/>
        <v>9</v>
      </c>
      <c r="G15" s="4">
        <v>1</v>
      </c>
      <c r="H15" s="4">
        <v>6</v>
      </c>
      <c r="I15" s="4">
        <f>SUM(H15+G15)</f>
        <v>7</v>
      </c>
      <c r="J15" s="4">
        <f t="shared" si="2"/>
        <v>16</v>
      </c>
      <c r="K15" s="5">
        <v>2</v>
      </c>
      <c r="L15" s="5">
        <v>1</v>
      </c>
      <c r="M15" s="5">
        <f t="shared" si="3"/>
        <v>3</v>
      </c>
      <c r="N15" s="5">
        <f t="shared" si="4"/>
        <v>3</v>
      </c>
      <c r="O15" s="44">
        <f t="shared" si="5"/>
        <v>19</v>
      </c>
      <c r="P15" s="1" t="s">
        <v>110</v>
      </c>
      <c r="Q15" s="1" t="s">
        <v>139</v>
      </c>
      <c r="R15" s="1" t="s">
        <v>121</v>
      </c>
      <c r="S15" s="1" t="s">
        <v>154</v>
      </c>
      <c r="W15" s="12"/>
      <c r="X15" s="12"/>
    </row>
    <row r="16" spans="1:24" x14ac:dyDescent="0.3">
      <c r="B16" s="74"/>
      <c r="C16" s="1" t="s">
        <v>58</v>
      </c>
      <c r="D16" s="4"/>
      <c r="E16" s="4"/>
      <c r="F16" s="4">
        <f t="shared" si="0"/>
        <v>0</v>
      </c>
      <c r="G16" s="4"/>
      <c r="H16" s="4"/>
      <c r="I16" s="4">
        <f>SUM(H16+G16)</f>
        <v>0</v>
      </c>
      <c r="J16" s="4">
        <f t="shared" si="2"/>
        <v>0</v>
      </c>
      <c r="K16" s="5"/>
      <c r="L16" s="5">
        <v>1</v>
      </c>
      <c r="M16" s="5">
        <f t="shared" si="3"/>
        <v>1</v>
      </c>
      <c r="N16" s="5">
        <f t="shared" si="4"/>
        <v>1</v>
      </c>
      <c r="O16" s="44">
        <f t="shared" si="5"/>
        <v>1</v>
      </c>
      <c r="P16" s="1" t="s">
        <v>110</v>
      </c>
      <c r="Q16" s="1" t="s">
        <v>139</v>
      </c>
      <c r="R16" s="1" t="s">
        <v>121</v>
      </c>
      <c r="S16" s="1" t="s">
        <v>154</v>
      </c>
      <c r="W16" s="12"/>
      <c r="X16" s="12"/>
    </row>
    <row r="17" spans="1:24" x14ac:dyDescent="0.3">
      <c r="B17" s="74"/>
      <c r="C17" s="1" t="s">
        <v>1</v>
      </c>
      <c r="D17" s="4">
        <v>3</v>
      </c>
      <c r="E17" s="4"/>
      <c r="F17" s="4">
        <f t="shared" si="0"/>
        <v>3</v>
      </c>
      <c r="G17" s="4">
        <v>8</v>
      </c>
      <c r="H17" s="4">
        <v>3</v>
      </c>
      <c r="I17" s="4">
        <f>SUM(H17+G17)</f>
        <v>11</v>
      </c>
      <c r="J17" s="4">
        <f t="shared" si="2"/>
        <v>14</v>
      </c>
      <c r="K17" s="5">
        <v>6</v>
      </c>
      <c r="L17" s="5">
        <v>1</v>
      </c>
      <c r="M17" s="5">
        <f t="shared" si="3"/>
        <v>7</v>
      </c>
      <c r="N17" s="5">
        <f t="shared" si="4"/>
        <v>7</v>
      </c>
      <c r="O17" s="44">
        <f t="shared" si="5"/>
        <v>21</v>
      </c>
      <c r="P17" s="1" t="s">
        <v>110</v>
      </c>
      <c r="Q17" s="1" t="s">
        <v>139</v>
      </c>
      <c r="R17" s="1" t="s">
        <v>121</v>
      </c>
      <c r="S17" s="1" t="s">
        <v>154</v>
      </c>
      <c r="W17" s="12"/>
      <c r="X17" s="12"/>
    </row>
    <row r="18" spans="1:24" x14ac:dyDescent="0.3">
      <c r="B18" s="74"/>
      <c r="C18" s="1" t="s">
        <v>2</v>
      </c>
      <c r="D18" s="4">
        <v>9</v>
      </c>
      <c r="E18" s="4"/>
      <c r="F18" s="4">
        <f t="shared" si="0"/>
        <v>9</v>
      </c>
      <c r="G18" s="4">
        <v>4</v>
      </c>
      <c r="H18" s="4">
        <v>9</v>
      </c>
      <c r="I18" s="4">
        <f>SUM(H18+G18)</f>
        <v>13</v>
      </c>
      <c r="J18" s="4">
        <f t="shared" si="2"/>
        <v>22</v>
      </c>
      <c r="K18" s="5">
        <v>3</v>
      </c>
      <c r="L18" s="5">
        <v>2</v>
      </c>
      <c r="M18" s="5">
        <f t="shared" si="3"/>
        <v>5</v>
      </c>
      <c r="N18" s="5">
        <f t="shared" si="4"/>
        <v>5</v>
      </c>
      <c r="O18" s="44">
        <f t="shared" si="5"/>
        <v>27</v>
      </c>
      <c r="P18" s="1" t="s">
        <v>110</v>
      </c>
      <c r="Q18" s="1" t="s">
        <v>139</v>
      </c>
      <c r="R18" s="1" t="s">
        <v>121</v>
      </c>
      <c r="S18" s="1" t="s">
        <v>154</v>
      </c>
      <c r="V18" s="12"/>
      <c r="W18" s="12"/>
      <c r="X18" s="12"/>
    </row>
    <row r="19" spans="1:24" x14ac:dyDescent="0.3">
      <c r="A19">
        <v>7</v>
      </c>
      <c r="B19" s="74" t="s">
        <v>68</v>
      </c>
      <c r="C19" s="1" t="s">
        <v>4</v>
      </c>
      <c r="D19" s="4">
        <v>20</v>
      </c>
      <c r="E19" s="4">
        <v>1</v>
      </c>
      <c r="F19" s="4">
        <f t="shared" si="0"/>
        <v>21</v>
      </c>
      <c r="G19" s="4">
        <v>22</v>
      </c>
      <c r="H19" s="4">
        <v>13</v>
      </c>
      <c r="I19" s="4">
        <f t="shared" ref="I19" si="6">SUM(H19+G19)</f>
        <v>35</v>
      </c>
      <c r="J19" s="4">
        <f t="shared" si="2"/>
        <v>56</v>
      </c>
      <c r="K19" s="5">
        <v>9</v>
      </c>
      <c r="L19" s="5">
        <v>8</v>
      </c>
      <c r="M19" s="5">
        <f t="shared" si="3"/>
        <v>17</v>
      </c>
      <c r="N19" s="5">
        <f t="shared" si="4"/>
        <v>17</v>
      </c>
      <c r="O19" s="44">
        <f t="shared" si="5"/>
        <v>73</v>
      </c>
      <c r="P19" s="1" t="s">
        <v>110</v>
      </c>
      <c r="Q19" s="1" t="s">
        <v>130</v>
      </c>
      <c r="R19" s="1" t="s">
        <v>126</v>
      </c>
      <c r="S19" s="1" t="s">
        <v>156</v>
      </c>
      <c r="V19" s="12"/>
      <c r="W19" s="1" t="s">
        <v>110</v>
      </c>
    </row>
    <row r="20" spans="1:24" x14ac:dyDescent="0.3">
      <c r="B20" s="74"/>
      <c r="C20" s="1" t="s">
        <v>59</v>
      </c>
      <c r="D20" s="4"/>
      <c r="E20" s="4"/>
      <c r="F20" s="4">
        <f t="shared" si="0"/>
        <v>0</v>
      </c>
      <c r="G20" s="4"/>
      <c r="H20" s="4"/>
      <c r="I20" s="4">
        <f t="shared" si="1"/>
        <v>0</v>
      </c>
      <c r="J20" s="4">
        <f t="shared" si="2"/>
        <v>0</v>
      </c>
      <c r="K20" s="5"/>
      <c r="L20" s="5">
        <v>5</v>
      </c>
      <c r="M20" s="5">
        <f t="shared" si="3"/>
        <v>5</v>
      </c>
      <c r="N20" s="5">
        <f t="shared" si="4"/>
        <v>5</v>
      </c>
      <c r="O20" s="44">
        <f t="shared" si="5"/>
        <v>5</v>
      </c>
      <c r="P20" s="1" t="s">
        <v>110</v>
      </c>
      <c r="Q20" s="1" t="s">
        <v>130</v>
      </c>
      <c r="R20" s="1" t="s">
        <v>126</v>
      </c>
      <c r="S20" s="1" t="s">
        <v>156</v>
      </c>
      <c r="V20" s="12"/>
      <c r="W20" s="14" t="s">
        <v>111</v>
      </c>
    </row>
    <row r="21" spans="1:24" x14ac:dyDescent="0.3">
      <c r="A21">
        <v>8</v>
      </c>
      <c r="B21" s="45" t="s">
        <v>70</v>
      </c>
      <c r="C21" s="2" t="s">
        <v>197</v>
      </c>
      <c r="D21" s="4"/>
      <c r="E21" s="4"/>
      <c r="F21" s="4">
        <f t="shared" si="0"/>
        <v>0</v>
      </c>
      <c r="G21" s="4">
        <v>6</v>
      </c>
      <c r="H21" s="4">
        <v>1</v>
      </c>
      <c r="I21" s="4">
        <f t="shared" si="1"/>
        <v>7</v>
      </c>
      <c r="J21" s="4">
        <f t="shared" si="2"/>
        <v>7</v>
      </c>
      <c r="K21" s="5"/>
      <c r="L21" s="5"/>
      <c r="M21" s="5">
        <f t="shared" si="3"/>
        <v>0</v>
      </c>
      <c r="N21" s="5">
        <f t="shared" si="4"/>
        <v>0</v>
      </c>
      <c r="O21" s="44">
        <f t="shared" si="5"/>
        <v>7</v>
      </c>
      <c r="P21" s="1" t="s">
        <v>110</v>
      </c>
      <c r="Q21" s="1" t="s">
        <v>128</v>
      </c>
      <c r="R21" s="1" t="s">
        <v>119</v>
      </c>
      <c r="S21" s="1" t="s">
        <v>157</v>
      </c>
      <c r="V21" s="12"/>
      <c r="W21" s="13" t="s">
        <v>196</v>
      </c>
    </row>
    <row r="22" spans="1:24" x14ac:dyDescent="0.3">
      <c r="A22">
        <v>9</v>
      </c>
      <c r="B22" s="74" t="s">
        <v>71</v>
      </c>
      <c r="C22" s="1" t="s">
        <v>9</v>
      </c>
      <c r="D22" s="4">
        <v>40</v>
      </c>
      <c r="E22" s="4"/>
      <c r="F22" s="4">
        <f t="shared" si="0"/>
        <v>40</v>
      </c>
      <c r="G22" s="4">
        <v>19</v>
      </c>
      <c r="H22" s="4">
        <v>17</v>
      </c>
      <c r="I22" s="4">
        <f t="shared" si="1"/>
        <v>36</v>
      </c>
      <c r="J22" s="4">
        <f t="shared" si="2"/>
        <v>76</v>
      </c>
      <c r="K22" s="5">
        <v>7</v>
      </c>
      <c r="L22" s="5">
        <v>1</v>
      </c>
      <c r="M22" s="5">
        <f t="shared" si="3"/>
        <v>8</v>
      </c>
      <c r="N22" s="5">
        <f t="shared" si="4"/>
        <v>8</v>
      </c>
      <c r="O22" s="44">
        <f t="shared" si="5"/>
        <v>84</v>
      </c>
      <c r="P22" s="1" t="s">
        <v>110</v>
      </c>
      <c r="Q22" s="1" t="s">
        <v>130</v>
      </c>
      <c r="R22" s="1" t="s">
        <v>126</v>
      </c>
      <c r="S22" s="1" t="s">
        <v>158</v>
      </c>
      <c r="V22" s="12"/>
      <c r="W22" s="12"/>
    </row>
    <row r="23" spans="1:24" x14ac:dyDescent="0.3">
      <c r="B23" s="74"/>
      <c r="C23" s="1" t="s">
        <v>200</v>
      </c>
      <c r="D23" s="4">
        <v>11</v>
      </c>
      <c r="E23" s="4">
        <v>1</v>
      </c>
      <c r="F23" s="4">
        <f t="shared" si="0"/>
        <v>12</v>
      </c>
      <c r="G23" s="4">
        <v>12</v>
      </c>
      <c r="H23" s="4">
        <v>8</v>
      </c>
      <c r="I23" s="4">
        <f t="shared" si="1"/>
        <v>20</v>
      </c>
      <c r="J23" s="4">
        <f t="shared" si="2"/>
        <v>32</v>
      </c>
      <c r="K23" s="5">
        <v>1</v>
      </c>
      <c r="L23" s="5">
        <v>1</v>
      </c>
      <c r="M23" s="5">
        <f t="shared" si="3"/>
        <v>2</v>
      </c>
      <c r="N23" s="5">
        <f t="shared" si="4"/>
        <v>2</v>
      </c>
      <c r="O23" s="44">
        <f t="shared" si="5"/>
        <v>34</v>
      </c>
      <c r="P23" s="1" t="s">
        <v>110</v>
      </c>
      <c r="Q23" s="1" t="s">
        <v>130</v>
      </c>
      <c r="R23" s="1" t="s">
        <v>126</v>
      </c>
      <c r="S23" s="1" t="s">
        <v>158</v>
      </c>
    </row>
    <row r="24" spans="1:24" x14ac:dyDescent="0.3">
      <c r="A24">
        <v>10</v>
      </c>
      <c r="B24" s="74" t="s">
        <v>72</v>
      </c>
      <c r="C24" s="1" t="s">
        <v>5</v>
      </c>
      <c r="D24" s="4">
        <v>30</v>
      </c>
      <c r="E24" s="4"/>
      <c r="F24" s="4">
        <f t="shared" si="0"/>
        <v>30</v>
      </c>
      <c r="G24" s="4"/>
      <c r="H24" s="4"/>
      <c r="I24" s="4">
        <f t="shared" si="1"/>
        <v>0</v>
      </c>
      <c r="J24" s="4">
        <f t="shared" si="2"/>
        <v>30</v>
      </c>
      <c r="K24" s="5"/>
      <c r="L24" s="5"/>
      <c r="M24" s="5">
        <f t="shared" si="3"/>
        <v>0</v>
      </c>
      <c r="N24" s="5">
        <f t="shared" si="4"/>
        <v>0</v>
      </c>
      <c r="O24" s="44">
        <f t="shared" si="5"/>
        <v>30</v>
      </c>
      <c r="P24" s="1" t="s">
        <v>110</v>
      </c>
      <c r="Q24" s="1" t="s">
        <v>130</v>
      </c>
      <c r="R24" s="1" t="s">
        <v>126</v>
      </c>
      <c r="S24" s="1" t="s">
        <v>159</v>
      </c>
    </row>
    <row r="25" spans="1:24" x14ac:dyDescent="0.3">
      <c r="B25" s="74"/>
      <c r="C25" s="1" t="s">
        <v>8</v>
      </c>
      <c r="D25" s="4"/>
      <c r="E25" s="4"/>
      <c r="F25" s="4">
        <f t="shared" si="0"/>
        <v>0</v>
      </c>
      <c r="G25" s="4">
        <v>36</v>
      </c>
      <c r="H25" s="4">
        <v>15</v>
      </c>
      <c r="I25" s="4">
        <f t="shared" si="1"/>
        <v>51</v>
      </c>
      <c r="J25" s="4">
        <f t="shared" si="2"/>
        <v>51</v>
      </c>
      <c r="K25" s="5"/>
      <c r="L25" s="5"/>
      <c r="M25" s="5">
        <f t="shared" si="3"/>
        <v>0</v>
      </c>
      <c r="N25" s="5">
        <f t="shared" si="4"/>
        <v>0</v>
      </c>
      <c r="O25" s="44">
        <f t="shared" si="5"/>
        <v>51</v>
      </c>
      <c r="P25" s="1" t="s">
        <v>110</v>
      </c>
      <c r="Q25" s="1" t="s">
        <v>130</v>
      </c>
      <c r="R25" s="1" t="s">
        <v>126</v>
      </c>
      <c r="S25" s="1" t="s">
        <v>159</v>
      </c>
    </row>
    <row r="26" spans="1:24" x14ac:dyDescent="0.3">
      <c r="B26" s="74"/>
      <c r="C26" s="3" t="s">
        <v>10</v>
      </c>
      <c r="D26" s="4">
        <v>66</v>
      </c>
      <c r="E26" s="4">
        <v>1</v>
      </c>
      <c r="F26" s="4">
        <f t="shared" si="0"/>
        <v>67</v>
      </c>
      <c r="G26" s="4">
        <v>39</v>
      </c>
      <c r="H26" s="4">
        <v>22</v>
      </c>
      <c r="I26" s="4">
        <f t="shared" si="1"/>
        <v>61</v>
      </c>
      <c r="J26" s="4">
        <f t="shared" si="2"/>
        <v>128</v>
      </c>
      <c r="K26" s="5">
        <v>17</v>
      </c>
      <c r="L26" s="5">
        <v>21</v>
      </c>
      <c r="M26" s="5">
        <f t="shared" si="3"/>
        <v>38</v>
      </c>
      <c r="N26" s="5">
        <f t="shared" si="4"/>
        <v>38</v>
      </c>
      <c r="O26" s="44">
        <f t="shared" si="5"/>
        <v>166</v>
      </c>
      <c r="P26" s="1" t="s">
        <v>110</v>
      </c>
      <c r="Q26" s="1" t="s">
        <v>130</v>
      </c>
      <c r="R26" s="1" t="s">
        <v>126</v>
      </c>
      <c r="S26" s="1" t="s">
        <v>159</v>
      </c>
    </row>
    <row r="27" spans="1:24" x14ac:dyDescent="0.3">
      <c r="B27" s="74"/>
      <c r="C27" s="3" t="s">
        <v>55</v>
      </c>
      <c r="D27" s="4"/>
      <c r="E27" s="4"/>
      <c r="F27" s="4">
        <f t="shared" si="0"/>
        <v>0</v>
      </c>
      <c r="G27" s="4"/>
      <c r="H27" s="4"/>
      <c r="I27" s="4">
        <f t="shared" si="1"/>
        <v>0</v>
      </c>
      <c r="J27" s="4">
        <f t="shared" si="2"/>
        <v>0</v>
      </c>
      <c r="K27" s="5">
        <v>1</v>
      </c>
      <c r="L27" s="5">
        <v>1</v>
      </c>
      <c r="M27" s="5">
        <f t="shared" si="3"/>
        <v>2</v>
      </c>
      <c r="N27" s="5">
        <f t="shared" si="4"/>
        <v>2</v>
      </c>
      <c r="O27" s="44">
        <f t="shared" si="5"/>
        <v>2</v>
      </c>
      <c r="P27" s="1" t="s">
        <v>110</v>
      </c>
      <c r="Q27" s="1" t="s">
        <v>130</v>
      </c>
      <c r="R27" s="1" t="s">
        <v>126</v>
      </c>
      <c r="S27" s="1" t="s">
        <v>159</v>
      </c>
    </row>
    <row r="28" spans="1:24" x14ac:dyDescent="0.3">
      <c r="B28" s="74"/>
      <c r="C28" s="3" t="s">
        <v>56</v>
      </c>
      <c r="D28" s="4">
        <v>61</v>
      </c>
      <c r="E28" s="4"/>
      <c r="F28" s="4">
        <f t="shared" si="0"/>
        <v>61</v>
      </c>
      <c r="G28" s="4"/>
      <c r="H28" s="4"/>
      <c r="I28" s="4">
        <f t="shared" si="1"/>
        <v>0</v>
      </c>
      <c r="J28" s="4">
        <f t="shared" si="2"/>
        <v>61</v>
      </c>
      <c r="K28" s="5"/>
      <c r="L28" s="5"/>
      <c r="M28" s="5">
        <f t="shared" si="3"/>
        <v>0</v>
      </c>
      <c r="N28" s="5">
        <f t="shared" si="4"/>
        <v>0</v>
      </c>
      <c r="O28" s="44">
        <f t="shared" si="5"/>
        <v>61</v>
      </c>
      <c r="P28" s="1" t="s">
        <v>110</v>
      </c>
      <c r="Q28" s="1" t="s">
        <v>130</v>
      </c>
      <c r="R28" s="1" t="s">
        <v>126</v>
      </c>
      <c r="S28" s="1" t="s">
        <v>159</v>
      </c>
    </row>
    <row r="29" spans="1:24" x14ac:dyDescent="0.3">
      <c r="B29" s="74"/>
      <c r="C29" s="3" t="s">
        <v>57</v>
      </c>
      <c r="D29" s="4"/>
      <c r="E29" s="4"/>
      <c r="F29" s="4">
        <f t="shared" si="0"/>
        <v>0</v>
      </c>
      <c r="G29" s="4"/>
      <c r="H29" s="4"/>
      <c r="I29" s="4">
        <f t="shared" si="1"/>
        <v>0</v>
      </c>
      <c r="J29" s="4">
        <f t="shared" si="2"/>
        <v>0</v>
      </c>
      <c r="K29" s="5">
        <v>0</v>
      </c>
      <c r="L29" s="5"/>
      <c r="M29" s="5">
        <f t="shared" si="3"/>
        <v>0</v>
      </c>
      <c r="N29" s="5">
        <f t="shared" si="4"/>
        <v>0</v>
      </c>
      <c r="O29" s="44">
        <f t="shared" si="5"/>
        <v>0</v>
      </c>
      <c r="P29" s="1" t="s">
        <v>110</v>
      </c>
      <c r="Q29" s="1" t="s">
        <v>130</v>
      </c>
      <c r="R29" s="1" t="s">
        <v>126</v>
      </c>
      <c r="S29" s="1" t="s">
        <v>159</v>
      </c>
    </row>
    <row r="30" spans="1:24" x14ac:dyDescent="0.3">
      <c r="B30" s="74"/>
      <c r="C30" s="3" t="s">
        <v>11</v>
      </c>
      <c r="D30" s="4"/>
      <c r="E30" s="4"/>
      <c r="F30" s="4">
        <f t="shared" si="0"/>
        <v>0</v>
      </c>
      <c r="G30" s="4">
        <v>6</v>
      </c>
      <c r="H30" s="4">
        <v>11</v>
      </c>
      <c r="I30" s="4">
        <f t="shared" si="1"/>
        <v>17</v>
      </c>
      <c r="J30" s="4">
        <f t="shared" si="2"/>
        <v>17</v>
      </c>
      <c r="K30" s="5"/>
      <c r="L30" s="5"/>
      <c r="M30" s="5">
        <f t="shared" si="3"/>
        <v>0</v>
      </c>
      <c r="N30" s="5">
        <f t="shared" si="4"/>
        <v>0</v>
      </c>
      <c r="O30" s="44">
        <f t="shared" si="5"/>
        <v>17</v>
      </c>
      <c r="P30" s="1" t="s">
        <v>110</v>
      </c>
      <c r="Q30" s="1" t="s">
        <v>130</v>
      </c>
      <c r="R30" s="1" t="s">
        <v>126</v>
      </c>
      <c r="S30" s="1" t="s">
        <v>159</v>
      </c>
    </row>
    <row r="31" spans="1:24" x14ac:dyDescent="0.3">
      <c r="A31">
        <v>11</v>
      </c>
      <c r="B31" s="74" t="s">
        <v>73</v>
      </c>
      <c r="C31" s="1" t="s">
        <v>39</v>
      </c>
      <c r="D31" s="4">
        <v>9</v>
      </c>
      <c r="E31" s="4"/>
      <c r="F31" s="4">
        <f t="shared" si="0"/>
        <v>9</v>
      </c>
      <c r="G31" s="4">
        <v>14</v>
      </c>
      <c r="H31" s="4">
        <v>4</v>
      </c>
      <c r="I31" s="4">
        <f t="shared" si="1"/>
        <v>18</v>
      </c>
      <c r="J31" s="4">
        <f t="shared" si="2"/>
        <v>27</v>
      </c>
      <c r="K31" s="5">
        <v>10</v>
      </c>
      <c r="L31" s="5">
        <v>3</v>
      </c>
      <c r="M31" s="5">
        <f t="shared" si="3"/>
        <v>13</v>
      </c>
      <c r="N31" s="5">
        <f t="shared" si="4"/>
        <v>13</v>
      </c>
      <c r="O31" s="44">
        <f t="shared" si="5"/>
        <v>40</v>
      </c>
      <c r="P31" s="1" t="s">
        <v>110</v>
      </c>
      <c r="Q31" s="1" t="s">
        <v>150</v>
      </c>
      <c r="R31" s="1" t="s">
        <v>125</v>
      </c>
      <c r="S31" s="1" t="s">
        <v>195</v>
      </c>
    </row>
    <row r="32" spans="1:24" x14ac:dyDescent="0.3">
      <c r="B32" s="74"/>
      <c r="C32" s="3" t="s">
        <v>40</v>
      </c>
      <c r="D32" s="4">
        <v>9</v>
      </c>
      <c r="E32" s="4"/>
      <c r="F32" s="4">
        <f t="shared" si="0"/>
        <v>9</v>
      </c>
      <c r="G32" s="4">
        <v>2</v>
      </c>
      <c r="H32" s="4">
        <v>2</v>
      </c>
      <c r="I32" s="4">
        <f t="shared" si="1"/>
        <v>4</v>
      </c>
      <c r="J32" s="4">
        <f t="shared" si="2"/>
        <v>13</v>
      </c>
      <c r="K32" s="5">
        <v>0</v>
      </c>
      <c r="L32" s="5"/>
      <c r="M32" s="5">
        <f t="shared" si="3"/>
        <v>0</v>
      </c>
      <c r="N32" s="5">
        <f t="shared" si="4"/>
        <v>0</v>
      </c>
      <c r="O32" s="44">
        <f t="shared" si="5"/>
        <v>13</v>
      </c>
      <c r="P32" s="1" t="s">
        <v>110</v>
      </c>
      <c r="Q32" s="1" t="s">
        <v>150</v>
      </c>
      <c r="R32" s="1" t="s">
        <v>125</v>
      </c>
      <c r="S32" s="1" t="s">
        <v>195</v>
      </c>
    </row>
    <row r="33" spans="1:19" x14ac:dyDescent="0.3">
      <c r="A33">
        <v>12</v>
      </c>
      <c r="B33" s="74" t="s">
        <v>74</v>
      </c>
      <c r="C33" s="3" t="s">
        <v>25</v>
      </c>
      <c r="D33" s="4">
        <v>13</v>
      </c>
      <c r="E33" s="4">
        <v>1</v>
      </c>
      <c r="F33" s="4">
        <f t="shared" si="0"/>
        <v>14</v>
      </c>
      <c r="G33" s="4">
        <v>10</v>
      </c>
      <c r="H33" s="4">
        <v>10</v>
      </c>
      <c r="I33" s="4">
        <f t="shared" si="1"/>
        <v>20</v>
      </c>
      <c r="J33" s="4">
        <f t="shared" si="2"/>
        <v>34</v>
      </c>
      <c r="K33" s="5">
        <v>6</v>
      </c>
      <c r="L33" s="5">
        <v>1</v>
      </c>
      <c r="M33" s="5">
        <f t="shared" si="3"/>
        <v>7</v>
      </c>
      <c r="N33" s="5">
        <f t="shared" si="4"/>
        <v>7</v>
      </c>
      <c r="O33" s="44">
        <f t="shared" si="5"/>
        <v>41</v>
      </c>
      <c r="P33" s="1" t="s">
        <v>110</v>
      </c>
      <c r="Q33" s="1" t="s">
        <v>129</v>
      </c>
      <c r="R33" s="1" t="s">
        <v>123</v>
      </c>
      <c r="S33" s="1" t="s">
        <v>194</v>
      </c>
    </row>
    <row r="34" spans="1:19" x14ac:dyDescent="0.3">
      <c r="B34" s="74"/>
      <c r="C34" s="3" t="s">
        <v>0</v>
      </c>
      <c r="D34" s="4"/>
      <c r="E34" s="4"/>
      <c r="F34" s="4"/>
      <c r="G34" s="4"/>
      <c r="H34" s="4"/>
      <c r="I34" s="4"/>
      <c r="J34" s="4"/>
      <c r="K34" s="5"/>
      <c r="L34" s="5"/>
      <c r="M34" s="5"/>
      <c r="N34" s="5"/>
      <c r="O34" s="44"/>
      <c r="P34" s="1" t="s">
        <v>110</v>
      </c>
      <c r="Q34" s="1" t="s">
        <v>129</v>
      </c>
      <c r="R34" s="1" t="s">
        <v>123</v>
      </c>
      <c r="S34" s="1" t="s">
        <v>194</v>
      </c>
    </row>
    <row r="35" spans="1:19" x14ac:dyDescent="0.3">
      <c r="B35" s="74"/>
      <c r="C35" s="3" t="s">
        <v>12</v>
      </c>
      <c r="D35" s="4">
        <v>22</v>
      </c>
      <c r="E35" s="4"/>
      <c r="F35" s="4">
        <f t="shared" si="0"/>
        <v>22</v>
      </c>
      <c r="G35" s="4">
        <v>8</v>
      </c>
      <c r="H35" s="4">
        <v>3</v>
      </c>
      <c r="I35" s="4">
        <f t="shared" si="1"/>
        <v>11</v>
      </c>
      <c r="J35" s="4">
        <f t="shared" si="2"/>
        <v>33</v>
      </c>
      <c r="K35" s="5">
        <v>3</v>
      </c>
      <c r="L35" s="5">
        <v>2</v>
      </c>
      <c r="M35" s="5">
        <f t="shared" si="3"/>
        <v>5</v>
      </c>
      <c r="N35" s="5">
        <f t="shared" si="4"/>
        <v>5</v>
      </c>
      <c r="O35" s="44">
        <f t="shared" si="5"/>
        <v>38</v>
      </c>
      <c r="P35" s="1" t="s">
        <v>110</v>
      </c>
      <c r="Q35" s="1" t="s">
        <v>129</v>
      </c>
      <c r="R35" s="1" t="s">
        <v>123</v>
      </c>
      <c r="S35" s="1" t="s">
        <v>194</v>
      </c>
    </row>
    <row r="36" spans="1:19" x14ac:dyDescent="0.3">
      <c r="A36">
        <v>13</v>
      </c>
      <c r="B36" s="74" t="s">
        <v>75</v>
      </c>
      <c r="C36" s="1" t="s">
        <v>13</v>
      </c>
      <c r="D36" s="4">
        <v>19</v>
      </c>
      <c r="E36" s="4">
        <v>1</v>
      </c>
      <c r="F36" s="4">
        <f t="shared" si="0"/>
        <v>20</v>
      </c>
      <c r="G36" s="4">
        <v>18</v>
      </c>
      <c r="H36" s="4">
        <v>11</v>
      </c>
      <c r="I36" s="4">
        <f t="shared" si="1"/>
        <v>29</v>
      </c>
      <c r="J36" s="4">
        <f t="shared" si="2"/>
        <v>49</v>
      </c>
      <c r="K36" s="5">
        <v>1</v>
      </c>
      <c r="L36" s="5">
        <v>6</v>
      </c>
      <c r="M36" s="5">
        <f t="shared" si="3"/>
        <v>7</v>
      </c>
      <c r="N36" s="5">
        <f t="shared" si="4"/>
        <v>7</v>
      </c>
      <c r="O36" s="44">
        <f t="shared" si="5"/>
        <v>56</v>
      </c>
      <c r="P36" s="1" t="s">
        <v>110</v>
      </c>
      <c r="Q36" s="1" t="s">
        <v>129</v>
      </c>
      <c r="R36" s="1" t="s">
        <v>123</v>
      </c>
      <c r="S36" s="1" t="s">
        <v>193</v>
      </c>
    </row>
    <row r="37" spans="1:19" x14ac:dyDescent="0.3">
      <c r="B37" s="74"/>
      <c r="C37" s="1" t="s">
        <v>14</v>
      </c>
      <c r="D37" s="4">
        <v>26</v>
      </c>
      <c r="E37" s="4">
        <v>2</v>
      </c>
      <c r="F37" s="4">
        <f t="shared" si="0"/>
        <v>28</v>
      </c>
      <c r="G37" s="4">
        <v>16</v>
      </c>
      <c r="H37" s="4">
        <v>9</v>
      </c>
      <c r="I37" s="4">
        <f t="shared" si="1"/>
        <v>25</v>
      </c>
      <c r="J37" s="4">
        <f t="shared" si="2"/>
        <v>53</v>
      </c>
      <c r="K37" s="5">
        <v>16</v>
      </c>
      <c r="L37" s="5">
        <v>15</v>
      </c>
      <c r="M37" s="5">
        <f t="shared" si="3"/>
        <v>31</v>
      </c>
      <c r="N37" s="5">
        <f t="shared" si="4"/>
        <v>31</v>
      </c>
      <c r="O37" s="44">
        <f t="shared" si="5"/>
        <v>84</v>
      </c>
      <c r="P37" s="1" t="s">
        <v>110</v>
      </c>
      <c r="Q37" s="1" t="s">
        <v>129</v>
      </c>
      <c r="R37" s="1" t="s">
        <v>123</v>
      </c>
      <c r="S37" s="1" t="s">
        <v>193</v>
      </c>
    </row>
    <row r="38" spans="1:19" x14ac:dyDescent="0.3">
      <c r="B38" s="74"/>
      <c r="C38" s="1" t="s">
        <v>15</v>
      </c>
      <c r="D38" s="4">
        <v>40</v>
      </c>
      <c r="E38" s="4">
        <v>1</v>
      </c>
      <c r="F38" s="4">
        <f t="shared" si="0"/>
        <v>41</v>
      </c>
      <c r="G38" s="4">
        <v>5</v>
      </c>
      <c r="H38" s="4">
        <v>4</v>
      </c>
      <c r="I38" s="4">
        <f t="shared" si="1"/>
        <v>9</v>
      </c>
      <c r="J38" s="4">
        <f t="shared" si="2"/>
        <v>50</v>
      </c>
      <c r="K38" s="5">
        <v>1</v>
      </c>
      <c r="L38" s="5">
        <v>13</v>
      </c>
      <c r="M38" s="5">
        <f t="shared" si="3"/>
        <v>14</v>
      </c>
      <c r="N38" s="5">
        <f t="shared" si="4"/>
        <v>14</v>
      </c>
      <c r="O38" s="44">
        <f t="shared" si="5"/>
        <v>64</v>
      </c>
      <c r="P38" s="1" t="s">
        <v>110</v>
      </c>
      <c r="Q38" s="1" t="s">
        <v>129</v>
      </c>
      <c r="R38" s="1" t="s">
        <v>123</v>
      </c>
      <c r="S38" s="1" t="s">
        <v>193</v>
      </c>
    </row>
    <row r="39" spans="1:19" x14ac:dyDescent="0.3">
      <c r="B39" s="74"/>
      <c r="C39" s="1" t="s">
        <v>16</v>
      </c>
      <c r="D39" s="4">
        <v>25</v>
      </c>
      <c r="E39" s="4">
        <v>1</v>
      </c>
      <c r="F39" s="4">
        <f t="shared" si="0"/>
        <v>26</v>
      </c>
      <c r="G39" s="4">
        <v>29</v>
      </c>
      <c r="H39" s="4">
        <v>19</v>
      </c>
      <c r="I39" s="4">
        <f t="shared" si="1"/>
        <v>48</v>
      </c>
      <c r="J39" s="4">
        <f t="shared" si="2"/>
        <v>74</v>
      </c>
      <c r="K39" s="5">
        <v>17</v>
      </c>
      <c r="L39" s="5">
        <v>33</v>
      </c>
      <c r="M39" s="5">
        <f t="shared" si="3"/>
        <v>50</v>
      </c>
      <c r="N39" s="5">
        <f t="shared" si="4"/>
        <v>50</v>
      </c>
      <c r="O39" s="44">
        <f t="shared" si="5"/>
        <v>124</v>
      </c>
      <c r="P39" s="1" t="s">
        <v>110</v>
      </c>
      <c r="Q39" s="1" t="s">
        <v>129</v>
      </c>
      <c r="R39" s="1" t="s">
        <v>123</v>
      </c>
      <c r="S39" s="1" t="s">
        <v>193</v>
      </c>
    </row>
    <row r="40" spans="1:19" x14ac:dyDescent="0.3">
      <c r="A40">
        <v>14</v>
      </c>
      <c r="B40" s="74" t="s">
        <v>76</v>
      </c>
      <c r="C40" s="1" t="s">
        <v>5</v>
      </c>
      <c r="D40" s="4">
        <v>23</v>
      </c>
      <c r="E40" s="4"/>
      <c r="F40" s="4">
        <f t="shared" si="0"/>
        <v>23</v>
      </c>
      <c r="G40" s="4">
        <v>19</v>
      </c>
      <c r="H40" s="4">
        <v>16</v>
      </c>
      <c r="I40" s="4">
        <f t="shared" si="1"/>
        <v>35</v>
      </c>
      <c r="J40" s="4">
        <f t="shared" si="2"/>
        <v>58</v>
      </c>
      <c r="K40" s="5">
        <v>3</v>
      </c>
      <c r="L40" s="5">
        <v>3</v>
      </c>
      <c r="M40" s="5">
        <f t="shared" si="3"/>
        <v>6</v>
      </c>
      <c r="N40" s="5">
        <f t="shared" si="4"/>
        <v>6</v>
      </c>
      <c r="O40" s="44">
        <f t="shared" si="5"/>
        <v>64</v>
      </c>
      <c r="P40" s="1" t="s">
        <v>110</v>
      </c>
      <c r="Q40" s="1" t="s">
        <v>133</v>
      </c>
      <c r="R40" s="1" t="s">
        <v>116</v>
      </c>
      <c r="S40" s="1" t="s">
        <v>192</v>
      </c>
    </row>
    <row r="41" spans="1:19" x14ac:dyDescent="0.3">
      <c r="B41" s="74"/>
      <c r="C41" s="1" t="s">
        <v>17</v>
      </c>
      <c r="D41" s="4">
        <v>25</v>
      </c>
      <c r="E41" s="4">
        <v>2</v>
      </c>
      <c r="F41" s="4">
        <f t="shared" si="0"/>
        <v>27</v>
      </c>
      <c r="G41" s="4">
        <v>18</v>
      </c>
      <c r="H41" s="4">
        <v>8</v>
      </c>
      <c r="I41" s="4">
        <f t="shared" si="1"/>
        <v>26</v>
      </c>
      <c r="J41" s="4">
        <f t="shared" si="2"/>
        <v>53</v>
      </c>
      <c r="K41" s="5">
        <v>4</v>
      </c>
      <c r="L41" s="5">
        <v>10</v>
      </c>
      <c r="M41" s="5">
        <f t="shared" si="3"/>
        <v>14</v>
      </c>
      <c r="N41" s="5">
        <f t="shared" si="4"/>
        <v>14</v>
      </c>
      <c r="O41" s="44">
        <f t="shared" si="5"/>
        <v>67</v>
      </c>
      <c r="P41" s="1" t="s">
        <v>110</v>
      </c>
      <c r="Q41" s="1" t="s">
        <v>133</v>
      </c>
      <c r="R41" s="1" t="s">
        <v>116</v>
      </c>
      <c r="S41" s="1" t="s">
        <v>192</v>
      </c>
    </row>
    <row r="42" spans="1:19" x14ac:dyDescent="0.3">
      <c r="B42" s="74"/>
      <c r="C42" s="1" t="s">
        <v>8</v>
      </c>
      <c r="D42" s="4"/>
      <c r="E42" s="4"/>
      <c r="F42" s="4">
        <f t="shared" si="0"/>
        <v>0</v>
      </c>
      <c r="G42" s="4">
        <v>37</v>
      </c>
      <c r="H42" s="4">
        <v>25</v>
      </c>
      <c r="I42" s="4">
        <f t="shared" si="1"/>
        <v>62</v>
      </c>
      <c r="J42" s="4">
        <f t="shared" si="2"/>
        <v>62</v>
      </c>
      <c r="K42" s="5"/>
      <c r="L42" s="5">
        <v>11</v>
      </c>
      <c r="M42" s="5">
        <f t="shared" si="3"/>
        <v>11</v>
      </c>
      <c r="N42" s="5">
        <f t="shared" si="4"/>
        <v>11</v>
      </c>
      <c r="O42" s="44">
        <f t="shared" si="5"/>
        <v>73</v>
      </c>
      <c r="P42" s="1" t="s">
        <v>110</v>
      </c>
      <c r="Q42" s="1" t="s">
        <v>133</v>
      </c>
      <c r="R42" s="1" t="s">
        <v>116</v>
      </c>
      <c r="S42" s="1" t="s">
        <v>192</v>
      </c>
    </row>
    <row r="43" spans="1:19" x14ac:dyDescent="0.3">
      <c r="B43" s="74"/>
      <c r="C43" s="1" t="s">
        <v>15</v>
      </c>
      <c r="D43" s="4">
        <v>42</v>
      </c>
      <c r="E43" s="4">
        <v>1</v>
      </c>
      <c r="F43" s="4">
        <f t="shared" si="0"/>
        <v>43</v>
      </c>
      <c r="G43" s="4">
        <v>23</v>
      </c>
      <c r="H43" s="4">
        <v>16</v>
      </c>
      <c r="I43" s="4">
        <f t="shared" si="1"/>
        <v>39</v>
      </c>
      <c r="J43" s="4">
        <f t="shared" si="2"/>
        <v>82</v>
      </c>
      <c r="K43" s="5">
        <v>11</v>
      </c>
      <c r="L43" s="5">
        <v>17</v>
      </c>
      <c r="M43" s="5">
        <f t="shared" si="3"/>
        <v>28</v>
      </c>
      <c r="N43" s="5">
        <f t="shared" si="4"/>
        <v>28</v>
      </c>
      <c r="O43" s="44">
        <f t="shared" si="5"/>
        <v>110</v>
      </c>
      <c r="P43" s="1" t="s">
        <v>110</v>
      </c>
      <c r="Q43" s="1" t="s">
        <v>133</v>
      </c>
      <c r="R43" s="1" t="s">
        <v>116</v>
      </c>
      <c r="S43" s="1" t="s">
        <v>192</v>
      </c>
    </row>
    <row r="44" spans="1:19" x14ac:dyDescent="0.3">
      <c r="B44" s="74"/>
      <c r="C44" s="1" t="s">
        <v>6</v>
      </c>
      <c r="D44" s="4"/>
      <c r="E44" s="4"/>
      <c r="F44" s="4">
        <f t="shared" si="0"/>
        <v>0</v>
      </c>
      <c r="G44" s="4"/>
      <c r="H44" s="4"/>
      <c r="I44" s="4">
        <f t="shared" si="1"/>
        <v>0</v>
      </c>
      <c r="J44" s="4">
        <f t="shared" si="2"/>
        <v>0</v>
      </c>
      <c r="K44" s="5">
        <v>2</v>
      </c>
      <c r="L44" s="5">
        <v>2</v>
      </c>
      <c r="M44" s="5">
        <f t="shared" si="3"/>
        <v>4</v>
      </c>
      <c r="N44" s="5">
        <f t="shared" si="4"/>
        <v>4</v>
      </c>
      <c r="O44" s="44">
        <f t="shared" si="5"/>
        <v>4</v>
      </c>
      <c r="P44" s="1" t="s">
        <v>110</v>
      </c>
      <c r="Q44" s="1" t="s">
        <v>133</v>
      </c>
      <c r="R44" s="1" t="s">
        <v>116</v>
      </c>
      <c r="S44" s="1" t="s">
        <v>192</v>
      </c>
    </row>
    <row r="45" spans="1:19" x14ac:dyDescent="0.3">
      <c r="B45" s="74"/>
      <c r="C45" s="1" t="s">
        <v>56</v>
      </c>
      <c r="D45" s="4">
        <v>59</v>
      </c>
      <c r="E45" s="4"/>
      <c r="F45" s="4">
        <f t="shared" si="0"/>
        <v>59</v>
      </c>
      <c r="G45" s="4"/>
      <c r="H45" s="4"/>
      <c r="I45" s="4">
        <f t="shared" si="1"/>
        <v>0</v>
      </c>
      <c r="J45" s="4">
        <f t="shared" si="2"/>
        <v>59</v>
      </c>
      <c r="K45" s="5">
        <v>15</v>
      </c>
      <c r="L45" s="5"/>
      <c r="M45" s="5">
        <f t="shared" si="3"/>
        <v>15</v>
      </c>
      <c r="N45" s="5">
        <f t="shared" si="4"/>
        <v>15</v>
      </c>
      <c r="O45" s="44">
        <f t="shared" si="5"/>
        <v>74</v>
      </c>
      <c r="P45" s="1" t="s">
        <v>110</v>
      </c>
      <c r="Q45" s="1" t="s">
        <v>133</v>
      </c>
      <c r="R45" s="1" t="s">
        <v>116</v>
      </c>
      <c r="S45" s="1" t="s">
        <v>192</v>
      </c>
    </row>
    <row r="46" spans="1:19" x14ac:dyDescent="0.3">
      <c r="B46" s="74"/>
      <c r="C46" s="1" t="s">
        <v>7</v>
      </c>
      <c r="D46" s="4"/>
      <c r="E46" s="4"/>
      <c r="F46" s="4">
        <f t="shared" si="0"/>
        <v>0</v>
      </c>
      <c r="G46" s="4"/>
      <c r="H46" s="4"/>
      <c r="I46" s="4">
        <f t="shared" si="1"/>
        <v>0</v>
      </c>
      <c r="J46" s="4">
        <f t="shared" si="2"/>
        <v>0</v>
      </c>
      <c r="K46" s="5">
        <v>3</v>
      </c>
      <c r="L46" s="5">
        <v>2</v>
      </c>
      <c r="M46" s="5">
        <f t="shared" si="3"/>
        <v>5</v>
      </c>
      <c r="N46" s="5">
        <f t="shared" si="4"/>
        <v>5</v>
      </c>
      <c r="O46" s="44">
        <f t="shared" si="5"/>
        <v>5</v>
      </c>
      <c r="P46" s="1" t="s">
        <v>110</v>
      </c>
      <c r="Q46" s="1" t="s">
        <v>133</v>
      </c>
      <c r="R46" s="1" t="s">
        <v>116</v>
      </c>
      <c r="S46" s="1" t="s">
        <v>192</v>
      </c>
    </row>
    <row r="47" spans="1:19" x14ac:dyDescent="0.3">
      <c r="A47">
        <v>15</v>
      </c>
      <c r="B47" s="74" t="s">
        <v>77</v>
      </c>
      <c r="C47" s="1" t="s">
        <v>15</v>
      </c>
      <c r="D47" s="4">
        <v>51</v>
      </c>
      <c r="E47" s="4">
        <v>2</v>
      </c>
      <c r="F47" s="4">
        <f t="shared" si="0"/>
        <v>53</v>
      </c>
      <c r="G47" s="4">
        <v>44</v>
      </c>
      <c r="H47" s="4">
        <v>23</v>
      </c>
      <c r="I47" s="4">
        <f t="shared" si="1"/>
        <v>67</v>
      </c>
      <c r="J47" s="4">
        <f t="shared" si="2"/>
        <v>120</v>
      </c>
      <c r="K47" s="5">
        <v>12</v>
      </c>
      <c r="L47" s="5">
        <v>19</v>
      </c>
      <c r="M47" s="5">
        <f t="shared" si="3"/>
        <v>31</v>
      </c>
      <c r="N47" s="5">
        <f t="shared" si="4"/>
        <v>31</v>
      </c>
      <c r="O47" s="44">
        <f t="shared" si="5"/>
        <v>151</v>
      </c>
      <c r="P47" s="1" t="s">
        <v>110</v>
      </c>
      <c r="Q47" s="1" t="s">
        <v>128</v>
      </c>
      <c r="R47" s="1" t="s">
        <v>119</v>
      </c>
      <c r="S47" s="1" t="s">
        <v>191</v>
      </c>
    </row>
    <row r="48" spans="1:19" x14ac:dyDescent="0.3">
      <c r="B48" s="74"/>
      <c r="C48" s="1" t="s">
        <v>19</v>
      </c>
      <c r="D48" s="4">
        <v>26</v>
      </c>
      <c r="E48" s="4"/>
      <c r="F48" s="4">
        <f t="shared" si="0"/>
        <v>26</v>
      </c>
      <c r="G48" s="4">
        <v>16</v>
      </c>
      <c r="H48" s="4">
        <v>10</v>
      </c>
      <c r="I48" s="4">
        <f t="shared" si="1"/>
        <v>26</v>
      </c>
      <c r="J48" s="4">
        <f t="shared" si="2"/>
        <v>52</v>
      </c>
      <c r="K48" s="5">
        <v>0</v>
      </c>
      <c r="L48" s="5">
        <v>1</v>
      </c>
      <c r="M48" s="5">
        <f t="shared" si="3"/>
        <v>1</v>
      </c>
      <c r="N48" s="5">
        <f t="shared" si="4"/>
        <v>1</v>
      </c>
      <c r="O48" s="44">
        <f t="shared" si="5"/>
        <v>53</v>
      </c>
      <c r="P48" s="1" t="s">
        <v>110</v>
      </c>
      <c r="Q48" s="1" t="s">
        <v>128</v>
      </c>
      <c r="R48" s="1" t="s">
        <v>119</v>
      </c>
      <c r="S48" s="1" t="s">
        <v>191</v>
      </c>
    </row>
    <row r="49" spans="1:19" x14ac:dyDescent="0.3">
      <c r="A49">
        <v>16</v>
      </c>
      <c r="B49" s="74" t="s">
        <v>78</v>
      </c>
      <c r="C49" s="1" t="s">
        <v>8</v>
      </c>
      <c r="D49" s="4"/>
      <c r="E49" s="4"/>
      <c r="F49" s="4">
        <f t="shared" si="0"/>
        <v>0</v>
      </c>
      <c r="G49" s="4">
        <v>26</v>
      </c>
      <c r="H49" s="4">
        <v>24</v>
      </c>
      <c r="I49" s="4">
        <f t="shared" si="1"/>
        <v>50</v>
      </c>
      <c r="J49" s="4">
        <f t="shared" si="2"/>
        <v>50</v>
      </c>
      <c r="K49" s="5">
        <v>2</v>
      </c>
      <c r="L49" s="5">
        <v>17</v>
      </c>
      <c r="M49" s="5">
        <f t="shared" si="3"/>
        <v>19</v>
      </c>
      <c r="N49" s="5">
        <f t="shared" si="4"/>
        <v>19</v>
      </c>
      <c r="O49" s="44">
        <f t="shared" si="5"/>
        <v>69</v>
      </c>
      <c r="P49" s="1" t="s">
        <v>110</v>
      </c>
      <c r="Q49" s="1" t="s">
        <v>138</v>
      </c>
      <c r="R49" s="1" t="s">
        <v>117</v>
      </c>
      <c r="S49" s="1" t="s">
        <v>190</v>
      </c>
    </row>
    <row r="50" spans="1:19" x14ac:dyDescent="0.3">
      <c r="B50" s="74"/>
      <c r="C50" s="1" t="s">
        <v>15</v>
      </c>
      <c r="D50" s="4">
        <v>20</v>
      </c>
      <c r="E50" s="4">
        <v>2</v>
      </c>
      <c r="F50" s="4">
        <f t="shared" si="0"/>
        <v>22</v>
      </c>
      <c r="G50" s="4">
        <v>24</v>
      </c>
      <c r="H50" s="4">
        <v>5</v>
      </c>
      <c r="I50" s="4">
        <f t="shared" si="1"/>
        <v>29</v>
      </c>
      <c r="J50" s="4">
        <f t="shared" si="2"/>
        <v>51</v>
      </c>
      <c r="K50" s="5">
        <v>5</v>
      </c>
      <c r="L50" s="5">
        <v>16</v>
      </c>
      <c r="M50" s="5">
        <f t="shared" si="3"/>
        <v>21</v>
      </c>
      <c r="N50" s="5">
        <f t="shared" si="4"/>
        <v>21</v>
      </c>
      <c r="O50" s="44">
        <f t="shared" si="5"/>
        <v>72</v>
      </c>
      <c r="P50" s="1" t="s">
        <v>110</v>
      </c>
      <c r="Q50" s="1" t="s">
        <v>138</v>
      </c>
      <c r="R50" s="1" t="s">
        <v>117</v>
      </c>
      <c r="S50" s="1" t="s">
        <v>190</v>
      </c>
    </row>
    <row r="51" spans="1:19" x14ac:dyDescent="0.3">
      <c r="B51" s="74"/>
      <c r="C51" s="1" t="s">
        <v>56</v>
      </c>
      <c r="D51" s="4">
        <v>44</v>
      </c>
      <c r="E51" s="4"/>
      <c r="F51" s="4">
        <f t="shared" si="0"/>
        <v>44</v>
      </c>
      <c r="G51" s="4"/>
      <c r="H51" s="4"/>
      <c r="I51" s="4">
        <f t="shared" si="1"/>
        <v>0</v>
      </c>
      <c r="J51" s="4">
        <f t="shared" si="2"/>
        <v>44</v>
      </c>
      <c r="K51" s="6">
        <v>7</v>
      </c>
      <c r="L51" s="5"/>
      <c r="M51" s="5">
        <f t="shared" si="3"/>
        <v>7</v>
      </c>
      <c r="N51" s="5">
        <f t="shared" si="4"/>
        <v>7</v>
      </c>
      <c r="O51" s="44">
        <f t="shared" si="5"/>
        <v>51</v>
      </c>
      <c r="P51" s="1" t="s">
        <v>110</v>
      </c>
      <c r="Q51" s="1" t="s">
        <v>138</v>
      </c>
      <c r="R51" s="1" t="s">
        <v>117</v>
      </c>
      <c r="S51" s="1" t="s">
        <v>190</v>
      </c>
    </row>
    <row r="52" spans="1:19" x14ac:dyDescent="0.3">
      <c r="B52" s="74"/>
      <c r="C52" s="1" t="s">
        <v>2</v>
      </c>
      <c r="D52" s="4">
        <v>2</v>
      </c>
      <c r="E52" s="4"/>
      <c r="F52" s="4">
        <f t="shared" si="0"/>
        <v>2</v>
      </c>
      <c r="G52" s="4">
        <v>5</v>
      </c>
      <c r="H52" s="4">
        <v>3</v>
      </c>
      <c r="I52" s="4">
        <f t="shared" si="1"/>
        <v>8</v>
      </c>
      <c r="J52" s="4">
        <f t="shared" si="2"/>
        <v>10</v>
      </c>
      <c r="K52" s="5">
        <v>1</v>
      </c>
      <c r="L52" s="5">
        <v>2</v>
      </c>
      <c r="M52" s="5">
        <f t="shared" si="3"/>
        <v>3</v>
      </c>
      <c r="N52" s="5">
        <f t="shared" si="4"/>
        <v>3</v>
      </c>
      <c r="O52" s="44">
        <f t="shared" si="5"/>
        <v>13</v>
      </c>
      <c r="P52" s="1" t="s">
        <v>110</v>
      </c>
      <c r="Q52" s="1" t="s">
        <v>138</v>
      </c>
      <c r="R52" s="1" t="s">
        <v>117</v>
      </c>
      <c r="S52" s="1" t="s">
        <v>190</v>
      </c>
    </row>
    <row r="53" spans="1:19" x14ac:dyDescent="0.3">
      <c r="A53">
        <v>17</v>
      </c>
      <c r="B53" s="74" t="s">
        <v>79</v>
      </c>
      <c r="C53" s="1" t="s">
        <v>41</v>
      </c>
      <c r="D53" s="4">
        <v>35</v>
      </c>
      <c r="E53" s="4"/>
      <c r="F53" s="4">
        <f t="shared" si="0"/>
        <v>35</v>
      </c>
      <c r="G53" s="4">
        <v>25</v>
      </c>
      <c r="H53" s="4">
        <v>23</v>
      </c>
      <c r="I53" s="4">
        <f t="shared" si="1"/>
        <v>48</v>
      </c>
      <c r="J53" s="4">
        <f t="shared" si="2"/>
        <v>83</v>
      </c>
      <c r="K53" s="5">
        <v>33</v>
      </c>
      <c r="L53" s="5">
        <v>22</v>
      </c>
      <c r="M53" s="5">
        <f t="shared" si="3"/>
        <v>55</v>
      </c>
      <c r="N53" s="5">
        <f t="shared" si="4"/>
        <v>55</v>
      </c>
      <c r="O53" s="44">
        <f t="shared" si="5"/>
        <v>138</v>
      </c>
      <c r="P53" s="1" t="s">
        <v>110</v>
      </c>
      <c r="Q53" s="1" t="s">
        <v>139</v>
      </c>
      <c r="R53" s="1" t="s">
        <v>121</v>
      </c>
      <c r="S53" s="1" t="s">
        <v>189</v>
      </c>
    </row>
    <row r="54" spans="1:19" x14ac:dyDescent="0.3">
      <c r="B54" s="74"/>
      <c r="C54" s="1" t="s">
        <v>8</v>
      </c>
      <c r="D54" s="4"/>
      <c r="E54" s="4"/>
      <c r="F54" s="4">
        <f t="shared" si="0"/>
        <v>0</v>
      </c>
      <c r="G54" s="4">
        <v>25</v>
      </c>
      <c r="H54" s="4">
        <v>23</v>
      </c>
      <c r="I54" s="4">
        <f t="shared" si="1"/>
        <v>48</v>
      </c>
      <c r="J54" s="4">
        <f t="shared" si="2"/>
        <v>48</v>
      </c>
      <c r="K54" s="5"/>
      <c r="L54" s="5">
        <v>9</v>
      </c>
      <c r="M54" s="5">
        <f t="shared" si="3"/>
        <v>9</v>
      </c>
      <c r="N54" s="5">
        <f t="shared" si="4"/>
        <v>9</v>
      </c>
      <c r="O54" s="44">
        <f t="shared" si="5"/>
        <v>57</v>
      </c>
      <c r="P54" s="1" t="s">
        <v>110</v>
      </c>
      <c r="Q54" s="1" t="s">
        <v>139</v>
      </c>
      <c r="R54" s="1" t="s">
        <v>121</v>
      </c>
      <c r="S54" s="1" t="s">
        <v>189</v>
      </c>
    </row>
    <row r="55" spans="1:19" x14ac:dyDescent="0.3">
      <c r="B55" s="74"/>
      <c r="C55" s="1" t="s">
        <v>20</v>
      </c>
      <c r="D55" s="4">
        <v>58</v>
      </c>
      <c r="E55" s="4"/>
      <c r="F55" s="4">
        <f t="shared" si="0"/>
        <v>58</v>
      </c>
      <c r="G55" s="4">
        <v>38</v>
      </c>
      <c r="H55" s="4">
        <v>34</v>
      </c>
      <c r="I55" s="4">
        <f t="shared" si="1"/>
        <v>72</v>
      </c>
      <c r="J55" s="4">
        <f t="shared" si="2"/>
        <v>130</v>
      </c>
      <c r="K55" s="5">
        <v>9</v>
      </c>
      <c r="L55" s="5">
        <v>11</v>
      </c>
      <c r="M55" s="5">
        <f t="shared" si="3"/>
        <v>20</v>
      </c>
      <c r="N55" s="5">
        <f t="shared" si="4"/>
        <v>20</v>
      </c>
      <c r="O55" s="44">
        <f t="shared" si="5"/>
        <v>150</v>
      </c>
      <c r="P55" s="1" t="s">
        <v>110</v>
      </c>
      <c r="Q55" s="1" t="s">
        <v>139</v>
      </c>
      <c r="R55" s="1" t="s">
        <v>121</v>
      </c>
      <c r="S55" s="1" t="s">
        <v>189</v>
      </c>
    </row>
    <row r="56" spans="1:19" x14ac:dyDescent="0.3">
      <c r="B56" s="74"/>
      <c r="C56" s="1" t="s">
        <v>9</v>
      </c>
      <c r="D56" s="4">
        <v>21</v>
      </c>
      <c r="E56" s="4"/>
      <c r="F56" s="4">
        <f t="shared" si="0"/>
        <v>21</v>
      </c>
      <c r="G56" s="4">
        <v>9</v>
      </c>
      <c r="H56" s="4">
        <v>9</v>
      </c>
      <c r="I56" s="4">
        <f t="shared" si="1"/>
        <v>18</v>
      </c>
      <c r="J56" s="4">
        <f t="shared" si="2"/>
        <v>39</v>
      </c>
      <c r="K56" s="5">
        <v>2</v>
      </c>
      <c r="L56" s="5">
        <v>8</v>
      </c>
      <c r="M56" s="5">
        <f t="shared" si="3"/>
        <v>10</v>
      </c>
      <c r="N56" s="5">
        <f t="shared" si="4"/>
        <v>10</v>
      </c>
      <c r="O56" s="44">
        <f t="shared" si="5"/>
        <v>49</v>
      </c>
      <c r="P56" s="1" t="s">
        <v>110</v>
      </c>
      <c r="Q56" s="1" t="s">
        <v>139</v>
      </c>
      <c r="R56" s="1" t="s">
        <v>121</v>
      </c>
      <c r="S56" s="1" t="s">
        <v>189</v>
      </c>
    </row>
    <row r="57" spans="1:19" x14ac:dyDescent="0.3">
      <c r="B57" s="74"/>
      <c r="C57" s="1" t="s">
        <v>10</v>
      </c>
      <c r="D57" s="4"/>
      <c r="E57" s="4"/>
      <c r="F57" s="4">
        <f t="shared" si="0"/>
        <v>0</v>
      </c>
      <c r="G57" s="4"/>
      <c r="H57" s="4"/>
      <c r="I57" s="4">
        <f t="shared" si="1"/>
        <v>0</v>
      </c>
      <c r="J57" s="4">
        <f t="shared" si="2"/>
        <v>0</v>
      </c>
      <c r="K57" s="5">
        <v>9</v>
      </c>
      <c r="L57" s="5">
        <v>28</v>
      </c>
      <c r="M57" s="5">
        <f t="shared" si="3"/>
        <v>37</v>
      </c>
      <c r="N57" s="5">
        <f t="shared" si="4"/>
        <v>37</v>
      </c>
      <c r="O57" s="44">
        <f t="shared" si="5"/>
        <v>37</v>
      </c>
      <c r="P57" s="1" t="s">
        <v>110</v>
      </c>
      <c r="Q57" s="1" t="s">
        <v>139</v>
      </c>
      <c r="R57" s="1" t="s">
        <v>121</v>
      </c>
      <c r="S57" s="1" t="s">
        <v>189</v>
      </c>
    </row>
    <row r="58" spans="1:19" x14ac:dyDescent="0.3">
      <c r="B58" s="74"/>
      <c r="C58" s="1" t="s">
        <v>15</v>
      </c>
      <c r="D58" s="4">
        <v>22</v>
      </c>
      <c r="E58" s="4"/>
      <c r="F58" s="4">
        <f t="shared" si="0"/>
        <v>22</v>
      </c>
      <c r="G58" s="4">
        <v>21</v>
      </c>
      <c r="H58" s="4">
        <v>3</v>
      </c>
      <c r="I58" s="4">
        <f t="shared" si="1"/>
        <v>24</v>
      </c>
      <c r="J58" s="4">
        <f t="shared" si="2"/>
        <v>46</v>
      </c>
      <c r="K58" s="5">
        <v>7</v>
      </c>
      <c r="L58" s="5">
        <v>9</v>
      </c>
      <c r="M58" s="5">
        <f t="shared" si="3"/>
        <v>16</v>
      </c>
      <c r="N58" s="5">
        <f t="shared" si="4"/>
        <v>16</v>
      </c>
      <c r="O58" s="44">
        <f t="shared" si="5"/>
        <v>62</v>
      </c>
      <c r="P58" s="1" t="s">
        <v>110</v>
      </c>
      <c r="Q58" s="1" t="s">
        <v>139</v>
      </c>
      <c r="R58" s="1" t="s">
        <v>121</v>
      </c>
      <c r="S58" s="1" t="s">
        <v>189</v>
      </c>
    </row>
    <row r="59" spans="1:19" x14ac:dyDescent="0.3">
      <c r="B59" s="74"/>
      <c r="C59" s="1" t="s">
        <v>43</v>
      </c>
      <c r="D59" s="4"/>
      <c r="E59" s="4"/>
      <c r="F59" s="4">
        <f t="shared" si="0"/>
        <v>0</v>
      </c>
      <c r="G59" s="4"/>
      <c r="H59" s="4"/>
      <c r="I59" s="4">
        <f t="shared" si="1"/>
        <v>0</v>
      </c>
      <c r="J59" s="4">
        <f t="shared" si="2"/>
        <v>0</v>
      </c>
      <c r="K59" s="5"/>
      <c r="L59" s="5"/>
      <c r="M59" s="5">
        <f t="shared" si="3"/>
        <v>0</v>
      </c>
      <c r="N59" s="5">
        <f t="shared" si="4"/>
        <v>0</v>
      </c>
      <c r="O59" s="44">
        <f t="shared" si="5"/>
        <v>0</v>
      </c>
      <c r="P59" s="1" t="s">
        <v>110</v>
      </c>
      <c r="Q59" s="1" t="s">
        <v>139</v>
      </c>
      <c r="R59" s="1" t="s">
        <v>121</v>
      </c>
      <c r="S59" s="1" t="s">
        <v>189</v>
      </c>
    </row>
    <row r="60" spans="1:19" x14ac:dyDescent="0.3">
      <c r="B60" s="74"/>
      <c r="C60" s="1" t="s">
        <v>56</v>
      </c>
      <c r="D60" s="4">
        <v>31</v>
      </c>
      <c r="E60" s="4"/>
      <c r="F60" s="4">
        <f t="shared" si="0"/>
        <v>31</v>
      </c>
      <c r="G60" s="4"/>
      <c r="H60" s="4"/>
      <c r="I60" s="4">
        <f t="shared" si="1"/>
        <v>0</v>
      </c>
      <c r="J60" s="4">
        <f t="shared" si="2"/>
        <v>31</v>
      </c>
      <c r="K60" s="5">
        <v>6</v>
      </c>
      <c r="L60" s="5"/>
      <c r="M60" s="5">
        <f t="shared" si="3"/>
        <v>6</v>
      </c>
      <c r="N60" s="5">
        <f t="shared" si="4"/>
        <v>6</v>
      </c>
      <c r="O60" s="44">
        <f t="shared" si="5"/>
        <v>37</v>
      </c>
      <c r="P60" s="1" t="s">
        <v>110</v>
      </c>
      <c r="Q60" s="1" t="s">
        <v>139</v>
      </c>
      <c r="R60" s="1" t="s">
        <v>121</v>
      </c>
      <c r="S60" s="1" t="s">
        <v>189</v>
      </c>
    </row>
    <row r="61" spans="1:19" x14ac:dyDescent="0.3">
      <c r="B61" s="74"/>
      <c r="C61" s="1" t="s">
        <v>21</v>
      </c>
      <c r="D61" s="4">
        <v>58</v>
      </c>
      <c r="E61" s="4">
        <v>1</v>
      </c>
      <c r="F61" s="4">
        <f t="shared" si="0"/>
        <v>59</v>
      </c>
      <c r="G61" s="4">
        <v>29</v>
      </c>
      <c r="H61" s="4">
        <v>33</v>
      </c>
      <c r="I61" s="4">
        <f t="shared" si="1"/>
        <v>62</v>
      </c>
      <c r="J61" s="4">
        <f t="shared" si="2"/>
        <v>121</v>
      </c>
      <c r="K61" s="5">
        <v>46</v>
      </c>
      <c r="L61" s="5">
        <v>60</v>
      </c>
      <c r="M61" s="5">
        <f t="shared" si="3"/>
        <v>106</v>
      </c>
      <c r="N61" s="5">
        <f t="shared" si="4"/>
        <v>106</v>
      </c>
      <c r="O61" s="44">
        <f t="shared" si="5"/>
        <v>227</v>
      </c>
      <c r="P61" s="1" t="s">
        <v>110</v>
      </c>
      <c r="Q61" s="1" t="s">
        <v>139</v>
      </c>
      <c r="R61" s="1" t="s">
        <v>121</v>
      </c>
      <c r="S61" s="1" t="s">
        <v>189</v>
      </c>
    </row>
    <row r="62" spans="1:19" x14ac:dyDescent="0.3">
      <c r="B62" s="74"/>
      <c r="C62" s="1" t="s">
        <v>44</v>
      </c>
      <c r="D62" s="4"/>
      <c r="E62" s="4"/>
      <c r="F62" s="4">
        <f t="shared" si="0"/>
        <v>0</v>
      </c>
      <c r="G62" s="4"/>
      <c r="H62" s="4"/>
      <c r="I62" s="4">
        <f t="shared" si="1"/>
        <v>0</v>
      </c>
      <c r="J62" s="4">
        <f t="shared" si="2"/>
        <v>0</v>
      </c>
      <c r="K62" s="5"/>
      <c r="L62" s="5"/>
      <c r="M62" s="5">
        <f t="shared" si="3"/>
        <v>0</v>
      </c>
      <c r="N62" s="5">
        <f t="shared" si="4"/>
        <v>0</v>
      </c>
      <c r="O62" s="44">
        <f t="shared" si="5"/>
        <v>0</v>
      </c>
      <c r="P62" s="1" t="s">
        <v>110</v>
      </c>
      <c r="Q62" s="1" t="s">
        <v>139</v>
      </c>
      <c r="R62" s="1" t="s">
        <v>121</v>
      </c>
      <c r="S62" s="1" t="s">
        <v>189</v>
      </c>
    </row>
    <row r="63" spans="1:19" x14ac:dyDescent="0.3">
      <c r="B63" s="74"/>
      <c r="C63" s="1" t="s">
        <v>57</v>
      </c>
      <c r="D63" s="4">
        <v>14</v>
      </c>
      <c r="E63" s="4"/>
      <c r="F63" s="4">
        <f t="shared" si="0"/>
        <v>14</v>
      </c>
      <c r="G63" s="4"/>
      <c r="H63" s="4"/>
      <c r="I63" s="4">
        <f t="shared" si="1"/>
        <v>0</v>
      </c>
      <c r="J63" s="4">
        <f t="shared" si="2"/>
        <v>14</v>
      </c>
      <c r="K63" s="5">
        <v>3</v>
      </c>
      <c r="L63" s="5"/>
      <c r="M63" s="5">
        <f t="shared" si="3"/>
        <v>3</v>
      </c>
      <c r="N63" s="5">
        <f t="shared" si="4"/>
        <v>3</v>
      </c>
      <c r="O63" s="44">
        <f t="shared" si="5"/>
        <v>17</v>
      </c>
      <c r="P63" s="1" t="s">
        <v>110</v>
      </c>
      <c r="Q63" s="1" t="s">
        <v>139</v>
      </c>
      <c r="R63" s="1" t="s">
        <v>121</v>
      </c>
      <c r="S63" s="1" t="s">
        <v>189</v>
      </c>
    </row>
    <row r="64" spans="1:19" x14ac:dyDescent="0.3">
      <c r="B64" s="74"/>
      <c r="C64" s="1" t="s">
        <v>42</v>
      </c>
      <c r="D64" s="4"/>
      <c r="E64" s="4"/>
      <c r="F64" s="4">
        <f t="shared" si="0"/>
        <v>0</v>
      </c>
      <c r="G64" s="4">
        <v>8</v>
      </c>
      <c r="H64" s="4">
        <v>5</v>
      </c>
      <c r="I64" s="4">
        <f t="shared" si="1"/>
        <v>13</v>
      </c>
      <c r="J64" s="4">
        <f t="shared" si="2"/>
        <v>13</v>
      </c>
      <c r="K64" s="5"/>
      <c r="L64" s="5">
        <v>10</v>
      </c>
      <c r="M64" s="5">
        <f t="shared" si="3"/>
        <v>10</v>
      </c>
      <c r="N64" s="5">
        <f t="shared" si="4"/>
        <v>10</v>
      </c>
      <c r="O64" s="44">
        <f t="shared" si="5"/>
        <v>23</v>
      </c>
      <c r="P64" s="1" t="s">
        <v>110</v>
      </c>
      <c r="Q64" s="1" t="s">
        <v>139</v>
      </c>
      <c r="R64" s="1" t="s">
        <v>121</v>
      </c>
      <c r="S64" s="1" t="s">
        <v>189</v>
      </c>
    </row>
    <row r="65" spans="1:19" ht="20.399999999999999" x14ac:dyDescent="0.3">
      <c r="A65">
        <v>18</v>
      </c>
      <c r="B65" s="74" t="s">
        <v>80</v>
      </c>
      <c r="C65" s="1" t="s">
        <v>22</v>
      </c>
      <c r="D65" s="4">
        <v>11</v>
      </c>
      <c r="E65" s="4">
        <v>2</v>
      </c>
      <c r="F65" s="4">
        <f t="shared" si="0"/>
        <v>13</v>
      </c>
      <c r="G65" s="4">
        <v>10</v>
      </c>
      <c r="H65" s="4">
        <v>4</v>
      </c>
      <c r="I65" s="4">
        <f t="shared" si="1"/>
        <v>14</v>
      </c>
      <c r="J65" s="4">
        <f t="shared" si="2"/>
        <v>27</v>
      </c>
      <c r="K65" s="5">
        <v>8</v>
      </c>
      <c r="L65" s="5">
        <v>7</v>
      </c>
      <c r="M65" s="5">
        <f t="shared" si="3"/>
        <v>15</v>
      </c>
      <c r="N65" s="5">
        <f t="shared" si="4"/>
        <v>15</v>
      </c>
      <c r="O65" s="44">
        <f t="shared" si="5"/>
        <v>42</v>
      </c>
      <c r="P65" s="1" t="s">
        <v>110</v>
      </c>
      <c r="Q65" s="1" t="s">
        <v>147</v>
      </c>
      <c r="R65" s="1" t="s">
        <v>120</v>
      </c>
      <c r="S65" s="1" t="s">
        <v>188</v>
      </c>
    </row>
    <row r="66" spans="1:19" ht="20.399999999999999" x14ac:dyDescent="0.3">
      <c r="B66" s="74"/>
      <c r="C66" s="1" t="s">
        <v>10</v>
      </c>
      <c r="D66" s="4"/>
      <c r="E66" s="4"/>
      <c r="F66" s="4"/>
      <c r="G66" s="4"/>
      <c r="H66" s="4"/>
      <c r="I66" s="4"/>
      <c r="J66" s="4"/>
      <c r="K66" s="5"/>
      <c r="L66" s="5"/>
      <c r="M66" s="5"/>
      <c r="N66" s="5"/>
      <c r="O66" s="44"/>
      <c r="P66" s="1" t="s">
        <v>110</v>
      </c>
      <c r="Q66" s="1" t="s">
        <v>147</v>
      </c>
      <c r="R66" s="1" t="s">
        <v>120</v>
      </c>
      <c r="S66" s="1" t="s">
        <v>188</v>
      </c>
    </row>
    <row r="67" spans="1:19" ht="20.399999999999999" x14ac:dyDescent="0.3">
      <c r="B67" s="74"/>
      <c r="C67" s="1" t="s">
        <v>18</v>
      </c>
      <c r="D67" s="4"/>
      <c r="E67" s="4"/>
      <c r="F67" s="4">
        <f t="shared" si="0"/>
        <v>0</v>
      </c>
      <c r="G67" s="4"/>
      <c r="H67" s="4"/>
      <c r="I67" s="4">
        <f t="shared" si="1"/>
        <v>0</v>
      </c>
      <c r="J67" s="4">
        <f t="shared" si="2"/>
        <v>0</v>
      </c>
      <c r="K67" s="5">
        <v>0</v>
      </c>
      <c r="L67" s="5">
        <v>9</v>
      </c>
      <c r="M67" s="5">
        <f t="shared" si="3"/>
        <v>9</v>
      </c>
      <c r="N67" s="5">
        <f t="shared" si="4"/>
        <v>9</v>
      </c>
      <c r="O67" s="44">
        <f t="shared" si="5"/>
        <v>9</v>
      </c>
      <c r="P67" s="1" t="s">
        <v>110</v>
      </c>
      <c r="Q67" s="1" t="s">
        <v>147</v>
      </c>
      <c r="R67" s="1" t="s">
        <v>120</v>
      </c>
      <c r="S67" s="1" t="s">
        <v>188</v>
      </c>
    </row>
    <row r="68" spans="1:19" ht="20.399999999999999" x14ac:dyDescent="0.3">
      <c r="B68" s="74"/>
      <c r="C68" s="1" t="s">
        <v>16</v>
      </c>
      <c r="D68" s="4">
        <v>48</v>
      </c>
      <c r="E68" s="4">
        <v>3</v>
      </c>
      <c r="F68" s="4">
        <f t="shared" si="0"/>
        <v>51</v>
      </c>
      <c r="G68" s="4">
        <v>44</v>
      </c>
      <c r="H68" s="4">
        <v>29</v>
      </c>
      <c r="I68" s="4">
        <f t="shared" si="1"/>
        <v>73</v>
      </c>
      <c r="J68" s="4">
        <f t="shared" si="2"/>
        <v>124</v>
      </c>
      <c r="K68" s="5">
        <v>15</v>
      </c>
      <c r="L68" s="5">
        <v>31</v>
      </c>
      <c r="M68" s="5">
        <f t="shared" si="3"/>
        <v>46</v>
      </c>
      <c r="N68" s="5">
        <f t="shared" si="4"/>
        <v>46</v>
      </c>
      <c r="O68" s="44">
        <f t="shared" si="5"/>
        <v>170</v>
      </c>
      <c r="P68" s="1" t="s">
        <v>110</v>
      </c>
      <c r="Q68" s="1" t="s">
        <v>147</v>
      </c>
      <c r="R68" s="1" t="s">
        <v>120</v>
      </c>
      <c r="S68" s="1" t="s">
        <v>188</v>
      </c>
    </row>
    <row r="69" spans="1:19" x14ac:dyDescent="0.3">
      <c r="A69">
        <v>19</v>
      </c>
      <c r="B69" s="74" t="s">
        <v>81</v>
      </c>
      <c r="C69" s="1" t="s">
        <v>5</v>
      </c>
      <c r="D69" s="4">
        <v>29</v>
      </c>
      <c r="E69" s="4"/>
      <c r="F69" s="4">
        <f t="shared" si="0"/>
        <v>29</v>
      </c>
      <c r="G69" s="4">
        <v>10</v>
      </c>
      <c r="H69" s="4">
        <v>10</v>
      </c>
      <c r="I69" s="4">
        <f t="shared" si="1"/>
        <v>20</v>
      </c>
      <c r="J69" s="4">
        <f t="shared" si="2"/>
        <v>49</v>
      </c>
      <c r="K69" s="5"/>
      <c r="L69" s="5"/>
      <c r="M69" s="5">
        <f t="shared" si="3"/>
        <v>0</v>
      </c>
      <c r="N69" s="5">
        <f t="shared" si="4"/>
        <v>0</v>
      </c>
      <c r="O69" s="44">
        <f t="shared" si="5"/>
        <v>49</v>
      </c>
      <c r="P69" s="1" t="s">
        <v>110</v>
      </c>
      <c r="Q69" s="1" t="s">
        <v>142</v>
      </c>
      <c r="R69" s="1" t="s">
        <v>126</v>
      </c>
      <c r="S69" s="1" t="s">
        <v>187</v>
      </c>
    </row>
    <row r="70" spans="1:19" x14ac:dyDescent="0.3">
      <c r="B70" s="74"/>
      <c r="C70" s="1" t="s">
        <v>15</v>
      </c>
      <c r="D70" s="4">
        <v>56</v>
      </c>
      <c r="E70" s="4"/>
      <c r="F70" s="4">
        <f t="shared" si="0"/>
        <v>56</v>
      </c>
      <c r="G70" s="4">
        <v>44</v>
      </c>
      <c r="H70" s="4">
        <v>19</v>
      </c>
      <c r="I70" s="4">
        <f t="shared" si="1"/>
        <v>63</v>
      </c>
      <c r="J70" s="4">
        <f t="shared" si="2"/>
        <v>119</v>
      </c>
      <c r="K70" s="5">
        <v>16</v>
      </c>
      <c r="L70" s="5">
        <v>24</v>
      </c>
      <c r="M70" s="5">
        <f t="shared" si="3"/>
        <v>40</v>
      </c>
      <c r="N70" s="5">
        <f t="shared" si="4"/>
        <v>40</v>
      </c>
      <c r="O70" s="44">
        <f t="shared" si="5"/>
        <v>159</v>
      </c>
      <c r="P70" s="1" t="s">
        <v>110</v>
      </c>
      <c r="Q70" s="1" t="s">
        <v>142</v>
      </c>
      <c r="R70" s="1" t="s">
        <v>126</v>
      </c>
      <c r="S70" s="1" t="s">
        <v>187</v>
      </c>
    </row>
    <row r="71" spans="1:19" x14ac:dyDescent="0.3">
      <c r="B71" s="74"/>
      <c r="C71" s="1" t="s">
        <v>2</v>
      </c>
      <c r="D71" s="4">
        <v>12</v>
      </c>
      <c r="E71" s="4"/>
      <c r="F71" s="4">
        <f t="shared" si="0"/>
        <v>12</v>
      </c>
      <c r="G71" s="4">
        <v>4</v>
      </c>
      <c r="H71" s="4">
        <v>11</v>
      </c>
      <c r="I71" s="4">
        <f t="shared" si="1"/>
        <v>15</v>
      </c>
      <c r="J71" s="4">
        <f t="shared" si="2"/>
        <v>27</v>
      </c>
      <c r="K71" s="5"/>
      <c r="L71" s="5"/>
      <c r="M71" s="5">
        <f t="shared" si="3"/>
        <v>0</v>
      </c>
      <c r="N71" s="5">
        <f t="shared" si="4"/>
        <v>0</v>
      </c>
      <c r="O71" s="44">
        <f t="shared" si="5"/>
        <v>27</v>
      </c>
      <c r="P71" s="1" t="s">
        <v>110</v>
      </c>
      <c r="Q71" s="1" t="s">
        <v>142</v>
      </c>
      <c r="R71" s="1" t="s">
        <v>126</v>
      </c>
      <c r="S71" s="1" t="s">
        <v>187</v>
      </c>
    </row>
    <row r="72" spans="1:19" ht="20.399999999999999" x14ac:dyDescent="0.3">
      <c r="A72">
        <v>20</v>
      </c>
      <c r="B72" s="74" t="s">
        <v>82</v>
      </c>
      <c r="C72" s="1" t="s">
        <v>15</v>
      </c>
      <c r="D72" s="4">
        <v>17</v>
      </c>
      <c r="E72" s="4"/>
      <c r="F72" s="4">
        <f t="shared" si="0"/>
        <v>17</v>
      </c>
      <c r="G72" s="4">
        <v>10</v>
      </c>
      <c r="H72" s="4">
        <v>14</v>
      </c>
      <c r="I72" s="4">
        <f t="shared" si="1"/>
        <v>24</v>
      </c>
      <c r="J72" s="4">
        <f t="shared" si="2"/>
        <v>41</v>
      </c>
      <c r="K72" s="5">
        <v>19</v>
      </c>
      <c r="L72" s="5">
        <v>8</v>
      </c>
      <c r="M72" s="5">
        <f t="shared" si="3"/>
        <v>27</v>
      </c>
      <c r="N72" s="5">
        <f t="shared" si="4"/>
        <v>27</v>
      </c>
      <c r="O72" s="44">
        <f t="shared" si="5"/>
        <v>68</v>
      </c>
      <c r="P72" s="1" t="s">
        <v>110</v>
      </c>
      <c r="Q72" s="1" t="s">
        <v>148</v>
      </c>
      <c r="R72" s="1" t="s">
        <v>124</v>
      </c>
      <c r="S72" s="1" t="s">
        <v>186</v>
      </c>
    </row>
    <row r="73" spans="1:19" ht="20.399999999999999" x14ac:dyDescent="0.3">
      <c r="B73" s="74"/>
      <c r="C73" s="1" t="s">
        <v>16</v>
      </c>
      <c r="D73" s="4">
        <v>16</v>
      </c>
      <c r="E73" s="4">
        <v>1</v>
      </c>
      <c r="F73" s="4">
        <f t="shared" si="0"/>
        <v>17</v>
      </c>
      <c r="G73" s="4">
        <v>14</v>
      </c>
      <c r="H73" s="4">
        <v>14</v>
      </c>
      <c r="I73" s="4">
        <f t="shared" si="1"/>
        <v>28</v>
      </c>
      <c r="J73" s="4">
        <f t="shared" si="2"/>
        <v>45</v>
      </c>
      <c r="K73" s="5">
        <v>18</v>
      </c>
      <c r="L73" s="5">
        <v>21</v>
      </c>
      <c r="M73" s="5">
        <f t="shared" si="3"/>
        <v>39</v>
      </c>
      <c r="N73" s="5">
        <f t="shared" si="4"/>
        <v>39</v>
      </c>
      <c r="O73" s="44">
        <f t="shared" si="5"/>
        <v>84</v>
      </c>
      <c r="P73" s="1" t="s">
        <v>110</v>
      </c>
      <c r="Q73" s="1" t="s">
        <v>148</v>
      </c>
      <c r="R73" s="1" t="s">
        <v>124</v>
      </c>
      <c r="S73" s="1" t="s">
        <v>186</v>
      </c>
    </row>
    <row r="74" spans="1:19" x14ac:dyDescent="0.3">
      <c r="A74">
        <v>21</v>
      </c>
      <c r="B74" s="76" t="s">
        <v>83</v>
      </c>
      <c r="C74" s="1" t="s">
        <v>5</v>
      </c>
      <c r="D74" s="4">
        <v>18</v>
      </c>
      <c r="E74" s="4">
        <v>1</v>
      </c>
      <c r="F74" s="4">
        <f t="shared" si="0"/>
        <v>19</v>
      </c>
      <c r="G74" s="4">
        <v>21</v>
      </c>
      <c r="H74" s="4">
        <v>9</v>
      </c>
      <c r="I74" s="4">
        <f t="shared" si="1"/>
        <v>30</v>
      </c>
      <c r="J74" s="4">
        <f t="shared" si="2"/>
        <v>49</v>
      </c>
      <c r="K74" s="75">
        <v>15</v>
      </c>
      <c r="L74" s="75">
        <v>13</v>
      </c>
      <c r="M74" s="75">
        <f t="shared" si="3"/>
        <v>28</v>
      </c>
      <c r="N74" s="75">
        <f t="shared" si="4"/>
        <v>28</v>
      </c>
      <c r="O74" s="44">
        <f t="shared" si="5"/>
        <v>77</v>
      </c>
      <c r="P74" s="1" t="s">
        <v>110</v>
      </c>
      <c r="Q74" s="1" t="s">
        <v>149</v>
      </c>
      <c r="R74" s="1" t="s">
        <v>124</v>
      </c>
      <c r="S74" s="1" t="s">
        <v>185</v>
      </c>
    </row>
    <row r="75" spans="1:19" x14ac:dyDescent="0.3">
      <c r="B75" s="76"/>
      <c r="C75" s="1" t="s">
        <v>23</v>
      </c>
      <c r="D75" s="4"/>
      <c r="E75" s="4"/>
      <c r="F75" s="4">
        <f t="shared" si="0"/>
        <v>0</v>
      </c>
      <c r="G75" s="4"/>
      <c r="H75" s="4"/>
      <c r="I75" s="4">
        <f t="shared" si="1"/>
        <v>0</v>
      </c>
      <c r="J75" s="4">
        <f t="shared" si="2"/>
        <v>0</v>
      </c>
      <c r="K75" s="75"/>
      <c r="L75" s="75"/>
      <c r="M75" s="75"/>
      <c r="N75" s="75"/>
      <c r="O75" s="44">
        <f t="shared" si="5"/>
        <v>0</v>
      </c>
      <c r="P75" s="1" t="s">
        <v>110</v>
      </c>
      <c r="Q75" s="1" t="s">
        <v>149</v>
      </c>
      <c r="R75" s="1" t="s">
        <v>124</v>
      </c>
      <c r="S75" s="1" t="s">
        <v>185</v>
      </c>
    </row>
    <row r="76" spans="1:19" x14ac:dyDescent="0.3">
      <c r="B76" s="76"/>
      <c r="C76" s="1" t="s">
        <v>8</v>
      </c>
      <c r="D76" s="4"/>
      <c r="E76" s="4"/>
      <c r="F76" s="4">
        <f t="shared" si="0"/>
        <v>0</v>
      </c>
      <c r="G76" s="4">
        <v>12</v>
      </c>
      <c r="H76" s="4">
        <v>9</v>
      </c>
      <c r="I76" s="4">
        <f t="shared" si="1"/>
        <v>21</v>
      </c>
      <c r="J76" s="4">
        <f t="shared" si="2"/>
        <v>21</v>
      </c>
      <c r="K76" s="5"/>
      <c r="L76" s="5">
        <v>6</v>
      </c>
      <c r="M76" s="5">
        <f t="shared" si="3"/>
        <v>6</v>
      </c>
      <c r="N76" s="5">
        <f t="shared" si="4"/>
        <v>6</v>
      </c>
      <c r="O76" s="44">
        <f t="shared" si="5"/>
        <v>27</v>
      </c>
      <c r="P76" s="1" t="s">
        <v>110</v>
      </c>
      <c r="Q76" s="1" t="s">
        <v>149</v>
      </c>
      <c r="R76" s="1" t="s">
        <v>124</v>
      </c>
      <c r="S76" s="1" t="s">
        <v>185</v>
      </c>
    </row>
    <row r="77" spans="1:19" x14ac:dyDescent="0.3">
      <c r="B77" s="76"/>
      <c r="C77" s="1" t="s">
        <v>20</v>
      </c>
      <c r="D77" s="4"/>
      <c r="E77" s="4"/>
      <c r="F77" s="4"/>
      <c r="G77" s="4"/>
      <c r="H77" s="4"/>
      <c r="I77" s="4"/>
      <c r="J77" s="4"/>
      <c r="K77" s="5"/>
      <c r="L77" s="5"/>
      <c r="M77" s="5"/>
      <c r="N77" s="5"/>
      <c r="O77" s="44"/>
      <c r="P77" s="1" t="s">
        <v>110</v>
      </c>
      <c r="Q77" s="1" t="s">
        <v>149</v>
      </c>
      <c r="R77" s="1" t="s">
        <v>124</v>
      </c>
      <c r="S77" s="1" t="s">
        <v>185</v>
      </c>
    </row>
    <row r="78" spans="1:19" x14ac:dyDescent="0.3">
      <c r="B78" s="76"/>
      <c r="C78" s="1" t="s">
        <v>18</v>
      </c>
      <c r="D78" s="4"/>
      <c r="E78" s="4"/>
      <c r="F78" s="4">
        <f t="shared" si="0"/>
        <v>0</v>
      </c>
      <c r="G78" s="4"/>
      <c r="H78" s="4"/>
      <c r="I78" s="4">
        <f t="shared" si="1"/>
        <v>0</v>
      </c>
      <c r="J78" s="4">
        <f t="shared" si="2"/>
        <v>0</v>
      </c>
      <c r="K78" s="5">
        <v>0</v>
      </c>
      <c r="L78" s="5"/>
      <c r="M78" s="5">
        <f t="shared" si="3"/>
        <v>0</v>
      </c>
      <c r="N78" s="5">
        <f t="shared" si="4"/>
        <v>0</v>
      </c>
      <c r="O78" s="44">
        <f t="shared" si="5"/>
        <v>0</v>
      </c>
      <c r="P78" s="1" t="s">
        <v>110</v>
      </c>
      <c r="Q78" s="1" t="s">
        <v>149</v>
      </c>
      <c r="R78" s="1" t="s">
        <v>124</v>
      </c>
      <c r="S78" s="1" t="s">
        <v>185</v>
      </c>
    </row>
    <row r="79" spans="1:19" x14ac:dyDescent="0.3">
      <c r="B79" s="76"/>
      <c r="C79" s="1" t="s">
        <v>24</v>
      </c>
      <c r="D79" s="4"/>
      <c r="E79" s="4"/>
      <c r="F79" s="4">
        <f t="shared" ref="F79:F109" si="7">SUM(E79+D79)</f>
        <v>0</v>
      </c>
      <c r="G79" s="4"/>
      <c r="H79" s="4"/>
      <c r="I79" s="4">
        <f t="shared" ref="I79:I109" si="8">SUM(H79+G79)</f>
        <v>0</v>
      </c>
      <c r="J79" s="4">
        <f t="shared" ref="J79:J109" si="9">SUM(I79+F79)</f>
        <v>0</v>
      </c>
      <c r="K79" s="5"/>
      <c r="L79" s="5"/>
      <c r="M79" s="5">
        <f t="shared" ref="M79:M109" si="10">SUM(L79+K79)</f>
        <v>0</v>
      </c>
      <c r="N79" s="5">
        <f t="shared" ref="N79:N109" si="11">SUM(M79)</f>
        <v>0</v>
      </c>
      <c r="O79" s="44">
        <f t="shared" ref="O79:O109" si="12">SUM(N79+J79)</f>
        <v>0</v>
      </c>
      <c r="P79" s="1" t="s">
        <v>110</v>
      </c>
      <c r="Q79" s="1" t="s">
        <v>149</v>
      </c>
      <c r="R79" s="1" t="s">
        <v>124</v>
      </c>
      <c r="S79" s="1" t="s">
        <v>185</v>
      </c>
    </row>
    <row r="80" spans="1:19" x14ac:dyDescent="0.3">
      <c r="B80" s="76"/>
      <c r="C80" s="1" t="s">
        <v>56</v>
      </c>
      <c r="D80" s="4">
        <v>35</v>
      </c>
      <c r="E80" s="4"/>
      <c r="F80" s="4">
        <f t="shared" si="7"/>
        <v>35</v>
      </c>
      <c r="G80" s="4"/>
      <c r="H80" s="4"/>
      <c r="I80" s="4">
        <f t="shared" si="8"/>
        <v>0</v>
      </c>
      <c r="J80" s="4">
        <f t="shared" si="9"/>
        <v>35</v>
      </c>
      <c r="K80" s="5">
        <v>8</v>
      </c>
      <c r="L80" s="5"/>
      <c r="M80" s="5">
        <f t="shared" si="10"/>
        <v>8</v>
      </c>
      <c r="N80" s="5">
        <f t="shared" si="11"/>
        <v>8</v>
      </c>
      <c r="O80" s="44">
        <f t="shared" si="12"/>
        <v>43</v>
      </c>
      <c r="P80" s="1" t="s">
        <v>110</v>
      </c>
      <c r="Q80" s="1" t="s">
        <v>149</v>
      </c>
      <c r="R80" s="1" t="s">
        <v>124</v>
      </c>
      <c r="S80" s="1" t="s">
        <v>185</v>
      </c>
    </row>
    <row r="81" spans="1:19" x14ac:dyDescent="0.3">
      <c r="A81">
        <v>22</v>
      </c>
      <c r="B81" s="74" t="s">
        <v>84</v>
      </c>
      <c r="C81" s="1" t="s">
        <v>25</v>
      </c>
      <c r="D81" s="4">
        <v>14</v>
      </c>
      <c r="E81" s="4">
        <v>1</v>
      </c>
      <c r="F81" s="4">
        <f t="shared" si="7"/>
        <v>15</v>
      </c>
      <c r="G81" s="4">
        <v>12</v>
      </c>
      <c r="H81" s="4">
        <v>3</v>
      </c>
      <c r="I81" s="4">
        <f t="shared" si="8"/>
        <v>15</v>
      </c>
      <c r="J81" s="4">
        <f t="shared" si="9"/>
        <v>30</v>
      </c>
      <c r="K81" s="5">
        <v>2</v>
      </c>
      <c r="L81" s="5">
        <v>3</v>
      </c>
      <c r="M81" s="5">
        <f t="shared" si="10"/>
        <v>5</v>
      </c>
      <c r="N81" s="5">
        <f t="shared" si="11"/>
        <v>5</v>
      </c>
      <c r="O81" s="44">
        <f t="shared" si="12"/>
        <v>35</v>
      </c>
      <c r="P81" s="1" t="s">
        <v>110</v>
      </c>
      <c r="Q81" s="1" t="s">
        <v>146</v>
      </c>
      <c r="R81" s="1" t="s">
        <v>118</v>
      </c>
      <c r="S81" s="1" t="s">
        <v>184</v>
      </c>
    </row>
    <row r="82" spans="1:19" x14ac:dyDescent="0.3">
      <c r="B82" s="74"/>
      <c r="C82" s="1" t="s">
        <v>26</v>
      </c>
      <c r="D82" s="4">
        <v>3</v>
      </c>
      <c r="E82" s="4"/>
      <c r="F82" s="4">
        <f t="shared" si="7"/>
        <v>3</v>
      </c>
      <c r="G82" s="4"/>
      <c r="H82" s="4">
        <v>1</v>
      </c>
      <c r="I82" s="4">
        <f t="shared" si="8"/>
        <v>1</v>
      </c>
      <c r="J82" s="4">
        <f t="shared" si="9"/>
        <v>4</v>
      </c>
      <c r="K82" s="5">
        <v>1</v>
      </c>
      <c r="L82" s="5">
        <v>1</v>
      </c>
      <c r="M82" s="5">
        <f t="shared" si="10"/>
        <v>2</v>
      </c>
      <c r="N82" s="5">
        <f t="shared" si="11"/>
        <v>2</v>
      </c>
      <c r="O82" s="44">
        <f t="shared" si="12"/>
        <v>6</v>
      </c>
      <c r="P82" s="1" t="s">
        <v>110</v>
      </c>
      <c r="Q82" s="1" t="s">
        <v>146</v>
      </c>
      <c r="R82" s="1" t="s">
        <v>118</v>
      </c>
      <c r="S82" s="1" t="s">
        <v>184</v>
      </c>
    </row>
    <row r="83" spans="1:19" x14ac:dyDescent="0.3">
      <c r="A83">
        <v>23</v>
      </c>
      <c r="B83" s="74" t="s">
        <v>85</v>
      </c>
      <c r="C83" s="1" t="s">
        <v>3</v>
      </c>
      <c r="D83" s="4">
        <v>6</v>
      </c>
      <c r="E83" s="4">
        <v>1</v>
      </c>
      <c r="F83" s="4">
        <f t="shared" si="7"/>
        <v>7</v>
      </c>
      <c r="G83" s="4"/>
      <c r="H83" s="4">
        <v>4</v>
      </c>
      <c r="I83" s="4">
        <f t="shared" si="8"/>
        <v>4</v>
      </c>
      <c r="J83" s="4">
        <f t="shared" si="9"/>
        <v>11</v>
      </c>
      <c r="K83" s="5">
        <v>3</v>
      </c>
      <c r="L83" s="5">
        <v>1</v>
      </c>
      <c r="M83" s="5">
        <f t="shared" si="10"/>
        <v>4</v>
      </c>
      <c r="N83" s="5">
        <f t="shared" si="11"/>
        <v>4</v>
      </c>
      <c r="O83" s="44">
        <f t="shared" si="12"/>
        <v>15</v>
      </c>
      <c r="P83" s="1" t="s">
        <v>110</v>
      </c>
      <c r="Q83" s="1" t="s">
        <v>145</v>
      </c>
      <c r="R83" s="1" t="s">
        <v>123</v>
      </c>
      <c r="S83" s="1" t="s">
        <v>183</v>
      </c>
    </row>
    <row r="84" spans="1:19" x14ac:dyDescent="0.3">
      <c r="B84" s="74"/>
      <c r="C84" s="1" t="s">
        <v>58</v>
      </c>
      <c r="D84" s="4"/>
      <c r="E84" s="4"/>
      <c r="F84" s="4">
        <f t="shared" si="7"/>
        <v>0</v>
      </c>
      <c r="G84" s="4"/>
      <c r="H84" s="4"/>
      <c r="I84" s="4">
        <f t="shared" si="8"/>
        <v>0</v>
      </c>
      <c r="J84" s="4">
        <f t="shared" si="9"/>
        <v>0</v>
      </c>
      <c r="K84" s="5"/>
      <c r="L84" s="5">
        <v>2</v>
      </c>
      <c r="M84" s="5">
        <f t="shared" si="10"/>
        <v>2</v>
      </c>
      <c r="N84" s="5">
        <f t="shared" si="11"/>
        <v>2</v>
      </c>
      <c r="O84" s="44">
        <f t="shared" si="12"/>
        <v>2</v>
      </c>
      <c r="P84" s="1" t="s">
        <v>110</v>
      </c>
      <c r="Q84" s="1" t="s">
        <v>145</v>
      </c>
      <c r="R84" s="1" t="s">
        <v>123</v>
      </c>
      <c r="S84" s="1" t="s">
        <v>183</v>
      </c>
    </row>
    <row r="85" spans="1:19" x14ac:dyDescent="0.3">
      <c r="B85" s="74"/>
      <c r="C85" s="1" t="s">
        <v>1</v>
      </c>
      <c r="D85" s="4">
        <v>8</v>
      </c>
      <c r="E85" s="4"/>
      <c r="F85" s="4">
        <f t="shared" si="7"/>
        <v>8</v>
      </c>
      <c r="G85" s="4">
        <v>3</v>
      </c>
      <c r="H85" s="4">
        <v>6</v>
      </c>
      <c r="I85" s="4">
        <f t="shared" si="8"/>
        <v>9</v>
      </c>
      <c r="J85" s="4">
        <f t="shared" si="9"/>
        <v>17</v>
      </c>
      <c r="K85" s="5">
        <v>4</v>
      </c>
      <c r="L85" s="5">
        <v>3</v>
      </c>
      <c r="M85" s="5">
        <f t="shared" si="10"/>
        <v>7</v>
      </c>
      <c r="N85" s="5">
        <f t="shared" si="11"/>
        <v>7</v>
      </c>
      <c r="O85" s="44">
        <f t="shared" si="12"/>
        <v>24</v>
      </c>
      <c r="P85" s="1" t="s">
        <v>110</v>
      </c>
      <c r="Q85" s="1" t="s">
        <v>145</v>
      </c>
      <c r="R85" s="1" t="s">
        <v>123</v>
      </c>
      <c r="S85" s="1" t="s">
        <v>183</v>
      </c>
    </row>
    <row r="86" spans="1:19" x14ac:dyDescent="0.3">
      <c r="B86" s="74"/>
      <c r="C86" s="1" t="s">
        <v>2</v>
      </c>
      <c r="D86" s="4">
        <v>18</v>
      </c>
      <c r="E86" s="4">
        <v>2</v>
      </c>
      <c r="F86" s="4">
        <f t="shared" si="7"/>
        <v>20</v>
      </c>
      <c r="G86" s="4">
        <v>8</v>
      </c>
      <c r="H86" s="4">
        <v>7</v>
      </c>
      <c r="I86" s="4">
        <f t="shared" si="8"/>
        <v>15</v>
      </c>
      <c r="J86" s="4">
        <f t="shared" si="9"/>
        <v>35</v>
      </c>
      <c r="K86" s="5">
        <v>5</v>
      </c>
      <c r="L86" s="5"/>
      <c r="M86" s="5">
        <f t="shared" si="10"/>
        <v>5</v>
      </c>
      <c r="N86" s="5">
        <f t="shared" si="11"/>
        <v>5</v>
      </c>
      <c r="O86" s="44">
        <f t="shared" si="12"/>
        <v>40</v>
      </c>
      <c r="P86" s="1" t="s">
        <v>110</v>
      </c>
      <c r="Q86" s="1" t="s">
        <v>145</v>
      </c>
      <c r="R86" s="1" t="s">
        <v>123</v>
      </c>
      <c r="S86" s="1" t="s">
        <v>183</v>
      </c>
    </row>
    <row r="87" spans="1:19" x14ac:dyDescent="0.3">
      <c r="B87" s="74"/>
      <c r="C87" s="1" t="s">
        <v>4</v>
      </c>
      <c r="D87" s="4">
        <v>20</v>
      </c>
      <c r="E87" s="4"/>
      <c r="F87" s="4">
        <f t="shared" si="7"/>
        <v>20</v>
      </c>
      <c r="G87" s="4">
        <v>13</v>
      </c>
      <c r="H87" s="4">
        <v>4</v>
      </c>
      <c r="I87" s="4">
        <f t="shared" si="8"/>
        <v>17</v>
      </c>
      <c r="J87" s="4">
        <f t="shared" si="9"/>
        <v>37</v>
      </c>
      <c r="K87" s="5">
        <v>5</v>
      </c>
      <c r="L87" s="5">
        <v>5</v>
      </c>
      <c r="M87" s="5">
        <f t="shared" si="10"/>
        <v>10</v>
      </c>
      <c r="N87" s="5">
        <f t="shared" si="11"/>
        <v>10</v>
      </c>
      <c r="O87" s="44">
        <f t="shared" si="12"/>
        <v>47</v>
      </c>
      <c r="P87" s="1" t="s">
        <v>110</v>
      </c>
      <c r="Q87" s="1" t="s">
        <v>145</v>
      </c>
      <c r="R87" s="1" t="s">
        <v>123</v>
      </c>
      <c r="S87" s="1" t="s">
        <v>183</v>
      </c>
    </row>
    <row r="88" spans="1:19" x14ac:dyDescent="0.3">
      <c r="B88" s="74"/>
      <c r="C88" s="1" t="s">
        <v>59</v>
      </c>
      <c r="D88" s="4"/>
      <c r="E88" s="4"/>
      <c r="F88" s="4">
        <f t="shared" si="7"/>
        <v>0</v>
      </c>
      <c r="G88" s="4"/>
      <c r="H88" s="4"/>
      <c r="I88" s="4">
        <f t="shared" si="8"/>
        <v>0</v>
      </c>
      <c r="J88" s="4">
        <f t="shared" si="9"/>
        <v>0</v>
      </c>
      <c r="K88" s="5"/>
      <c r="L88" s="5">
        <v>4</v>
      </c>
      <c r="M88" s="5">
        <f t="shared" si="10"/>
        <v>4</v>
      </c>
      <c r="N88" s="5">
        <f t="shared" si="11"/>
        <v>4</v>
      </c>
      <c r="O88" s="44">
        <f t="shared" si="12"/>
        <v>4</v>
      </c>
      <c r="P88" s="1" t="s">
        <v>110</v>
      </c>
      <c r="Q88" s="1" t="s">
        <v>145</v>
      </c>
      <c r="R88" s="1" t="s">
        <v>123</v>
      </c>
      <c r="S88" s="1" t="s">
        <v>183</v>
      </c>
    </row>
    <row r="89" spans="1:19" x14ac:dyDescent="0.3">
      <c r="A89">
        <v>24</v>
      </c>
      <c r="B89" s="74" t="s">
        <v>86</v>
      </c>
      <c r="C89" s="3" t="s">
        <v>9</v>
      </c>
      <c r="D89" s="4">
        <v>17</v>
      </c>
      <c r="E89" s="4"/>
      <c r="F89" s="4">
        <f t="shared" si="7"/>
        <v>17</v>
      </c>
      <c r="G89" s="4">
        <v>8</v>
      </c>
      <c r="H89" s="4">
        <v>4</v>
      </c>
      <c r="I89" s="4">
        <f t="shared" si="8"/>
        <v>12</v>
      </c>
      <c r="J89" s="4">
        <f t="shared" si="9"/>
        <v>29</v>
      </c>
      <c r="K89" s="5">
        <v>0</v>
      </c>
      <c r="L89" s="5">
        <v>3</v>
      </c>
      <c r="M89" s="5">
        <f t="shared" si="10"/>
        <v>3</v>
      </c>
      <c r="N89" s="5">
        <f t="shared" si="11"/>
        <v>3</v>
      </c>
      <c r="O89" s="44">
        <f t="shared" si="12"/>
        <v>32</v>
      </c>
      <c r="P89" s="1" t="s">
        <v>110</v>
      </c>
      <c r="Q89" s="1" t="s">
        <v>140</v>
      </c>
      <c r="R89" s="1" t="s">
        <v>116</v>
      </c>
      <c r="S89" s="1" t="s">
        <v>182</v>
      </c>
    </row>
    <row r="90" spans="1:19" x14ac:dyDescent="0.3">
      <c r="B90" s="74"/>
      <c r="C90" s="3" t="s">
        <v>16</v>
      </c>
      <c r="D90" s="4">
        <v>70</v>
      </c>
      <c r="E90" s="4">
        <v>5</v>
      </c>
      <c r="F90" s="4">
        <f t="shared" si="7"/>
        <v>75</v>
      </c>
      <c r="G90" s="4">
        <v>50</v>
      </c>
      <c r="H90" s="4">
        <v>36</v>
      </c>
      <c r="I90" s="4">
        <f t="shared" si="8"/>
        <v>86</v>
      </c>
      <c r="J90" s="4">
        <f t="shared" si="9"/>
        <v>161</v>
      </c>
      <c r="K90" s="5">
        <v>25</v>
      </c>
      <c r="L90" s="5">
        <v>34</v>
      </c>
      <c r="M90" s="5">
        <f t="shared" si="10"/>
        <v>59</v>
      </c>
      <c r="N90" s="5">
        <f t="shared" si="11"/>
        <v>59</v>
      </c>
      <c r="O90" s="44">
        <f t="shared" si="12"/>
        <v>220</v>
      </c>
      <c r="P90" s="1" t="s">
        <v>110</v>
      </c>
      <c r="Q90" s="1" t="s">
        <v>140</v>
      </c>
      <c r="R90" s="1" t="s">
        <v>116</v>
      </c>
      <c r="S90" s="1" t="s">
        <v>182</v>
      </c>
    </row>
    <row r="91" spans="1:19" x14ac:dyDescent="0.3">
      <c r="A91">
        <v>25</v>
      </c>
      <c r="B91" s="74" t="s">
        <v>87</v>
      </c>
      <c r="C91" s="1" t="s">
        <v>41</v>
      </c>
      <c r="D91" s="4">
        <v>41</v>
      </c>
      <c r="E91" s="4">
        <v>3</v>
      </c>
      <c r="F91" s="4">
        <f t="shared" si="7"/>
        <v>44</v>
      </c>
      <c r="G91" s="4">
        <v>30</v>
      </c>
      <c r="H91" s="4">
        <v>17</v>
      </c>
      <c r="I91" s="4">
        <f t="shared" si="8"/>
        <v>47</v>
      </c>
      <c r="J91" s="4">
        <f t="shared" si="9"/>
        <v>91</v>
      </c>
      <c r="K91" s="5">
        <v>19</v>
      </c>
      <c r="L91" s="5">
        <v>18</v>
      </c>
      <c r="M91" s="5">
        <f t="shared" si="10"/>
        <v>37</v>
      </c>
      <c r="N91" s="5">
        <f t="shared" si="11"/>
        <v>37</v>
      </c>
      <c r="O91" s="44">
        <f t="shared" si="12"/>
        <v>128</v>
      </c>
      <c r="P91" s="1" t="s">
        <v>110</v>
      </c>
      <c r="Q91" s="1" t="s">
        <v>143</v>
      </c>
      <c r="R91" s="1" t="s">
        <v>123</v>
      </c>
      <c r="S91" s="1" t="s">
        <v>181</v>
      </c>
    </row>
    <row r="92" spans="1:19" x14ac:dyDescent="0.3">
      <c r="B92" s="74"/>
      <c r="C92" s="1" t="s">
        <v>45</v>
      </c>
      <c r="D92" s="4"/>
      <c r="E92" s="4"/>
      <c r="F92" s="4">
        <f t="shared" si="7"/>
        <v>0</v>
      </c>
      <c r="G92" s="4"/>
      <c r="H92" s="4"/>
      <c r="I92" s="4">
        <f t="shared" si="8"/>
        <v>0</v>
      </c>
      <c r="J92" s="4">
        <f t="shared" si="9"/>
        <v>0</v>
      </c>
      <c r="K92" s="5"/>
      <c r="L92" s="5"/>
      <c r="M92" s="5">
        <f t="shared" si="10"/>
        <v>0</v>
      </c>
      <c r="N92" s="5">
        <f t="shared" si="11"/>
        <v>0</v>
      </c>
      <c r="O92" s="44">
        <f t="shared" si="12"/>
        <v>0</v>
      </c>
      <c r="P92" s="1" t="s">
        <v>110</v>
      </c>
      <c r="Q92" s="1" t="s">
        <v>144</v>
      </c>
      <c r="R92" s="1" t="s">
        <v>127</v>
      </c>
      <c r="S92" s="1" t="s">
        <v>181</v>
      </c>
    </row>
    <row r="93" spans="1:19" x14ac:dyDescent="0.3">
      <c r="B93" s="74"/>
      <c r="C93" s="1" t="s">
        <v>27</v>
      </c>
      <c r="D93" s="4">
        <v>2</v>
      </c>
      <c r="E93" s="4"/>
      <c r="F93" s="4">
        <f t="shared" si="7"/>
        <v>2</v>
      </c>
      <c r="G93" s="4"/>
      <c r="H93" s="4">
        <v>1</v>
      </c>
      <c r="I93" s="4">
        <f t="shared" si="8"/>
        <v>1</v>
      </c>
      <c r="J93" s="4">
        <f t="shared" si="9"/>
        <v>3</v>
      </c>
      <c r="K93" s="5">
        <v>1</v>
      </c>
      <c r="L93" s="5">
        <v>1</v>
      </c>
      <c r="M93" s="5">
        <f t="shared" si="10"/>
        <v>2</v>
      </c>
      <c r="N93" s="5">
        <f t="shared" si="11"/>
        <v>2</v>
      </c>
      <c r="O93" s="44">
        <f t="shared" si="12"/>
        <v>5</v>
      </c>
      <c r="P93" s="1" t="s">
        <v>110</v>
      </c>
      <c r="Q93" s="1" t="s">
        <v>143</v>
      </c>
      <c r="R93" s="1" t="s">
        <v>123</v>
      </c>
      <c r="S93" s="1" t="s">
        <v>181</v>
      </c>
    </row>
    <row r="94" spans="1:19" x14ac:dyDescent="0.3">
      <c r="B94" s="74"/>
      <c r="C94" s="1" t="s">
        <v>3</v>
      </c>
      <c r="D94" s="4">
        <v>8</v>
      </c>
      <c r="E94" s="4">
        <v>1</v>
      </c>
      <c r="F94" s="4">
        <f t="shared" si="7"/>
        <v>9</v>
      </c>
      <c r="G94" s="4">
        <v>4</v>
      </c>
      <c r="H94" s="4">
        <v>5</v>
      </c>
      <c r="I94" s="4">
        <f t="shared" si="8"/>
        <v>9</v>
      </c>
      <c r="J94" s="4">
        <f t="shared" si="9"/>
        <v>18</v>
      </c>
      <c r="K94" s="5">
        <v>2</v>
      </c>
      <c r="L94" s="5">
        <v>1</v>
      </c>
      <c r="M94" s="5">
        <f t="shared" si="10"/>
        <v>3</v>
      </c>
      <c r="N94" s="5">
        <f t="shared" si="11"/>
        <v>3</v>
      </c>
      <c r="O94" s="44">
        <f t="shared" si="12"/>
        <v>21</v>
      </c>
      <c r="P94" s="1" t="s">
        <v>110</v>
      </c>
      <c r="Q94" s="1" t="s">
        <v>143</v>
      </c>
      <c r="R94" s="1" t="s">
        <v>123</v>
      </c>
      <c r="S94" s="1" t="s">
        <v>181</v>
      </c>
    </row>
    <row r="95" spans="1:19" x14ac:dyDescent="0.3">
      <c r="B95" s="74"/>
      <c r="C95" s="1" t="s">
        <v>58</v>
      </c>
      <c r="D95" s="4"/>
      <c r="E95" s="4"/>
      <c r="F95" s="4">
        <f t="shared" si="7"/>
        <v>0</v>
      </c>
      <c r="G95" s="4"/>
      <c r="H95" s="4"/>
      <c r="I95" s="4">
        <f t="shared" si="8"/>
        <v>0</v>
      </c>
      <c r="J95" s="4">
        <f t="shared" si="9"/>
        <v>0</v>
      </c>
      <c r="K95" s="5"/>
      <c r="L95" s="5">
        <v>1</v>
      </c>
      <c r="M95" s="5">
        <f t="shared" si="10"/>
        <v>1</v>
      </c>
      <c r="N95" s="5">
        <f t="shared" si="11"/>
        <v>1</v>
      </c>
      <c r="O95" s="44">
        <f t="shared" si="12"/>
        <v>1</v>
      </c>
      <c r="P95" s="1" t="s">
        <v>110</v>
      </c>
      <c r="Q95" s="1" t="s">
        <v>143</v>
      </c>
      <c r="R95" s="1" t="s">
        <v>123</v>
      </c>
      <c r="S95" s="21" t="s">
        <v>181</v>
      </c>
    </row>
    <row r="96" spans="1:19" x14ac:dyDescent="0.3">
      <c r="B96" s="74"/>
      <c r="C96" s="1" t="s">
        <v>8</v>
      </c>
      <c r="D96" s="4"/>
      <c r="E96" s="4"/>
      <c r="F96" s="4">
        <f t="shared" si="7"/>
        <v>0</v>
      </c>
      <c r="G96" s="4">
        <v>21</v>
      </c>
      <c r="H96" s="4">
        <v>14</v>
      </c>
      <c r="I96" s="4">
        <f t="shared" si="8"/>
        <v>35</v>
      </c>
      <c r="J96" s="4">
        <f t="shared" si="9"/>
        <v>35</v>
      </c>
      <c r="K96" s="5"/>
      <c r="L96" s="5">
        <v>8</v>
      </c>
      <c r="M96" s="5">
        <f t="shared" si="10"/>
        <v>8</v>
      </c>
      <c r="N96" s="5">
        <f t="shared" si="11"/>
        <v>8</v>
      </c>
      <c r="O96" s="44">
        <f t="shared" si="12"/>
        <v>43</v>
      </c>
      <c r="P96" s="1" t="s">
        <v>110</v>
      </c>
      <c r="Q96" s="1" t="s">
        <v>143</v>
      </c>
      <c r="R96" s="1" t="s">
        <v>123</v>
      </c>
      <c r="S96" s="21" t="s">
        <v>181</v>
      </c>
    </row>
    <row r="97" spans="1:19" x14ac:dyDescent="0.3">
      <c r="B97" s="74"/>
      <c r="C97" s="1" t="s">
        <v>15</v>
      </c>
      <c r="D97" s="4">
        <v>20</v>
      </c>
      <c r="E97" s="4"/>
      <c r="F97" s="4">
        <f t="shared" si="7"/>
        <v>20</v>
      </c>
      <c r="G97" s="4">
        <v>10</v>
      </c>
      <c r="H97" s="4">
        <v>6</v>
      </c>
      <c r="I97" s="4">
        <f t="shared" si="8"/>
        <v>16</v>
      </c>
      <c r="J97" s="4">
        <f t="shared" si="9"/>
        <v>36</v>
      </c>
      <c r="K97" s="5">
        <v>9</v>
      </c>
      <c r="L97" s="5">
        <v>6</v>
      </c>
      <c r="M97" s="5">
        <f t="shared" si="10"/>
        <v>15</v>
      </c>
      <c r="N97" s="5">
        <f t="shared" si="11"/>
        <v>15</v>
      </c>
      <c r="O97" s="44">
        <f t="shared" si="12"/>
        <v>51</v>
      </c>
      <c r="P97" s="1" t="s">
        <v>110</v>
      </c>
      <c r="Q97" s="1" t="s">
        <v>143</v>
      </c>
      <c r="R97" s="1" t="s">
        <v>123</v>
      </c>
      <c r="S97" s="21" t="s">
        <v>181</v>
      </c>
    </row>
    <row r="98" spans="1:19" x14ac:dyDescent="0.3">
      <c r="B98" s="74"/>
      <c r="C98" s="1" t="s">
        <v>46</v>
      </c>
      <c r="D98" s="4"/>
      <c r="E98" s="4"/>
      <c r="F98" s="4">
        <f t="shared" si="7"/>
        <v>0</v>
      </c>
      <c r="G98" s="4"/>
      <c r="H98" s="4"/>
      <c r="I98" s="4">
        <f t="shared" si="8"/>
        <v>0</v>
      </c>
      <c r="J98" s="4">
        <f t="shared" si="9"/>
        <v>0</v>
      </c>
      <c r="K98" s="5"/>
      <c r="L98" s="5"/>
      <c r="M98" s="5">
        <f t="shared" si="10"/>
        <v>0</v>
      </c>
      <c r="N98" s="5">
        <f t="shared" si="11"/>
        <v>0</v>
      </c>
      <c r="O98" s="44">
        <f t="shared" si="12"/>
        <v>0</v>
      </c>
      <c r="P98" s="1" t="s">
        <v>110</v>
      </c>
      <c r="Q98" s="1" t="s">
        <v>144</v>
      </c>
      <c r="R98" s="1" t="s">
        <v>127</v>
      </c>
      <c r="S98" s="21" t="s">
        <v>181</v>
      </c>
    </row>
    <row r="99" spans="1:19" x14ac:dyDescent="0.3">
      <c r="B99" s="74"/>
      <c r="C99" s="1" t="s">
        <v>56</v>
      </c>
      <c r="D99" s="4">
        <v>38</v>
      </c>
      <c r="E99" s="4"/>
      <c r="F99" s="4">
        <f t="shared" si="7"/>
        <v>38</v>
      </c>
      <c r="G99" s="4"/>
      <c r="H99" s="4"/>
      <c r="I99" s="4">
        <f t="shared" si="8"/>
        <v>0</v>
      </c>
      <c r="J99" s="4">
        <f t="shared" si="9"/>
        <v>38</v>
      </c>
      <c r="K99" s="5">
        <v>20</v>
      </c>
      <c r="L99" s="5"/>
      <c r="M99" s="5">
        <f t="shared" si="10"/>
        <v>20</v>
      </c>
      <c r="N99" s="5">
        <f t="shared" si="11"/>
        <v>20</v>
      </c>
      <c r="O99" s="44">
        <f t="shared" si="12"/>
        <v>58</v>
      </c>
      <c r="P99" s="1" t="s">
        <v>110</v>
      </c>
      <c r="Q99" s="1" t="s">
        <v>143</v>
      </c>
      <c r="R99" s="1" t="s">
        <v>123</v>
      </c>
      <c r="S99" s="21" t="s">
        <v>181</v>
      </c>
    </row>
    <row r="100" spans="1:19" x14ac:dyDescent="0.3">
      <c r="A100">
        <v>26</v>
      </c>
      <c r="B100" s="74" t="s">
        <v>88</v>
      </c>
      <c r="C100" s="1" t="s">
        <v>5</v>
      </c>
      <c r="D100" s="4">
        <v>71</v>
      </c>
      <c r="E100" s="4">
        <v>3</v>
      </c>
      <c r="F100" s="4">
        <f t="shared" si="7"/>
        <v>74</v>
      </c>
      <c r="G100" s="4">
        <v>42</v>
      </c>
      <c r="H100" s="4">
        <v>23</v>
      </c>
      <c r="I100" s="4">
        <f t="shared" si="8"/>
        <v>65</v>
      </c>
      <c r="J100" s="4">
        <f t="shared" si="9"/>
        <v>139</v>
      </c>
      <c r="K100" s="5">
        <v>14</v>
      </c>
      <c r="L100" s="5">
        <v>13</v>
      </c>
      <c r="M100" s="5">
        <f t="shared" si="10"/>
        <v>27</v>
      </c>
      <c r="N100" s="5">
        <f t="shared" si="11"/>
        <v>27</v>
      </c>
      <c r="O100" s="44">
        <f t="shared" si="12"/>
        <v>166</v>
      </c>
      <c r="P100" s="1" t="s">
        <v>110</v>
      </c>
      <c r="Q100" s="1" t="s">
        <v>128</v>
      </c>
      <c r="R100" s="1" t="s">
        <v>119</v>
      </c>
      <c r="S100" s="21" t="s">
        <v>180</v>
      </c>
    </row>
    <row r="101" spans="1:19" x14ac:dyDescent="0.3">
      <c r="B101" s="74"/>
      <c r="C101" s="1" t="s">
        <v>28</v>
      </c>
      <c r="D101" s="4">
        <v>47</v>
      </c>
      <c r="E101" s="4"/>
      <c r="F101" s="4">
        <f t="shared" si="7"/>
        <v>47</v>
      </c>
      <c r="G101" s="4"/>
      <c r="H101" s="4"/>
      <c r="I101" s="4">
        <f t="shared" si="8"/>
        <v>0</v>
      </c>
      <c r="J101" s="4">
        <f t="shared" si="9"/>
        <v>47</v>
      </c>
      <c r="K101" s="5">
        <v>4</v>
      </c>
      <c r="L101" s="5"/>
      <c r="M101" s="5">
        <f t="shared" si="10"/>
        <v>4</v>
      </c>
      <c r="N101" s="5">
        <f t="shared" si="11"/>
        <v>4</v>
      </c>
      <c r="O101" s="44">
        <f t="shared" si="12"/>
        <v>51</v>
      </c>
      <c r="P101" s="1" t="s">
        <v>110</v>
      </c>
      <c r="Q101" s="1" t="s">
        <v>128</v>
      </c>
      <c r="R101" s="1" t="s">
        <v>119</v>
      </c>
      <c r="S101" s="21" t="s">
        <v>180</v>
      </c>
    </row>
    <row r="102" spans="1:19" x14ac:dyDescent="0.3">
      <c r="B102" s="74"/>
      <c r="C102" s="1" t="s">
        <v>60</v>
      </c>
      <c r="D102" s="4"/>
      <c r="E102" s="4"/>
      <c r="F102" s="4">
        <f t="shared" si="7"/>
        <v>0</v>
      </c>
      <c r="G102" s="4">
        <v>25</v>
      </c>
      <c r="H102" s="4">
        <v>33</v>
      </c>
      <c r="I102" s="4">
        <f t="shared" si="8"/>
        <v>58</v>
      </c>
      <c r="J102" s="4">
        <f t="shared" si="9"/>
        <v>58</v>
      </c>
      <c r="K102" s="5"/>
      <c r="L102" s="5">
        <v>12</v>
      </c>
      <c r="M102" s="5">
        <f t="shared" si="10"/>
        <v>12</v>
      </c>
      <c r="N102" s="5">
        <f t="shared" si="11"/>
        <v>12</v>
      </c>
      <c r="O102" s="44">
        <f t="shared" si="12"/>
        <v>70</v>
      </c>
      <c r="P102" s="1" t="s">
        <v>110</v>
      </c>
      <c r="Q102" s="1" t="s">
        <v>128</v>
      </c>
      <c r="R102" s="1" t="s">
        <v>119</v>
      </c>
      <c r="S102" s="21" t="s">
        <v>180</v>
      </c>
    </row>
    <row r="103" spans="1:19" x14ac:dyDescent="0.3">
      <c r="A103">
        <v>27</v>
      </c>
      <c r="B103" s="74" t="s">
        <v>89</v>
      </c>
      <c r="C103" s="1" t="s">
        <v>13</v>
      </c>
      <c r="D103" s="4">
        <v>20</v>
      </c>
      <c r="E103" s="4"/>
      <c r="F103" s="4">
        <f t="shared" si="7"/>
        <v>20</v>
      </c>
      <c r="G103" s="4">
        <v>16</v>
      </c>
      <c r="H103" s="4">
        <v>11</v>
      </c>
      <c r="I103" s="4">
        <f t="shared" si="8"/>
        <v>27</v>
      </c>
      <c r="J103" s="4">
        <f t="shared" si="9"/>
        <v>47</v>
      </c>
      <c r="K103" s="5">
        <v>0</v>
      </c>
      <c r="L103" s="5"/>
      <c r="M103" s="5">
        <f t="shared" si="10"/>
        <v>0</v>
      </c>
      <c r="N103" s="5">
        <f t="shared" si="11"/>
        <v>0</v>
      </c>
      <c r="O103" s="44">
        <f t="shared" si="12"/>
        <v>47</v>
      </c>
      <c r="P103" s="1" t="s">
        <v>110</v>
      </c>
      <c r="Q103" s="1" t="s">
        <v>130</v>
      </c>
      <c r="R103" s="1" t="s">
        <v>126</v>
      </c>
      <c r="S103" s="21" t="s">
        <v>179</v>
      </c>
    </row>
    <row r="104" spans="1:19" x14ac:dyDescent="0.3">
      <c r="B104" s="74"/>
      <c r="C104" s="1" t="s">
        <v>16</v>
      </c>
      <c r="D104" s="4">
        <v>38</v>
      </c>
      <c r="E104" s="4"/>
      <c r="F104" s="4">
        <f t="shared" si="7"/>
        <v>38</v>
      </c>
      <c r="G104" s="4">
        <v>43</v>
      </c>
      <c r="H104" s="4">
        <v>25</v>
      </c>
      <c r="I104" s="4">
        <f t="shared" si="8"/>
        <v>68</v>
      </c>
      <c r="J104" s="4">
        <f t="shared" si="9"/>
        <v>106</v>
      </c>
      <c r="K104" s="5">
        <v>14</v>
      </c>
      <c r="L104" s="5">
        <v>3</v>
      </c>
      <c r="M104" s="5">
        <f t="shared" si="10"/>
        <v>17</v>
      </c>
      <c r="N104" s="5">
        <f t="shared" si="11"/>
        <v>17</v>
      </c>
      <c r="O104" s="44">
        <f t="shared" si="12"/>
        <v>123</v>
      </c>
      <c r="P104" s="1" t="s">
        <v>110</v>
      </c>
      <c r="Q104" s="1" t="s">
        <v>130</v>
      </c>
      <c r="R104" s="1" t="s">
        <v>126</v>
      </c>
      <c r="S104" s="21" t="s">
        <v>179</v>
      </c>
    </row>
    <row r="105" spans="1:19" x14ac:dyDescent="0.3">
      <c r="A105">
        <v>28</v>
      </c>
      <c r="B105" s="74" t="s">
        <v>90</v>
      </c>
      <c r="C105" s="1" t="s">
        <v>3</v>
      </c>
      <c r="D105" s="4">
        <v>19</v>
      </c>
      <c r="E105" s="4"/>
      <c r="F105" s="4">
        <f t="shared" si="7"/>
        <v>19</v>
      </c>
      <c r="G105" s="4">
        <v>18</v>
      </c>
      <c r="H105" s="4">
        <v>14</v>
      </c>
      <c r="I105" s="4">
        <f t="shared" si="8"/>
        <v>32</v>
      </c>
      <c r="J105" s="4">
        <f t="shared" si="9"/>
        <v>51</v>
      </c>
      <c r="K105" s="5">
        <v>1</v>
      </c>
      <c r="L105" s="5">
        <v>1</v>
      </c>
      <c r="M105" s="5">
        <f t="shared" si="10"/>
        <v>2</v>
      </c>
      <c r="N105" s="5">
        <f t="shared" si="11"/>
        <v>2</v>
      </c>
      <c r="O105" s="44">
        <f t="shared" si="12"/>
        <v>53</v>
      </c>
      <c r="P105" s="1" t="s">
        <v>110</v>
      </c>
      <c r="Q105" s="1" t="s">
        <v>141</v>
      </c>
      <c r="R105" s="1" t="s">
        <v>116</v>
      </c>
      <c r="S105" s="21" t="s">
        <v>178</v>
      </c>
    </row>
    <row r="106" spans="1:19" x14ac:dyDescent="0.3">
      <c r="B106" s="74"/>
      <c r="C106" s="1" t="s">
        <v>58</v>
      </c>
      <c r="D106" s="4"/>
      <c r="E106" s="4"/>
      <c r="F106" s="4">
        <f t="shared" si="7"/>
        <v>0</v>
      </c>
      <c r="G106" s="4"/>
      <c r="H106" s="4"/>
      <c r="I106" s="4">
        <f t="shared" si="8"/>
        <v>0</v>
      </c>
      <c r="J106" s="4">
        <f t="shared" si="9"/>
        <v>0</v>
      </c>
      <c r="K106" s="5">
        <v>1</v>
      </c>
      <c r="L106" s="5"/>
      <c r="M106" s="5">
        <f t="shared" si="10"/>
        <v>1</v>
      </c>
      <c r="N106" s="5">
        <f t="shared" si="11"/>
        <v>1</v>
      </c>
      <c r="O106" s="44">
        <f t="shared" si="12"/>
        <v>1</v>
      </c>
      <c r="P106" s="1" t="s">
        <v>110</v>
      </c>
      <c r="Q106" s="1" t="s">
        <v>141</v>
      </c>
      <c r="R106" s="1" t="s">
        <v>116</v>
      </c>
      <c r="S106" s="21" t="s">
        <v>178</v>
      </c>
    </row>
    <row r="107" spans="1:19" x14ac:dyDescent="0.3">
      <c r="B107" s="74"/>
      <c r="C107" s="1" t="s">
        <v>29</v>
      </c>
      <c r="D107" s="4">
        <v>33</v>
      </c>
      <c r="E107" s="4">
        <v>1</v>
      </c>
      <c r="F107" s="4">
        <f t="shared" si="7"/>
        <v>34</v>
      </c>
      <c r="G107" s="4">
        <v>17</v>
      </c>
      <c r="H107" s="4">
        <v>27</v>
      </c>
      <c r="I107" s="4">
        <f t="shared" si="8"/>
        <v>44</v>
      </c>
      <c r="J107" s="4">
        <f t="shared" si="9"/>
        <v>78</v>
      </c>
      <c r="K107" s="5">
        <v>1</v>
      </c>
      <c r="L107" s="5">
        <v>5</v>
      </c>
      <c r="M107" s="5">
        <f t="shared" si="10"/>
        <v>6</v>
      </c>
      <c r="N107" s="5">
        <f t="shared" si="11"/>
        <v>6</v>
      </c>
      <c r="O107" s="44">
        <f t="shared" si="12"/>
        <v>84</v>
      </c>
      <c r="P107" s="1" t="s">
        <v>110</v>
      </c>
      <c r="Q107" s="1" t="s">
        <v>141</v>
      </c>
      <c r="R107" s="1" t="s">
        <v>116</v>
      </c>
      <c r="S107" s="21" t="s">
        <v>178</v>
      </c>
    </row>
    <row r="108" spans="1:19" x14ac:dyDescent="0.3">
      <c r="A108">
        <v>29</v>
      </c>
      <c r="B108" s="74" t="s">
        <v>91</v>
      </c>
      <c r="C108" s="1" t="s">
        <v>3</v>
      </c>
      <c r="D108" s="4">
        <v>45</v>
      </c>
      <c r="E108" s="4"/>
      <c r="F108" s="4">
        <f t="shared" si="7"/>
        <v>45</v>
      </c>
      <c r="G108" s="4">
        <v>29</v>
      </c>
      <c r="H108" s="4">
        <v>19</v>
      </c>
      <c r="I108" s="4">
        <f t="shared" si="8"/>
        <v>48</v>
      </c>
      <c r="J108" s="4">
        <f t="shared" si="9"/>
        <v>93</v>
      </c>
      <c r="K108" s="5">
        <v>9</v>
      </c>
      <c r="L108" s="5">
        <v>9</v>
      </c>
      <c r="M108" s="5">
        <f t="shared" si="10"/>
        <v>18</v>
      </c>
      <c r="N108" s="5">
        <f t="shared" si="11"/>
        <v>18</v>
      </c>
      <c r="O108" s="44">
        <f t="shared" si="12"/>
        <v>111</v>
      </c>
      <c r="P108" s="1" t="s">
        <v>110</v>
      </c>
      <c r="Q108" s="1" t="s">
        <v>130</v>
      </c>
      <c r="R108" s="1" t="s">
        <v>126</v>
      </c>
      <c r="S108" s="21" t="s">
        <v>177</v>
      </c>
    </row>
    <row r="109" spans="1:19" x14ac:dyDescent="0.3">
      <c r="B109" s="74"/>
      <c r="C109" s="1" t="s">
        <v>40</v>
      </c>
      <c r="D109" s="4">
        <v>55</v>
      </c>
      <c r="E109" s="4">
        <v>1</v>
      </c>
      <c r="F109" s="4">
        <f t="shared" si="7"/>
        <v>56</v>
      </c>
      <c r="G109" s="4">
        <v>38</v>
      </c>
      <c r="H109" s="4">
        <v>28</v>
      </c>
      <c r="I109" s="4">
        <f t="shared" si="8"/>
        <v>66</v>
      </c>
      <c r="J109" s="4">
        <f t="shared" si="9"/>
        <v>122</v>
      </c>
      <c r="K109" s="5">
        <v>1</v>
      </c>
      <c r="L109" s="5">
        <v>2</v>
      </c>
      <c r="M109" s="5">
        <f t="shared" si="10"/>
        <v>3</v>
      </c>
      <c r="N109" s="5">
        <f t="shared" si="11"/>
        <v>3</v>
      </c>
      <c r="O109" s="44">
        <f t="shared" si="12"/>
        <v>125</v>
      </c>
      <c r="P109" s="1" t="s">
        <v>110</v>
      </c>
      <c r="Q109" s="1" t="s">
        <v>130</v>
      </c>
      <c r="R109" s="1" t="s">
        <v>126</v>
      </c>
      <c r="S109" s="21" t="s">
        <v>177</v>
      </c>
    </row>
    <row r="110" spans="1:19" x14ac:dyDescent="0.3">
      <c r="A110">
        <v>30</v>
      </c>
      <c r="B110" s="73" t="s">
        <v>93</v>
      </c>
      <c r="C110" s="49" t="s">
        <v>53</v>
      </c>
      <c r="D110" s="17">
        <v>61</v>
      </c>
      <c r="E110" s="17">
        <v>1</v>
      </c>
      <c r="F110" s="17">
        <f>SUM(E110+D110)</f>
        <v>62</v>
      </c>
      <c r="G110" s="17">
        <v>57</v>
      </c>
      <c r="H110" s="17">
        <v>33</v>
      </c>
      <c r="I110" s="17">
        <f>SUM(H110+G110)</f>
        <v>90</v>
      </c>
      <c r="J110" s="17">
        <f>SUM(I110+F110)</f>
        <v>152</v>
      </c>
      <c r="K110" s="17"/>
      <c r="L110" s="17"/>
      <c r="M110" s="17">
        <f>SUM(L110+K110)</f>
        <v>0</v>
      </c>
      <c r="N110" s="17">
        <f>SUM(M110)</f>
        <v>0</v>
      </c>
      <c r="O110" s="47">
        <f>SUM(N110+J110)</f>
        <v>152</v>
      </c>
      <c r="P110" s="49" t="s">
        <v>109</v>
      </c>
      <c r="Q110" s="14" t="s">
        <v>128</v>
      </c>
      <c r="R110" s="14" t="s">
        <v>119</v>
      </c>
      <c r="S110" s="21" t="s">
        <v>175</v>
      </c>
    </row>
    <row r="111" spans="1:19" x14ac:dyDescent="0.3">
      <c r="B111" s="73"/>
      <c r="C111" s="14" t="s">
        <v>199</v>
      </c>
      <c r="D111" s="46"/>
      <c r="E111" s="15"/>
      <c r="F111" s="15"/>
      <c r="G111" s="16"/>
      <c r="H111" s="15"/>
      <c r="I111" s="15"/>
      <c r="J111" s="15"/>
      <c r="K111" s="17">
        <v>15</v>
      </c>
      <c r="L111" s="17">
        <v>32</v>
      </c>
      <c r="M111" s="17">
        <f t="shared" ref="M111" si="13">SUM(K111:L111)</f>
        <v>47</v>
      </c>
      <c r="N111" s="17">
        <f t="shared" ref="N111" si="14">SUM(M111)</f>
        <v>47</v>
      </c>
      <c r="O111" s="47">
        <f t="shared" ref="O111" si="15">SUM(K111:L111)</f>
        <v>47</v>
      </c>
      <c r="P111" s="14" t="s">
        <v>111</v>
      </c>
      <c r="Q111" s="14" t="s">
        <v>128</v>
      </c>
      <c r="R111" s="14" t="s">
        <v>119</v>
      </c>
      <c r="S111" s="21" t="s">
        <v>175</v>
      </c>
    </row>
    <row r="112" spans="1:19" x14ac:dyDescent="0.3">
      <c r="A112">
        <v>31</v>
      </c>
      <c r="B112" s="73" t="s">
        <v>92</v>
      </c>
      <c r="C112" s="49" t="s">
        <v>52</v>
      </c>
      <c r="D112" s="17">
        <v>37</v>
      </c>
      <c r="E112" s="17"/>
      <c r="F112" s="17">
        <f>SUM(E112+D112)</f>
        <v>37</v>
      </c>
      <c r="G112" s="17">
        <v>34</v>
      </c>
      <c r="H112" s="17">
        <v>6</v>
      </c>
      <c r="I112" s="17">
        <f>SUM(H112+G112)</f>
        <v>40</v>
      </c>
      <c r="J112" s="17">
        <f>SUM(I112+F112)</f>
        <v>77</v>
      </c>
      <c r="K112" s="17"/>
      <c r="L112" s="17"/>
      <c r="M112" s="17">
        <f>SUM(L112+K112)</f>
        <v>0</v>
      </c>
      <c r="N112" s="17">
        <f>SUM(M112)</f>
        <v>0</v>
      </c>
      <c r="O112" s="47">
        <f>SUM(N112+J112)</f>
        <v>77</v>
      </c>
      <c r="P112" s="49" t="s">
        <v>109</v>
      </c>
      <c r="Q112" s="14" t="s">
        <v>130</v>
      </c>
      <c r="R112" s="14" t="s">
        <v>126</v>
      </c>
      <c r="S112" s="21" t="s">
        <v>176</v>
      </c>
    </row>
    <row r="113" spans="1:19" x14ac:dyDescent="0.3">
      <c r="B113" s="73"/>
      <c r="C113" s="14" t="s">
        <v>5</v>
      </c>
      <c r="D113" s="46"/>
      <c r="E113" s="15"/>
      <c r="F113" s="15"/>
      <c r="G113" s="16"/>
      <c r="H113" s="15"/>
      <c r="I113" s="15"/>
      <c r="J113" s="15"/>
      <c r="K113" s="17">
        <v>31</v>
      </c>
      <c r="L113" s="17">
        <v>20</v>
      </c>
      <c r="M113" s="17">
        <f>SUM(K113:L113)</f>
        <v>51</v>
      </c>
      <c r="N113" s="17">
        <f>SUM(M113)</f>
        <v>51</v>
      </c>
      <c r="O113" s="47">
        <f>SUM(K113:L113)</f>
        <v>51</v>
      </c>
      <c r="P113" s="14" t="s">
        <v>111</v>
      </c>
      <c r="Q113" s="14" t="s">
        <v>130</v>
      </c>
      <c r="R113" s="14" t="s">
        <v>126</v>
      </c>
      <c r="S113" s="21" t="s">
        <v>176</v>
      </c>
    </row>
    <row r="114" spans="1:19" x14ac:dyDescent="0.3">
      <c r="B114" s="73"/>
      <c r="C114" s="14" t="s">
        <v>8</v>
      </c>
      <c r="D114" s="46"/>
      <c r="E114" s="15"/>
      <c r="F114" s="15"/>
      <c r="G114" s="16"/>
      <c r="H114" s="15"/>
      <c r="I114" s="15"/>
      <c r="J114" s="15"/>
      <c r="K114" s="17"/>
      <c r="L114" s="17">
        <v>17</v>
      </c>
      <c r="M114" s="17">
        <f t="shared" ref="M114:M189" si="16">SUM(K114:L114)</f>
        <v>17</v>
      </c>
      <c r="N114" s="17">
        <f t="shared" ref="N114:N189" si="17">SUM(M114)</f>
        <v>17</v>
      </c>
      <c r="O114" s="47">
        <f t="shared" ref="O114:O189" si="18">SUM(K114:L114)</f>
        <v>17</v>
      </c>
      <c r="P114" s="14" t="s">
        <v>111</v>
      </c>
      <c r="Q114" s="14" t="s">
        <v>130</v>
      </c>
      <c r="R114" s="14" t="s">
        <v>126</v>
      </c>
      <c r="S114" s="21" t="s">
        <v>176</v>
      </c>
    </row>
    <row r="115" spans="1:19" x14ac:dyDescent="0.3">
      <c r="B115" s="73"/>
      <c r="C115" s="14" t="s">
        <v>201</v>
      </c>
      <c r="D115" s="46"/>
      <c r="E115" s="15"/>
      <c r="F115" s="15"/>
      <c r="G115" s="16"/>
      <c r="H115" s="15"/>
      <c r="I115" s="15"/>
      <c r="J115" s="15"/>
      <c r="K115" s="17">
        <v>11</v>
      </c>
      <c r="L115" s="17">
        <v>7</v>
      </c>
      <c r="M115" s="17">
        <f t="shared" si="16"/>
        <v>18</v>
      </c>
      <c r="N115" s="17">
        <f t="shared" si="17"/>
        <v>18</v>
      </c>
      <c r="O115" s="47">
        <f t="shared" si="18"/>
        <v>18</v>
      </c>
      <c r="P115" s="14" t="s">
        <v>111</v>
      </c>
      <c r="Q115" s="14" t="s">
        <v>130</v>
      </c>
      <c r="R115" s="14" t="s">
        <v>126</v>
      </c>
      <c r="S115" s="21" t="s">
        <v>176</v>
      </c>
    </row>
    <row r="116" spans="1:19" x14ac:dyDescent="0.3">
      <c r="B116" s="73"/>
      <c r="C116" s="14" t="s">
        <v>20</v>
      </c>
      <c r="D116" s="46"/>
      <c r="E116" s="15"/>
      <c r="F116" s="15"/>
      <c r="G116" s="16"/>
      <c r="H116" s="15"/>
      <c r="I116" s="15"/>
      <c r="J116" s="15"/>
      <c r="K116" s="17">
        <v>26</v>
      </c>
      <c r="L116" s="17">
        <v>23</v>
      </c>
      <c r="M116" s="17">
        <f t="shared" si="16"/>
        <v>49</v>
      </c>
      <c r="N116" s="17">
        <f t="shared" si="17"/>
        <v>49</v>
      </c>
      <c r="O116" s="47">
        <f t="shared" si="18"/>
        <v>49</v>
      </c>
      <c r="P116" s="14" t="s">
        <v>111</v>
      </c>
      <c r="Q116" s="14" t="s">
        <v>130</v>
      </c>
      <c r="R116" s="14" t="s">
        <v>126</v>
      </c>
      <c r="S116" s="21" t="s">
        <v>176</v>
      </c>
    </row>
    <row r="117" spans="1:19" x14ac:dyDescent="0.3">
      <c r="B117" s="73"/>
      <c r="C117" s="14" t="s">
        <v>6</v>
      </c>
      <c r="D117" s="46"/>
      <c r="E117" s="15"/>
      <c r="F117" s="15"/>
      <c r="G117" s="16"/>
      <c r="H117" s="15"/>
      <c r="I117" s="15"/>
      <c r="J117" s="15"/>
      <c r="K117" s="17">
        <v>9</v>
      </c>
      <c r="L117" s="17">
        <v>9</v>
      </c>
      <c r="M117" s="17">
        <f t="shared" si="16"/>
        <v>18</v>
      </c>
      <c r="N117" s="17">
        <f t="shared" si="17"/>
        <v>18</v>
      </c>
      <c r="O117" s="47">
        <f t="shared" si="18"/>
        <v>18</v>
      </c>
      <c r="P117" s="14" t="s">
        <v>111</v>
      </c>
      <c r="Q117" s="14" t="s">
        <v>130</v>
      </c>
      <c r="R117" s="14" t="s">
        <v>126</v>
      </c>
      <c r="S117" s="21" t="s">
        <v>176</v>
      </c>
    </row>
    <row r="118" spans="1:19" x14ac:dyDescent="0.3">
      <c r="B118" s="73"/>
      <c r="C118" s="14" t="s">
        <v>202</v>
      </c>
      <c r="D118" s="46"/>
      <c r="E118" s="15"/>
      <c r="F118" s="15"/>
      <c r="G118" s="16"/>
      <c r="H118" s="15"/>
      <c r="I118" s="15"/>
      <c r="J118" s="15"/>
      <c r="K118" s="17">
        <v>13</v>
      </c>
      <c r="L118" s="17">
        <v>13</v>
      </c>
      <c r="M118" s="17">
        <f t="shared" si="16"/>
        <v>26</v>
      </c>
      <c r="N118" s="17">
        <f t="shared" si="17"/>
        <v>26</v>
      </c>
      <c r="O118" s="47">
        <f t="shared" si="18"/>
        <v>26</v>
      </c>
      <c r="P118" s="14" t="s">
        <v>111</v>
      </c>
      <c r="Q118" s="14" t="s">
        <v>130</v>
      </c>
      <c r="R118" s="14" t="s">
        <v>126</v>
      </c>
      <c r="S118" s="21" t="s">
        <v>176</v>
      </c>
    </row>
    <row r="119" spans="1:19" x14ac:dyDescent="0.3">
      <c r="B119" s="73"/>
      <c r="C119" s="14" t="s">
        <v>56</v>
      </c>
      <c r="D119" s="46"/>
      <c r="E119" s="15"/>
      <c r="F119" s="15"/>
      <c r="G119" s="16"/>
      <c r="H119" s="15"/>
      <c r="I119" s="15"/>
      <c r="J119" s="15"/>
      <c r="K119" s="17">
        <v>33</v>
      </c>
      <c r="L119" s="17"/>
      <c r="M119" s="17">
        <f t="shared" si="16"/>
        <v>33</v>
      </c>
      <c r="N119" s="17">
        <f t="shared" si="17"/>
        <v>33</v>
      </c>
      <c r="O119" s="47">
        <f t="shared" si="18"/>
        <v>33</v>
      </c>
      <c r="P119" s="14" t="s">
        <v>111</v>
      </c>
      <c r="Q119" s="14" t="s">
        <v>130</v>
      </c>
      <c r="R119" s="14" t="s">
        <v>126</v>
      </c>
      <c r="S119" s="21" t="s">
        <v>176</v>
      </c>
    </row>
    <row r="120" spans="1:19" x14ac:dyDescent="0.3">
      <c r="B120" s="73"/>
      <c r="C120" s="14" t="s">
        <v>57</v>
      </c>
      <c r="D120" s="46"/>
      <c r="E120" s="15"/>
      <c r="F120" s="15"/>
      <c r="G120" s="16"/>
      <c r="H120" s="15"/>
      <c r="I120" s="15"/>
      <c r="J120" s="15"/>
      <c r="K120" s="17">
        <v>14</v>
      </c>
      <c r="L120" s="17"/>
      <c r="M120" s="17">
        <f t="shared" si="16"/>
        <v>14</v>
      </c>
      <c r="N120" s="17">
        <f t="shared" si="17"/>
        <v>14</v>
      </c>
      <c r="O120" s="47">
        <f t="shared" si="18"/>
        <v>14</v>
      </c>
      <c r="P120" s="14" t="s">
        <v>111</v>
      </c>
      <c r="Q120" s="14" t="s">
        <v>130</v>
      </c>
      <c r="R120" s="14" t="s">
        <v>126</v>
      </c>
      <c r="S120" s="21" t="s">
        <v>176</v>
      </c>
    </row>
    <row r="121" spans="1:19" x14ac:dyDescent="0.3">
      <c r="B121" s="73"/>
      <c r="C121" s="14" t="s">
        <v>11</v>
      </c>
      <c r="D121" s="46"/>
      <c r="E121" s="15"/>
      <c r="F121" s="15"/>
      <c r="G121" s="16"/>
      <c r="H121" s="15"/>
      <c r="I121" s="15"/>
      <c r="J121" s="15"/>
      <c r="K121" s="17"/>
      <c r="L121" s="17">
        <v>6</v>
      </c>
      <c r="M121" s="17">
        <f t="shared" si="16"/>
        <v>6</v>
      </c>
      <c r="N121" s="17">
        <f t="shared" si="17"/>
        <v>6</v>
      </c>
      <c r="O121" s="47">
        <f t="shared" si="18"/>
        <v>6</v>
      </c>
      <c r="P121" s="14" t="s">
        <v>111</v>
      </c>
      <c r="Q121" s="14" t="s">
        <v>130</v>
      </c>
      <c r="R121" s="14" t="s">
        <v>126</v>
      </c>
      <c r="S121" s="21" t="s">
        <v>176</v>
      </c>
    </row>
    <row r="122" spans="1:19" x14ac:dyDescent="0.3">
      <c r="B122" s="73"/>
      <c r="C122" s="14" t="s">
        <v>203</v>
      </c>
      <c r="D122" s="46"/>
      <c r="E122" s="15"/>
      <c r="F122" s="15"/>
      <c r="G122" s="16"/>
      <c r="H122" s="15"/>
      <c r="I122" s="15"/>
      <c r="J122" s="15"/>
      <c r="K122" s="17">
        <v>12</v>
      </c>
      <c r="L122" s="17">
        <v>13</v>
      </c>
      <c r="M122" s="17">
        <f t="shared" si="16"/>
        <v>25</v>
      </c>
      <c r="N122" s="17">
        <f t="shared" si="17"/>
        <v>25</v>
      </c>
      <c r="O122" s="47">
        <f t="shared" si="18"/>
        <v>25</v>
      </c>
      <c r="P122" s="14" t="s">
        <v>111</v>
      </c>
      <c r="Q122" s="14" t="s">
        <v>130</v>
      </c>
      <c r="R122" s="14" t="s">
        <v>126</v>
      </c>
      <c r="S122" s="21" t="s">
        <v>176</v>
      </c>
    </row>
    <row r="123" spans="1:19" x14ac:dyDescent="0.3">
      <c r="A123">
        <v>32</v>
      </c>
      <c r="B123" s="69" t="s">
        <v>94</v>
      </c>
      <c r="C123" s="14" t="s">
        <v>5</v>
      </c>
      <c r="D123" s="46"/>
      <c r="E123" s="15"/>
      <c r="F123" s="15"/>
      <c r="G123" s="16"/>
      <c r="H123" s="15"/>
      <c r="I123" s="15"/>
      <c r="J123" s="15"/>
      <c r="K123" s="71">
        <v>18</v>
      </c>
      <c r="L123" s="71">
        <v>17</v>
      </c>
      <c r="M123" s="71">
        <f t="shared" si="16"/>
        <v>35</v>
      </c>
      <c r="N123" s="71">
        <f t="shared" si="17"/>
        <v>35</v>
      </c>
      <c r="O123" s="70">
        <f t="shared" si="18"/>
        <v>35</v>
      </c>
      <c r="P123" s="14" t="s">
        <v>111</v>
      </c>
      <c r="Q123" s="14" t="s">
        <v>129</v>
      </c>
      <c r="R123" s="14" t="s">
        <v>123</v>
      </c>
      <c r="S123" s="21" t="s">
        <v>174</v>
      </c>
    </row>
    <row r="124" spans="1:19" x14ac:dyDescent="0.3">
      <c r="B124" s="69"/>
      <c r="C124" s="14" t="s">
        <v>204</v>
      </c>
      <c r="D124" s="46"/>
      <c r="E124" s="15"/>
      <c r="F124" s="15"/>
      <c r="G124" s="16"/>
      <c r="H124" s="15"/>
      <c r="I124" s="15"/>
      <c r="J124" s="15"/>
      <c r="K124" s="71"/>
      <c r="L124" s="71"/>
      <c r="M124" s="71"/>
      <c r="N124" s="71"/>
      <c r="O124" s="70"/>
      <c r="P124" s="14" t="s">
        <v>111</v>
      </c>
      <c r="Q124" s="14" t="s">
        <v>132</v>
      </c>
      <c r="R124" s="14" t="s">
        <v>122</v>
      </c>
      <c r="S124" s="21" t="s">
        <v>174</v>
      </c>
    </row>
    <row r="125" spans="1:19" x14ac:dyDescent="0.3">
      <c r="B125" s="69"/>
      <c r="C125" s="14" t="s">
        <v>3</v>
      </c>
      <c r="D125" s="46"/>
      <c r="E125" s="15"/>
      <c r="F125" s="15"/>
      <c r="G125" s="16"/>
      <c r="H125" s="15"/>
      <c r="I125" s="15"/>
      <c r="J125" s="15"/>
      <c r="K125" s="17">
        <v>0</v>
      </c>
      <c r="L125" s="17">
        <v>1</v>
      </c>
      <c r="M125" s="17">
        <f t="shared" si="16"/>
        <v>1</v>
      </c>
      <c r="N125" s="17">
        <f t="shared" si="17"/>
        <v>1</v>
      </c>
      <c r="O125" s="47">
        <f t="shared" si="18"/>
        <v>1</v>
      </c>
      <c r="P125" s="14" t="s">
        <v>111</v>
      </c>
      <c r="Q125" s="14" t="s">
        <v>129</v>
      </c>
      <c r="R125" s="14" t="s">
        <v>123</v>
      </c>
      <c r="S125" s="21" t="s">
        <v>174</v>
      </c>
    </row>
    <row r="126" spans="1:19" x14ac:dyDescent="0.3">
      <c r="B126" s="69"/>
      <c r="C126" s="14" t="s">
        <v>8</v>
      </c>
      <c r="D126" s="46"/>
      <c r="E126" s="15"/>
      <c r="F126" s="15"/>
      <c r="G126" s="16"/>
      <c r="H126" s="15"/>
      <c r="I126" s="15"/>
      <c r="J126" s="15"/>
      <c r="K126" s="17"/>
      <c r="L126" s="17">
        <v>14</v>
      </c>
      <c r="M126" s="17">
        <f t="shared" si="16"/>
        <v>14</v>
      </c>
      <c r="N126" s="17">
        <f t="shared" si="17"/>
        <v>14</v>
      </c>
      <c r="O126" s="47">
        <f t="shared" si="18"/>
        <v>14</v>
      </c>
      <c r="P126" s="14" t="s">
        <v>111</v>
      </c>
      <c r="Q126" s="14" t="s">
        <v>129</v>
      </c>
      <c r="R126" s="14" t="s">
        <v>123</v>
      </c>
      <c r="S126" s="21" t="s">
        <v>174</v>
      </c>
    </row>
    <row r="127" spans="1:19" x14ac:dyDescent="0.3">
      <c r="B127" s="69"/>
      <c r="C127" s="14" t="s">
        <v>10</v>
      </c>
      <c r="D127" s="46"/>
      <c r="E127" s="15"/>
      <c r="F127" s="15"/>
      <c r="G127" s="16"/>
      <c r="H127" s="15"/>
      <c r="I127" s="15"/>
      <c r="J127" s="15"/>
      <c r="K127" s="17">
        <v>8</v>
      </c>
      <c r="L127" s="17">
        <v>8</v>
      </c>
      <c r="M127" s="17">
        <f t="shared" si="16"/>
        <v>16</v>
      </c>
      <c r="N127" s="17">
        <f t="shared" si="17"/>
        <v>16</v>
      </c>
      <c r="O127" s="47">
        <f t="shared" si="18"/>
        <v>16</v>
      </c>
      <c r="P127" s="14" t="s">
        <v>111</v>
      </c>
      <c r="Q127" s="14" t="s">
        <v>129</v>
      </c>
      <c r="R127" s="14" t="s">
        <v>123</v>
      </c>
      <c r="S127" s="21" t="s">
        <v>174</v>
      </c>
    </row>
    <row r="128" spans="1:19" x14ac:dyDescent="0.3">
      <c r="B128" s="69"/>
      <c r="C128" s="14" t="s">
        <v>6</v>
      </c>
      <c r="D128" s="46"/>
      <c r="E128" s="15"/>
      <c r="F128" s="15"/>
      <c r="G128" s="16"/>
      <c r="H128" s="15"/>
      <c r="I128" s="15"/>
      <c r="J128" s="15"/>
      <c r="K128" s="17">
        <v>7</v>
      </c>
      <c r="L128" s="17">
        <v>4</v>
      </c>
      <c r="M128" s="17">
        <f t="shared" si="16"/>
        <v>11</v>
      </c>
      <c r="N128" s="17">
        <f t="shared" si="17"/>
        <v>11</v>
      </c>
      <c r="O128" s="47">
        <f t="shared" si="18"/>
        <v>11</v>
      </c>
      <c r="P128" s="14" t="s">
        <v>111</v>
      </c>
      <c r="Q128" s="14" t="s">
        <v>129</v>
      </c>
      <c r="R128" s="14" t="s">
        <v>123</v>
      </c>
      <c r="S128" s="21" t="s">
        <v>174</v>
      </c>
    </row>
    <row r="129" spans="1:19" x14ac:dyDescent="0.3">
      <c r="B129" s="69"/>
      <c r="C129" s="14" t="s">
        <v>18</v>
      </c>
      <c r="D129" s="46"/>
      <c r="E129" s="15"/>
      <c r="F129" s="15"/>
      <c r="G129" s="16"/>
      <c r="H129" s="15"/>
      <c r="I129" s="15"/>
      <c r="J129" s="15"/>
      <c r="K129" s="71">
        <v>10</v>
      </c>
      <c r="L129" s="71">
        <v>6</v>
      </c>
      <c r="M129" s="17">
        <f t="shared" si="16"/>
        <v>16</v>
      </c>
      <c r="N129" s="17">
        <f t="shared" si="17"/>
        <v>16</v>
      </c>
      <c r="O129" s="47">
        <f t="shared" si="18"/>
        <v>16</v>
      </c>
      <c r="P129" s="14" t="s">
        <v>111</v>
      </c>
      <c r="Q129" s="14" t="s">
        <v>129</v>
      </c>
      <c r="R129" s="14" t="s">
        <v>123</v>
      </c>
      <c r="S129" s="21" t="s">
        <v>174</v>
      </c>
    </row>
    <row r="130" spans="1:19" x14ac:dyDescent="0.3">
      <c r="B130" s="69"/>
      <c r="C130" s="14" t="s">
        <v>205</v>
      </c>
      <c r="D130" s="46"/>
      <c r="E130" s="15"/>
      <c r="F130" s="15"/>
      <c r="G130" s="16"/>
      <c r="H130" s="15"/>
      <c r="I130" s="15"/>
      <c r="J130" s="15"/>
      <c r="K130" s="71"/>
      <c r="L130" s="71"/>
      <c r="M130" s="17">
        <f t="shared" si="16"/>
        <v>0</v>
      </c>
      <c r="N130" s="17">
        <f t="shared" si="17"/>
        <v>0</v>
      </c>
      <c r="O130" s="47">
        <f t="shared" si="18"/>
        <v>0</v>
      </c>
      <c r="P130" s="14" t="s">
        <v>111</v>
      </c>
      <c r="Q130" s="14" t="s">
        <v>132</v>
      </c>
      <c r="R130" s="14" t="s">
        <v>122</v>
      </c>
      <c r="S130" s="21" t="s">
        <v>174</v>
      </c>
    </row>
    <row r="131" spans="1:19" x14ac:dyDescent="0.3">
      <c r="B131" s="69"/>
      <c r="C131" s="14" t="s">
        <v>56</v>
      </c>
      <c r="D131" s="46"/>
      <c r="E131" s="15"/>
      <c r="F131" s="15"/>
      <c r="G131" s="16"/>
      <c r="H131" s="15"/>
      <c r="I131" s="15"/>
      <c r="J131" s="15"/>
      <c r="K131" s="17">
        <v>8</v>
      </c>
      <c r="L131" s="17"/>
      <c r="M131" s="17">
        <f t="shared" si="16"/>
        <v>8</v>
      </c>
      <c r="N131" s="17">
        <f t="shared" si="17"/>
        <v>8</v>
      </c>
      <c r="O131" s="47">
        <f t="shared" si="18"/>
        <v>8</v>
      </c>
      <c r="P131" s="14" t="s">
        <v>111</v>
      </c>
      <c r="Q131" s="14" t="s">
        <v>129</v>
      </c>
      <c r="R131" s="14" t="s">
        <v>123</v>
      </c>
      <c r="S131" s="21" t="s">
        <v>174</v>
      </c>
    </row>
    <row r="132" spans="1:19" x14ac:dyDescent="0.3">
      <c r="B132" s="69"/>
      <c r="C132" s="14" t="s">
        <v>12</v>
      </c>
      <c r="D132" s="46"/>
      <c r="E132" s="15"/>
      <c r="F132" s="15"/>
      <c r="G132" s="16"/>
      <c r="H132" s="15"/>
      <c r="I132" s="15"/>
      <c r="J132" s="15"/>
      <c r="K132" s="17">
        <v>7</v>
      </c>
      <c r="L132" s="17">
        <v>5</v>
      </c>
      <c r="M132" s="17">
        <f t="shared" si="16"/>
        <v>12</v>
      </c>
      <c r="N132" s="17">
        <f t="shared" si="17"/>
        <v>12</v>
      </c>
      <c r="O132" s="47">
        <f t="shared" si="18"/>
        <v>12</v>
      </c>
      <c r="P132" s="14" t="s">
        <v>111</v>
      </c>
      <c r="Q132" s="14" t="s">
        <v>129</v>
      </c>
      <c r="R132" s="14" t="s">
        <v>123</v>
      </c>
      <c r="S132" s="21" t="s">
        <v>174</v>
      </c>
    </row>
    <row r="133" spans="1:19" x14ac:dyDescent="0.3">
      <c r="B133" s="69"/>
      <c r="C133" s="14" t="s">
        <v>7</v>
      </c>
      <c r="D133" s="46"/>
      <c r="E133" s="15"/>
      <c r="F133" s="15"/>
      <c r="G133" s="16"/>
      <c r="H133" s="15"/>
      <c r="I133" s="15"/>
      <c r="J133" s="15"/>
      <c r="K133" s="17">
        <v>6</v>
      </c>
      <c r="L133" s="17">
        <v>8</v>
      </c>
      <c r="M133" s="17">
        <f t="shared" si="16"/>
        <v>14</v>
      </c>
      <c r="N133" s="17">
        <f t="shared" si="17"/>
        <v>14</v>
      </c>
      <c r="O133" s="47">
        <f t="shared" si="18"/>
        <v>14</v>
      </c>
      <c r="P133" s="14" t="s">
        <v>111</v>
      </c>
      <c r="Q133" s="14" t="s">
        <v>129</v>
      </c>
      <c r="R133" s="14" t="s">
        <v>123</v>
      </c>
      <c r="S133" s="21" t="s">
        <v>174</v>
      </c>
    </row>
    <row r="134" spans="1:19" x14ac:dyDescent="0.3">
      <c r="B134" s="69"/>
      <c r="C134" s="14" t="s">
        <v>29</v>
      </c>
      <c r="D134" s="46"/>
      <c r="E134" s="15"/>
      <c r="F134" s="15"/>
      <c r="G134" s="16"/>
      <c r="H134" s="15"/>
      <c r="I134" s="15"/>
      <c r="J134" s="15"/>
      <c r="K134" s="17">
        <v>8</v>
      </c>
      <c r="L134" s="17">
        <v>17</v>
      </c>
      <c r="M134" s="17">
        <f t="shared" si="16"/>
        <v>25</v>
      </c>
      <c r="N134" s="17">
        <f t="shared" si="17"/>
        <v>25</v>
      </c>
      <c r="O134" s="47">
        <f t="shared" si="18"/>
        <v>25</v>
      </c>
      <c r="P134" s="14" t="s">
        <v>111</v>
      </c>
      <c r="Q134" s="14" t="s">
        <v>129</v>
      </c>
      <c r="R134" s="14" t="s">
        <v>123</v>
      </c>
      <c r="S134" s="21" t="s">
        <v>174</v>
      </c>
    </row>
    <row r="135" spans="1:19" x14ac:dyDescent="0.3">
      <c r="A135">
        <v>33</v>
      </c>
      <c r="B135" s="69" t="s">
        <v>95</v>
      </c>
      <c r="C135" s="18" t="s">
        <v>5</v>
      </c>
      <c r="D135" s="46"/>
      <c r="E135" s="15"/>
      <c r="F135" s="15"/>
      <c r="G135" s="16"/>
      <c r="H135" s="15"/>
      <c r="I135" s="15"/>
      <c r="J135" s="15"/>
      <c r="K135" s="17">
        <v>73</v>
      </c>
      <c r="L135" s="17">
        <v>97</v>
      </c>
      <c r="M135" s="17">
        <f t="shared" si="16"/>
        <v>170</v>
      </c>
      <c r="N135" s="17">
        <f t="shared" si="17"/>
        <v>170</v>
      </c>
      <c r="O135" s="47">
        <f t="shared" si="18"/>
        <v>170</v>
      </c>
      <c r="P135" s="14" t="s">
        <v>111</v>
      </c>
      <c r="Q135" s="14" t="s">
        <v>128</v>
      </c>
      <c r="R135" s="14" t="s">
        <v>119</v>
      </c>
      <c r="S135" s="21" t="s">
        <v>173</v>
      </c>
    </row>
    <row r="136" spans="1:19" x14ac:dyDescent="0.3">
      <c r="B136" s="69"/>
      <c r="C136" s="18" t="s">
        <v>47</v>
      </c>
      <c r="D136" s="46"/>
      <c r="E136" s="15"/>
      <c r="F136" s="15"/>
      <c r="G136" s="16"/>
      <c r="H136" s="15"/>
      <c r="I136" s="15"/>
      <c r="J136" s="15"/>
      <c r="K136" s="17">
        <v>2</v>
      </c>
      <c r="L136" s="17">
        <v>13</v>
      </c>
      <c r="M136" s="17">
        <f t="shared" si="16"/>
        <v>15</v>
      </c>
      <c r="N136" s="17">
        <f t="shared" si="17"/>
        <v>15</v>
      </c>
      <c r="O136" s="47">
        <f t="shared" si="18"/>
        <v>15</v>
      </c>
      <c r="P136" s="14" t="s">
        <v>111</v>
      </c>
      <c r="Q136" s="14" t="s">
        <v>130</v>
      </c>
      <c r="R136" s="14" t="s">
        <v>126</v>
      </c>
      <c r="S136" s="21" t="s">
        <v>173</v>
      </c>
    </row>
    <row r="137" spans="1:19" x14ac:dyDescent="0.3">
      <c r="B137" s="69"/>
      <c r="C137" s="18" t="s">
        <v>8</v>
      </c>
      <c r="D137" s="46"/>
      <c r="E137" s="15"/>
      <c r="F137" s="15"/>
      <c r="G137" s="16"/>
      <c r="H137" s="15"/>
      <c r="I137" s="15"/>
      <c r="J137" s="15"/>
      <c r="K137" s="17">
        <v>2</v>
      </c>
      <c r="L137" s="17">
        <v>53</v>
      </c>
      <c r="M137" s="17">
        <f t="shared" si="16"/>
        <v>55</v>
      </c>
      <c r="N137" s="17">
        <f t="shared" si="17"/>
        <v>55</v>
      </c>
      <c r="O137" s="47">
        <f t="shared" si="18"/>
        <v>55</v>
      </c>
      <c r="P137" s="14" t="s">
        <v>111</v>
      </c>
      <c r="Q137" s="14" t="s">
        <v>128</v>
      </c>
      <c r="R137" s="14" t="s">
        <v>119</v>
      </c>
      <c r="S137" s="21" t="s">
        <v>173</v>
      </c>
    </row>
    <row r="138" spans="1:19" x14ac:dyDescent="0.3">
      <c r="B138" s="69"/>
      <c r="C138" s="18" t="s">
        <v>48</v>
      </c>
      <c r="D138" s="46"/>
      <c r="E138" s="15"/>
      <c r="F138" s="15"/>
      <c r="G138" s="16"/>
      <c r="H138" s="15"/>
      <c r="I138" s="15"/>
      <c r="J138" s="15"/>
      <c r="K138" s="17"/>
      <c r="L138" s="17">
        <v>14</v>
      </c>
      <c r="M138" s="17">
        <f t="shared" si="16"/>
        <v>14</v>
      </c>
      <c r="N138" s="17">
        <f t="shared" si="17"/>
        <v>14</v>
      </c>
      <c r="O138" s="47">
        <f t="shared" si="18"/>
        <v>14</v>
      </c>
      <c r="P138" s="14" t="s">
        <v>111</v>
      </c>
      <c r="Q138" s="14" t="s">
        <v>130</v>
      </c>
      <c r="R138" s="14" t="s">
        <v>126</v>
      </c>
      <c r="S138" s="21" t="s">
        <v>173</v>
      </c>
    </row>
    <row r="139" spans="1:19" x14ac:dyDescent="0.3">
      <c r="B139" s="69"/>
      <c r="C139" s="19" t="s">
        <v>10</v>
      </c>
      <c r="D139" s="46"/>
      <c r="E139" s="15"/>
      <c r="F139" s="15"/>
      <c r="G139" s="16"/>
      <c r="H139" s="15"/>
      <c r="I139" s="15"/>
      <c r="J139" s="15"/>
      <c r="K139" s="17">
        <v>26</v>
      </c>
      <c r="L139" s="17">
        <v>35</v>
      </c>
      <c r="M139" s="17">
        <f t="shared" si="16"/>
        <v>61</v>
      </c>
      <c r="N139" s="17">
        <f t="shared" si="17"/>
        <v>61</v>
      </c>
      <c r="O139" s="47">
        <f t="shared" si="18"/>
        <v>61</v>
      </c>
      <c r="P139" s="14" t="s">
        <v>111</v>
      </c>
      <c r="Q139" s="14" t="s">
        <v>128</v>
      </c>
      <c r="R139" s="14" t="s">
        <v>119</v>
      </c>
      <c r="S139" s="21" t="s">
        <v>173</v>
      </c>
    </row>
    <row r="140" spans="1:19" x14ac:dyDescent="0.3">
      <c r="B140" s="69"/>
      <c r="C140" s="19" t="s">
        <v>55</v>
      </c>
      <c r="D140" s="46"/>
      <c r="E140" s="15"/>
      <c r="F140" s="15"/>
      <c r="G140" s="16"/>
      <c r="H140" s="15"/>
      <c r="I140" s="15"/>
      <c r="J140" s="15"/>
      <c r="K140" s="17"/>
      <c r="L140" s="17">
        <v>1</v>
      </c>
      <c r="M140" s="17">
        <f t="shared" si="16"/>
        <v>1</v>
      </c>
      <c r="N140" s="17">
        <f t="shared" si="17"/>
        <v>1</v>
      </c>
      <c r="O140" s="47">
        <f t="shared" si="18"/>
        <v>1</v>
      </c>
      <c r="P140" s="14" t="s">
        <v>111</v>
      </c>
      <c r="Q140" s="14" t="s">
        <v>128</v>
      </c>
      <c r="R140" s="14" t="s">
        <v>119</v>
      </c>
      <c r="S140" s="21" t="s">
        <v>173</v>
      </c>
    </row>
    <row r="141" spans="1:19" x14ac:dyDescent="0.3">
      <c r="B141" s="69"/>
      <c r="C141" s="18" t="s">
        <v>49</v>
      </c>
      <c r="D141" s="46"/>
      <c r="E141" s="15"/>
      <c r="F141" s="15"/>
      <c r="G141" s="16"/>
      <c r="H141" s="15"/>
      <c r="I141" s="15"/>
      <c r="J141" s="15"/>
      <c r="K141" s="17">
        <v>0</v>
      </c>
      <c r="L141" s="17"/>
      <c r="M141" s="17">
        <f t="shared" si="16"/>
        <v>0</v>
      </c>
      <c r="N141" s="17">
        <f t="shared" si="17"/>
        <v>0</v>
      </c>
      <c r="O141" s="47">
        <f t="shared" si="18"/>
        <v>0</v>
      </c>
      <c r="P141" s="14" t="s">
        <v>111</v>
      </c>
      <c r="Q141" s="14" t="s">
        <v>130</v>
      </c>
      <c r="R141" s="14" t="s">
        <v>126</v>
      </c>
      <c r="S141" s="21" t="s">
        <v>173</v>
      </c>
    </row>
    <row r="142" spans="1:19" x14ac:dyDescent="0.3">
      <c r="B142" s="69"/>
      <c r="C142" s="19" t="s">
        <v>6</v>
      </c>
      <c r="D142" s="46"/>
      <c r="E142" s="15"/>
      <c r="F142" s="15"/>
      <c r="G142" s="16"/>
      <c r="H142" s="15"/>
      <c r="I142" s="15"/>
      <c r="J142" s="15"/>
      <c r="K142" s="17">
        <v>3</v>
      </c>
      <c r="L142" s="17">
        <v>11</v>
      </c>
      <c r="M142" s="17">
        <f t="shared" si="16"/>
        <v>14</v>
      </c>
      <c r="N142" s="17">
        <f t="shared" si="17"/>
        <v>14</v>
      </c>
      <c r="O142" s="47">
        <f t="shared" si="18"/>
        <v>14</v>
      </c>
      <c r="P142" s="14" t="s">
        <v>111</v>
      </c>
      <c r="Q142" s="14" t="s">
        <v>128</v>
      </c>
      <c r="R142" s="14" t="s">
        <v>119</v>
      </c>
      <c r="S142" s="21" t="s">
        <v>173</v>
      </c>
    </row>
    <row r="143" spans="1:19" x14ac:dyDescent="0.3">
      <c r="B143" s="69"/>
      <c r="C143" s="18" t="s">
        <v>18</v>
      </c>
      <c r="D143" s="46"/>
      <c r="E143" s="15"/>
      <c r="F143" s="15"/>
      <c r="G143" s="16"/>
      <c r="H143" s="15"/>
      <c r="I143" s="15"/>
      <c r="J143" s="15"/>
      <c r="K143" s="17">
        <v>10</v>
      </c>
      <c r="L143" s="17">
        <v>20</v>
      </c>
      <c r="M143" s="17">
        <f t="shared" si="16"/>
        <v>30</v>
      </c>
      <c r="N143" s="17">
        <f t="shared" si="17"/>
        <v>30</v>
      </c>
      <c r="O143" s="47">
        <f t="shared" si="18"/>
        <v>30</v>
      </c>
      <c r="P143" s="14" t="s">
        <v>111</v>
      </c>
      <c r="Q143" s="14" t="s">
        <v>128</v>
      </c>
      <c r="R143" s="14" t="s">
        <v>119</v>
      </c>
      <c r="S143" s="21" t="s">
        <v>173</v>
      </c>
    </row>
    <row r="144" spans="1:19" x14ac:dyDescent="0.3">
      <c r="B144" s="69"/>
      <c r="C144" s="18" t="s">
        <v>50</v>
      </c>
      <c r="D144" s="46"/>
      <c r="E144" s="15"/>
      <c r="F144" s="15"/>
      <c r="G144" s="16"/>
      <c r="H144" s="15"/>
      <c r="I144" s="15"/>
      <c r="J144" s="15"/>
      <c r="K144" s="17">
        <v>1</v>
      </c>
      <c r="L144" s="17">
        <v>1</v>
      </c>
      <c r="M144" s="17">
        <f t="shared" si="16"/>
        <v>2</v>
      </c>
      <c r="N144" s="17">
        <f t="shared" si="17"/>
        <v>2</v>
      </c>
      <c r="O144" s="47">
        <f t="shared" si="18"/>
        <v>2</v>
      </c>
      <c r="P144" s="14" t="s">
        <v>111</v>
      </c>
      <c r="Q144" s="14" t="s">
        <v>130</v>
      </c>
      <c r="R144" s="14" t="s">
        <v>126</v>
      </c>
      <c r="S144" s="21" t="s">
        <v>173</v>
      </c>
    </row>
    <row r="145" spans="1:19" x14ac:dyDescent="0.3">
      <c r="B145" s="69"/>
      <c r="C145" s="18" t="s">
        <v>56</v>
      </c>
      <c r="D145" s="46"/>
      <c r="E145" s="15"/>
      <c r="F145" s="15"/>
      <c r="G145" s="16"/>
      <c r="H145" s="15"/>
      <c r="I145" s="15"/>
      <c r="J145" s="15"/>
      <c r="K145" s="17">
        <v>42</v>
      </c>
      <c r="L145" s="17"/>
      <c r="M145" s="17">
        <f t="shared" si="16"/>
        <v>42</v>
      </c>
      <c r="N145" s="17">
        <f t="shared" si="17"/>
        <v>42</v>
      </c>
      <c r="O145" s="47">
        <f t="shared" si="18"/>
        <v>42</v>
      </c>
      <c r="P145" s="14" t="s">
        <v>111</v>
      </c>
      <c r="Q145" s="14" t="s">
        <v>128</v>
      </c>
      <c r="R145" s="14" t="s">
        <v>119</v>
      </c>
      <c r="S145" s="21" t="s">
        <v>173</v>
      </c>
    </row>
    <row r="146" spans="1:19" x14ac:dyDescent="0.3">
      <c r="B146" s="69"/>
      <c r="C146" s="18" t="s">
        <v>206</v>
      </c>
      <c r="D146" s="46"/>
      <c r="E146" s="15"/>
      <c r="F146" s="15"/>
      <c r="G146" s="16"/>
      <c r="H146" s="15"/>
      <c r="I146" s="15"/>
      <c r="J146" s="15"/>
      <c r="K146" s="17">
        <v>7</v>
      </c>
      <c r="L146" s="17"/>
      <c r="M146" s="17">
        <f t="shared" si="16"/>
        <v>7</v>
      </c>
      <c r="N146" s="17">
        <f t="shared" si="17"/>
        <v>7</v>
      </c>
      <c r="O146" s="47">
        <f t="shared" si="18"/>
        <v>7</v>
      </c>
      <c r="P146" s="14" t="s">
        <v>111</v>
      </c>
      <c r="Q146" s="14" t="s">
        <v>130</v>
      </c>
      <c r="R146" s="14" t="s">
        <v>126</v>
      </c>
      <c r="S146" s="21" t="s">
        <v>173</v>
      </c>
    </row>
    <row r="147" spans="1:19" x14ac:dyDescent="0.3">
      <c r="B147" s="69"/>
      <c r="C147" s="18" t="s">
        <v>12</v>
      </c>
      <c r="D147" s="46"/>
      <c r="E147" s="15"/>
      <c r="F147" s="15"/>
      <c r="G147" s="16"/>
      <c r="H147" s="15"/>
      <c r="I147" s="15"/>
      <c r="J147" s="15"/>
      <c r="K147" s="17">
        <v>16</v>
      </c>
      <c r="L147" s="17">
        <v>23</v>
      </c>
      <c r="M147" s="17">
        <f t="shared" si="16"/>
        <v>39</v>
      </c>
      <c r="N147" s="17">
        <f t="shared" si="17"/>
        <v>39</v>
      </c>
      <c r="O147" s="47">
        <f t="shared" si="18"/>
        <v>39</v>
      </c>
      <c r="P147" s="14" t="s">
        <v>111</v>
      </c>
      <c r="Q147" s="14" t="s">
        <v>128</v>
      </c>
      <c r="R147" s="14" t="s">
        <v>119</v>
      </c>
      <c r="S147" s="21" t="s">
        <v>173</v>
      </c>
    </row>
    <row r="148" spans="1:19" x14ac:dyDescent="0.3">
      <c r="B148" s="69"/>
      <c r="C148" s="18" t="s">
        <v>207</v>
      </c>
      <c r="D148" s="46"/>
      <c r="E148" s="15"/>
      <c r="F148" s="15"/>
      <c r="G148" s="16"/>
      <c r="H148" s="15"/>
      <c r="I148" s="15"/>
      <c r="J148" s="15"/>
      <c r="K148" s="17">
        <v>0</v>
      </c>
      <c r="L148" s="17"/>
      <c r="M148" s="17">
        <f t="shared" si="16"/>
        <v>0</v>
      </c>
      <c r="N148" s="17">
        <f t="shared" si="17"/>
        <v>0</v>
      </c>
      <c r="O148" s="47">
        <f t="shared" si="18"/>
        <v>0</v>
      </c>
      <c r="P148" s="14" t="s">
        <v>111</v>
      </c>
      <c r="Q148" s="14" t="s">
        <v>130</v>
      </c>
      <c r="R148" s="14" t="s">
        <v>126</v>
      </c>
      <c r="S148" s="21" t="s">
        <v>173</v>
      </c>
    </row>
    <row r="149" spans="1:19" x14ac:dyDescent="0.3">
      <c r="B149" s="69"/>
      <c r="C149" s="18" t="s">
        <v>7</v>
      </c>
      <c r="D149" s="46"/>
      <c r="E149" s="15"/>
      <c r="F149" s="15"/>
      <c r="G149" s="16"/>
      <c r="H149" s="15"/>
      <c r="I149" s="15"/>
      <c r="J149" s="15"/>
      <c r="K149" s="17">
        <v>13</v>
      </c>
      <c r="L149" s="17">
        <v>10</v>
      </c>
      <c r="M149" s="17">
        <f t="shared" si="16"/>
        <v>23</v>
      </c>
      <c r="N149" s="17">
        <f t="shared" si="17"/>
        <v>23</v>
      </c>
      <c r="O149" s="47">
        <f t="shared" si="18"/>
        <v>23</v>
      </c>
      <c r="P149" s="14" t="s">
        <v>111</v>
      </c>
      <c r="Q149" s="14" t="s">
        <v>128</v>
      </c>
      <c r="R149" s="14" t="s">
        <v>119</v>
      </c>
      <c r="S149" s="21" t="s">
        <v>173</v>
      </c>
    </row>
    <row r="150" spans="1:19" x14ac:dyDescent="0.3">
      <c r="B150" s="69"/>
      <c r="C150" s="18" t="s">
        <v>51</v>
      </c>
      <c r="D150" s="46"/>
      <c r="E150" s="15"/>
      <c r="F150" s="15"/>
      <c r="G150" s="16"/>
      <c r="H150" s="15"/>
      <c r="I150" s="15"/>
      <c r="J150" s="15"/>
      <c r="K150" s="17">
        <v>0</v>
      </c>
      <c r="L150" s="17"/>
      <c r="M150" s="17">
        <f t="shared" si="16"/>
        <v>0</v>
      </c>
      <c r="N150" s="17">
        <f t="shared" si="17"/>
        <v>0</v>
      </c>
      <c r="O150" s="47">
        <f t="shared" si="18"/>
        <v>0</v>
      </c>
      <c r="P150" s="14" t="s">
        <v>111</v>
      </c>
      <c r="Q150" s="14" t="s">
        <v>130</v>
      </c>
      <c r="R150" s="14" t="s">
        <v>126</v>
      </c>
      <c r="S150" s="21" t="s">
        <v>173</v>
      </c>
    </row>
    <row r="151" spans="1:19" x14ac:dyDescent="0.3">
      <c r="B151" s="69"/>
      <c r="C151" s="18" t="s">
        <v>29</v>
      </c>
      <c r="D151" s="46"/>
      <c r="E151" s="15"/>
      <c r="F151" s="15"/>
      <c r="G151" s="16"/>
      <c r="H151" s="15"/>
      <c r="I151" s="15"/>
      <c r="J151" s="15"/>
      <c r="K151" s="17">
        <v>11</v>
      </c>
      <c r="L151" s="17">
        <v>21</v>
      </c>
      <c r="M151" s="17">
        <f t="shared" si="16"/>
        <v>32</v>
      </c>
      <c r="N151" s="17">
        <f t="shared" si="17"/>
        <v>32</v>
      </c>
      <c r="O151" s="47">
        <f t="shared" si="18"/>
        <v>32</v>
      </c>
      <c r="P151" s="14" t="s">
        <v>111</v>
      </c>
      <c r="Q151" s="14" t="s">
        <v>128</v>
      </c>
      <c r="R151" s="14" t="s">
        <v>119</v>
      </c>
      <c r="S151" s="21" t="s">
        <v>173</v>
      </c>
    </row>
    <row r="152" spans="1:19" x14ac:dyDescent="0.3">
      <c r="A152">
        <v>34</v>
      </c>
      <c r="B152" s="69" t="s">
        <v>96</v>
      </c>
      <c r="C152" s="14" t="s">
        <v>208</v>
      </c>
      <c r="D152" s="46"/>
      <c r="E152" s="15"/>
      <c r="F152" s="15"/>
      <c r="G152" s="16"/>
      <c r="H152" s="15"/>
      <c r="I152" s="15"/>
      <c r="J152" s="15"/>
      <c r="K152" s="17">
        <v>28</v>
      </c>
      <c r="L152" s="17">
        <v>15</v>
      </c>
      <c r="M152" s="17">
        <f t="shared" si="16"/>
        <v>43</v>
      </c>
      <c r="N152" s="17">
        <f t="shared" si="17"/>
        <v>43</v>
      </c>
      <c r="O152" s="47">
        <f t="shared" si="18"/>
        <v>43</v>
      </c>
      <c r="P152" s="14" t="s">
        <v>111</v>
      </c>
      <c r="Q152" s="14" t="s">
        <v>133</v>
      </c>
      <c r="R152" s="14" t="s">
        <v>116</v>
      </c>
      <c r="S152" s="21" t="s">
        <v>172</v>
      </c>
    </row>
    <row r="153" spans="1:19" x14ac:dyDescent="0.3">
      <c r="B153" s="69"/>
      <c r="C153" s="14" t="s">
        <v>209</v>
      </c>
      <c r="D153" s="46"/>
      <c r="E153" s="15"/>
      <c r="F153" s="15"/>
      <c r="G153" s="16"/>
      <c r="H153" s="15"/>
      <c r="I153" s="15"/>
      <c r="J153" s="15"/>
      <c r="K153" s="17">
        <v>0</v>
      </c>
      <c r="L153" s="17">
        <v>0</v>
      </c>
      <c r="M153" s="17">
        <f t="shared" si="16"/>
        <v>0</v>
      </c>
      <c r="N153" s="17">
        <f t="shared" si="17"/>
        <v>0</v>
      </c>
      <c r="O153" s="47">
        <f t="shared" si="18"/>
        <v>0</v>
      </c>
      <c r="P153" s="14" t="s">
        <v>111</v>
      </c>
      <c r="Q153" s="14" t="s">
        <v>134</v>
      </c>
      <c r="R153" s="14" t="s">
        <v>116</v>
      </c>
      <c r="S153" s="21" t="s">
        <v>172</v>
      </c>
    </row>
    <row r="154" spans="1:19" x14ac:dyDescent="0.3">
      <c r="B154" s="69"/>
      <c r="C154" s="14" t="s">
        <v>210</v>
      </c>
      <c r="D154" s="46"/>
      <c r="E154" s="15"/>
      <c r="F154" s="15"/>
      <c r="G154" s="16"/>
      <c r="H154" s="15"/>
      <c r="I154" s="15"/>
      <c r="J154" s="15"/>
      <c r="K154" s="17">
        <v>17</v>
      </c>
      <c r="L154" s="17">
        <v>9</v>
      </c>
      <c r="M154" s="17">
        <f t="shared" si="16"/>
        <v>26</v>
      </c>
      <c r="N154" s="17">
        <f t="shared" si="17"/>
        <v>26</v>
      </c>
      <c r="O154" s="47">
        <f t="shared" si="18"/>
        <v>26</v>
      </c>
      <c r="P154" s="14" t="s">
        <v>111</v>
      </c>
      <c r="Q154" s="14" t="s">
        <v>133</v>
      </c>
      <c r="R154" s="14" t="s">
        <v>116</v>
      </c>
      <c r="S154" s="21" t="s">
        <v>172</v>
      </c>
    </row>
    <row r="155" spans="1:19" x14ac:dyDescent="0.3">
      <c r="B155" s="69"/>
      <c r="C155" s="14" t="s">
        <v>211</v>
      </c>
      <c r="D155" s="46"/>
      <c r="E155" s="15"/>
      <c r="F155" s="15"/>
      <c r="G155" s="16"/>
      <c r="H155" s="15"/>
      <c r="I155" s="15"/>
      <c r="J155" s="15"/>
      <c r="K155" s="17">
        <v>18</v>
      </c>
      <c r="L155" s="17">
        <v>24</v>
      </c>
      <c r="M155" s="17">
        <f t="shared" si="16"/>
        <v>42</v>
      </c>
      <c r="N155" s="17">
        <f t="shared" si="17"/>
        <v>42</v>
      </c>
      <c r="O155" s="47">
        <f t="shared" si="18"/>
        <v>42</v>
      </c>
      <c r="P155" s="14" t="s">
        <v>111</v>
      </c>
      <c r="Q155" s="14" t="s">
        <v>128</v>
      </c>
      <c r="R155" s="14" t="s">
        <v>119</v>
      </c>
      <c r="S155" s="21" t="s">
        <v>172</v>
      </c>
    </row>
    <row r="156" spans="1:19" x14ac:dyDescent="0.3">
      <c r="B156" s="69"/>
      <c r="C156" s="14" t="s">
        <v>212</v>
      </c>
      <c r="D156" s="46"/>
      <c r="E156" s="15"/>
      <c r="F156" s="15"/>
      <c r="G156" s="16"/>
      <c r="H156" s="15"/>
      <c r="I156" s="15"/>
      <c r="J156" s="15"/>
      <c r="K156" s="17">
        <v>50</v>
      </c>
      <c r="L156" s="17">
        <v>3</v>
      </c>
      <c r="M156" s="17">
        <f t="shared" si="16"/>
        <v>53</v>
      </c>
      <c r="N156" s="17">
        <f t="shared" si="17"/>
        <v>53</v>
      </c>
      <c r="O156" s="47">
        <f t="shared" si="18"/>
        <v>53</v>
      </c>
      <c r="P156" s="14" t="s">
        <v>111</v>
      </c>
      <c r="Q156" s="14" t="s">
        <v>128</v>
      </c>
      <c r="R156" s="14" t="s">
        <v>119</v>
      </c>
      <c r="S156" s="21" t="s">
        <v>172</v>
      </c>
    </row>
    <row r="157" spans="1:19" x14ac:dyDescent="0.3">
      <c r="B157" s="69"/>
      <c r="C157" s="14" t="s">
        <v>213</v>
      </c>
      <c r="D157" s="46"/>
      <c r="E157" s="15"/>
      <c r="F157" s="15"/>
      <c r="G157" s="16"/>
      <c r="H157" s="15"/>
      <c r="I157" s="15"/>
      <c r="J157" s="15"/>
      <c r="K157" s="17">
        <v>13</v>
      </c>
      <c r="L157" s="17">
        <v>11</v>
      </c>
      <c r="M157" s="17">
        <f t="shared" si="16"/>
        <v>24</v>
      </c>
      <c r="N157" s="17">
        <f t="shared" si="17"/>
        <v>24</v>
      </c>
      <c r="O157" s="47">
        <f t="shared" si="18"/>
        <v>24</v>
      </c>
      <c r="P157" s="14" t="s">
        <v>111</v>
      </c>
      <c r="Q157" s="14" t="s">
        <v>128</v>
      </c>
      <c r="R157" s="14" t="s">
        <v>119</v>
      </c>
      <c r="S157" s="21" t="s">
        <v>172</v>
      </c>
    </row>
    <row r="158" spans="1:19" x14ac:dyDescent="0.3">
      <c r="A158">
        <v>35</v>
      </c>
      <c r="B158" s="69" t="s">
        <v>97</v>
      </c>
      <c r="C158" s="14" t="s">
        <v>5</v>
      </c>
      <c r="D158" s="46"/>
      <c r="E158" s="15"/>
      <c r="F158" s="15"/>
      <c r="G158" s="16"/>
      <c r="H158" s="15"/>
      <c r="I158" s="15"/>
      <c r="J158" s="15"/>
      <c r="K158" s="17">
        <v>5</v>
      </c>
      <c r="L158" s="17">
        <v>4</v>
      </c>
      <c r="M158" s="17">
        <f t="shared" si="16"/>
        <v>9</v>
      </c>
      <c r="N158" s="17">
        <f t="shared" si="17"/>
        <v>9</v>
      </c>
      <c r="O158" s="47">
        <f t="shared" si="18"/>
        <v>9</v>
      </c>
      <c r="P158" s="14" t="s">
        <v>111</v>
      </c>
      <c r="Q158" s="14" t="s">
        <v>128</v>
      </c>
      <c r="R158" s="14" t="s">
        <v>119</v>
      </c>
      <c r="S158" s="21" t="s">
        <v>171</v>
      </c>
    </row>
    <row r="159" spans="1:19" x14ac:dyDescent="0.3">
      <c r="B159" s="69"/>
      <c r="C159" s="14" t="s">
        <v>14</v>
      </c>
      <c r="D159" s="46"/>
      <c r="E159" s="15"/>
      <c r="F159" s="15"/>
      <c r="G159" s="16"/>
      <c r="H159" s="15"/>
      <c r="I159" s="15"/>
      <c r="J159" s="15"/>
      <c r="K159" s="17">
        <v>21</v>
      </c>
      <c r="L159" s="17">
        <v>21</v>
      </c>
      <c r="M159" s="17">
        <f t="shared" si="16"/>
        <v>42</v>
      </c>
      <c r="N159" s="17">
        <f t="shared" si="17"/>
        <v>42</v>
      </c>
      <c r="O159" s="47">
        <f t="shared" si="18"/>
        <v>42</v>
      </c>
      <c r="P159" s="14" t="s">
        <v>111</v>
      </c>
      <c r="Q159" s="14" t="s">
        <v>128</v>
      </c>
      <c r="R159" s="14" t="s">
        <v>119</v>
      </c>
      <c r="S159" s="21" t="s">
        <v>171</v>
      </c>
    </row>
    <row r="160" spans="1:19" x14ac:dyDescent="0.3">
      <c r="B160" s="69"/>
      <c r="C160" s="14" t="s">
        <v>8</v>
      </c>
      <c r="D160" s="46"/>
      <c r="E160" s="15"/>
      <c r="F160" s="15"/>
      <c r="G160" s="16"/>
      <c r="H160" s="15"/>
      <c r="I160" s="15"/>
      <c r="J160" s="15"/>
      <c r="K160" s="17"/>
      <c r="L160" s="17">
        <v>7</v>
      </c>
      <c r="M160" s="17">
        <f t="shared" si="16"/>
        <v>7</v>
      </c>
      <c r="N160" s="17">
        <f t="shared" si="17"/>
        <v>7</v>
      </c>
      <c r="O160" s="47">
        <f t="shared" si="18"/>
        <v>7</v>
      </c>
      <c r="P160" s="14" t="s">
        <v>111</v>
      </c>
      <c r="Q160" s="14" t="s">
        <v>128</v>
      </c>
      <c r="R160" s="14" t="s">
        <v>119</v>
      </c>
      <c r="S160" s="21" t="s">
        <v>171</v>
      </c>
    </row>
    <row r="161" spans="1:19" x14ac:dyDescent="0.3">
      <c r="B161" s="69"/>
      <c r="C161" s="14" t="s">
        <v>18</v>
      </c>
      <c r="D161" s="46"/>
      <c r="E161" s="15"/>
      <c r="F161" s="15"/>
      <c r="G161" s="16"/>
      <c r="H161" s="15"/>
      <c r="I161" s="15"/>
      <c r="J161" s="15"/>
      <c r="K161" s="17">
        <v>0</v>
      </c>
      <c r="L161" s="17"/>
      <c r="M161" s="17">
        <f t="shared" si="16"/>
        <v>0</v>
      </c>
      <c r="N161" s="17">
        <f t="shared" si="17"/>
        <v>0</v>
      </c>
      <c r="O161" s="47">
        <f t="shared" si="18"/>
        <v>0</v>
      </c>
      <c r="P161" s="14" t="s">
        <v>111</v>
      </c>
      <c r="Q161" s="14" t="s">
        <v>128</v>
      </c>
      <c r="R161" s="14" t="s">
        <v>119</v>
      </c>
      <c r="S161" s="21" t="s">
        <v>171</v>
      </c>
    </row>
    <row r="162" spans="1:19" x14ac:dyDescent="0.3">
      <c r="B162" s="69"/>
      <c r="C162" s="14" t="s">
        <v>56</v>
      </c>
      <c r="D162" s="46"/>
      <c r="E162" s="15"/>
      <c r="F162" s="15"/>
      <c r="G162" s="16"/>
      <c r="H162" s="15"/>
      <c r="I162" s="15"/>
      <c r="J162" s="15"/>
      <c r="K162" s="17">
        <v>0</v>
      </c>
      <c r="L162" s="17"/>
      <c r="M162" s="17">
        <f t="shared" si="16"/>
        <v>0</v>
      </c>
      <c r="N162" s="17">
        <f t="shared" si="17"/>
        <v>0</v>
      </c>
      <c r="O162" s="47">
        <f t="shared" si="18"/>
        <v>0</v>
      </c>
      <c r="P162" s="14" t="s">
        <v>111</v>
      </c>
      <c r="Q162" s="14" t="s">
        <v>128</v>
      </c>
      <c r="R162" s="14" t="s">
        <v>119</v>
      </c>
      <c r="S162" s="21" t="s">
        <v>171</v>
      </c>
    </row>
    <row r="163" spans="1:19" x14ac:dyDescent="0.3">
      <c r="A163">
        <v>36</v>
      </c>
      <c r="B163" s="72" t="s">
        <v>98</v>
      </c>
      <c r="C163" s="14" t="s">
        <v>14</v>
      </c>
      <c r="D163" s="46"/>
      <c r="E163" s="15"/>
      <c r="F163" s="15"/>
      <c r="G163" s="16"/>
      <c r="H163" s="15"/>
      <c r="I163" s="15"/>
      <c r="J163" s="15"/>
      <c r="K163" s="17">
        <v>10</v>
      </c>
      <c r="L163" s="17">
        <v>1</v>
      </c>
      <c r="M163" s="17">
        <f t="shared" si="16"/>
        <v>11</v>
      </c>
      <c r="N163" s="17">
        <f t="shared" si="17"/>
        <v>11</v>
      </c>
      <c r="O163" s="47">
        <f t="shared" si="18"/>
        <v>11</v>
      </c>
      <c r="P163" s="14" t="s">
        <v>111</v>
      </c>
      <c r="Q163" s="14" t="s">
        <v>128</v>
      </c>
      <c r="R163" s="14" t="s">
        <v>119</v>
      </c>
      <c r="S163" s="21" t="s">
        <v>170</v>
      </c>
    </row>
    <row r="164" spans="1:19" x14ac:dyDescent="0.3">
      <c r="B164" s="72"/>
      <c r="C164" s="14" t="s">
        <v>57</v>
      </c>
      <c r="D164" s="46"/>
      <c r="E164" s="15"/>
      <c r="F164" s="15"/>
      <c r="G164" s="16"/>
      <c r="H164" s="15"/>
      <c r="I164" s="15"/>
      <c r="J164" s="15"/>
      <c r="K164" s="17">
        <v>5</v>
      </c>
      <c r="L164" s="17"/>
      <c r="M164" s="17">
        <f t="shared" si="16"/>
        <v>5</v>
      </c>
      <c r="N164" s="17">
        <f t="shared" si="17"/>
        <v>5</v>
      </c>
      <c r="O164" s="47">
        <f t="shared" si="18"/>
        <v>5</v>
      </c>
      <c r="P164" s="14" t="s">
        <v>111</v>
      </c>
      <c r="Q164" s="14" t="s">
        <v>128</v>
      </c>
      <c r="R164" s="14" t="s">
        <v>119</v>
      </c>
      <c r="S164" s="21" t="s">
        <v>170</v>
      </c>
    </row>
    <row r="165" spans="1:19" x14ac:dyDescent="0.3">
      <c r="A165">
        <v>37</v>
      </c>
      <c r="B165" s="69" t="s">
        <v>99</v>
      </c>
      <c r="C165" s="14" t="s">
        <v>5</v>
      </c>
      <c r="D165" s="46"/>
      <c r="E165" s="15"/>
      <c r="F165" s="15"/>
      <c r="G165" s="16"/>
      <c r="H165" s="15"/>
      <c r="I165" s="15"/>
      <c r="J165" s="15"/>
      <c r="K165" s="17">
        <v>37</v>
      </c>
      <c r="L165" s="17">
        <v>51</v>
      </c>
      <c r="M165" s="17">
        <f t="shared" si="16"/>
        <v>88</v>
      </c>
      <c r="N165" s="17">
        <f t="shared" si="17"/>
        <v>88</v>
      </c>
      <c r="O165" s="47">
        <f t="shared" si="18"/>
        <v>88</v>
      </c>
      <c r="P165" s="14" t="s">
        <v>111</v>
      </c>
      <c r="Q165" s="14" t="s">
        <v>128</v>
      </c>
      <c r="R165" s="14" t="s">
        <v>119</v>
      </c>
      <c r="S165" s="21" t="s">
        <v>169</v>
      </c>
    </row>
    <row r="166" spans="1:19" x14ac:dyDescent="0.3">
      <c r="B166" s="69"/>
      <c r="C166" s="14" t="s">
        <v>3</v>
      </c>
      <c r="D166" s="46"/>
      <c r="E166" s="15"/>
      <c r="F166" s="15"/>
      <c r="G166" s="16"/>
      <c r="H166" s="15"/>
      <c r="I166" s="15"/>
      <c r="J166" s="15"/>
      <c r="K166" s="17">
        <v>32</v>
      </c>
      <c r="L166" s="17">
        <v>8</v>
      </c>
      <c r="M166" s="17">
        <f t="shared" si="16"/>
        <v>40</v>
      </c>
      <c r="N166" s="17">
        <f t="shared" si="17"/>
        <v>40</v>
      </c>
      <c r="O166" s="47">
        <f t="shared" si="18"/>
        <v>40</v>
      </c>
      <c r="P166" s="14" t="s">
        <v>111</v>
      </c>
      <c r="Q166" s="14" t="s">
        <v>128</v>
      </c>
      <c r="R166" s="14" t="s">
        <v>119</v>
      </c>
      <c r="S166" s="21" t="s">
        <v>169</v>
      </c>
    </row>
    <row r="167" spans="1:19" x14ac:dyDescent="0.3">
      <c r="B167" s="69"/>
      <c r="C167" s="14" t="s">
        <v>58</v>
      </c>
      <c r="D167" s="46"/>
      <c r="E167" s="15"/>
      <c r="F167" s="15"/>
      <c r="G167" s="16"/>
      <c r="H167" s="15"/>
      <c r="I167" s="15"/>
      <c r="J167" s="15"/>
      <c r="K167" s="17">
        <v>1</v>
      </c>
      <c r="L167" s="17"/>
      <c r="M167" s="17">
        <f t="shared" si="16"/>
        <v>1</v>
      </c>
      <c r="N167" s="17">
        <f t="shared" si="17"/>
        <v>1</v>
      </c>
      <c r="O167" s="47">
        <f t="shared" si="18"/>
        <v>1</v>
      </c>
      <c r="P167" s="14" t="s">
        <v>111</v>
      </c>
      <c r="Q167" s="14" t="s">
        <v>128</v>
      </c>
      <c r="R167" s="14" t="s">
        <v>119</v>
      </c>
      <c r="S167" s="21" t="s">
        <v>169</v>
      </c>
    </row>
    <row r="168" spans="1:19" x14ac:dyDescent="0.3">
      <c r="B168" s="69"/>
      <c r="C168" s="14" t="s">
        <v>14</v>
      </c>
      <c r="D168" s="46"/>
      <c r="E168" s="15"/>
      <c r="F168" s="15"/>
      <c r="G168" s="16"/>
      <c r="H168" s="15"/>
      <c r="I168" s="15"/>
      <c r="J168" s="15"/>
      <c r="K168" s="17">
        <v>57</v>
      </c>
      <c r="L168" s="17">
        <v>43</v>
      </c>
      <c r="M168" s="17">
        <f t="shared" si="16"/>
        <v>100</v>
      </c>
      <c r="N168" s="17">
        <f t="shared" si="17"/>
        <v>100</v>
      </c>
      <c r="O168" s="47">
        <f t="shared" si="18"/>
        <v>100</v>
      </c>
      <c r="P168" s="14" t="s">
        <v>111</v>
      </c>
      <c r="Q168" s="14" t="s">
        <v>128</v>
      </c>
      <c r="R168" s="14" t="s">
        <v>119</v>
      </c>
      <c r="S168" s="21" t="s">
        <v>169</v>
      </c>
    </row>
    <row r="169" spans="1:19" x14ac:dyDescent="0.3">
      <c r="B169" s="69"/>
      <c r="C169" s="14" t="s">
        <v>8</v>
      </c>
      <c r="D169" s="46"/>
      <c r="E169" s="15"/>
      <c r="F169" s="15"/>
      <c r="G169" s="16"/>
      <c r="H169" s="15"/>
      <c r="I169" s="15"/>
      <c r="J169" s="15"/>
      <c r="K169" s="17"/>
      <c r="L169" s="17">
        <v>37</v>
      </c>
      <c r="M169" s="17">
        <f t="shared" si="16"/>
        <v>37</v>
      </c>
      <c r="N169" s="17">
        <f t="shared" si="17"/>
        <v>37</v>
      </c>
      <c r="O169" s="47">
        <f t="shared" si="18"/>
        <v>37</v>
      </c>
      <c r="P169" s="14" t="s">
        <v>111</v>
      </c>
      <c r="Q169" s="14" t="s">
        <v>128</v>
      </c>
      <c r="R169" s="14" t="s">
        <v>119</v>
      </c>
      <c r="S169" s="21" t="s">
        <v>169</v>
      </c>
    </row>
    <row r="170" spans="1:19" x14ac:dyDescent="0.3">
      <c r="B170" s="69"/>
      <c r="C170" s="14" t="s">
        <v>20</v>
      </c>
      <c r="D170" s="46"/>
      <c r="E170" s="15"/>
      <c r="F170" s="15"/>
      <c r="G170" s="16"/>
      <c r="H170" s="15"/>
      <c r="I170" s="15"/>
      <c r="J170" s="15"/>
      <c r="K170" s="17">
        <v>42</v>
      </c>
      <c r="L170" s="17">
        <v>18</v>
      </c>
      <c r="M170" s="17">
        <f t="shared" si="16"/>
        <v>60</v>
      </c>
      <c r="N170" s="17">
        <f t="shared" si="17"/>
        <v>60</v>
      </c>
      <c r="O170" s="47">
        <f t="shared" si="18"/>
        <v>60</v>
      </c>
      <c r="P170" s="14" t="s">
        <v>111</v>
      </c>
      <c r="Q170" s="14" t="s">
        <v>128</v>
      </c>
      <c r="R170" s="14" t="s">
        <v>119</v>
      </c>
      <c r="S170" s="21" t="s">
        <v>169</v>
      </c>
    </row>
    <row r="171" spans="1:19" x14ac:dyDescent="0.3">
      <c r="B171" s="69"/>
      <c r="C171" s="14" t="s">
        <v>10</v>
      </c>
      <c r="D171" s="46"/>
      <c r="E171" s="15"/>
      <c r="F171" s="15"/>
      <c r="G171" s="16"/>
      <c r="H171" s="15"/>
      <c r="I171" s="15"/>
      <c r="J171" s="15"/>
      <c r="K171" s="17">
        <v>75</v>
      </c>
      <c r="L171" s="17">
        <v>30</v>
      </c>
      <c r="M171" s="17">
        <f t="shared" si="16"/>
        <v>105</v>
      </c>
      <c r="N171" s="17">
        <f t="shared" si="17"/>
        <v>105</v>
      </c>
      <c r="O171" s="47">
        <f t="shared" si="18"/>
        <v>105</v>
      </c>
      <c r="P171" s="14" t="s">
        <v>111</v>
      </c>
      <c r="Q171" s="14" t="s">
        <v>128</v>
      </c>
      <c r="R171" s="14" t="s">
        <v>119</v>
      </c>
      <c r="S171" s="21" t="s">
        <v>169</v>
      </c>
    </row>
    <row r="172" spans="1:19" x14ac:dyDescent="0.3">
      <c r="B172" s="69"/>
      <c r="C172" s="14" t="s">
        <v>199</v>
      </c>
      <c r="D172" s="46"/>
      <c r="E172" s="15"/>
      <c r="F172" s="15"/>
      <c r="G172" s="16"/>
      <c r="H172" s="15"/>
      <c r="I172" s="15"/>
      <c r="J172" s="15"/>
      <c r="K172" s="17">
        <v>12</v>
      </c>
      <c r="L172" s="17">
        <v>11</v>
      </c>
      <c r="M172" s="17">
        <f t="shared" si="16"/>
        <v>23</v>
      </c>
      <c r="N172" s="17">
        <f t="shared" si="17"/>
        <v>23</v>
      </c>
      <c r="O172" s="47">
        <f t="shared" si="18"/>
        <v>23</v>
      </c>
      <c r="P172" s="14" t="s">
        <v>111</v>
      </c>
      <c r="Q172" s="14" t="s">
        <v>128</v>
      </c>
      <c r="R172" s="14" t="s">
        <v>119</v>
      </c>
      <c r="S172" s="21" t="s">
        <v>169</v>
      </c>
    </row>
    <row r="173" spans="1:19" x14ac:dyDescent="0.3">
      <c r="B173" s="69"/>
      <c r="C173" s="14" t="s">
        <v>15</v>
      </c>
      <c r="D173" s="46"/>
      <c r="E173" s="15"/>
      <c r="F173" s="15"/>
      <c r="G173" s="16"/>
      <c r="H173" s="15"/>
      <c r="I173" s="15"/>
      <c r="J173" s="15"/>
      <c r="K173" s="17">
        <v>25</v>
      </c>
      <c r="L173" s="17">
        <v>21</v>
      </c>
      <c r="M173" s="17">
        <f t="shared" si="16"/>
        <v>46</v>
      </c>
      <c r="N173" s="17">
        <f t="shared" si="17"/>
        <v>46</v>
      </c>
      <c r="O173" s="47">
        <f t="shared" si="18"/>
        <v>46</v>
      </c>
      <c r="P173" s="14" t="s">
        <v>111</v>
      </c>
      <c r="Q173" s="14" t="s">
        <v>128</v>
      </c>
      <c r="R173" s="14" t="s">
        <v>119</v>
      </c>
      <c r="S173" s="21" t="s">
        <v>169</v>
      </c>
    </row>
    <row r="174" spans="1:19" x14ac:dyDescent="0.3">
      <c r="B174" s="69"/>
      <c r="C174" s="14" t="s">
        <v>6</v>
      </c>
      <c r="D174" s="46"/>
      <c r="E174" s="15"/>
      <c r="F174" s="15"/>
      <c r="G174" s="16"/>
      <c r="H174" s="15"/>
      <c r="I174" s="15"/>
      <c r="J174" s="15"/>
      <c r="K174" s="17">
        <v>17</v>
      </c>
      <c r="L174" s="17">
        <v>9</v>
      </c>
      <c r="M174" s="17">
        <f t="shared" si="16"/>
        <v>26</v>
      </c>
      <c r="N174" s="17">
        <f t="shared" si="17"/>
        <v>26</v>
      </c>
      <c r="O174" s="47">
        <f t="shared" si="18"/>
        <v>26</v>
      </c>
      <c r="P174" s="14" t="s">
        <v>111</v>
      </c>
      <c r="Q174" s="14" t="s">
        <v>128</v>
      </c>
      <c r="R174" s="14" t="s">
        <v>119</v>
      </c>
      <c r="S174" s="21" t="s">
        <v>169</v>
      </c>
    </row>
    <row r="175" spans="1:19" x14ac:dyDescent="0.3">
      <c r="B175" s="69"/>
      <c r="C175" s="14" t="s">
        <v>56</v>
      </c>
      <c r="D175" s="46"/>
      <c r="E175" s="15"/>
      <c r="F175" s="15"/>
      <c r="G175" s="16"/>
      <c r="H175" s="15"/>
      <c r="I175" s="15"/>
      <c r="J175" s="15"/>
      <c r="K175" s="17">
        <v>29</v>
      </c>
      <c r="L175" s="17"/>
      <c r="M175" s="17">
        <f t="shared" si="16"/>
        <v>29</v>
      </c>
      <c r="N175" s="17">
        <f t="shared" si="17"/>
        <v>29</v>
      </c>
      <c r="O175" s="47">
        <f t="shared" si="18"/>
        <v>29</v>
      </c>
      <c r="P175" s="14" t="s">
        <v>111</v>
      </c>
      <c r="Q175" s="14" t="s">
        <v>128</v>
      </c>
      <c r="R175" s="14" t="s">
        <v>119</v>
      </c>
      <c r="S175" s="21" t="s">
        <v>169</v>
      </c>
    </row>
    <row r="176" spans="1:19" x14ac:dyDescent="0.3">
      <c r="B176" s="69"/>
      <c r="C176" s="14" t="s">
        <v>16</v>
      </c>
      <c r="D176" s="46"/>
      <c r="E176" s="15"/>
      <c r="F176" s="15"/>
      <c r="G176" s="16"/>
      <c r="H176" s="15"/>
      <c r="I176" s="15"/>
      <c r="J176" s="15"/>
      <c r="K176" s="17">
        <v>28</v>
      </c>
      <c r="L176" s="17">
        <v>32</v>
      </c>
      <c r="M176" s="17">
        <f t="shared" si="16"/>
        <v>60</v>
      </c>
      <c r="N176" s="17">
        <f t="shared" si="17"/>
        <v>60</v>
      </c>
      <c r="O176" s="47">
        <f t="shared" si="18"/>
        <v>60</v>
      </c>
      <c r="P176" s="14" t="s">
        <v>111</v>
      </c>
      <c r="Q176" s="14" t="s">
        <v>128</v>
      </c>
      <c r="R176" s="14" t="s">
        <v>119</v>
      </c>
      <c r="S176" s="21" t="s">
        <v>169</v>
      </c>
    </row>
    <row r="177" spans="1:19" x14ac:dyDescent="0.3">
      <c r="B177" s="69"/>
      <c r="C177" s="14" t="s">
        <v>57</v>
      </c>
      <c r="D177" s="46"/>
      <c r="E177" s="15"/>
      <c r="F177" s="15"/>
      <c r="G177" s="16"/>
      <c r="H177" s="15"/>
      <c r="I177" s="15"/>
      <c r="J177" s="15"/>
      <c r="K177" s="17">
        <v>12</v>
      </c>
      <c r="L177" s="17"/>
      <c r="M177" s="17">
        <f t="shared" si="16"/>
        <v>12</v>
      </c>
      <c r="N177" s="17">
        <f t="shared" si="17"/>
        <v>12</v>
      </c>
      <c r="O177" s="47">
        <f t="shared" si="18"/>
        <v>12</v>
      </c>
      <c r="P177" s="14" t="s">
        <v>111</v>
      </c>
      <c r="Q177" s="14" t="s">
        <v>128</v>
      </c>
      <c r="R177" s="14" t="s">
        <v>119</v>
      </c>
      <c r="S177" s="21" t="s">
        <v>169</v>
      </c>
    </row>
    <row r="178" spans="1:19" x14ac:dyDescent="0.3">
      <c r="B178" s="69"/>
      <c r="C178" s="14" t="s">
        <v>11</v>
      </c>
      <c r="D178" s="46"/>
      <c r="E178" s="15"/>
      <c r="F178" s="15"/>
      <c r="G178" s="16"/>
      <c r="H178" s="15"/>
      <c r="I178" s="15"/>
      <c r="J178" s="15"/>
      <c r="K178" s="17">
        <v>1</v>
      </c>
      <c r="L178" s="17">
        <v>14</v>
      </c>
      <c r="M178" s="17">
        <f t="shared" si="16"/>
        <v>15</v>
      </c>
      <c r="N178" s="17">
        <f t="shared" si="17"/>
        <v>15</v>
      </c>
      <c r="O178" s="47">
        <f t="shared" si="18"/>
        <v>15</v>
      </c>
      <c r="P178" s="14" t="s">
        <v>111</v>
      </c>
      <c r="Q178" s="14" t="s">
        <v>128</v>
      </c>
      <c r="R178" s="14" t="s">
        <v>119</v>
      </c>
      <c r="S178" s="21" t="s">
        <v>169</v>
      </c>
    </row>
    <row r="179" spans="1:19" x14ac:dyDescent="0.3">
      <c r="B179" s="69"/>
      <c r="C179" s="14" t="s">
        <v>29</v>
      </c>
      <c r="D179" s="46"/>
      <c r="E179" s="15"/>
      <c r="F179" s="15"/>
      <c r="G179" s="16"/>
      <c r="H179" s="15"/>
      <c r="I179" s="15"/>
      <c r="J179" s="15"/>
      <c r="K179" s="17">
        <v>11</v>
      </c>
      <c r="L179" s="17">
        <v>13</v>
      </c>
      <c r="M179" s="17">
        <f t="shared" si="16"/>
        <v>24</v>
      </c>
      <c r="N179" s="17">
        <f t="shared" si="17"/>
        <v>24</v>
      </c>
      <c r="O179" s="47">
        <f t="shared" si="18"/>
        <v>24</v>
      </c>
      <c r="P179" s="14" t="s">
        <v>111</v>
      </c>
      <c r="Q179" s="14" t="s">
        <v>128</v>
      </c>
      <c r="R179" s="14" t="s">
        <v>119</v>
      </c>
      <c r="S179" s="21" t="s">
        <v>169</v>
      </c>
    </row>
    <row r="180" spans="1:19" x14ac:dyDescent="0.3">
      <c r="A180">
        <v>38</v>
      </c>
      <c r="B180" s="69" t="s">
        <v>100</v>
      </c>
      <c r="C180" s="14" t="s">
        <v>214</v>
      </c>
      <c r="D180" s="46"/>
      <c r="E180" s="15"/>
      <c r="F180" s="15"/>
      <c r="G180" s="16"/>
      <c r="H180" s="15"/>
      <c r="I180" s="15"/>
      <c r="J180" s="15"/>
      <c r="K180" s="17">
        <v>39</v>
      </c>
      <c r="L180" s="17"/>
      <c r="M180" s="17">
        <f t="shared" si="16"/>
        <v>39</v>
      </c>
      <c r="N180" s="17">
        <f t="shared" si="17"/>
        <v>39</v>
      </c>
      <c r="O180" s="47">
        <f t="shared" si="18"/>
        <v>39</v>
      </c>
      <c r="P180" s="14" t="s">
        <v>111</v>
      </c>
      <c r="Q180" s="14" t="s">
        <v>128</v>
      </c>
      <c r="R180" s="14" t="s">
        <v>119</v>
      </c>
      <c r="S180" s="21" t="s">
        <v>168</v>
      </c>
    </row>
    <row r="181" spans="1:19" x14ac:dyDescent="0.3">
      <c r="B181" s="69"/>
      <c r="C181" s="18" t="s">
        <v>5</v>
      </c>
      <c r="D181" s="46"/>
      <c r="E181" s="15"/>
      <c r="F181" s="15"/>
      <c r="G181" s="16"/>
      <c r="H181" s="15"/>
      <c r="I181" s="15"/>
      <c r="J181" s="15"/>
      <c r="K181" s="17">
        <v>87</v>
      </c>
      <c r="L181" s="17">
        <v>48</v>
      </c>
      <c r="M181" s="17">
        <f t="shared" si="16"/>
        <v>135</v>
      </c>
      <c r="N181" s="17">
        <f t="shared" si="17"/>
        <v>135</v>
      </c>
      <c r="O181" s="47">
        <f t="shared" si="18"/>
        <v>135</v>
      </c>
      <c r="P181" s="14" t="s">
        <v>111</v>
      </c>
      <c r="Q181" s="14" t="s">
        <v>128</v>
      </c>
      <c r="R181" s="14" t="s">
        <v>119</v>
      </c>
      <c r="S181" s="21" t="s">
        <v>168</v>
      </c>
    </row>
    <row r="182" spans="1:19" x14ac:dyDescent="0.3">
      <c r="B182" s="69"/>
      <c r="C182" s="18" t="s">
        <v>215</v>
      </c>
      <c r="D182" s="46"/>
      <c r="E182" s="15"/>
      <c r="F182" s="15"/>
      <c r="G182" s="16"/>
      <c r="H182" s="15"/>
      <c r="I182" s="15"/>
      <c r="J182" s="15"/>
      <c r="K182" s="17">
        <v>0</v>
      </c>
      <c r="L182" s="17"/>
      <c r="M182" s="17">
        <f t="shared" si="16"/>
        <v>0</v>
      </c>
      <c r="N182" s="17">
        <f t="shared" si="17"/>
        <v>0</v>
      </c>
      <c r="O182" s="47">
        <f t="shared" si="18"/>
        <v>0</v>
      </c>
      <c r="P182" s="14" t="s">
        <v>111</v>
      </c>
      <c r="Q182" s="14" t="s">
        <v>142</v>
      </c>
      <c r="R182" s="14" t="s">
        <v>126</v>
      </c>
      <c r="S182" s="21" t="s">
        <v>168</v>
      </c>
    </row>
    <row r="183" spans="1:19" x14ac:dyDescent="0.3">
      <c r="B183" s="69"/>
      <c r="C183" s="18" t="s">
        <v>3</v>
      </c>
      <c r="D183" s="46"/>
      <c r="E183" s="15"/>
      <c r="F183" s="15"/>
      <c r="G183" s="16"/>
      <c r="H183" s="15"/>
      <c r="I183" s="15"/>
      <c r="J183" s="15"/>
      <c r="K183" s="17">
        <v>11</v>
      </c>
      <c r="L183" s="17"/>
      <c r="M183" s="17">
        <f t="shared" si="16"/>
        <v>11</v>
      </c>
      <c r="N183" s="17">
        <f t="shared" si="17"/>
        <v>11</v>
      </c>
      <c r="O183" s="47">
        <f t="shared" si="18"/>
        <v>11</v>
      </c>
      <c r="P183" s="14" t="s">
        <v>111</v>
      </c>
      <c r="Q183" s="14" t="s">
        <v>128</v>
      </c>
      <c r="R183" s="14" t="s">
        <v>119</v>
      </c>
      <c r="S183" s="21" t="s">
        <v>168</v>
      </c>
    </row>
    <row r="184" spans="1:19" x14ac:dyDescent="0.3">
      <c r="B184" s="69"/>
      <c r="C184" s="18" t="s">
        <v>8</v>
      </c>
      <c r="D184" s="46"/>
      <c r="E184" s="15"/>
      <c r="F184" s="15"/>
      <c r="G184" s="16"/>
      <c r="H184" s="15"/>
      <c r="I184" s="15"/>
      <c r="J184" s="15"/>
      <c r="K184" s="17"/>
      <c r="L184" s="17">
        <v>13</v>
      </c>
      <c r="M184" s="17">
        <f t="shared" si="16"/>
        <v>13</v>
      </c>
      <c r="N184" s="17">
        <f t="shared" si="17"/>
        <v>13</v>
      </c>
      <c r="O184" s="47">
        <f t="shared" si="18"/>
        <v>13</v>
      </c>
      <c r="P184" s="14" t="s">
        <v>111</v>
      </c>
      <c r="Q184" s="14" t="s">
        <v>128</v>
      </c>
      <c r="R184" s="14" t="s">
        <v>119</v>
      </c>
      <c r="S184" s="21" t="s">
        <v>168</v>
      </c>
    </row>
    <row r="185" spans="1:19" x14ac:dyDescent="0.3">
      <c r="B185" s="69"/>
      <c r="C185" s="18" t="s">
        <v>6</v>
      </c>
      <c r="D185" s="46"/>
      <c r="E185" s="15"/>
      <c r="F185" s="15"/>
      <c r="G185" s="16"/>
      <c r="H185" s="15"/>
      <c r="I185" s="15"/>
      <c r="J185" s="15"/>
      <c r="K185" s="17">
        <v>2</v>
      </c>
      <c r="L185" s="17">
        <v>5</v>
      </c>
      <c r="M185" s="17">
        <f t="shared" si="16"/>
        <v>7</v>
      </c>
      <c r="N185" s="17">
        <f t="shared" si="17"/>
        <v>7</v>
      </c>
      <c r="O185" s="47">
        <f t="shared" si="18"/>
        <v>7</v>
      </c>
      <c r="P185" s="14" t="s">
        <v>111</v>
      </c>
      <c r="Q185" s="14" t="s">
        <v>128</v>
      </c>
      <c r="R185" s="14" t="s">
        <v>119</v>
      </c>
      <c r="S185" s="21" t="s">
        <v>168</v>
      </c>
    </row>
    <row r="186" spans="1:19" x14ac:dyDescent="0.3">
      <c r="B186" s="69"/>
      <c r="C186" s="18" t="s">
        <v>18</v>
      </c>
      <c r="D186" s="46"/>
      <c r="E186" s="15"/>
      <c r="F186" s="15"/>
      <c r="G186" s="16"/>
      <c r="H186" s="15"/>
      <c r="I186" s="15"/>
      <c r="J186" s="15"/>
      <c r="K186" s="17">
        <v>14</v>
      </c>
      <c r="L186" s="17">
        <v>7</v>
      </c>
      <c r="M186" s="17">
        <f t="shared" si="16"/>
        <v>21</v>
      </c>
      <c r="N186" s="17">
        <f t="shared" si="17"/>
        <v>21</v>
      </c>
      <c r="O186" s="47">
        <f t="shared" si="18"/>
        <v>21</v>
      </c>
      <c r="P186" s="14" t="s">
        <v>111</v>
      </c>
      <c r="Q186" s="14" t="s">
        <v>128</v>
      </c>
      <c r="R186" s="14" t="s">
        <v>119</v>
      </c>
      <c r="S186" s="21" t="s">
        <v>168</v>
      </c>
    </row>
    <row r="187" spans="1:19" x14ac:dyDescent="0.3">
      <c r="B187" s="69"/>
      <c r="C187" s="18" t="s">
        <v>216</v>
      </c>
      <c r="D187" s="46"/>
      <c r="E187" s="15"/>
      <c r="F187" s="15"/>
      <c r="G187" s="16"/>
      <c r="H187" s="15"/>
      <c r="I187" s="15"/>
      <c r="J187" s="15"/>
      <c r="K187" s="17">
        <v>37</v>
      </c>
      <c r="L187" s="17"/>
      <c r="M187" s="17">
        <f t="shared" si="16"/>
        <v>37</v>
      </c>
      <c r="N187" s="17">
        <f t="shared" si="17"/>
        <v>37</v>
      </c>
      <c r="O187" s="47">
        <f t="shared" si="18"/>
        <v>37</v>
      </c>
      <c r="P187" s="14" t="s">
        <v>111</v>
      </c>
      <c r="Q187" s="14" t="s">
        <v>128</v>
      </c>
      <c r="R187" s="14" t="s">
        <v>119</v>
      </c>
      <c r="S187" s="21" t="s">
        <v>168</v>
      </c>
    </row>
    <row r="188" spans="1:19" x14ac:dyDescent="0.3">
      <c r="B188" s="69"/>
      <c r="C188" s="18" t="s">
        <v>56</v>
      </c>
      <c r="D188" s="46"/>
      <c r="E188" s="15"/>
      <c r="F188" s="15"/>
      <c r="G188" s="16"/>
      <c r="H188" s="15"/>
      <c r="I188" s="15"/>
      <c r="J188" s="15"/>
      <c r="K188" s="17">
        <v>17</v>
      </c>
      <c r="L188" s="17"/>
      <c r="M188" s="17">
        <f t="shared" si="16"/>
        <v>17</v>
      </c>
      <c r="N188" s="17">
        <f t="shared" si="17"/>
        <v>17</v>
      </c>
      <c r="O188" s="47">
        <f t="shared" si="18"/>
        <v>17</v>
      </c>
      <c r="P188" s="14" t="s">
        <v>111</v>
      </c>
      <c r="Q188" s="14" t="s">
        <v>128</v>
      </c>
      <c r="R188" s="14" t="s">
        <v>119</v>
      </c>
      <c r="S188" s="21" t="s">
        <v>168</v>
      </c>
    </row>
    <row r="189" spans="1:19" x14ac:dyDescent="0.3">
      <c r="B189" s="69"/>
      <c r="C189" s="18" t="s">
        <v>12</v>
      </c>
      <c r="D189" s="46"/>
      <c r="E189" s="15"/>
      <c r="F189" s="15"/>
      <c r="G189" s="16"/>
      <c r="H189" s="15"/>
      <c r="I189" s="15"/>
      <c r="J189" s="15"/>
      <c r="K189" s="17">
        <v>19</v>
      </c>
      <c r="L189" s="17">
        <v>21</v>
      </c>
      <c r="M189" s="17">
        <f t="shared" si="16"/>
        <v>40</v>
      </c>
      <c r="N189" s="17">
        <f t="shared" si="17"/>
        <v>40</v>
      </c>
      <c r="O189" s="47">
        <f t="shared" si="18"/>
        <v>40</v>
      </c>
      <c r="P189" s="14" t="s">
        <v>111</v>
      </c>
      <c r="Q189" s="14" t="s">
        <v>128</v>
      </c>
      <c r="R189" s="14" t="s">
        <v>119</v>
      </c>
      <c r="S189" s="21" t="s">
        <v>168</v>
      </c>
    </row>
    <row r="190" spans="1:19" x14ac:dyDescent="0.3">
      <c r="A190">
        <v>39</v>
      </c>
      <c r="B190" s="69" t="s">
        <v>101</v>
      </c>
      <c r="C190" s="14" t="s">
        <v>5</v>
      </c>
      <c r="D190" s="46"/>
      <c r="E190" s="15"/>
      <c r="F190" s="15"/>
      <c r="G190" s="16"/>
      <c r="H190" s="15"/>
      <c r="I190" s="15"/>
      <c r="J190" s="15"/>
      <c r="K190" s="17">
        <v>39</v>
      </c>
      <c r="L190" s="17">
        <v>7</v>
      </c>
      <c r="M190" s="17">
        <f t="shared" ref="M190:M221" si="19">SUM(K190:L190)</f>
        <v>46</v>
      </c>
      <c r="N190" s="17">
        <f t="shared" ref="N190:N221" si="20">SUM(M190)</f>
        <v>46</v>
      </c>
      <c r="O190" s="47">
        <f t="shared" ref="O190:O221" si="21">SUM(K190:L190)</f>
        <v>46</v>
      </c>
      <c r="P190" s="14" t="s">
        <v>111</v>
      </c>
      <c r="Q190" s="14" t="s">
        <v>135</v>
      </c>
      <c r="R190" s="14" t="s">
        <v>122</v>
      </c>
      <c r="S190" s="21" t="s">
        <v>166</v>
      </c>
    </row>
    <row r="191" spans="1:19" x14ac:dyDescent="0.3">
      <c r="B191" s="69"/>
      <c r="C191" s="14" t="s">
        <v>8</v>
      </c>
      <c r="D191" s="46"/>
      <c r="E191" s="15"/>
      <c r="F191" s="15"/>
      <c r="G191" s="16"/>
      <c r="H191" s="15"/>
      <c r="I191" s="15"/>
      <c r="J191" s="15"/>
      <c r="K191" s="17"/>
      <c r="L191" s="17">
        <v>2</v>
      </c>
      <c r="M191" s="17">
        <f t="shared" si="19"/>
        <v>2</v>
      </c>
      <c r="N191" s="17">
        <f t="shared" si="20"/>
        <v>2</v>
      </c>
      <c r="O191" s="47">
        <f t="shared" si="21"/>
        <v>2</v>
      </c>
      <c r="P191" s="14" t="s">
        <v>111</v>
      </c>
      <c r="Q191" s="14" t="s">
        <v>135</v>
      </c>
      <c r="R191" s="14" t="s">
        <v>122</v>
      </c>
      <c r="S191" s="21" t="s">
        <v>166</v>
      </c>
    </row>
    <row r="192" spans="1:19" x14ac:dyDescent="0.3">
      <c r="B192" s="69"/>
      <c r="C192" s="14" t="s">
        <v>10</v>
      </c>
      <c r="D192" s="46"/>
      <c r="E192" s="15"/>
      <c r="F192" s="15"/>
      <c r="G192" s="16"/>
      <c r="H192" s="15"/>
      <c r="I192" s="15"/>
      <c r="J192" s="15"/>
      <c r="K192" s="17">
        <v>38</v>
      </c>
      <c r="L192" s="17">
        <v>8</v>
      </c>
      <c r="M192" s="17">
        <f t="shared" si="19"/>
        <v>46</v>
      </c>
      <c r="N192" s="17">
        <f t="shared" si="20"/>
        <v>46</v>
      </c>
      <c r="O192" s="47">
        <f t="shared" si="21"/>
        <v>46</v>
      </c>
      <c r="P192" s="14" t="s">
        <v>111</v>
      </c>
      <c r="Q192" s="14" t="s">
        <v>135</v>
      </c>
      <c r="R192" s="14" t="s">
        <v>122</v>
      </c>
      <c r="S192" s="21" t="s">
        <v>166</v>
      </c>
    </row>
    <row r="193" spans="1:19" x14ac:dyDescent="0.3">
      <c r="B193" s="69"/>
      <c r="C193" s="14" t="s">
        <v>6</v>
      </c>
      <c r="D193" s="46"/>
      <c r="E193" s="15"/>
      <c r="F193" s="15"/>
      <c r="G193" s="16"/>
      <c r="H193" s="15"/>
      <c r="I193" s="15"/>
      <c r="J193" s="15"/>
      <c r="K193" s="17">
        <v>49</v>
      </c>
      <c r="L193" s="17">
        <v>5</v>
      </c>
      <c r="M193" s="17">
        <f t="shared" si="19"/>
        <v>54</v>
      </c>
      <c r="N193" s="17">
        <f t="shared" si="20"/>
        <v>54</v>
      </c>
      <c r="O193" s="47">
        <f t="shared" si="21"/>
        <v>54</v>
      </c>
      <c r="P193" s="14" t="s">
        <v>111</v>
      </c>
      <c r="Q193" s="14" t="s">
        <v>135</v>
      </c>
      <c r="R193" s="14" t="s">
        <v>122</v>
      </c>
      <c r="S193" s="21" t="s">
        <v>166</v>
      </c>
    </row>
    <row r="194" spans="1:19" x14ac:dyDescent="0.3">
      <c r="B194" s="69"/>
      <c r="C194" s="14" t="s">
        <v>18</v>
      </c>
      <c r="D194" s="46"/>
      <c r="E194" s="15"/>
      <c r="F194" s="15"/>
      <c r="G194" s="16"/>
      <c r="H194" s="15"/>
      <c r="I194" s="15"/>
      <c r="J194" s="15"/>
      <c r="K194" s="17">
        <v>39</v>
      </c>
      <c r="L194" s="17">
        <v>3</v>
      </c>
      <c r="M194" s="17">
        <f t="shared" si="19"/>
        <v>42</v>
      </c>
      <c r="N194" s="17">
        <f t="shared" si="20"/>
        <v>42</v>
      </c>
      <c r="O194" s="47">
        <f t="shared" si="21"/>
        <v>42</v>
      </c>
      <c r="P194" s="14" t="s">
        <v>111</v>
      </c>
      <c r="Q194" s="14" t="s">
        <v>135</v>
      </c>
      <c r="R194" s="14" t="s">
        <v>122</v>
      </c>
      <c r="S194" s="21" t="s">
        <v>166</v>
      </c>
    </row>
    <row r="195" spans="1:19" x14ac:dyDescent="0.3">
      <c r="B195" s="69"/>
      <c r="C195" s="14" t="s">
        <v>56</v>
      </c>
      <c r="D195" s="46"/>
      <c r="E195" s="15"/>
      <c r="F195" s="15"/>
      <c r="G195" s="16"/>
      <c r="H195" s="15"/>
      <c r="I195" s="15"/>
      <c r="J195" s="15"/>
      <c r="K195" s="17">
        <v>48</v>
      </c>
      <c r="L195" s="17"/>
      <c r="M195" s="17">
        <f t="shared" si="19"/>
        <v>48</v>
      </c>
      <c r="N195" s="17">
        <f t="shared" si="20"/>
        <v>48</v>
      </c>
      <c r="O195" s="47">
        <f t="shared" si="21"/>
        <v>48</v>
      </c>
      <c r="P195" s="14" t="s">
        <v>111</v>
      </c>
      <c r="Q195" s="14" t="s">
        <v>135</v>
      </c>
      <c r="R195" s="14" t="s">
        <v>122</v>
      </c>
      <c r="S195" s="21" t="s">
        <v>166</v>
      </c>
    </row>
    <row r="196" spans="1:19" x14ac:dyDescent="0.3">
      <c r="B196" s="69"/>
      <c r="C196" s="14" t="s">
        <v>16</v>
      </c>
      <c r="D196" s="46"/>
      <c r="E196" s="15"/>
      <c r="F196" s="15"/>
      <c r="G196" s="16"/>
      <c r="H196" s="15"/>
      <c r="I196" s="15"/>
      <c r="J196" s="15"/>
      <c r="K196" s="17">
        <v>57</v>
      </c>
      <c r="L196" s="17">
        <v>8</v>
      </c>
      <c r="M196" s="17">
        <f t="shared" si="19"/>
        <v>65</v>
      </c>
      <c r="N196" s="17">
        <f t="shared" si="20"/>
        <v>65</v>
      </c>
      <c r="O196" s="47">
        <f t="shared" si="21"/>
        <v>65</v>
      </c>
      <c r="P196" s="14" t="s">
        <v>111</v>
      </c>
      <c r="Q196" s="14" t="s">
        <v>135</v>
      </c>
      <c r="R196" s="14" t="s">
        <v>122</v>
      </c>
      <c r="S196" s="21" t="s">
        <v>166</v>
      </c>
    </row>
    <row r="197" spans="1:19" x14ac:dyDescent="0.3">
      <c r="A197">
        <v>40</v>
      </c>
      <c r="B197" s="69" t="s">
        <v>102</v>
      </c>
      <c r="C197" s="14" t="s">
        <v>217</v>
      </c>
      <c r="D197" s="46"/>
      <c r="E197" s="15"/>
      <c r="F197" s="15"/>
      <c r="G197" s="16"/>
      <c r="H197" s="15"/>
      <c r="I197" s="15"/>
      <c r="J197" s="15"/>
      <c r="K197" s="17">
        <v>7</v>
      </c>
      <c r="L197" s="17">
        <v>3</v>
      </c>
      <c r="M197" s="17">
        <f t="shared" si="19"/>
        <v>10</v>
      </c>
      <c r="N197" s="17">
        <f t="shared" si="20"/>
        <v>10</v>
      </c>
      <c r="O197" s="47">
        <f t="shared" si="21"/>
        <v>10</v>
      </c>
      <c r="P197" s="14" t="s">
        <v>111</v>
      </c>
      <c r="Q197" s="14" t="s">
        <v>136</v>
      </c>
      <c r="R197" s="14" t="s">
        <v>118</v>
      </c>
      <c r="S197" s="21" t="s">
        <v>167</v>
      </c>
    </row>
    <row r="198" spans="1:19" x14ac:dyDescent="0.3">
      <c r="B198" s="69"/>
      <c r="C198" s="14" t="s">
        <v>218</v>
      </c>
      <c r="D198" s="46"/>
      <c r="E198" s="15"/>
      <c r="F198" s="15"/>
      <c r="G198" s="16"/>
      <c r="H198" s="15"/>
      <c r="I198" s="15"/>
      <c r="J198" s="15"/>
      <c r="K198" s="17">
        <v>13</v>
      </c>
      <c r="L198" s="17">
        <v>13</v>
      </c>
      <c r="M198" s="17">
        <f t="shared" si="19"/>
        <v>26</v>
      </c>
      <c r="N198" s="17">
        <f t="shared" si="20"/>
        <v>26</v>
      </c>
      <c r="O198" s="47">
        <f t="shared" si="21"/>
        <v>26</v>
      </c>
      <c r="P198" s="14" t="s">
        <v>111</v>
      </c>
      <c r="Q198" s="14" t="s">
        <v>137</v>
      </c>
      <c r="R198" s="14" t="s">
        <v>118</v>
      </c>
      <c r="S198" s="21" t="s">
        <v>167</v>
      </c>
    </row>
    <row r="199" spans="1:19" x14ac:dyDescent="0.3">
      <c r="B199" s="69"/>
      <c r="C199" s="14" t="s">
        <v>219</v>
      </c>
      <c r="D199" s="46"/>
      <c r="E199" s="15"/>
      <c r="F199" s="15"/>
      <c r="G199" s="16"/>
      <c r="H199" s="15"/>
      <c r="I199" s="15"/>
      <c r="J199" s="15"/>
      <c r="K199" s="17">
        <v>6</v>
      </c>
      <c r="L199" s="17">
        <v>5</v>
      </c>
      <c r="M199" s="17">
        <f t="shared" si="19"/>
        <v>11</v>
      </c>
      <c r="N199" s="17">
        <f t="shared" si="20"/>
        <v>11</v>
      </c>
      <c r="O199" s="47">
        <f t="shared" si="21"/>
        <v>11</v>
      </c>
      <c r="P199" s="14" t="s">
        <v>111</v>
      </c>
      <c r="Q199" s="14" t="s">
        <v>136</v>
      </c>
      <c r="R199" s="14" t="s">
        <v>118</v>
      </c>
      <c r="S199" s="21" t="s">
        <v>167</v>
      </c>
    </row>
    <row r="200" spans="1:19" x14ac:dyDescent="0.3">
      <c r="B200" s="69"/>
      <c r="C200" s="14" t="s">
        <v>220</v>
      </c>
      <c r="D200" s="46"/>
      <c r="E200" s="15"/>
      <c r="F200" s="15"/>
      <c r="G200" s="16"/>
      <c r="H200" s="15"/>
      <c r="I200" s="15"/>
      <c r="J200" s="15"/>
      <c r="K200" s="17">
        <v>18</v>
      </c>
      <c r="L200" s="17">
        <v>20</v>
      </c>
      <c r="M200" s="17">
        <f t="shared" si="19"/>
        <v>38</v>
      </c>
      <c r="N200" s="17">
        <f t="shared" si="20"/>
        <v>38</v>
      </c>
      <c r="O200" s="47">
        <f t="shared" si="21"/>
        <v>38</v>
      </c>
      <c r="P200" s="14" t="s">
        <v>111</v>
      </c>
      <c r="Q200" s="14" t="s">
        <v>137</v>
      </c>
      <c r="R200" s="14" t="s">
        <v>118</v>
      </c>
      <c r="S200" s="21" t="s">
        <v>167</v>
      </c>
    </row>
    <row r="201" spans="1:19" x14ac:dyDescent="0.3">
      <c r="B201" s="69"/>
      <c r="C201" s="14" t="s">
        <v>221</v>
      </c>
      <c r="D201" s="46"/>
      <c r="E201" s="15"/>
      <c r="F201" s="15"/>
      <c r="G201" s="16"/>
      <c r="H201" s="15"/>
      <c r="I201" s="15"/>
      <c r="J201" s="15"/>
      <c r="K201" s="17"/>
      <c r="L201" s="17">
        <v>1</v>
      </c>
      <c r="M201" s="17">
        <f t="shared" si="19"/>
        <v>1</v>
      </c>
      <c r="N201" s="17">
        <f t="shared" si="20"/>
        <v>1</v>
      </c>
      <c r="O201" s="47">
        <f t="shared" si="21"/>
        <v>1</v>
      </c>
      <c r="P201" s="14" t="s">
        <v>111</v>
      </c>
      <c r="Q201" s="14" t="s">
        <v>137</v>
      </c>
      <c r="R201" s="14" t="s">
        <v>118</v>
      </c>
      <c r="S201" s="21" t="s">
        <v>167</v>
      </c>
    </row>
    <row r="202" spans="1:19" x14ac:dyDescent="0.3">
      <c r="A202">
        <v>41</v>
      </c>
      <c r="B202" s="72" t="s">
        <v>103</v>
      </c>
      <c r="C202" s="14" t="s">
        <v>5</v>
      </c>
      <c r="D202" s="46"/>
      <c r="E202" s="15"/>
      <c r="F202" s="15"/>
      <c r="G202" s="16"/>
      <c r="H202" s="15"/>
      <c r="I202" s="15"/>
      <c r="J202" s="15"/>
      <c r="K202" s="17">
        <v>0</v>
      </c>
      <c r="L202" s="17"/>
      <c r="M202" s="17">
        <f t="shared" si="19"/>
        <v>0</v>
      </c>
      <c r="N202" s="17">
        <f t="shared" si="20"/>
        <v>0</v>
      </c>
      <c r="O202" s="47">
        <f t="shared" si="21"/>
        <v>0</v>
      </c>
      <c r="P202" s="14" t="s">
        <v>111</v>
      </c>
      <c r="Q202" s="14" t="s">
        <v>138</v>
      </c>
      <c r="R202" s="14" t="s">
        <v>117</v>
      </c>
      <c r="S202" s="21" t="s">
        <v>165</v>
      </c>
    </row>
    <row r="203" spans="1:19" x14ac:dyDescent="0.3">
      <c r="B203" s="72"/>
      <c r="C203" s="14" t="s">
        <v>18</v>
      </c>
      <c r="D203" s="46"/>
      <c r="E203" s="15"/>
      <c r="F203" s="15"/>
      <c r="G203" s="16"/>
      <c r="H203" s="15"/>
      <c r="I203" s="15"/>
      <c r="J203" s="15"/>
      <c r="K203" s="17">
        <v>0</v>
      </c>
      <c r="L203" s="17"/>
      <c r="M203" s="17">
        <f t="shared" si="19"/>
        <v>0</v>
      </c>
      <c r="N203" s="17">
        <f t="shared" si="20"/>
        <v>0</v>
      </c>
      <c r="O203" s="47">
        <f t="shared" si="21"/>
        <v>0</v>
      </c>
      <c r="P203" s="14" t="s">
        <v>111</v>
      </c>
      <c r="Q203" s="14" t="s">
        <v>138</v>
      </c>
      <c r="R203" s="14" t="s">
        <v>117</v>
      </c>
      <c r="S203" s="21" t="s">
        <v>165</v>
      </c>
    </row>
    <row r="204" spans="1:19" x14ac:dyDescent="0.3">
      <c r="A204">
        <v>42</v>
      </c>
      <c r="B204" s="22" t="s">
        <v>104</v>
      </c>
      <c r="C204" s="14" t="s">
        <v>5</v>
      </c>
      <c r="D204" s="46"/>
      <c r="E204" s="15"/>
      <c r="F204" s="15"/>
      <c r="G204" s="16"/>
      <c r="H204" s="15"/>
      <c r="I204" s="15"/>
      <c r="J204" s="15"/>
      <c r="K204" s="17">
        <v>22</v>
      </c>
      <c r="L204" s="17">
        <v>22</v>
      </c>
      <c r="M204" s="17">
        <f t="shared" si="19"/>
        <v>44</v>
      </c>
      <c r="N204" s="17">
        <f t="shared" si="20"/>
        <v>44</v>
      </c>
      <c r="O204" s="47">
        <f t="shared" si="21"/>
        <v>44</v>
      </c>
      <c r="P204" s="14" t="s">
        <v>111</v>
      </c>
      <c r="Q204" s="14" t="s">
        <v>128</v>
      </c>
      <c r="R204" s="14" t="s">
        <v>119</v>
      </c>
      <c r="S204" s="21" t="s">
        <v>164</v>
      </c>
    </row>
    <row r="205" spans="1:19" x14ac:dyDescent="0.3">
      <c r="A205">
        <v>43</v>
      </c>
      <c r="B205" s="69" t="s">
        <v>105</v>
      </c>
      <c r="C205" s="14" t="s">
        <v>10</v>
      </c>
      <c r="D205" s="46"/>
      <c r="E205" s="15"/>
      <c r="F205" s="15"/>
      <c r="G205" s="16"/>
      <c r="H205" s="15"/>
      <c r="I205" s="15"/>
      <c r="J205" s="15"/>
      <c r="K205" s="20">
        <v>7</v>
      </c>
      <c r="L205" s="20">
        <v>8</v>
      </c>
      <c r="M205" s="17">
        <f t="shared" si="19"/>
        <v>15</v>
      </c>
      <c r="N205" s="17">
        <f t="shared" si="20"/>
        <v>15</v>
      </c>
      <c r="O205" s="47">
        <f t="shared" si="21"/>
        <v>15</v>
      </c>
      <c r="P205" s="14" t="s">
        <v>111</v>
      </c>
      <c r="Q205" s="14" t="s">
        <v>131</v>
      </c>
      <c r="R205" s="14" t="s">
        <v>123</v>
      </c>
      <c r="S205" s="21" t="s">
        <v>163</v>
      </c>
    </row>
    <row r="206" spans="1:19" x14ac:dyDescent="0.3">
      <c r="B206" s="69"/>
      <c r="C206" s="14" t="s">
        <v>212</v>
      </c>
      <c r="D206" s="46"/>
      <c r="E206" s="15"/>
      <c r="F206" s="15"/>
      <c r="G206" s="16"/>
      <c r="H206" s="15"/>
      <c r="I206" s="15"/>
      <c r="J206" s="15"/>
      <c r="K206" s="20">
        <v>1</v>
      </c>
      <c r="L206" s="20"/>
      <c r="M206" s="17">
        <f t="shared" si="19"/>
        <v>1</v>
      </c>
      <c r="N206" s="17">
        <f t="shared" si="20"/>
        <v>1</v>
      </c>
      <c r="O206" s="47">
        <f t="shared" si="21"/>
        <v>1</v>
      </c>
      <c r="P206" s="14" t="s">
        <v>111</v>
      </c>
      <c r="Q206" s="14" t="s">
        <v>128</v>
      </c>
      <c r="R206" s="14" t="s">
        <v>119</v>
      </c>
      <c r="S206" s="21" t="s">
        <v>163</v>
      </c>
    </row>
    <row r="207" spans="1:19" x14ac:dyDescent="0.3">
      <c r="A207">
        <v>44</v>
      </c>
      <c r="B207" s="22" t="s">
        <v>106</v>
      </c>
      <c r="C207" s="14" t="s">
        <v>222</v>
      </c>
      <c r="D207" s="46"/>
      <c r="E207" s="15"/>
      <c r="F207" s="15"/>
      <c r="G207" s="16"/>
      <c r="H207" s="15"/>
      <c r="I207" s="15"/>
      <c r="J207" s="15"/>
      <c r="K207" s="20">
        <v>16</v>
      </c>
      <c r="L207" s="20">
        <v>5</v>
      </c>
      <c r="M207" s="17">
        <f t="shared" si="19"/>
        <v>21</v>
      </c>
      <c r="N207" s="17">
        <f t="shared" si="20"/>
        <v>21</v>
      </c>
      <c r="O207" s="47">
        <f t="shared" si="21"/>
        <v>21</v>
      </c>
      <c r="P207" s="14" t="s">
        <v>111</v>
      </c>
      <c r="Q207" s="14" t="s">
        <v>128</v>
      </c>
      <c r="R207" s="14" t="s">
        <v>119</v>
      </c>
      <c r="S207" s="21" t="s">
        <v>162</v>
      </c>
    </row>
    <row r="208" spans="1:19" x14ac:dyDescent="0.3">
      <c r="A208">
        <v>45</v>
      </c>
      <c r="B208" s="69" t="s">
        <v>107</v>
      </c>
      <c r="C208" s="14" t="s">
        <v>5</v>
      </c>
      <c r="D208" s="46"/>
      <c r="E208" s="15"/>
      <c r="F208" s="15"/>
      <c r="G208" s="16"/>
      <c r="H208" s="15"/>
      <c r="I208" s="15"/>
      <c r="J208" s="15"/>
      <c r="K208" s="71">
        <v>42</v>
      </c>
      <c r="L208" s="71">
        <v>58</v>
      </c>
      <c r="M208" s="71">
        <f t="shared" si="19"/>
        <v>100</v>
      </c>
      <c r="N208" s="71">
        <f t="shared" si="20"/>
        <v>100</v>
      </c>
      <c r="O208" s="70">
        <f t="shared" si="21"/>
        <v>100</v>
      </c>
      <c r="P208" s="14" t="s">
        <v>111</v>
      </c>
      <c r="Q208" s="14" t="s">
        <v>130</v>
      </c>
      <c r="R208" s="14" t="s">
        <v>126</v>
      </c>
      <c r="S208" s="21" t="s">
        <v>161</v>
      </c>
    </row>
    <row r="209" spans="1:19" x14ac:dyDescent="0.3">
      <c r="B209" s="69"/>
      <c r="C209" s="14" t="s">
        <v>223</v>
      </c>
      <c r="D209" s="46"/>
      <c r="E209" s="15"/>
      <c r="F209" s="15"/>
      <c r="G209" s="16"/>
      <c r="H209" s="15"/>
      <c r="I209" s="15"/>
      <c r="J209" s="15"/>
      <c r="K209" s="71"/>
      <c r="L209" s="71"/>
      <c r="M209" s="71"/>
      <c r="N209" s="71"/>
      <c r="O209" s="70"/>
      <c r="P209" s="14" t="s">
        <v>111</v>
      </c>
      <c r="Q209" s="14" t="s">
        <v>128</v>
      </c>
      <c r="R209" s="14" t="s">
        <v>119</v>
      </c>
      <c r="S209" s="21" t="s">
        <v>161</v>
      </c>
    </row>
    <row r="210" spans="1:19" x14ac:dyDescent="0.3">
      <c r="B210" s="69"/>
      <c r="C210" s="14" t="s">
        <v>14</v>
      </c>
      <c r="D210" s="46"/>
      <c r="E210" s="15"/>
      <c r="F210" s="15"/>
      <c r="G210" s="16"/>
      <c r="H210" s="15"/>
      <c r="I210" s="15"/>
      <c r="J210" s="15"/>
      <c r="K210" s="17">
        <v>29</v>
      </c>
      <c r="L210" s="17">
        <v>30</v>
      </c>
      <c r="M210" s="17">
        <f t="shared" si="19"/>
        <v>59</v>
      </c>
      <c r="N210" s="17">
        <f t="shared" si="20"/>
        <v>59</v>
      </c>
      <c r="O210" s="47">
        <f t="shared" si="21"/>
        <v>59</v>
      </c>
      <c r="P210" s="14" t="s">
        <v>111</v>
      </c>
      <c r="Q210" s="14" t="s">
        <v>130</v>
      </c>
      <c r="R210" s="14" t="s">
        <v>126</v>
      </c>
      <c r="S210" s="21" t="s">
        <v>161</v>
      </c>
    </row>
    <row r="211" spans="1:19" x14ac:dyDescent="0.3">
      <c r="B211" s="69"/>
      <c r="C211" s="14" t="s">
        <v>224</v>
      </c>
      <c r="D211" s="46"/>
      <c r="E211" s="15"/>
      <c r="F211" s="15"/>
      <c r="G211" s="16"/>
      <c r="H211" s="15"/>
      <c r="I211" s="15"/>
      <c r="J211" s="15"/>
      <c r="K211" s="71"/>
      <c r="L211" s="71">
        <v>42</v>
      </c>
      <c r="M211" s="71">
        <f t="shared" si="19"/>
        <v>42</v>
      </c>
      <c r="N211" s="71">
        <f t="shared" si="20"/>
        <v>42</v>
      </c>
      <c r="O211" s="70">
        <f t="shared" si="21"/>
        <v>42</v>
      </c>
      <c r="P211" s="14" t="s">
        <v>111</v>
      </c>
      <c r="Q211" s="14" t="s">
        <v>130</v>
      </c>
      <c r="R211" s="14" t="s">
        <v>126</v>
      </c>
      <c r="S211" s="21" t="s">
        <v>161</v>
      </c>
    </row>
    <row r="212" spans="1:19" x14ac:dyDescent="0.3">
      <c r="B212" s="69"/>
      <c r="C212" s="14" t="s">
        <v>225</v>
      </c>
      <c r="D212" s="46"/>
      <c r="E212" s="15"/>
      <c r="F212" s="15"/>
      <c r="G212" s="16"/>
      <c r="H212" s="15"/>
      <c r="I212" s="15"/>
      <c r="J212" s="15"/>
      <c r="K212" s="71"/>
      <c r="L212" s="71"/>
      <c r="M212" s="71"/>
      <c r="N212" s="71"/>
      <c r="O212" s="70"/>
      <c r="P212" s="14" t="s">
        <v>111</v>
      </c>
      <c r="Q212" s="14" t="s">
        <v>128</v>
      </c>
      <c r="R212" s="14" t="s">
        <v>119</v>
      </c>
      <c r="S212" s="21" t="s">
        <v>161</v>
      </c>
    </row>
    <row r="213" spans="1:19" x14ac:dyDescent="0.3">
      <c r="B213" s="69"/>
      <c r="C213" s="14" t="s">
        <v>199</v>
      </c>
      <c r="D213" s="46"/>
      <c r="E213" s="15"/>
      <c r="F213" s="15"/>
      <c r="G213" s="16"/>
      <c r="H213" s="15"/>
      <c r="I213" s="15"/>
      <c r="J213" s="15"/>
      <c r="K213" s="17">
        <v>43</v>
      </c>
      <c r="L213" s="17">
        <v>59</v>
      </c>
      <c r="M213" s="17">
        <f t="shared" si="19"/>
        <v>102</v>
      </c>
      <c r="N213" s="17">
        <f t="shared" si="20"/>
        <v>102</v>
      </c>
      <c r="O213" s="47">
        <f t="shared" si="21"/>
        <v>102</v>
      </c>
      <c r="P213" s="14" t="s">
        <v>111</v>
      </c>
      <c r="Q213" s="14" t="s">
        <v>130</v>
      </c>
      <c r="R213" s="14" t="s">
        <v>126</v>
      </c>
      <c r="S213" s="21" t="s">
        <v>161</v>
      </c>
    </row>
    <row r="214" spans="1:19" x14ac:dyDescent="0.3">
      <c r="B214" s="69"/>
      <c r="C214" s="14" t="s">
        <v>226</v>
      </c>
      <c r="D214" s="46"/>
      <c r="E214" s="15"/>
      <c r="F214" s="15"/>
      <c r="G214" s="16"/>
      <c r="H214" s="15"/>
      <c r="I214" s="15"/>
      <c r="J214" s="15"/>
      <c r="K214" s="71">
        <v>20</v>
      </c>
      <c r="L214" s="71">
        <v>30</v>
      </c>
      <c r="M214" s="71">
        <f t="shared" si="19"/>
        <v>50</v>
      </c>
      <c r="N214" s="71">
        <f t="shared" si="20"/>
        <v>50</v>
      </c>
      <c r="O214" s="70">
        <f t="shared" si="21"/>
        <v>50</v>
      </c>
      <c r="P214" s="14" t="s">
        <v>111</v>
      </c>
      <c r="Q214" s="14" t="s">
        <v>130</v>
      </c>
      <c r="R214" s="14" t="s">
        <v>126</v>
      </c>
      <c r="S214" s="21" t="s">
        <v>161</v>
      </c>
    </row>
    <row r="215" spans="1:19" x14ac:dyDescent="0.3">
      <c r="B215" s="69"/>
      <c r="C215" s="14" t="s">
        <v>227</v>
      </c>
      <c r="D215" s="46"/>
      <c r="E215" s="15"/>
      <c r="F215" s="15"/>
      <c r="G215" s="16"/>
      <c r="H215" s="15"/>
      <c r="I215" s="15"/>
      <c r="J215" s="15"/>
      <c r="K215" s="71"/>
      <c r="L215" s="71"/>
      <c r="M215" s="71"/>
      <c r="N215" s="71"/>
      <c r="O215" s="70"/>
      <c r="P215" s="14" t="s">
        <v>111</v>
      </c>
      <c r="Q215" s="14" t="s">
        <v>128</v>
      </c>
      <c r="R215" s="14" t="s">
        <v>119</v>
      </c>
      <c r="S215" s="21" t="s">
        <v>161</v>
      </c>
    </row>
    <row r="216" spans="1:19" x14ac:dyDescent="0.3">
      <c r="B216" s="69"/>
      <c r="C216" s="14" t="s">
        <v>56</v>
      </c>
      <c r="D216" s="46"/>
      <c r="E216" s="15"/>
      <c r="F216" s="15"/>
      <c r="G216" s="16"/>
      <c r="H216" s="15"/>
      <c r="I216" s="15"/>
      <c r="J216" s="15"/>
      <c r="K216" s="71">
        <v>41</v>
      </c>
      <c r="L216" s="71"/>
      <c r="M216" s="71">
        <f t="shared" ref="M216" si="22">SUM(K216:L216)</f>
        <v>41</v>
      </c>
      <c r="N216" s="71">
        <f t="shared" ref="N216" si="23">SUM(M216)</f>
        <v>41</v>
      </c>
      <c r="O216" s="70">
        <f t="shared" ref="O216" si="24">SUM(K216:L216)</f>
        <v>41</v>
      </c>
      <c r="P216" s="14" t="s">
        <v>111</v>
      </c>
      <c r="Q216" s="14" t="s">
        <v>130</v>
      </c>
      <c r="R216" s="14" t="s">
        <v>126</v>
      </c>
      <c r="S216" s="21" t="s">
        <v>161</v>
      </c>
    </row>
    <row r="217" spans="1:19" x14ac:dyDescent="0.3">
      <c r="B217" s="69"/>
      <c r="C217" s="14" t="s">
        <v>228</v>
      </c>
      <c r="D217" s="46"/>
      <c r="E217" s="15"/>
      <c r="F217" s="15"/>
      <c r="G217" s="16"/>
      <c r="H217" s="15"/>
      <c r="I217" s="15"/>
      <c r="J217" s="15"/>
      <c r="K217" s="71"/>
      <c r="L217" s="71"/>
      <c r="M217" s="71"/>
      <c r="N217" s="71"/>
      <c r="O217" s="70"/>
      <c r="P217" s="14" t="s">
        <v>111</v>
      </c>
      <c r="Q217" s="14" t="s">
        <v>128</v>
      </c>
      <c r="R217" s="14" t="s">
        <v>119</v>
      </c>
      <c r="S217" s="21" t="s">
        <v>161</v>
      </c>
    </row>
    <row r="218" spans="1:19" x14ac:dyDescent="0.3">
      <c r="B218" s="69"/>
      <c r="C218" s="14" t="s">
        <v>16</v>
      </c>
      <c r="D218" s="46"/>
      <c r="E218" s="15"/>
      <c r="F218" s="15"/>
      <c r="G218" s="16"/>
      <c r="H218" s="15"/>
      <c r="I218" s="15"/>
      <c r="J218" s="15"/>
      <c r="K218" s="17">
        <v>18</v>
      </c>
      <c r="L218" s="17">
        <v>28</v>
      </c>
      <c r="M218" s="17">
        <f t="shared" si="19"/>
        <v>46</v>
      </c>
      <c r="N218" s="17">
        <f t="shared" si="20"/>
        <v>46</v>
      </c>
      <c r="O218" s="47">
        <f t="shared" si="21"/>
        <v>46</v>
      </c>
      <c r="P218" s="14" t="s">
        <v>111</v>
      </c>
      <c r="Q218" s="14" t="s">
        <v>130</v>
      </c>
      <c r="R218" s="14" t="s">
        <v>126</v>
      </c>
      <c r="S218" s="21" t="s">
        <v>161</v>
      </c>
    </row>
    <row r="219" spans="1:19" x14ac:dyDescent="0.3">
      <c r="B219" s="69"/>
      <c r="C219" s="14" t="s">
        <v>7</v>
      </c>
      <c r="D219" s="46"/>
      <c r="E219" s="15"/>
      <c r="F219" s="15"/>
      <c r="G219" s="16"/>
      <c r="H219" s="15"/>
      <c r="I219" s="15"/>
      <c r="J219" s="15"/>
      <c r="K219" s="17">
        <v>6</v>
      </c>
      <c r="L219" s="17">
        <v>7</v>
      </c>
      <c r="M219" s="17">
        <f t="shared" si="19"/>
        <v>13</v>
      </c>
      <c r="N219" s="17">
        <f t="shared" si="20"/>
        <v>13</v>
      </c>
      <c r="O219" s="47">
        <f t="shared" si="21"/>
        <v>13</v>
      </c>
      <c r="P219" s="14" t="s">
        <v>111</v>
      </c>
      <c r="Q219" s="14" t="s">
        <v>130</v>
      </c>
      <c r="R219" s="14" t="s">
        <v>126</v>
      </c>
      <c r="S219" s="21" t="s">
        <v>161</v>
      </c>
    </row>
    <row r="220" spans="1:19" x14ac:dyDescent="0.3">
      <c r="A220">
        <v>46</v>
      </c>
      <c r="B220" s="69" t="s">
        <v>108</v>
      </c>
      <c r="C220" s="14" t="s">
        <v>20</v>
      </c>
      <c r="D220" s="46"/>
      <c r="E220" s="15"/>
      <c r="F220" s="15"/>
      <c r="G220" s="16"/>
      <c r="H220" s="15"/>
      <c r="I220" s="15"/>
      <c r="J220" s="15"/>
      <c r="K220" s="17">
        <v>42</v>
      </c>
      <c r="L220" s="17">
        <v>73</v>
      </c>
      <c r="M220" s="17">
        <f t="shared" si="19"/>
        <v>115</v>
      </c>
      <c r="N220" s="17">
        <f t="shared" si="20"/>
        <v>115</v>
      </c>
      <c r="O220" s="47">
        <f t="shared" si="21"/>
        <v>115</v>
      </c>
      <c r="P220" s="14" t="s">
        <v>111</v>
      </c>
      <c r="Q220" s="14" t="s">
        <v>128</v>
      </c>
      <c r="R220" s="14" t="s">
        <v>119</v>
      </c>
      <c r="S220" s="21" t="s">
        <v>160</v>
      </c>
    </row>
    <row r="221" spans="1:19" x14ac:dyDescent="0.3">
      <c r="B221" s="69"/>
      <c r="C221" s="14" t="s">
        <v>29</v>
      </c>
      <c r="D221" s="46"/>
      <c r="E221" s="15"/>
      <c r="F221" s="15"/>
      <c r="G221" s="16"/>
      <c r="H221" s="15"/>
      <c r="I221" s="15"/>
      <c r="J221" s="15"/>
      <c r="K221" s="17">
        <v>26</v>
      </c>
      <c r="L221" s="17">
        <v>22</v>
      </c>
      <c r="M221" s="17">
        <f t="shared" si="19"/>
        <v>48</v>
      </c>
      <c r="N221" s="17">
        <f t="shared" si="20"/>
        <v>48</v>
      </c>
      <c r="O221" s="47">
        <f t="shared" si="21"/>
        <v>48</v>
      </c>
      <c r="P221" s="14" t="s">
        <v>111</v>
      </c>
      <c r="Q221" s="14" t="s">
        <v>128</v>
      </c>
      <c r="R221" s="14" t="s">
        <v>119</v>
      </c>
      <c r="S221" s="21" t="s">
        <v>160</v>
      </c>
    </row>
    <row r="222" spans="1:19" x14ac:dyDescent="0.3">
      <c r="B222" s="7"/>
      <c r="C222" s="7"/>
      <c r="D222" s="7"/>
      <c r="E222" s="7"/>
      <c r="F222" s="7"/>
      <c r="G222" s="7"/>
      <c r="H222" s="7"/>
      <c r="I222" s="7"/>
      <c r="J222" s="7"/>
      <c r="K222" s="8"/>
      <c r="L222" s="8"/>
      <c r="M222" s="8"/>
      <c r="N222" s="8"/>
      <c r="O222" s="8"/>
      <c r="S222" s="7"/>
    </row>
    <row r="223" spans="1:19" x14ac:dyDescent="0.3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S223" s="7"/>
    </row>
    <row r="224" spans="1:19" x14ac:dyDescent="0.3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S224" s="7"/>
    </row>
    <row r="225" spans="2:19" x14ac:dyDescent="0.3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S225" s="7"/>
    </row>
    <row r="226" spans="2:19" x14ac:dyDescent="0.3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S226" s="7"/>
    </row>
    <row r="227" spans="2:19" x14ac:dyDescent="0.3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S227" s="7"/>
    </row>
    <row r="228" spans="2:19" x14ac:dyDescent="0.3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S228" s="7"/>
    </row>
    <row r="229" spans="2:19" x14ac:dyDescent="0.3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S229" s="7"/>
    </row>
    <row r="230" spans="2:19" x14ac:dyDescent="0.3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S230" s="7"/>
    </row>
    <row r="231" spans="2:19" x14ac:dyDescent="0.3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S231" s="7"/>
    </row>
    <row r="232" spans="2:19" x14ac:dyDescent="0.3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S232" s="7"/>
    </row>
    <row r="233" spans="2:19" x14ac:dyDescent="0.3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S233" s="7"/>
    </row>
    <row r="234" spans="2:19" x14ac:dyDescent="0.3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S234" s="7"/>
    </row>
    <row r="235" spans="2:19" x14ac:dyDescent="0.3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S235" s="7"/>
    </row>
    <row r="236" spans="2:19" x14ac:dyDescent="0.3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S236" s="7"/>
    </row>
    <row r="237" spans="2:19" x14ac:dyDescent="0.3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S237" s="7"/>
    </row>
    <row r="238" spans="2:19" x14ac:dyDescent="0.3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S238" s="7"/>
    </row>
    <row r="239" spans="2:19" x14ac:dyDescent="0.3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S239" s="7"/>
    </row>
    <row r="240" spans="2:19" x14ac:dyDescent="0.3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S240" s="7"/>
    </row>
    <row r="241" spans="2:19" x14ac:dyDescent="0.3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S241" s="7"/>
    </row>
    <row r="242" spans="2:19" x14ac:dyDescent="0.3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S242" s="7"/>
    </row>
    <row r="243" spans="2:19" x14ac:dyDescent="0.3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S243" s="7"/>
    </row>
    <row r="244" spans="2:19" x14ac:dyDescent="0.3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S244" s="7"/>
    </row>
    <row r="245" spans="2:19" x14ac:dyDescent="0.3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S245" s="7"/>
    </row>
    <row r="246" spans="2:19" x14ac:dyDescent="0.3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S246" s="7"/>
    </row>
    <row r="247" spans="2:19" x14ac:dyDescent="0.3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S247" s="7"/>
    </row>
    <row r="248" spans="2:19" x14ac:dyDescent="0.3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S248" s="7"/>
    </row>
    <row r="249" spans="2:19" x14ac:dyDescent="0.3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S249" s="7"/>
    </row>
    <row r="250" spans="2:19" x14ac:dyDescent="0.3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S250" s="7"/>
    </row>
    <row r="251" spans="2:19" x14ac:dyDescent="0.3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S251" s="7"/>
    </row>
    <row r="252" spans="2:19" x14ac:dyDescent="0.3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S252" s="7"/>
    </row>
    <row r="253" spans="2:19" x14ac:dyDescent="0.3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S253" s="7"/>
    </row>
    <row r="254" spans="2:19" x14ac:dyDescent="0.3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S254" s="7"/>
    </row>
    <row r="255" spans="2:19" x14ac:dyDescent="0.3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S255" s="7"/>
    </row>
    <row r="256" spans="2:19" x14ac:dyDescent="0.3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S256" s="7"/>
    </row>
    <row r="257" spans="2:19" x14ac:dyDescent="0.3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S257" s="7"/>
    </row>
    <row r="258" spans="2:19" x14ac:dyDescent="0.3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S258" s="7"/>
    </row>
    <row r="259" spans="2:19" x14ac:dyDescent="0.3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S259" s="7"/>
    </row>
    <row r="260" spans="2:19" x14ac:dyDescent="0.3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S260" s="7"/>
    </row>
    <row r="261" spans="2:19" x14ac:dyDescent="0.3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S261" s="7"/>
    </row>
    <row r="262" spans="2:19" x14ac:dyDescent="0.3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S262" s="7"/>
    </row>
    <row r="263" spans="2:19" x14ac:dyDescent="0.3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S263" s="7"/>
    </row>
    <row r="264" spans="2:19" x14ac:dyDescent="0.3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S264" s="7"/>
    </row>
    <row r="265" spans="2:19" x14ac:dyDescent="0.3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S265" s="7"/>
    </row>
    <row r="266" spans="2:19" x14ac:dyDescent="0.3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S266" s="7"/>
    </row>
    <row r="267" spans="2:19" x14ac:dyDescent="0.3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S267" s="7"/>
    </row>
    <row r="268" spans="2:19" x14ac:dyDescent="0.3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S268" s="7"/>
    </row>
    <row r="269" spans="2:19" x14ac:dyDescent="0.3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S269" s="7"/>
    </row>
    <row r="270" spans="2:19" x14ac:dyDescent="0.3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S270" s="7"/>
    </row>
    <row r="271" spans="2:19" x14ac:dyDescent="0.3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S271" s="7"/>
    </row>
    <row r="272" spans="2:19" x14ac:dyDescent="0.3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S272" s="7"/>
    </row>
    <row r="273" spans="2:19" x14ac:dyDescent="0.3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S273" s="7"/>
    </row>
    <row r="274" spans="2:19" x14ac:dyDescent="0.3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S274" s="7"/>
    </row>
    <row r="275" spans="2:19" x14ac:dyDescent="0.3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S275" s="7"/>
    </row>
    <row r="276" spans="2:19" x14ac:dyDescent="0.3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S276" s="7"/>
    </row>
    <row r="277" spans="2:19" x14ac:dyDescent="0.3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S277" s="7"/>
    </row>
    <row r="278" spans="2:19" x14ac:dyDescent="0.3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S278" s="7"/>
    </row>
    <row r="279" spans="2:19" x14ac:dyDescent="0.3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S279" s="7"/>
    </row>
    <row r="280" spans="2:19" x14ac:dyDescent="0.3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S280" s="7"/>
    </row>
    <row r="281" spans="2:19" x14ac:dyDescent="0.3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S281" s="7"/>
    </row>
    <row r="282" spans="2:19" x14ac:dyDescent="0.3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S282" s="7"/>
    </row>
    <row r="283" spans="2:19" x14ac:dyDescent="0.3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S283" s="7"/>
    </row>
    <row r="284" spans="2:19" x14ac:dyDescent="0.3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S284" s="7"/>
    </row>
    <row r="285" spans="2:19" x14ac:dyDescent="0.3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S285" s="7"/>
    </row>
    <row r="286" spans="2:19" x14ac:dyDescent="0.3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S286" s="7"/>
    </row>
    <row r="287" spans="2:19" x14ac:dyDescent="0.3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S287" s="7"/>
    </row>
    <row r="288" spans="2:19" x14ac:dyDescent="0.3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S288" s="7"/>
    </row>
    <row r="289" spans="2:19" x14ac:dyDescent="0.3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S289" s="7"/>
    </row>
    <row r="290" spans="2:19" x14ac:dyDescent="0.3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S290" s="7"/>
    </row>
    <row r="291" spans="2:19" x14ac:dyDescent="0.3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S291" s="7"/>
    </row>
    <row r="292" spans="2:19" x14ac:dyDescent="0.3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S292" s="7"/>
    </row>
    <row r="293" spans="2:19" x14ac:dyDescent="0.3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S293" s="7"/>
    </row>
    <row r="294" spans="2:19" x14ac:dyDescent="0.3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S294" s="7"/>
    </row>
    <row r="295" spans="2:19" x14ac:dyDescent="0.3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S295" s="7"/>
    </row>
    <row r="296" spans="2:19" x14ac:dyDescent="0.3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S296" s="7"/>
    </row>
    <row r="297" spans="2:19" x14ac:dyDescent="0.3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S297" s="7"/>
    </row>
    <row r="298" spans="2:19" x14ac:dyDescent="0.3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S298" s="7"/>
    </row>
    <row r="299" spans="2:19" x14ac:dyDescent="0.3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S299" s="7"/>
    </row>
    <row r="300" spans="2:19" x14ac:dyDescent="0.3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S300" s="7"/>
    </row>
    <row r="301" spans="2:19" x14ac:dyDescent="0.3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S301" s="7"/>
    </row>
    <row r="302" spans="2:19" x14ac:dyDescent="0.3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S302" s="7"/>
    </row>
    <row r="303" spans="2:19" x14ac:dyDescent="0.3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S303" s="7"/>
    </row>
    <row r="304" spans="2:19" x14ac:dyDescent="0.3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S304" s="7"/>
    </row>
    <row r="305" spans="2:19" x14ac:dyDescent="0.3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S305" s="7"/>
    </row>
    <row r="306" spans="2:19" x14ac:dyDescent="0.3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S306" s="7"/>
    </row>
    <row r="307" spans="2:19" x14ac:dyDescent="0.3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S307" s="7"/>
    </row>
    <row r="308" spans="2:19" x14ac:dyDescent="0.3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S308" s="7"/>
    </row>
    <row r="309" spans="2:19" x14ac:dyDescent="0.3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S309" s="7"/>
    </row>
    <row r="310" spans="2:19" x14ac:dyDescent="0.3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S310" s="7"/>
    </row>
    <row r="311" spans="2:19" x14ac:dyDescent="0.3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S311" s="7"/>
    </row>
    <row r="312" spans="2:19" x14ac:dyDescent="0.3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S312" s="7"/>
    </row>
    <row r="313" spans="2:19" x14ac:dyDescent="0.3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S313" s="7"/>
    </row>
    <row r="314" spans="2:19" x14ac:dyDescent="0.3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S314" s="7"/>
    </row>
    <row r="315" spans="2:19" x14ac:dyDescent="0.3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S315" s="7"/>
    </row>
    <row r="316" spans="2:19" x14ac:dyDescent="0.3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S316" s="7"/>
    </row>
    <row r="317" spans="2:19" x14ac:dyDescent="0.3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S317" s="7"/>
    </row>
    <row r="318" spans="2:19" x14ac:dyDescent="0.3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S318" s="7"/>
    </row>
    <row r="319" spans="2:19" x14ac:dyDescent="0.3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S319" s="7"/>
    </row>
    <row r="320" spans="2:19" x14ac:dyDescent="0.3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S320" s="7"/>
    </row>
    <row r="321" spans="2:19" x14ac:dyDescent="0.3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S321" s="7"/>
    </row>
    <row r="322" spans="2:19" x14ac:dyDescent="0.3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S322" s="7"/>
    </row>
    <row r="323" spans="2:19" x14ac:dyDescent="0.3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S323" s="7"/>
    </row>
    <row r="324" spans="2:19" x14ac:dyDescent="0.3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S324" s="7"/>
    </row>
    <row r="325" spans="2:19" x14ac:dyDescent="0.3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S325" s="7"/>
    </row>
    <row r="326" spans="2:19" x14ac:dyDescent="0.3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S326" s="7"/>
    </row>
    <row r="327" spans="2:19" x14ac:dyDescent="0.3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S327" s="7"/>
    </row>
    <row r="328" spans="2:19" x14ac:dyDescent="0.3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S328" s="7"/>
    </row>
    <row r="329" spans="2:19" x14ac:dyDescent="0.3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S329" s="7"/>
    </row>
    <row r="330" spans="2:19" x14ac:dyDescent="0.3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S330" s="7"/>
    </row>
    <row r="331" spans="2:19" x14ac:dyDescent="0.3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S331" s="7"/>
    </row>
    <row r="332" spans="2:19" x14ac:dyDescent="0.3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S332" s="7"/>
    </row>
    <row r="333" spans="2:19" x14ac:dyDescent="0.3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S333" s="7"/>
    </row>
    <row r="334" spans="2:19" x14ac:dyDescent="0.3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S334" s="7"/>
    </row>
    <row r="335" spans="2:19" x14ac:dyDescent="0.3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S335" s="7"/>
    </row>
    <row r="336" spans="2:19" x14ac:dyDescent="0.3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S336" s="7"/>
    </row>
    <row r="337" spans="2:19" x14ac:dyDescent="0.3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S337" s="7"/>
    </row>
    <row r="338" spans="2:19" x14ac:dyDescent="0.3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S338" s="7"/>
    </row>
    <row r="339" spans="2:19" x14ac:dyDescent="0.3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S339" s="7"/>
    </row>
    <row r="340" spans="2:19" x14ac:dyDescent="0.3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S340" s="7"/>
    </row>
    <row r="341" spans="2:19" x14ac:dyDescent="0.3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S341" s="7"/>
    </row>
    <row r="342" spans="2:19" x14ac:dyDescent="0.3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S342" s="7"/>
    </row>
    <row r="343" spans="2:19" x14ac:dyDescent="0.3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S343" s="7"/>
    </row>
    <row r="344" spans="2:19" x14ac:dyDescent="0.3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S344" s="7"/>
    </row>
    <row r="345" spans="2:19" x14ac:dyDescent="0.3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S345" s="7"/>
    </row>
    <row r="346" spans="2:19" x14ac:dyDescent="0.3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S346" s="7"/>
    </row>
    <row r="347" spans="2:19" x14ac:dyDescent="0.3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S347" s="7"/>
    </row>
    <row r="348" spans="2:19" x14ac:dyDescent="0.3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S348" s="7"/>
    </row>
    <row r="349" spans="2:19" x14ac:dyDescent="0.3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S349" s="7"/>
    </row>
    <row r="350" spans="2:19" x14ac:dyDescent="0.3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S350" s="7"/>
    </row>
    <row r="351" spans="2:19" x14ac:dyDescent="0.3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S351" s="7"/>
    </row>
    <row r="352" spans="2:19" x14ac:dyDescent="0.3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S352" s="7"/>
    </row>
    <row r="353" spans="2:19" x14ac:dyDescent="0.3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S353" s="7"/>
    </row>
    <row r="354" spans="2:19" x14ac:dyDescent="0.3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S354" s="7"/>
    </row>
    <row r="355" spans="2:19" x14ac:dyDescent="0.3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S355" s="7"/>
    </row>
    <row r="356" spans="2:19" x14ac:dyDescent="0.3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S356" s="7"/>
    </row>
    <row r="357" spans="2:19" x14ac:dyDescent="0.3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S357" s="7"/>
    </row>
    <row r="358" spans="2:19" x14ac:dyDescent="0.3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S358" s="7"/>
    </row>
    <row r="359" spans="2:19" x14ac:dyDescent="0.3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S359" s="7"/>
    </row>
    <row r="360" spans="2:19" x14ac:dyDescent="0.3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S360" s="7"/>
    </row>
    <row r="361" spans="2:19" x14ac:dyDescent="0.3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S361" s="7"/>
    </row>
    <row r="362" spans="2:19" x14ac:dyDescent="0.3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S362" s="7"/>
    </row>
    <row r="363" spans="2:19" x14ac:dyDescent="0.3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S363" s="7"/>
    </row>
    <row r="364" spans="2:19" x14ac:dyDescent="0.3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S364" s="7"/>
    </row>
    <row r="365" spans="2:19" x14ac:dyDescent="0.3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S365" s="7"/>
    </row>
    <row r="366" spans="2:19" x14ac:dyDescent="0.3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S366" s="7"/>
    </row>
    <row r="367" spans="2:19" x14ac:dyDescent="0.3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S367" s="7"/>
    </row>
    <row r="368" spans="2:19" x14ac:dyDescent="0.3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S368" s="7"/>
    </row>
    <row r="369" spans="2:19" x14ac:dyDescent="0.3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S369" s="7"/>
    </row>
    <row r="370" spans="2:19" x14ac:dyDescent="0.3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S370" s="7"/>
    </row>
    <row r="371" spans="2:19" x14ac:dyDescent="0.3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S371" s="7"/>
    </row>
    <row r="372" spans="2:19" x14ac:dyDescent="0.3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S372" s="7"/>
    </row>
    <row r="373" spans="2:19" x14ac:dyDescent="0.3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S373" s="7"/>
    </row>
    <row r="374" spans="2:19" x14ac:dyDescent="0.3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S374" s="7"/>
    </row>
    <row r="375" spans="2:19" x14ac:dyDescent="0.3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S375" s="7"/>
    </row>
    <row r="376" spans="2:19" x14ac:dyDescent="0.3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S376" s="7"/>
    </row>
    <row r="377" spans="2:19" x14ac:dyDescent="0.3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S377" s="7"/>
    </row>
    <row r="378" spans="2:19" x14ac:dyDescent="0.3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S378" s="7"/>
    </row>
    <row r="379" spans="2:19" x14ac:dyDescent="0.3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S379" s="7"/>
    </row>
    <row r="380" spans="2:19" x14ac:dyDescent="0.3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S380" s="7"/>
    </row>
    <row r="381" spans="2:19" x14ac:dyDescent="0.3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S381" s="7"/>
    </row>
    <row r="382" spans="2:19" x14ac:dyDescent="0.3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S382" s="7"/>
    </row>
    <row r="383" spans="2:19" x14ac:dyDescent="0.3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S383" s="7"/>
    </row>
    <row r="384" spans="2:19" x14ac:dyDescent="0.3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S384" s="7"/>
    </row>
    <row r="385" spans="2:19" x14ac:dyDescent="0.3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S385" s="7"/>
    </row>
    <row r="386" spans="2:19" x14ac:dyDescent="0.3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S386" s="7"/>
    </row>
    <row r="387" spans="2:19" x14ac:dyDescent="0.3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S387" s="7"/>
    </row>
    <row r="388" spans="2:19" x14ac:dyDescent="0.3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S388" s="7"/>
    </row>
    <row r="389" spans="2:19" x14ac:dyDescent="0.3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S389" s="7"/>
    </row>
    <row r="390" spans="2:19" x14ac:dyDescent="0.3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S390" s="7"/>
    </row>
    <row r="391" spans="2:19" x14ac:dyDescent="0.3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S391" s="7"/>
    </row>
    <row r="392" spans="2:19" x14ac:dyDescent="0.3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S392" s="7"/>
    </row>
    <row r="393" spans="2:19" x14ac:dyDescent="0.3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S393" s="7"/>
    </row>
    <row r="394" spans="2:19" x14ac:dyDescent="0.3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S394" s="7"/>
    </row>
    <row r="395" spans="2:19" x14ac:dyDescent="0.3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S395" s="7"/>
    </row>
    <row r="396" spans="2:19" x14ac:dyDescent="0.3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S396" s="7"/>
    </row>
    <row r="397" spans="2:19" x14ac:dyDescent="0.3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S397" s="7"/>
    </row>
    <row r="398" spans="2:19" x14ac:dyDescent="0.3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S398" s="7"/>
    </row>
    <row r="399" spans="2:19" x14ac:dyDescent="0.3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S399" s="7"/>
    </row>
    <row r="400" spans="2:19" x14ac:dyDescent="0.3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S400" s="7"/>
    </row>
    <row r="401" spans="2:19" x14ac:dyDescent="0.3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S401" s="7"/>
    </row>
    <row r="402" spans="2:19" x14ac:dyDescent="0.3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S402" s="7"/>
    </row>
    <row r="403" spans="2:19" x14ac:dyDescent="0.3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S403" s="7"/>
    </row>
    <row r="404" spans="2:19" x14ac:dyDescent="0.3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S404" s="7"/>
    </row>
    <row r="405" spans="2:19" x14ac:dyDescent="0.3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S405" s="7"/>
    </row>
    <row r="406" spans="2:19" x14ac:dyDescent="0.3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S406" s="7"/>
    </row>
    <row r="407" spans="2:19" x14ac:dyDescent="0.3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S407" s="7"/>
    </row>
    <row r="408" spans="2:19" x14ac:dyDescent="0.3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S408" s="7"/>
    </row>
    <row r="409" spans="2:19" x14ac:dyDescent="0.3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S409" s="7"/>
    </row>
    <row r="410" spans="2:19" x14ac:dyDescent="0.3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S410" s="7"/>
    </row>
    <row r="411" spans="2:19" x14ac:dyDescent="0.3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S411" s="7"/>
    </row>
    <row r="412" spans="2:19" x14ac:dyDescent="0.3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S412" s="7"/>
    </row>
    <row r="413" spans="2:19" x14ac:dyDescent="0.3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S413" s="7"/>
    </row>
    <row r="414" spans="2:19" x14ac:dyDescent="0.3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S414" s="7"/>
    </row>
    <row r="415" spans="2:19" x14ac:dyDescent="0.3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S415" s="7"/>
    </row>
    <row r="416" spans="2:19" x14ac:dyDescent="0.3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S416" s="7"/>
    </row>
    <row r="417" spans="2:19" x14ac:dyDescent="0.3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S417" s="7"/>
    </row>
    <row r="418" spans="2:19" x14ac:dyDescent="0.3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S418" s="7"/>
    </row>
    <row r="419" spans="2:19" x14ac:dyDescent="0.3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S419" s="7"/>
    </row>
    <row r="420" spans="2:19" x14ac:dyDescent="0.3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S420" s="7"/>
    </row>
    <row r="421" spans="2:19" x14ac:dyDescent="0.3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S421" s="7"/>
    </row>
    <row r="422" spans="2:19" x14ac:dyDescent="0.3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S422" s="7"/>
    </row>
    <row r="423" spans="2:19" x14ac:dyDescent="0.3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S423" s="7"/>
    </row>
    <row r="424" spans="2:19" x14ac:dyDescent="0.3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S424" s="7"/>
    </row>
    <row r="425" spans="2:19" x14ac:dyDescent="0.3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S425" s="7"/>
    </row>
    <row r="426" spans="2:19" x14ac:dyDescent="0.3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S426" s="7"/>
    </row>
    <row r="427" spans="2:19" x14ac:dyDescent="0.3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S427" s="7"/>
    </row>
    <row r="428" spans="2:19" x14ac:dyDescent="0.3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S428" s="7"/>
    </row>
    <row r="429" spans="2:19" x14ac:dyDescent="0.3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S429" s="7"/>
    </row>
    <row r="430" spans="2:19" x14ac:dyDescent="0.3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S430" s="7"/>
    </row>
    <row r="431" spans="2:19" x14ac:dyDescent="0.3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S431" s="7"/>
    </row>
    <row r="432" spans="2:19" x14ac:dyDescent="0.3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S432" s="7"/>
    </row>
    <row r="433" spans="2:19" x14ac:dyDescent="0.3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S433" s="7"/>
    </row>
    <row r="434" spans="2:19" x14ac:dyDescent="0.3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S434" s="7"/>
    </row>
    <row r="435" spans="2:19" x14ac:dyDescent="0.3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S435" s="7"/>
    </row>
    <row r="436" spans="2:19" x14ac:dyDescent="0.3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S436" s="7"/>
    </row>
    <row r="437" spans="2:19" x14ac:dyDescent="0.3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S437" s="7"/>
    </row>
    <row r="438" spans="2:19" x14ac:dyDescent="0.3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S438" s="7"/>
    </row>
  </sheetData>
  <autoFilter ref="B1:O109" xr:uid="{3BF72F3B-FC9F-4110-B2FB-39A0EDA5FC34}"/>
  <mergeCells count="74">
    <mergeCell ref="B36:B39"/>
    <mergeCell ref="B2:B5"/>
    <mergeCell ref="B6:B7"/>
    <mergeCell ref="B8:B9"/>
    <mergeCell ref="B10:B12"/>
    <mergeCell ref="B13:B14"/>
    <mergeCell ref="B15:B18"/>
    <mergeCell ref="B19:B20"/>
    <mergeCell ref="B22:B23"/>
    <mergeCell ref="B24:B30"/>
    <mergeCell ref="B31:B32"/>
    <mergeCell ref="B33:B35"/>
    <mergeCell ref="M74:M75"/>
    <mergeCell ref="N74:N75"/>
    <mergeCell ref="B40:B46"/>
    <mergeCell ref="B47:B48"/>
    <mergeCell ref="B49:B52"/>
    <mergeCell ref="B53:B64"/>
    <mergeCell ref="B65:B68"/>
    <mergeCell ref="B69:B71"/>
    <mergeCell ref="K74:K75"/>
    <mergeCell ref="L74:L75"/>
    <mergeCell ref="B72:B73"/>
    <mergeCell ref="B74:B80"/>
    <mergeCell ref="M123:M124"/>
    <mergeCell ref="B112:B122"/>
    <mergeCell ref="B110:B111"/>
    <mergeCell ref="B81:B82"/>
    <mergeCell ref="B83:B88"/>
    <mergeCell ref="B89:B90"/>
    <mergeCell ref="B105:B107"/>
    <mergeCell ref="B108:B109"/>
    <mergeCell ref="B103:B104"/>
    <mergeCell ref="B91:B99"/>
    <mergeCell ref="B100:B102"/>
    <mergeCell ref="B202:B203"/>
    <mergeCell ref="O123:O124"/>
    <mergeCell ref="K129:K130"/>
    <mergeCell ref="L129:L130"/>
    <mergeCell ref="B135:B151"/>
    <mergeCell ref="B152:B157"/>
    <mergeCell ref="B158:B162"/>
    <mergeCell ref="N123:N124"/>
    <mergeCell ref="B163:B164"/>
    <mergeCell ref="B165:B179"/>
    <mergeCell ref="B180:B189"/>
    <mergeCell ref="B190:B196"/>
    <mergeCell ref="B197:B201"/>
    <mergeCell ref="B123:B134"/>
    <mergeCell ref="K123:K124"/>
    <mergeCell ref="L123:L124"/>
    <mergeCell ref="B205:B206"/>
    <mergeCell ref="B208:B219"/>
    <mergeCell ref="K208:K209"/>
    <mergeCell ref="L208:L209"/>
    <mergeCell ref="M208:M209"/>
    <mergeCell ref="K214:K215"/>
    <mergeCell ref="L214:L215"/>
    <mergeCell ref="M214:M215"/>
    <mergeCell ref="O208:O209"/>
    <mergeCell ref="K211:K212"/>
    <mergeCell ref="L211:L212"/>
    <mergeCell ref="M211:M212"/>
    <mergeCell ref="N211:N212"/>
    <mergeCell ref="O211:O212"/>
    <mergeCell ref="N208:N209"/>
    <mergeCell ref="B220:B221"/>
    <mergeCell ref="O214:O215"/>
    <mergeCell ref="K216:K217"/>
    <mergeCell ref="L216:L217"/>
    <mergeCell ref="M216:M217"/>
    <mergeCell ref="N216:N217"/>
    <mergeCell ref="O216:O217"/>
    <mergeCell ref="N214:N215"/>
  </mergeCells>
  <hyperlinks>
    <hyperlink ref="S2" r:id="rId1" xr:uid="{80804A63-4CF6-4D54-9F5A-8AB42E914ABA}"/>
    <hyperlink ref="S3:S5" r:id="rId2" display="https://www.bc-naklo.si/visja-sola" xr:uid="{5759F34C-DB8C-444E-9443-DF1268EB3DC7}"/>
    <hyperlink ref="S13" r:id="rId3" xr:uid="{D6A84262-7D1C-4464-9A96-2BB4A3977DA7}"/>
    <hyperlink ref="S14" r:id="rId4" xr:uid="{4F9B1253-5B19-4C1C-A03A-B219F8FBC100}"/>
    <hyperlink ref="S15" r:id="rId5" xr:uid="{8BFA9EE3-A2EA-4D0F-9206-0B02F368BDBB}"/>
    <hyperlink ref="S16:S18" r:id="rId6" display="http://www.vs.grm-nm.si" xr:uid="{A7F8AC5A-C7D7-4FA0-984F-5B5AF18E6A29}"/>
  </hyperlinks>
  <pageMargins left="0.25" right="0.25" top="0.75" bottom="0.75" header="0.3" footer="0.3"/>
  <pageSetup paperSize="9" scale="95" fitToHeight="0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44F9-704D-4587-882B-1B7893073E41}">
  <dimension ref="A1:AD39"/>
  <sheetViews>
    <sheetView topLeftCell="B1" workbookViewId="0">
      <selection activeCell="E8" sqref="E8"/>
    </sheetView>
  </sheetViews>
  <sheetFormatPr defaultRowHeight="14.4" x14ac:dyDescent="0.3"/>
  <cols>
    <col min="1" max="1" width="23.109375" bestFit="1" customWidth="1"/>
    <col min="2" max="2" width="6.6640625" customWidth="1"/>
    <col min="3" max="3" width="4.88671875" customWidth="1"/>
    <col min="4" max="4" width="5.33203125" customWidth="1"/>
    <col min="5" max="29" width="4.88671875" customWidth="1"/>
    <col min="30" max="30" width="9" customWidth="1"/>
  </cols>
  <sheetData>
    <row r="1" spans="1:30" x14ac:dyDescent="0.3">
      <c r="A1" t="s">
        <v>62</v>
      </c>
    </row>
    <row r="2" spans="1:30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</row>
    <row r="3" spans="1:30" x14ac:dyDescent="0.3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25</v>
      </c>
      <c r="Z3">
        <v>26</v>
      </c>
      <c r="AA3">
        <v>27</v>
      </c>
      <c r="AB3">
        <v>28</v>
      </c>
      <c r="AC3">
        <v>29</v>
      </c>
    </row>
    <row r="5" spans="1:30" ht="15" customHeight="1" x14ac:dyDescent="0.3">
      <c r="A5" s="9" t="s">
        <v>61</v>
      </c>
      <c r="B5" s="39" t="s">
        <v>63</v>
      </c>
      <c r="C5" s="39" t="s">
        <v>64</v>
      </c>
      <c r="D5" s="39" t="s">
        <v>65</v>
      </c>
      <c r="E5" s="39" t="s">
        <v>66</v>
      </c>
      <c r="F5" s="39" t="s">
        <v>67</v>
      </c>
      <c r="G5" s="39" t="s">
        <v>68</v>
      </c>
      <c r="H5" s="39" t="s">
        <v>70</v>
      </c>
      <c r="I5" s="39" t="s">
        <v>71</v>
      </c>
      <c r="J5" s="39" t="s">
        <v>72</v>
      </c>
      <c r="K5" s="39" t="s">
        <v>73</v>
      </c>
      <c r="L5" s="39" t="s">
        <v>74</v>
      </c>
      <c r="M5" s="39" t="s">
        <v>75</v>
      </c>
      <c r="N5" s="39" t="s">
        <v>76</v>
      </c>
      <c r="O5" s="39" t="s">
        <v>77</v>
      </c>
      <c r="P5" s="39" t="s">
        <v>78</v>
      </c>
      <c r="Q5" s="39" t="s">
        <v>79</v>
      </c>
      <c r="R5" s="39" t="s">
        <v>80</v>
      </c>
      <c r="S5" s="39" t="s">
        <v>81</v>
      </c>
      <c r="T5" s="39" t="s">
        <v>82</v>
      </c>
      <c r="U5" s="39" t="s">
        <v>83</v>
      </c>
      <c r="V5" s="39" t="s">
        <v>84</v>
      </c>
      <c r="W5" s="39" t="s">
        <v>85</v>
      </c>
      <c r="X5" s="39" t="s">
        <v>86</v>
      </c>
      <c r="Y5" s="39" t="s">
        <v>87</v>
      </c>
      <c r="Z5" s="39" t="s">
        <v>88</v>
      </c>
      <c r="AA5" s="39" t="s">
        <v>89</v>
      </c>
      <c r="AB5" s="39" t="s">
        <v>90</v>
      </c>
      <c r="AC5" s="39" t="s">
        <v>91</v>
      </c>
      <c r="AD5" s="9" t="s">
        <v>237</v>
      </c>
    </row>
    <row r="6" spans="1:30" x14ac:dyDescent="0.3">
      <c r="A6" t="s">
        <v>35</v>
      </c>
      <c r="B6" t="s">
        <v>32</v>
      </c>
      <c r="C6" t="s">
        <v>30</v>
      </c>
      <c r="D6" t="s">
        <v>30</v>
      </c>
      <c r="E6" t="s">
        <v>30</v>
      </c>
      <c r="F6" t="s">
        <v>32</v>
      </c>
      <c r="G6" t="s">
        <v>37</v>
      </c>
      <c r="H6" t="s">
        <v>197</v>
      </c>
      <c r="I6" t="s">
        <v>9</v>
      </c>
      <c r="J6" t="s">
        <v>5</v>
      </c>
      <c r="K6" t="s">
        <v>39</v>
      </c>
      <c r="L6" t="s">
        <v>25</v>
      </c>
      <c r="M6" t="s">
        <v>13</v>
      </c>
      <c r="N6" t="s">
        <v>5</v>
      </c>
      <c r="O6" t="s">
        <v>15</v>
      </c>
      <c r="P6" t="s">
        <v>15</v>
      </c>
      <c r="Q6" t="s">
        <v>41</v>
      </c>
      <c r="R6" t="s">
        <v>22</v>
      </c>
      <c r="S6" t="s">
        <v>5</v>
      </c>
      <c r="T6" t="s">
        <v>15</v>
      </c>
      <c r="U6" t="s">
        <v>5</v>
      </c>
      <c r="V6" t="s">
        <v>25</v>
      </c>
      <c r="W6" t="s">
        <v>3</v>
      </c>
      <c r="X6" t="s">
        <v>9</v>
      </c>
      <c r="Y6" t="s">
        <v>41</v>
      </c>
      <c r="Z6" t="s">
        <v>5</v>
      </c>
      <c r="AA6" t="s">
        <v>13</v>
      </c>
      <c r="AB6" t="s">
        <v>3</v>
      </c>
      <c r="AC6" t="s">
        <v>3</v>
      </c>
      <c r="AD6" t="s">
        <v>237</v>
      </c>
    </row>
    <row r="7" spans="1:30" x14ac:dyDescent="0.3">
      <c r="A7" t="s">
        <v>34</v>
      </c>
      <c r="B7" t="s">
        <v>37</v>
      </c>
      <c r="C7" t="s">
        <v>31</v>
      </c>
      <c r="D7" t="s">
        <v>54</v>
      </c>
      <c r="E7" t="s">
        <v>33</v>
      </c>
      <c r="F7" t="s">
        <v>34</v>
      </c>
      <c r="I7" t="s">
        <v>200</v>
      </c>
      <c r="J7" t="s">
        <v>10</v>
      </c>
      <c r="K7" t="s">
        <v>40</v>
      </c>
      <c r="L7" t="s">
        <v>0</v>
      </c>
      <c r="M7" t="s">
        <v>14</v>
      </c>
      <c r="N7" t="s">
        <v>17</v>
      </c>
      <c r="O7" t="s">
        <v>19</v>
      </c>
      <c r="P7" t="s">
        <v>56</v>
      </c>
      <c r="Q7" t="s">
        <v>20</v>
      </c>
      <c r="R7" t="s">
        <v>10</v>
      </c>
      <c r="S7" t="s">
        <v>15</v>
      </c>
      <c r="T7" t="s">
        <v>16</v>
      </c>
      <c r="U7" t="s">
        <v>23</v>
      </c>
      <c r="V7" t="s">
        <v>26</v>
      </c>
      <c r="W7" t="s">
        <v>1</v>
      </c>
      <c r="X7" t="s">
        <v>16</v>
      </c>
      <c r="Y7" t="s">
        <v>294</v>
      </c>
      <c r="Z7" t="s">
        <v>28</v>
      </c>
      <c r="AA7" t="s">
        <v>16</v>
      </c>
      <c r="AB7" t="s">
        <v>29</v>
      </c>
      <c r="AC7" t="s">
        <v>40</v>
      </c>
      <c r="AD7" t="s">
        <v>237</v>
      </c>
    </row>
    <row r="8" spans="1:30" x14ac:dyDescent="0.3">
      <c r="A8" t="s">
        <v>36</v>
      </c>
      <c r="E8" t="s">
        <v>12</v>
      </c>
      <c r="F8" t="s">
        <v>36</v>
      </c>
      <c r="J8" t="s">
        <v>56</v>
      </c>
      <c r="K8" s="9" t="s">
        <v>237</v>
      </c>
      <c r="L8" t="s">
        <v>12</v>
      </c>
      <c r="M8" t="s">
        <v>15</v>
      </c>
      <c r="N8" t="s">
        <v>15</v>
      </c>
      <c r="O8" t="s">
        <v>237</v>
      </c>
      <c r="P8" t="s">
        <v>2</v>
      </c>
      <c r="Q8" t="s">
        <v>9</v>
      </c>
      <c r="R8" t="s">
        <v>16</v>
      </c>
      <c r="S8" t="s">
        <v>2</v>
      </c>
      <c r="T8" t="s">
        <v>41</v>
      </c>
      <c r="U8" t="s">
        <v>20</v>
      </c>
      <c r="V8" t="s">
        <v>237</v>
      </c>
      <c r="W8" t="s">
        <v>2</v>
      </c>
      <c r="X8" t="s">
        <v>237</v>
      </c>
      <c r="Y8" t="s">
        <v>27</v>
      </c>
      <c r="AA8" t="s">
        <v>237</v>
      </c>
      <c r="AC8" t="s">
        <v>237</v>
      </c>
    </row>
    <row r="9" spans="1:30" x14ac:dyDescent="0.3">
      <c r="A9" t="s">
        <v>38</v>
      </c>
      <c r="J9" t="s">
        <v>57</v>
      </c>
      <c r="K9" s="9" t="s">
        <v>237</v>
      </c>
      <c r="L9" s="9" t="s">
        <v>237</v>
      </c>
      <c r="M9" t="s">
        <v>16</v>
      </c>
      <c r="N9" t="s">
        <v>6</v>
      </c>
      <c r="O9" t="s">
        <v>237</v>
      </c>
      <c r="Q9" t="s">
        <v>10</v>
      </c>
      <c r="S9" t="s">
        <v>237</v>
      </c>
      <c r="T9" t="s">
        <v>237</v>
      </c>
      <c r="U9" t="s">
        <v>56</v>
      </c>
      <c r="V9" t="s">
        <v>237</v>
      </c>
      <c r="W9" t="s">
        <v>4</v>
      </c>
      <c r="X9" t="s">
        <v>237</v>
      </c>
      <c r="Y9" t="s">
        <v>3</v>
      </c>
      <c r="Z9" t="s">
        <v>237</v>
      </c>
      <c r="AA9" t="s">
        <v>237</v>
      </c>
      <c r="AB9" t="s">
        <v>237</v>
      </c>
      <c r="AC9" t="s">
        <v>237</v>
      </c>
    </row>
    <row r="10" spans="1:30" x14ac:dyDescent="0.3">
      <c r="K10" s="9" t="s">
        <v>237</v>
      </c>
      <c r="L10" s="9" t="s">
        <v>237</v>
      </c>
      <c r="M10" t="s">
        <v>237</v>
      </c>
      <c r="N10" t="s">
        <v>56</v>
      </c>
      <c r="O10" t="s">
        <v>237</v>
      </c>
      <c r="P10" t="s">
        <v>237</v>
      </c>
      <c r="Q10" t="s">
        <v>15</v>
      </c>
      <c r="R10" t="s">
        <v>237</v>
      </c>
      <c r="S10" t="s">
        <v>237</v>
      </c>
      <c r="T10" t="s">
        <v>237</v>
      </c>
      <c r="V10" t="s">
        <v>237</v>
      </c>
      <c r="X10" t="s">
        <v>237</v>
      </c>
      <c r="Y10" t="s">
        <v>15</v>
      </c>
      <c r="Z10" t="s">
        <v>237</v>
      </c>
      <c r="AA10" t="s">
        <v>237</v>
      </c>
      <c r="AB10" t="s">
        <v>237</v>
      </c>
      <c r="AC10" t="s">
        <v>237</v>
      </c>
    </row>
    <row r="11" spans="1:30" x14ac:dyDescent="0.3">
      <c r="K11" s="9" t="s">
        <v>237</v>
      </c>
      <c r="L11" s="9" t="s">
        <v>237</v>
      </c>
      <c r="M11" t="s">
        <v>237</v>
      </c>
      <c r="N11" t="s">
        <v>7</v>
      </c>
      <c r="O11" t="s">
        <v>237</v>
      </c>
      <c r="P11" t="s">
        <v>237</v>
      </c>
      <c r="Q11" t="s">
        <v>43</v>
      </c>
      <c r="R11" t="s">
        <v>237</v>
      </c>
      <c r="S11" t="s">
        <v>237</v>
      </c>
      <c r="T11" t="s">
        <v>237</v>
      </c>
      <c r="V11" t="s">
        <v>237</v>
      </c>
      <c r="X11" t="s">
        <v>237</v>
      </c>
      <c r="Y11" t="s">
        <v>293</v>
      </c>
      <c r="Z11" t="s">
        <v>237</v>
      </c>
      <c r="AA11" t="s">
        <v>237</v>
      </c>
      <c r="AB11" t="s">
        <v>237</v>
      </c>
      <c r="AC11" t="s">
        <v>237</v>
      </c>
    </row>
    <row r="12" spans="1:30" x14ac:dyDescent="0.3">
      <c r="K12" s="9" t="s">
        <v>237</v>
      </c>
      <c r="L12" s="9" t="s">
        <v>237</v>
      </c>
      <c r="M12" t="s">
        <v>237</v>
      </c>
      <c r="O12" t="s">
        <v>237</v>
      </c>
      <c r="P12" t="s">
        <v>237</v>
      </c>
      <c r="Q12" t="s">
        <v>56</v>
      </c>
      <c r="R12" t="s">
        <v>237</v>
      </c>
      <c r="S12" t="s">
        <v>237</v>
      </c>
      <c r="T12" t="s">
        <v>237</v>
      </c>
      <c r="V12" t="s">
        <v>237</v>
      </c>
      <c r="W12" t="s">
        <v>237</v>
      </c>
      <c r="X12" t="s">
        <v>237</v>
      </c>
      <c r="Y12" t="s">
        <v>56</v>
      </c>
      <c r="Z12" t="s">
        <v>237</v>
      </c>
      <c r="AA12" t="s">
        <v>237</v>
      </c>
      <c r="AB12" t="s">
        <v>237</v>
      </c>
      <c r="AC12" t="s">
        <v>237</v>
      </c>
    </row>
    <row r="13" spans="1:30" x14ac:dyDescent="0.3">
      <c r="Q13" t="s">
        <v>21</v>
      </c>
      <c r="R13" t="s">
        <v>237</v>
      </c>
      <c r="Z13" t="s">
        <v>237</v>
      </c>
    </row>
    <row r="14" spans="1:30" x14ac:dyDescent="0.3">
      <c r="Q14" t="s">
        <v>57</v>
      </c>
      <c r="R14" t="s">
        <v>237</v>
      </c>
      <c r="Z14" t="s">
        <v>237</v>
      </c>
    </row>
    <row r="15" spans="1:30" x14ac:dyDescent="0.3">
      <c r="R15" t="s">
        <v>237</v>
      </c>
    </row>
    <row r="16" spans="1:30" x14ac:dyDescent="0.3">
      <c r="R16" t="s">
        <v>237</v>
      </c>
    </row>
    <row r="17" spans="1:29" x14ac:dyDescent="0.3">
      <c r="R17" t="s">
        <v>237</v>
      </c>
    </row>
    <row r="19" spans="1:29" x14ac:dyDescent="0.3">
      <c r="R19" t="s">
        <v>240</v>
      </c>
    </row>
    <row r="20" spans="1:29" ht="15" thickBot="1" x14ac:dyDescent="0.35">
      <c r="A20">
        <v>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</row>
    <row r="21" spans="1:29" x14ac:dyDescent="0.3">
      <c r="A21">
        <v>30</v>
      </c>
      <c r="B21">
        <v>31</v>
      </c>
      <c r="C21">
        <v>32</v>
      </c>
      <c r="D21">
        <v>33</v>
      </c>
      <c r="E21">
        <v>34</v>
      </c>
      <c r="F21">
        <v>35</v>
      </c>
      <c r="G21">
        <v>36</v>
      </c>
      <c r="H21">
        <v>37</v>
      </c>
      <c r="I21">
        <v>38</v>
      </c>
      <c r="J21">
        <v>39</v>
      </c>
      <c r="K21">
        <v>40</v>
      </c>
      <c r="L21">
        <v>41</v>
      </c>
      <c r="M21">
        <v>42</v>
      </c>
      <c r="N21">
        <v>43</v>
      </c>
      <c r="O21">
        <v>44</v>
      </c>
      <c r="P21">
        <v>45</v>
      </c>
      <c r="Q21">
        <v>46</v>
      </c>
      <c r="R21" s="50">
        <v>48</v>
      </c>
      <c r="S21" s="51">
        <v>49</v>
      </c>
      <c r="T21" s="51">
        <v>50</v>
      </c>
      <c r="U21" s="51">
        <v>51</v>
      </c>
      <c r="V21" s="52">
        <v>52</v>
      </c>
      <c r="W21" s="51">
        <v>53</v>
      </c>
      <c r="X21" s="51">
        <v>54</v>
      </c>
      <c r="Y21" s="52">
        <v>55</v>
      </c>
      <c r="Z21" s="67">
        <v>56</v>
      </c>
    </row>
    <row r="22" spans="1:29" x14ac:dyDescent="0.3">
      <c r="A22" s="9" t="s">
        <v>93</v>
      </c>
      <c r="B22" s="9" t="s">
        <v>92</v>
      </c>
      <c r="C22" s="9" t="s">
        <v>94</v>
      </c>
      <c r="D22" s="9" t="s">
        <v>229</v>
      </c>
      <c r="E22" s="9" t="s">
        <v>96</v>
      </c>
      <c r="F22" s="9" t="s">
        <v>97</v>
      </c>
      <c r="G22" s="9" t="s">
        <v>98</v>
      </c>
      <c r="H22" s="9" t="s">
        <v>99</v>
      </c>
      <c r="I22" s="9" t="s">
        <v>100</v>
      </c>
      <c r="J22" s="9" t="s">
        <v>101</v>
      </c>
      <c r="K22" s="9" t="s">
        <v>102</v>
      </c>
      <c r="L22" s="9" t="s">
        <v>103</v>
      </c>
      <c r="M22" s="9" t="s">
        <v>104</v>
      </c>
      <c r="N22" s="9" t="s">
        <v>105</v>
      </c>
      <c r="O22" s="9" t="s">
        <v>106</v>
      </c>
      <c r="P22" s="9" t="s">
        <v>107</v>
      </c>
      <c r="Q22" s="9" t="s">
        <v>108</v>
      </c>
      <c r="R22" s="53" t="s">
        <v>241</v>
      </c>
      <c r="S22" s="54" t="s">
        <v>242</v>
      </c>
      <c r="T22" s="54" t="s">
        <v>243</v>
      </c>
      <c r="U22" s="54" t="s">
        <v>244</v>
      </c>
      <c r="V22" s="55" t="s">
        <v>245</v>
      </c>
      <c r="W22" s="54" t="s">
        <v>290</v>
      </c>
      <c r="X22" s="54" t="s">
        <v>291</v>
      </c>
      <c r="Y22" s="55" t="s">
        <v>292</v>
      </c>
      <c r="Z22" s="9" t="s">
        <v>301</v>
      </c>
      <c r="AA22" s="9" t="s">
        <v>237</v>
      </c>
      <c r="AB22" s="9" t="s">
        <v>237</v>
      </c>
      <c r="AC22" s="9" t="s">
        <v>237</v>
      </c>
    </row>
    <row r="23" spans="1:29" x14ac:dyDescent="0.3">
      <c r="A23" t="s">
        <v>53</v>
      </c>
      <c r="B23" t="s">
        <v>52</v>
      </c>
      <c r="C23" t="s">
        <v>5</v>
      </c>
      <c r="D23" t="s">
        <v>5</v>
      </c>
      <c r="E23" t="s">
        <v>208</v>
      </c>
      <c r="F23" t="s">
        <v>5</v>
      </c>
      <c r="G23" t="s">
        <v>14</v>
      </c>
      <c r="H23" t="s">
        <v>5</v>
      </c>
      <c r="I23" t="s">
        <v>214</v>
      </c>
      <c r="J23" t="s">
        <v>5</v>
      </c>
      <c r="K23" t="s">
        <v>277</v>
      </c>
      <c r="L23" t="s">
        <v>5</v>
      </c>
      <c r="M23" t="s">
        <v>5</v>
      </c>
      <c r="N23" t="s">
        <v>5</v>
      </c>
      <c r="O23" t="s">
        <v>222</v>
      </c>
      <c r="P23" t="s">
        <v>5</v>
      </c>
      <c r="Q23" t="s">
        <v>20</v>
      </c>
      <c r="R23" s="56" t="s">
        <v>264</v>
      </c>
      <c r="S23" t="s">
        <v>276</v>
      </c>
      <c r="T23" t="s">
        <v>267</v>
      </c>
      <c r="U23" t="s">
        <v>297</v>
      </c>
      <c r="V23" s="57" t="s">
        <v>296</v>
      </c>
      <c r="W23" t="s">
        <v>256</v>
      </c>
      <c r="X23" t="s">
        <v>253</v>
      </c>
      <c r="Y23" s="57" t="s">
        <v>252</v>
      </c>
      <c r="Z23" t="s">
        <v>10</v>
      </c>
      <c r="AA23" s="9" t="s">
        <v>237</v>
      </c>
      <c r="AB23" s="9" t="s">
        <v>237</v>
      </c>
      <c r="AC23" s="9" t="s">
        <v>237</v>
      </c>
    </row>
    <row r="24" spans="1:29" x14ac:dyDescent="0.3">
      <c r="A24" t="s">
        <v>199</v>
      </c>
      <c r="B24" t="s">
        <v>5</v>
      </c>
      <c r="C24" t="s">
        <v>3</v>
      </c>
      <c r="D24" t="s">
        <v>10</v>
      </c>
      <c r="E24" t="s">
        <v>210</v>
      </c>
      <c r="F24" t="s">
        <v>14</v>
      </c>
      <c r="G24" t="s">
        <v>57</v>
      </c>
      <c r="H24" t="s">
        <v>3</v>
      </c>
      <c r="I24" t="s">
        <v>5</v>
      </c>
      <c r="J24" t="s">
        <v>10</v>
      </c>
      <c r="K24" t="s">
        <v>279</v>
      </c>
      <c r="L24" t="s">
        <v>18</v>
      </c>
      <c r="M24" t="s">
        <v>237</v>
      </c>
      <c r="N24" t="s">
        <v>10</v>
      </c>
      <c r="O24" t="s">
        <v>237</v>
      </c>
      <c r="P24" t="s">
        <v>14</v>
      </c>
      <c r="Q24" t="s">
        <v>29</v>
      </c>
      <c r="R24" s="56" t="s">
        <v>265</v>
      </c>
      <c r="S24" s="9" t="s">
        <v>237</v>
      </c>
      <c r="T24" t="s">
        <v>281</v>
      </c>
      <c r="U24" t="s">
        <v>283</v>
      </c>
      <c r="V24" s="57" t="s">
        <v>267</v>
      </c>
      <c r="W24" t="s">
        <v>258</v>
      </c>
      <c r="X24" s="9" t="s">
        <v>237</v>
      </c>
      <c r="Y24" s="57" t="s">
        <v>250</v>
      </c>
      <c r="Z24" t="s">
        <v>13</v>
      </c>
      <c r="AA24" s="9" t="s">
        <v>237</v>
      </c>
      <c r="AB24" s="9" t="s">
        <v>237</v>
      </c>
      <c r="AC24" s="9" t="s">
        <v>237</v>
      </c>
    </row>
    <row r="25" spans="1:29" x14ac:dyDescent="0.3">
      <c r="B25" t="s">
        <v>201</v>
      </c>
      <c r="C25" t="s">
        <v>10</v>
      </c>
      <c r="D25" t="s">
        <v>6</v>
      </c>
      <c r="F25" t="s">
        <v>18</v>
      </c>
      <c r="G25" t="s">
        <v>237</v>
      </c>
      <c r="H25" t="s">
        <v>14</v>
      </c>
      <c r="I25" t="s">
        <v>3</v>
      </c>
      <c r="J25" t="s">
        <v>6</v>
      </c>
      <c r="K25" t="s">
        <v>278</v>
      </c>
      <c r="L25" t="s">
        <v>237</v>
      </c>
      <c r="M25" t="s">
        <v>237</v>
      </c>
      <c r="N25" t="s">
        <v>237</v>
      </c>
      <c r="O25" t="s">
        <v>237</v>
      </c>
      <c r="P25" t="s">
        <v>199</v>
      </c>
      <c r="Q25" t="s">
        <v>237</v>
      </c>
      <c r="R25" s="56" t="s">
        <v>266</v>
      </c>
      <c r="S25" s="9" t="s">
        <v>237</v>
      </c>
      <c r="T25" s="9" t="s">
        <v>237</v>
      </c>
      <c r="U25" t="s">
        <v>285</v>
      </c>
      <c r="V25" s="57" t="s">
        <v>295</v>
      </c>
      <c r="W25" t="s">
        <v>259</v>
      </c>
      <c r="X25" s="9" t="s">
        <v>237</v>
      </c>
      <c r="Y25" s="58" t="s">
        <v>237</v>
      </c>
      <c r="Z25" s="9" t="s">
        <v>237</v>
      </c>
      <c r="AA25" s="9" t="s">
        <v>237</v>
      </c>
      <c r="AB25" s="9" t="s">
        <v>237</v>
      </c>
      <c r="AC25" s="9" t="s">
        <v>237</v>
      </c>
    </row>
    <row r="26" spans="1:29" x14ac:dyDescent="0.3">
      <c r="B26" t="s">
        <v>20</v>
      </c>
      <c r="C26" t="s">
        <v>6</v>
      </c>
      <c r="D26" t="s">
        <v>18</v>
      </c>
      <c r="F26" t="s">
        <v>56</v>
      </c>
      <c r="G26" t="s">
        <v>237</v>
      </c>
      <c r="H26" t="s">
        <v>20</v>
      </c>
      <c r="I26" t="s">
        <v>6</v>
      </c>
      <c r="J26" t="s">
        <v>18</v>
      </c>
      <c r="K26" t="s">
        <v>280</v>
      </c>
      <c r="L26" t="s">
        <v>237</v>
      </c>
      <c r="M26" t="s">
        <v>237</v>
      </c>
      <c r="N26" t="s">
        <v>237</v>
      </c>
      <c r="O26" t="s">
        <v>237</v>
      </c>
      <c r="P26" t="s">
        <v>226</v>
      </c>
      <c r="Q26" t="s">
        <v>237</v>
      </c>
      <c r="R26" s="56" t="s">
        <v>268</v>
      </c>
      <c r="S26" s="9" t="s">
        <v>237</v>
      </c>
      <c r="T26" s="9" t="s">
        <v>237</v>
      </c>
      <c r="V26" s="57" t="s">
        <v>237</v>
      </c>
      <c r="W26" t="s">
        <v>257</v>
      </c>
      <c r="X26" s="9" t="s">
        <v>237</v>
      </c>
      <c r="Y26" s="58" t="s">
        <v>237</v>
      </c>
      <c r="Z26" s="9" t="s">
        <v>237</v>
      </c>
      <c r="AA26" s="9" t="s">
        <v>237</v>
      </c>
      <c r="AB26" s="9" t="s">
        <v>237</v>
      </c>
      <c r="AC26" s="9" t="s">
        <v>237</v>
      </c>
    </row>
    <row r="27" spans="1:29" x14ac:dyDescent="0.3">
      <c r="B27" t="s">
        <v>6</v>
      </c>
      <c r="C27" t="s">
        <v>18</v>
      </c>
      <c r="D27" t="s">
        <v>56</v>
      </c>
      <c r="G27" t="s">
        <v>237</v>
      </c>
      <c r="H27" t="s">
        <v>10</v>
      </c>
      <c r="I27" t="s">
        <v>18</v>
      </c>
      <c r="J27" t="s">
        <v>56</v>
      </c>
      <c r="L27" t="s">
        <v>237</v>
      </c>
      <c r="M27" t="s">
        <v>237</v>
      </c>
      <c r="N27" t="s">
        <v>237</v>
      </c>
      <c r="O27" t="s">
        <v>237</v>
      </c>
      <c r="P27" t="s">
        <v>56</v>
      </c>
      <c r="Q27" t="s">
        <v>237</v>
      </c>
      <c r="R27" s="56" t="s">
        <v>269</v>
      </c>
      <c r="S27" s="9" t="s">
        <v>237</v>
      </c>
      <c r="T27" s="9" t="s">
        <v>237</v>
      </c>
      <c r="U27" s="9" t="s">
        <v>237</v>
      </c>
      <c r="V27" s="58" t="s">
        <v>237</v>
      </c>
      <c r="W27" t="s">
        <v>260</v>
      </c>
      <c r="X27" s="9" t="s">
        <v>237</v>
      </c>
      <c r="Y27" s="58" t="s">
        <v>237</v>
      </c>
      <c r="Z27" s="9" t="s">
        <v>237</v>
      </c>
      <c r="AA27" s="9" t="s">
        <v>237</v>
      </c>
      <c r="AB27" s="9" t="s">
        <v>237</v>
      </c>
      <c r="AC27" s="9" t="s">
        <v>237</v>
      </c>
    </row>
    <row r="28" spans="1:29" x14ac:dyDescent="0.3">
      <c r="B28" t="s">
        <v>202</v>
      </c>
      <c r="C28" t="s">
        <v>56</v>
      </c>
      <c r="D28" t="s">
        <v>12</v>
      </c>
      <c r="F28" t="s">
        <v>237</v>
      </c>
      <c r="G28" t="s">
        <v>237</v>
      </c>
      <c r="H28" t="s">
        <v>199</v>
      </c>
      <c r="I28" t="s">
        <v>216</v>
      </c>
      <c r="J28" t="s">
        <v>16</v>
      </c>
      <c r="K28" t="s">
        <v>237</v>
      </c>
      <c r="L28" t="s">
        <v>237</v>
      </c>
      <c r="M28" t="s">
        <v>237</v>
      </c>
      <c r="N28" t="s">
        <v>237</v>
      </c>
      <c r="O28" t="s">
        <v>237</v>
      </c>
      <c r="P28" t="s">
        <v>16</v>
      </c>
      <c r="Q28" t="s">
        <v>237</v>
      </c>
      <c r="R28" s="56" t="s">
        <v>270</v>
      </c>
      <c r="S28" s="9" t="s">
        <v>237</v>
      </c>
      <c r="T28" s="9" t="s">
        <v>237</v>
      </c>
      <c r="U28" s="9" t="s">
        <v>237</v>
      </c>
      <c r="V28" s="58" t="s">
        <v>237</v>
      </c>
      <c r="W28" t="s">
        <v>261</v>
      </c>
      <c r="X28" s="9" t="s">
        <v>237</v>
      </c>
      <c r="Y28" s="58" t="s">
        <v>237</v>
      </c>
      <c r="Z28" s="9" t="s">
        <v>237</v>
      </c>
      <c r="AA28" s="9" t="s">
        <v>237</v>
      </c>
      <c r="AB28" s="9" t="s">
        <v>237</v>
      </c>
      <c r="AC28" s="9" t="s">
        <v>237</v>
      </c>
    </row>
    <row r="29" spans="1:29" x14ac:dyDescent="0.3">
      <c r="B29" t="s">
        <v>56</v>
      </c>
      <c r="C29" t="s">
        <v>12</v>
      </c>
      <c r="D29" t="s">
        <v>7</v>
      </c>
      <c r="E29" t="s">
        <v>237</v>
      </c>
      <c r="F29" t="s">
        <v>237</v>
      </c>
      <c r="G29" t="s">
        <v>237</v>
      </c>
      <c r="H29" t="s">
        <v>15</v>
      </c>
      <c r="I29" t="s">
        <v>56</v>
      </c>
      <c r="K29" t="s">
        <v>237</v>
      </c>
      <c r="L29" t="s">
        <v>237</v>
      </c>
      <c r="M29" t="s">
        <v>237</v>
      </c>
      <c r="N29" t="s">
        <v>237</v>
      </c>
      <c r="O29" t="s">
        <v>237</v>
      </c>
      <c r="P29" t="s">
        <v>7</v>
      </c>
      <c r="Q29" t="s">
        <v>237</v>
      </c>
      <c r="R29" s="56" t="s">
        <v>271</v>
      </c>
      <c r="S29" s="9" t="s">
        <v>237</v>
      </c>
      <c r="T29" s="9" t="s">
        <v>237</v>
      </c>
      <c r="U29" s="9" t="s">
        <v>237</v>
      </c>
      <c r="V29" s="58" t="s">
        <v>237</v>
      </c>
      <c r="W29" t="s">
        <v>263</v>
      </c>
      <c r="X29" s="9" t="s">
        <v>237</v>
      </c>
      <c r="Y29" s="58" t="s">
        <v>237</v>
      </c>
      <c r="Z29" s="9" t="s">
        <v>237</v>
      </c>
      <c r="AA29" s="9" t="s">
        <v>237</v>
      </c>
      <c r="AB29" s="9" t="s">
        <v>237</v>
      </c>
      <c r="AC29" s="9" t="s">
        <v>237</v>
      </c>
    </row>
    <row r="30" spans="1:29" ht="15" thickBot="1" x14ac:dyDescent="0.35">
      <c r="B30" t="s">
        <v>57</v>
      </c>
      <c r="C30" t="s">
        <v>7</v>
      </c>
      <c r="D30" t="s">
        <v>29</v>
      </c>
      <c r="E30" t="s">
        <v>237</v>
      </c>
      <c r="F30" t="s">
        <v>237</v>
      </c>
      <c r="G30" t="s">
        <v>237</v>
      </c>
      <c r="H30" t="s">
        <v>6</v>
      </c>
      <c r="I30" t="s">
        <v>12</v>
      </c>
      <c r="J30" t="s">
        <v>237</v>
      </c>
      <c r="K30" t="s">
        <v>237</v>
      </c>
      <c r="L30" t="s">
        <v>237</v>
      </c>
      <c r="M30" t="s">
        <v>237</v>
      </c>
      <c r="N30" t="s">
        <v>237</v>
      </c>
      <c r="O30" t="s">
        <v>237</v>
      </c>
      <c r="Q30" t="s">
        <v>237</v>
      </c>
      <c r="R30" s="59" t="s">
        <v>237</v>
      </c>
      <c r="S30" s="60" t="s">
        <v>237</v>
      </c>
      <c r="T30" s="60" t="s">
        <v>237</v>
      </c>
      <c r="U30" s="60" t="s">
        <v>237</v>
      </c>
      <c r="V30" s="61" t="s">
        <v>237</v>
      </c>
      <c r="W30" s="60" t="s">
        <v>237</v>
      </c>
      <c r="X30" s="60" t="s">
        <v>237</v>
      </c>
      <c r="Y30" s="61" t="s">
        <v>237</v>
      </c>
      <c r="Z30" s="9" t="s">
        <v>237</v>
      </c>
      <c r="AA30" s="9" t="s">
        <v>237</v>
      </c>
      <c r="AB30" s="9" t="s">
        <v>237</v>
      </c>
      <c r="AC30" s="9" t="s">
        <v>237</v>
      </c>
    </row>
    <row r="31" spans="1:29" x14ac:dyDescent="0.3">
      <c r="B31" t="s">
        <v>203</v>
      </c>
      <c r="C31" t="s">
        <v>29</v>
      </c>
      <c r="E31" t="s">
        <v>237</v>
      </c>
      <c r="F31" t="s">
        <v>237</v>
      </c>
      <c r="G31" t="s">
        <v>237</v>
      </c>
      <c r="H31" t="s">
        <v>56</v>
      </c>
      <c r="J31" t="s">
        <v>237</v>
      </c>
      <c r="K31" t="s">
        <v>237</v>
      </c>
      <c r="L31" t="s">
        <v>237</v>
      </c>
      <c r="M31" t="s">
        <v>237</v>
      </c>
      <c r="N31" t="s">
        <v>237</v>
      </c>
      <c r="O31" t="s">
        <v>237</v>
      </c>
      <c r="Q31" t="s">
        <v>237</v>
      </c>
      <c r="R31" s="9" t="s">
        <v>237</v>
      </c>
      <c r="S31" s="9" t="s">
        <v>237</v>
      </c>
      <c r="T31" s="9" t="s">
        <v>237</v>
      </c>
      <c r="U31" s="9" t="s">
        <v>237</v>
      </c>
      <c r="V31" s="9" t="s">
        <v>237</v>
      </c>
      <c r="W31" s="9" t="s">
        <v>237</v>
      </c>
      <c r="X31" s="9" t="s">
        <v>237</v>
      </c>
      <c r="Y31" s="9" t="s">
        <v>237</v>
      </c>
      <c r="Z31" s="9" t="s">
        <v>237</v>
      </c>
      <c r="AA31" s="9" t="s">
        <v>237</v>
      </c>
      <c r="AB31" s="9" t="s">
        <v>237</v>
      </c>
      <c r="AC31" s="9" t="s">
        <v>237</v>
      </c>
    </row>
    <row r="32" spans="1:29" x14ac:dyDescent="0.3">
      <c r="E32" t="s">
        <v>237</v>
      </c>
      <c r="F32" t="s">
        <v>237</v>
      </c>
      <c r="G32" t="s">
        <v>237</v>
      </c>
      <c r="H32" t="s">
        <v>16</v>
      </c>
      <c r="J32" t="s">
        <v>237</v>
      </c>
      <c r="K32" t="s">
        <v>237</v>
      </c>
      <c r="L32" t="s">
        <v>237</v>
      </c>
      <c r="M32" t="s">
        <v>237</v>
      </c>
      <c r="N32" t="s">
        <v>237</v>
      </c>
      <c r="O32" t="s">
        <v>237</v>
      </c>
      <c r="Q32" t="s">
        <v>237</v>
      </c>
      <c r="R32" s="9" t="s">
        <v>237</v>
      </c>
      <c r="S32" s="9" t="s">
        <v>237</v>
      </c>
      <c r="T32" s="9" t="s">
        <v>237</v>
      </c>
      <c r="U32" s="9" t="s">
        <v>237</v>
      </c>
      <c r="V32" s="9" t="s">
        <v>237</v>
      </c>
      <c r="W32" s="9" t="s">
        <v>237</v>
      </c>
      <c r="X32" s="9" t="s">
        <v>237</v>
      </c>
      <c r="Y32" s="9" t="s">
        <v>237</v>
      </c>
      <c r="Z32" s="9" t="s">
        <v>237</v>
      </c>
      <c r="AA32" s="9" t="s">
        <v>237</v>
      </c>
      <c r="AB32" s="9" t="s">
        <v>237</v>
      </c>
      <c r="AC32" s="9" t="s">
        <v>237</v>
      </c>
    </row>
    <row r="33" spans="5:17" x14ac:dyDescent="0.3">
      <c r="E33" t="s">
        <v>237</v>
      </c>
      <c r="F33" t="s">
        <v>237</v>
      </c>
      <c r="G33" t="s">
        <v>237</v>
      </c>
      <c r="H33" t="s">
        <v>57</v>
      </c>
      <c r="I33" t="s">
        <v>237</v>
      </c>
      <c r="J33" t="s">
        <v>237</v>
      </c>
      <c r="K33" t="s">
        <v>237</v>
      </c>
      <c r="L33" t="s">
        <v>237</v>
      </c>
      <c r="M33" t="s">
        <v>237</v>
      </c>
      <c r="N33" t="s">
        <v>237</v>
      </c>
      <c r="O33" t="s">
        <v>237</v>
      </c>
      <c r="Q33" t="s">
        <v>237</v>
      </c>
    </row>
    <row r="34" spans="5:17" x14ac:dyDescent="0.3">
      <c r="E34" t="s">
        <v>237</v>
      </c>
      <c r="F34" t="s">
        <v>237</v>
      </c>
      <c r="G34" t="s">
        <v>237</v>
      </c>
      <c r="H34" t="s">
        <v>29</v>
      </c>
      <c r="I34" t="s">
        <v>237</v>
      </c>
      <c r="J34" t="s">
        <v>237</v>
      </c>
      <c r="K34" t="s">
        <v>237</v>
      </c>
      <c r="L34" t="s">
        <v>237</v>
      </c>
      <c r="M34" t="s">
        <v>237</v>
      </c>
      <c r="N34" t="s">
        <v>237</v>
      </c>
      <c r="O34" t="s">
        <v>237</v>
      </c>
      <c r="Q34" t="s">
        <v>237</v>
      </c>
    </row>
    <row r="35" spans="5:17" x14ac:dyDescent="0.3">
      <c r="E35" t="s">
        <v>237</v>
      </c>
      <c r="F35" t="s">
        <v>237</v>
      </c>
      <c r="G35" t="s">
        <v>237</v>
      </c>
      <c r="I35" t="s">
        <v>237</v>
      </c>
      <c r="J35" t="s">
        <v>237</v>
      </c>
      <c r="K35" t="s">
        <v>237</v>
      </c>
      <c r="L35" t="s">
        <v>237</v>
      </c>
      <c r="M35" t="s">
        <v>237</v>
      </c>
      <c r="N35" t="s">
        <v>237</v>
      </c>
      <c r="O35" t="s">
        <v>237</v>
      </c>
      <c r="P35" t="s">
        <v>237</v>
      </c>
      <c r="Q35" t="s">
        <v>237</v>
      </c>
    </row>
    <row r="36" spans="5:17" x14ac:dyDescent="0.3">
      <c r="E36" t="s">
        <v>237</v>
      </c>
      <c r="F36" t="s">
        <v>237</v>
      </c>
      <c r="G36" t="s">
        <v>237</v>
      </c>
      <c r="I36" t="s">
        <v>237</v>
      </c>
      <c r="J36" t="s">
        <v>237</v>
      </c>
      <c r="K36" t="s">
        <v>237</v>
      </c>
      <c r="L36" t="s">
        <v>237</v>
      </c>
      <c r="M36" t="s">
        <v>237</v>
      </c>
      <c r="N36" t="s">
        <v>237</v>
      </c>
      <c r="O36" t="s">
        <v>237</v>
      </c>
      <c r="P36" t="s">
        <v>237</v>
      </c>
      <c r="Q36" t="s">
        <v>237</v>
      </c>
    </row>
    <row r="37" spans="5:17" x14ac:dyDescent="0.3">
      <c r="E37" t="s">
        <v>237</v>
      </c>
      <c r="F37" t="s">
        <v>237</v>
      </c>
      <c r="G37" t="s">
        <v>237</v>
      </c>
      <c r="I37" t="s">
        <v>237</v>
      </c>
      <c r="J37" t="s">
        <v>237</v>
      </c>
      <c r="K37" t="s">
        <v>237</v>
      </c>
      <c r="L37" t="s">
        <v>237</v>
      </c>
      <c r="M37" t="s">
        <v>237</v>
      </c>
      <c r="N37" t="s">
        <v>237</v>
      </c>
      <c r="O37" t="s">
        <v>237</v>
      </c>
      <c r="P37" t="s">
        <v>237</v>
      </c>
      <c r="Q37" t="s">
        <v>237</v>
      </c>
    </row>
    <row r="38" spans="5:17" x14ac:dyDescent="0.3">
      <c r="E38" t="s">
        <v>237</v>
      </c>
      <c r="F38" t="s">
        <v>237</v>
      </c>
      <c r="G38" t="s">
        <v>237</v>
      </c>
      <c r="H38" t="s">
        <v>237</v>
      </c>
      <c r="I38" t="s">
        <v>237</v>
      </c>
      <c r="J38" t="s">
        <v>237</v>
      </c>
      <c r="K38" t="s">
        <v>237</v>
      </c>
      <c r="L38" t="s">
        <v>237</v>
      </c>
      <c r="M38" t="s">
        <v>237</v>
      </c>
      <c r="N38" t="s">
        <v>237</v>
      </c>
      <c r="O38" t="s">
        <v>237</v>
      </c>
      <c r="P38" t="s">
        <v>237</v>
      </c>
      <c r="Q38" t="s">
        <v>237</v>
      </c>
    </row>
    <row r="39" spans="5:17" x14ac:dyDescent="0.3">
      <c r="E39" t="s">
        <v>237</v>
      </c>
      <c r="F39" t="s">
        <v>237</v>
      </c>
      <c r="G39" t="s">
        <v>237</v>
      </c>
      <c r="H39" t="s">
        <v>237</v>
      </c>
      <c r="I39" t="s">
        <v>237</v>
      </c>
      <c r="J39" t="s">
        <v>237</v>
      </c>
      <c r="K39" t="s">
        <v>237</v>
      </c>
      <c r="L39" t="s">
        <v>237</v>
      </c>
      <c r="M39" t="s">
        <v>237</v>
      </c>
      <c r="N39" t="s">
        <v>237</v>
      </c>
      <c r="O39" t="s">
        <v>237</v>
      </c>
      <c r="P39" t="s">
        <v>237</v>
      </c>
      <c r="Q39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zemljevid višjih šol</vt:lpstr>
      <vt:lpstr>iskalnih programov</vt:lpstr>
      <vt:lpstr>seznam izvajalcev (print)</vt:lpstr>
      <vt:lpstr>zavodi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Višješolska prijavna služba</dc:creator>
  <cp:lastModifiedBy>Mateja Peterca (MVI)</cp:lastModifiedBy>
  <cp:lastPrinted>2024-12-03T13:30:12Z</cp:lastPrinted>
  <dcterms:created xsi:type="dcterms:W3CDTF">2017-02-20T06:23:04Z</dcterms:created>
  <dcterms:modified xsi:type="dcterms:W3CDTF">2026-09-04T08:10:56Z</dcterms:modified>
</cp:coreProperties>
</file>