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R-S\RajkJ81\Documents\SPLETNA STRAN GOV.SI\Statistika GŠ\Arhiv vpisa učencev\"/>
    </mc:Choice>
  </mc:AlternateContent>
  <xr:revisionPtr revIDLastSave="0" documentId="13_ncr:1_{D967993C-3F6C-4A7F-94BB-AB494FB2EFBC}" xr6:coauthVersionLast="47" xr6:coauthVersionMax="47" xr10:uidLastSave="{00000000-0000-0000-0000-000000000000}"/>
  <bookViews>
    <workbookView xWindow="-120" yWindow="-120" windowWidth="25440" windowHeight="15270" xr2:uid="{194DD308-90FE-441C-802F-D8F58A96C0CE}"/>
  </bookViews>
  <sheets>
    <sheet name="Od 20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J18" i="1"/>
  <c r="I18" i="1"/>
  <c r="H18" i="1"/>
  <c r="G18" i="1"/>
  <c r="F18" i="1"/>
  <c r="E18" i="1"/>
  <c r="D18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<sst xmlns="http://schemas.openxmlformats.org/spreadsheetml/2006/main" count="127" uniqueCount="38">
  <si>
    <t>OEZRSS</t>
  </si>
  <si>
    <t>Regija</t>
  </si>
  <si>
    <t>Občina</t>
  </si>
  <si>
    <t>Zavod</t>
  </si>
  <si>
    <t>Davčna št.</t>
  </si>
  <si>
    <t>Matična št.</t>
  </si>
  <si>
    <t>Naslov</t>
  </si>
  <si>
    <t>PTT</t>
  </si>
  <si>
    <t>Kraj</t>
  </si>
  <si>
    <t>Matičnost</t>
  </si>
  <si>
    <t>Zavsif</t>
  </si>
  <si>
    <t>Šolsko leto</t>
  </si>
  <si>
    <t>Glasbene šole</t>
  </si>
  <si>
    <t>Glasba - individualni pouk</t>
  </si>
  <si>
    <t>Predšolska glasbena vzgoja in glasbena pripravnica</t>
  </si>
  <si>
    <t>Plesna pripravnica</t>
  </si>
  <si>
    <t>Ples</t>
  </si>
  <si>
    <t xml:space="preserve">Skupaj </t>
  </si>
  <si>
    <t>2010/11</t>
  </si>
  <si>
    <t>Javne</t>
  </si>
  <si>
    <t>Zasebne</t>
  </si>
  <si>
    <t>Skupaj</t>
  </si>
  <si>
    <t>2011/12</t>
  </si>
  <si>
    <t>2012/13</t>
  </si>
  <si>
    <t>2023/24</t>
  </si>
  <si>
    <t>2013/14</t>
  </si>
  <si>
    <t>2015/16</t>
  </si>
  <si>
    <t>2014/15</t>
  </si>
  <si>
    <t>2016/17</t>
  </si>
  <si>
    <t>2017/18</t>
  </si>
  <si>
    <t>2018/19</t>
  </si>
  <si>
    <t>2019/20</t>
  </si>
  <si>
    <t>2020/21</t>
  </si>
  <si>
    <t>2021/22</t>
  </si>
  <si>
    <t>2022/23</t>
  </si>
  <si>
    <t>2024/25</t>
  </si>
  <si>
    <t>2025/26</t>
  </si>
  <si>
    <t xml:space="preserve">Število učencev v izobraževalnih programih od leta 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</si>
</sst>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"/>
  </numFmts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0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3" xfId="0" quotePrefix="1" applyNumberFormat="1" applyFont="1" applyBorder="1" applyAlignment="1">
      <alignment horizontal="center" vertical="center" wrapText="1"/>
    </xf>
    <xf numFmtId="3" fontId="4" fillId="0" borderId="4" xfId="0" quotePrefix="1" applyNumberFormat="1" applyFont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3" fontId="5" fillId="2" borderId="7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164" fontId="6" fillId="3" borderId="10" xfId="0" applyNumberFormat="1" applyFont="1" applyFill="1" applyBorder="1" applyAlignment="1">
      <alignment horizontal="center"/>
    </xf>
    <xf numFmtId="164" fontId="6" fillId="3" borderId="11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164" fontId="5" fillId="4" borderId="13" xfId="0" applyNumberFormat="1" applyFont="1" applyFill="1" applyBorder="1" applyAlignment="1">
      <alignment horizontal="center"/>
    </xf>
    <xf numFmtId="3" fontId="3" fillId="4" borderId="14" xfId="0" quotePrefix="1" applyNumberFormat="1" applyFont="1" applyFill="1" applyBorder="1" applyAlignment="1">
      <alignment horizontal="center" vertical="center" wrapText="1"/>
    </xf>
    <xf numFmtId="3" fontId="3" fillId="0" borderId="8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4" borderId="9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164" fontId="6" fillId="4" borderId="10" xfId="0" applyNumberFormat="1" applyFont="1" applyFill="1" applyBorder="1" applyAlignment="1">
      <alignment horizontal="center"/>
    </xf>
    <xf numFmtId="3" fontId="4" fillId="4" borderId="11" xfId="0" quotePrefix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5" borderId="9" xfId="0" applyFont="1" applyFill="1" applyBorder="1" applyAlignment="1">
      <alignment horizontal="left"/>
    </xf>
    <xf numFmtId="0" fontId="6" fillId="5" borderId="10" xfId="0" applyFont="1" applyFill="1" applyBorder="1" applyAlignment="1">
      <alignment horizontal="left"/>
    </xf>
    <xf numFmtId="164" fontId="6" fillId="5" borderId="10" xfId="0" applyNumberFormat="1" applyFont="1" applyFill="1" applyBorder="1" applyAlignment="1">
      <alignment horizontal="center"/>
    </xf>
    <xf numFmtId="3" fontId="4" fillId="6" borderId="11" xfId="0" quotePrefix="1" applyNumberFormat="1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left"/>
    </xf>
    <xf numFmtId="0" fontId="5" fillId="7" borderId="13" xfId="0" applyFont="1" applyFill="1" applyBorder="1" applyAlignment="1">
      <alignment horizontal="left"/>
    </xf>
    <xf numFmtId="164" fontId="5" fillId="7" borderId="13" xfId="0" applyNumberFormat="1" applyFont="1" applyFill="1" applyBorder="1" applyAlignment="1">
      <alignment horizontal="center"/>
    </xf>
    <xf numFmtId="164" fontId="5" fillId="7" borderId="14" xfId="0" applyNumberFormat="1" applyFont="1" applyFill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6" fillId="7" borderId="9" xfId="0" applyFont="1" applyFill="1" applyBorder="1" applyAlignment="1">
      <alignment horizontal="left"/>
    </xf>
    <xf numFmtId="0" fontId="6" fillId="7" borderId="10" xfId="0" applyFont="1" applyFill="1" applyBorder="1" applyAlignment="1">
      <alignment horizontal="left"/>
    </xf>
    <xf numFmtId="164" fontId="6" fillId="7" borderId="10" xfId="0" applyNumberFormat="1" applyFont="1" applyFill="1" applyBorder="1" applyAlignment="1">
      <alignment horizontal="center"/>
    </xf>
    <xf numFmtId="164" fontId="6" fillId="7" borderId="11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164" fontId="5" fillId="8" borderId="14" xfId="0" applyNumberFormat="1" applyFont="1" applyFill="1" applyBorder="1" applyAlignment="1">
      <alignment horizontal="center"/>
    </xf>
    <xf numFmtId="0" fontId="6" fillId="8" borderId="9" xfId="0" applyFont="1" applyFill="1" applyBorder="1" applyAlignment="1">
      <alignment horizontal="left"/>
    </xf>
    <xf numFmtId="0" fontId="6" fillId="8" borderId="10" xfId="0" applyFont="1" applyFill="1" applyBorder="1" applyAlignment="1">
      <alignment horizontal="left"/>
    </xf>
    <xf numFmtId="164" fontId="6" fillId="8" borderId="10" xfId="0" applyNumberFormat="1" applyFont="1" applyFill="1" applyBorder="1" applyAlignment="1">
      <alignment horizontal="center"/>
    </xf>
    <xf numFmtId="164" fontId="6" fillId="8" borderId="11" xfId="0" applyNumberFormat="1" applyFont="1" applyFill="1" applyBorder="1" applyAlignment="1">
      <alignment horizontal="center"/>
    </xf>
    <xf numFmtId="164" fontId="6" fillId="4" borderId="11" xfId="0" applyNumberFormat="1" applyFont="1" applyFill="1" applyBorder="1" applyAlignment="1">
      <alignment horizontal="center"/>
    </xf>
    <xf numFmtId="3" fontId="3" fillId="8" borderId="14" xfId="0" quotePrefix="1" applyNumberFormat="1" applyFont="1" applyFill="1" applyBorder="1" applyAlignment="1">
      <alignment horizontal="center" vertical="center" wrapText="1"/>
    </xf>
    <xf numFmtId="3" fontId="4" fillId="8" borderId="10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64" fontId="6" fillId="5" borderId="11" xfId="0" applyNumberFormat="1" applyFont="1" applyFill="1" applyBorder="1" applyAlignment="1">
      <alignment horizontal="center"/>
    </xf>
    <xf numFmtId="0" fontId="5" fillId="6" borderId="12" xfId="0" applyFont="1" applyFill="1" applyBorder="1" applyAlignment="1">
      <alignment horizontal="left"/>
    </xf>
    <xf numFmtId="3" fontId="5" fillId="6" borderId="13" xfId="0" applyNumberFormat="1" applyFont="1" applyFill="1" applyBorder="1" applyAlignment="1">
      <alignment horizontal="center"/>
    </xf>
    <xf numFmtId="164" fontId="5" fillId="6" borderId="14" xfId="0" applyNumberFormat="1" applyFont="1" applyFill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6" fillId="6" borderId="9" xfId="0" applyFont="1" applyFill="1" applyBorder="1" applyAlignment="1">
      <alignment horizontal="left"/>
    </xf>
    <xf numFmtId="0" fontId="6" fillId="6" borderId="10" xfId="0" applyFont="1" applyFill="1" applyBorder="1" applyAlignment="1">
      <alignment horizontal="left"/>
    </xf>
    <xf numFmtId="3" fontId="6" fillId="6" borderId="10" xfId="0" applyNumberFormat="1" applyFont="1" applyFill="1" applyBorder="1" applyAlignment="1">
      <alignment horizontal="center"/>
    </xf>
    <xf numFmtId="164" fontId="6" fillId="6" borderId="1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3" fontId="3" fillId="0" borderId="7" xfId="0" quotePrefix="1" applyNumberFormat="1" applyFont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left"/>
    </xf>
    <xf numFmtId="0" fontId="5" fillId="8" borderId="12" xfId="0" applyFont="1" applyFill="1" applyBorder="1" applyAlignment="1">
      <alignment horizontal="left"/>
    </xf>
    <xf numFmtId="0" fontId="5" fillId="8" borderId="13" xfId="0" applyFont="1" applyFill="1" applyBorder="1" applyAlignment="1">
      <alignment horizontal="left"/>
    </xf>
    <xf numFmtId="164" fontId="5" fillId="8" borderId="13" xfId="0" applyNumberFormat="1" applyFont="1" applyFill="1" applyBorder="1" applyAlignment="1">
      <alignment horizontal="center"/>
    </xf>
    <xf numFmtId="0" fontId="5" fillId="5" borderId="12" xfId="0" applyFont="1" applyFill="1" applyBorder="1" applyAlignment="1">
      <alignment horizontal="left"/>
    </xf>
    <xf numFmtId="0" fontId="5" fillId="5" borderId="13" xfId="0" applyFont="1" applyFill="1" applyBorder="1" applyAlignment="1">
      <alignment horizontal="left"/>
    </xf>
    <xf numFmtId="164" fontId="5" fillId="5" borderId="13" xfId="0" applyNumberFormat="1" applyFont="1" applyFill="1" applyBorder="1" applyAlignment="1">
      <alignment horizontal="center"/>
    </xf>
    <xf numFmtId="164" fontId="5" fillId="5" borderId="14" xfId="0" applyNumberFormat="1" applyFont="1" applyFill="1" applyBorder="1" applyAlignment="1">
      <alignment horizontal="center"/>
    </xf>
    <xf numFmtId="164" fontId="5" fillId="4" borderId="14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164" fontId="5" fillId="3" borderId="13" xfId="0" applyNumberFormat="1" applyFont="1" applyFill="1" applyBorder="1" applyAlignment="1">
      <alignment horizontal="center"/>
    </xf>
    <xf numFmtId="164" fontId="5" fillId="3" borderId="14" xfId="0" applyNumberFormat="1" applyFont="1" applyFill="1" applyBorder="1" applyAlignment="1">
      <alignment horizontal="center"/>
    </xf>
    <xf numFmtId="3" fontId="3" fillId="8" borderId="13" xfId="0" quotePrefix="1" applyNumberFormat="1" applyFont="1" applyFill="1" applyBorder="1" applyAlignment="1">
      <alignment horizontal="center" vertical="center" wrapText="1"/>
    </xf>
    <xf numFmtId="3" fontId="4" fillId="8" borderId="11" xfId="0" quotePrefix="1" applyNumberFormat="1" applyFont="1" applyFill="1" applyBorder="1" applyAlignment="1">
      <alignment horizontal="center" vertical="center" wrapText="1"/>
    </xf>
    <xf numFmtId="3" fontId="3" fillId="6" borderId="14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4993-832C-47AD-B871-286DCF031002}">
  <dimension ref="A1:R50"/>
  <sheetViews>
    <sheetView showGridLines="0" tabSelected="1" topLeftCell="L1" workbookViewId="0">
      <pane ySplit="2" topLeftCell="A13" activePane="bottomLeft" state="frozen"/>
      <selection activeCell="L1" sqref="L1"/>
      <selection pane="bottomLeft" activeCell="L3" sqref="L3"/>
    </sheetView>
  </sheetViews>
  <sheetFormatPr defaultColWidth="8.7109375" defaultRowHeight="12.75" x14ac:dyDescent="0.2"/>
  <cols>
    <col min="1" max="1" width="40.140625" style="22" hidden="1" customWidth="1"/>
    <col min="2" max="2" width="21.42578125" style="22" hidden="1" customWidth="1"/>
    <col min="3" max="3" width="22.28515625" style="22" hidden="1" customWidth="1"/>
    <col min="4" max="4" width="77.85546875" style="22" hidden="1" customWidth="1"/>
    <col min="5" max="5" width="10.85546875" style="22" hidden="1" customWidth="1"/>
    <col min="6" max="6" width="12.42578125" style="22" hidden="1" customWidth="1"/>
    <col min="7" max="7" width="25.7109375" style="22" hidden="1" customWidth="1"/>
    <col min="8" max="8" width="5.42578125" style="22" hidden="1" customWidth="1"/>
    <col min="9" max="9" width="21.140625" style="22" hidden="1" customWidth="1"/>
    <col min="10" max="10" width="10" style="22" hidden="1" customWidth="1"/>
    <col min="11" max="11" width="7" style="22" hidden="1" customWidth="1"/>
    <col min="12" max="12" width="13" style="22" customWidth="1"/>
    <col min="13" max="13" width="16" style="22" customWidth="1"/>
    <col min="14" max="14" width="19" style="27" customWidth="1"/>
    <col min="15" max="15" width="30.85546875" style="27" customWidth="1"/>
    <col min="16" max="16" width="18.140625" style="27" customWidth="1"/>
    <col min="17" max="17" width="15" style="27" customWidth="1"/>
    <col min="18" max="18" width="10.42578125" style="27" customWidth="1"/>
    <col min="19" max="16384" width="8.7109375" style="27"/>
  </cols>
  <sheetData>
    <row r="1" spans="1:18" s="2" customFormat="1" ht="17.25" thickTop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80" t="s">
        <v>37</v>
      </c>
      <c r="M1" s="80"/>
      <c r="N1" s="80"/>
      <c r="O1" s="80"/>
      <c r="P1" s="80"/>
      <c r="Q1" s="80"/>
      <c r="R1" s="80"/>
    </row>
    <row r="2" spans="1:18" s="2" customFormat="1" ht="30.75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7" t="s">
        <v>17</v>
      </c>
    </row>
    <row r="3" spans="1:18" s="2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53" t="s">
        <v>36</v>
      </c>
      <c r="M3" s="64" t="s">
        <v>19</v>
      </c>
      <c r="N3" s="54">
        <v>20756</v>
      </c>
      <c r="O3" s="54">
        <v>2029</v>
      </c>
      <c r="P3" s="54">
        <v>1037</v>
      </c>
      <c r="Q3" s="54">
        <v>1638</v>
      </c>
      <c r="R3" s="55">
        <v>25460</v>
      </c>
    </row>
    <row r="4" spans="1:18" s="2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9" t="s">
        <v>36</v>
      </c>
      <c r="M4" s="10" t="s">
        <v>20</v>
      </c>
      <c r="N4" s="56">
        <v>1663</v>
      </c>
      <c r="O4" s="56">
        <v>426</v>
      </c>
      <c r="P4" s="56">
        <v>42</v>
      </c>
      <c r="Q4" s="56">
        <v>29</v>
      </c>
      <c r="R4" s="36">
        <v>2160</v>
      </c>
    </row>
    <row r="5" spans="1:18" s="2" customFormat="1" ht="15.75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57" t="s">
        <v>36</v>
      </c>
      <c r="M5" s="58" t="s">
        <v>21</v>
      </c>
      <c r="N5" s="59">
        <v>22419</v>
      </c>
      <c r="O5" s="59">
        <v>2455</v>
      </c>
      <c r="P5" s="59">
        <v>1079</v>
      </c>
      <c r="Q5" s="59">
        <v>1667</v>
      </c>
      <c r="R5" s="60">
        <v>27620</v>
      </c>
    </row>
    <row r="6" spans="1:18" s="2" customFormat="1" ht="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65" t="s">
        <v>35</v>
      </c>
      <c r="M6" s="66" t="s">
        <v>19</v>
      </c>
      <c r="N6" s="67">
        <v>20427</v>
      </c>
      <c r="O6" s="67">
        <v>2036</v>
      </c>
      <c r="P6" s="67">
        <v>1020</v>
      </c>
      <c r="Q6" s="67">
        <v>1659</v>
      </c>
      <c r="R6" s="43">
        <v>25142</v>
      </c>
    </row>
    <row r="7" spans="1:18" s="2" customFormat="1" ht="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9" t="s">
        <v>35</v>
      </c>
      <c r="M7" s="10" t="s">
        <v>20</v>
      </c>
      <c r="N7" s="11">
        <v>1597</v>
      </c>
      <c r="O7" s="11">
        <v>398</v>
      </c>
      <c r="P7" s="11">
        <v>31</v>
      </c>
      <c r="Q7" s="11">
        <v>35</v>
      </c>
      <c r="R7" s="36">
        <v>2061</v>
      </c>
    </row>
    <row r="8" spans="1:18" s="2" customFormat="1" ht="15.75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44" t="s">
        <v>35</v>
      </c>
      <c r="M8" s="45" t="s">
        <v>21</v>
      </c>
      <c r="N8" s="46">
        <v>22024</v>
      </c>
      <c r="O8" s="46">
        <v>2434</v>
      </c>
      <c r="P8" s="46">
        <v>1051</v>
      </c>
      <c r="Q8" s="46">
        <v>1694</v>
      </c>
      <c r="R8" s="47">
        <v>27203</v>
      </c>
    </row>
    <row r="9" spans="1:18" ht="15" x14ac:dyDescent="0.25">
      <c r="L9" s="32" t="s">
        <v>24</v>
      </c>
      <c r="M9" s="33" t="s">
        <v>19</v>
      </c>
      <c r="N9" s="34">
        <v>20428</v>
      </c>
      <c r="O9" s="34">
        <v>2074</v>
      </c>
      <c r="P9" s="34">
        <v>1025</v>
      </c>
      <c r="Q9" s="34">
        <v>1613</v>
      </c>
      <c r="R9" s="35">
        <v>25140</v>
      </c>
    </row>
    <row r="10" spans="1:18" ht="15" x14ac:dyDescent="0.25">
      <c r="L10" s="9" t="s">
        <v>24</v>
      </c>
      <c r="M10" s="10" t="s">
        <v>20</v>
      </c>
      <c r="N10" s="11">
        <v>1601</v>
      </c>
      <c r="O10" s="11">
        <v>347</v>
      </c>
      <c r="P10" s="11">
        <v>41</v>
      </c>
      <c r="Q10" s="11">
        <v>34</v>
      </c>
      <c r="R10" s="36">
        <v>2023</v>
      </c>
    </row>
    <row r="11" spans="1:18" ht="15.75" thickBot="1" x14ac:dyDescent="0.3">
      <c r="L11" s="37" t="s">
        <v>24</v>
      </c>
      <c r="M11" s="38" t="s">
        <v>21</v>
      </c>
      <c r="N11" s="39">
        <v>22029</v>
      </c>
      <c r="O11" s="39">
        <v>2421</v>
      </c>
      <c r="P11" s="39">
        <v>1066</v>
      </c>
      <c r="Q11" s="39">
        <v>1647</v>
      </c>
      <c r="R11" s="40">
        <v>27163</v>
      </c>
    </row>
    <row r="12" spans="1:18" ht="15.75" thickBot="1" x14ac:dyDescent="0.3">
      <c r="L12" s="68" t="s">
        <v>34</v>
      </c>
      <c r="M12" s="69" t="s">
        <v>19</v>
      </c>
      <c r="N12" s="70">
        <v>20219</v>
      </c>
      <c r="O12" s="70">
        <v>2139</v>
      </c>
      <c r="P12" s="70">
        <v>995</v>
      </c>
      <c r="Q12" s="70">
        <v>1466</v>
      </c>
      <c r="R12" s="71">
        <v>24819</v>
      </c>
    </row>
    <row r="13" spans="1:18" ht="15" x14ac:dyDescent="0.25">
      <c r="B13" s="32" t="s">
        <v>24</v>
      </c>
      <c r="C13" s="33" t="s">
        <v>19</v>
      </c>
      <c r="D13" s="34">
        <v>4847</v>
      </c>
      <c r="E13" s="34">
        <v>101</v>
      </c>
      <c r="F13" s="34">
        <v>1376</v>
      </c>
      <c r="G13" s="34">
        <v>2203</v>
      </c>
      <c r="H13" s="34">
        <v>126</v>
      </c>
      <c r="I13" s="34">
        <v>687</v>
      </c>
      <c r="J13" s="34">
        <v>129</v>
      </c>
      <c r="K13" s="34">
        <v>193</v>
      </c>
      <c r="L13" s="9" t="s">
        <v>34</v>
      </c>
      <c r="M13" s="10" t="s">
        <v>20</v>
      </c>
      <c r="N13" s="11">
        <v>1552</v>
      </c>
      <c r="O13" s="11">
        <v>360</v>
      </c>
      <c r="P13" s="11">
        <v>30</v>
      </c>
      <c r="Q13" s="11">
        <v>24</v>
      </c>
      <c r="R13" s="12">
        <v>1966</v>
      </c>
    </row>
    <row r="14" spans="1:18" ht="15.75" thickBot="1" x14ac:dyDescent="0.3">
      <c r="B14" s="9" t="s">
        <v>24</v>
      </c>
      <c r="C14" s="10" t="s">
        <v>20</v>
      </c>
      <c r="D14" s="11">
        <v>453</v>
      </c>
      <c r="E14" s="11">
        <v>30</v>
      </c>
      <c r="F14" s="11">
        <v>69</v>
      </c>
      <c r="G14" s="11">
        <v>270</v>
      </c>
      <c r="H14" s="11">
        <v>8</v>
      </c>
      <c r="I14" s="11">
        <v>77</v>
      </c>
      <c r="J14" s="11">
        <v>0</v>
      </c>
      <c r="K14" s="11">
        <v>6</v>
      </c>
      <c r="L14" s="28" t="s">
        <v>34</v>
      </c>
      <c r="M14" s="29" t="s">
        <v>21</v>
      </c>
      <c r="N14" s="30">
        <v>21771</v>
      </c>
      <c r="O14" s="30">
        <v>2499</v>
      </c>
      <c r="P14" s="30">
        <v>1025</v>
      </c>
      <c r="Q14" s="30">
        <v>1490</v>
      </c>
      <c r="R14" s="52">
        <v>26785</v>
      </c>
    </row>
    <row r="15" spans="1:18" ht="15.75" thickBot="1" x14ac:dyDescent="0.3">
      <c r="B15" s="37" t="s">
        <v>24</v>
      </c>
      <c r="C15" s="38" t="s">
        <v>21</v>
      </c>
      <c r="D15" s="39">
        <f t="shared" ref="D15:K15" si="0">SUM(D13:D14)</f>
        <v>5300</v>
      </c>
      <c r="E15" s="39">
        <f t="shared" si="0"/>
        <v>131</v>
      </c>
      <c r="F15" s="39">
        <f t="shared" si="0"/>
        <v>1445</v>
      </c>
      <c r="G15" s="39">
        <f t="shared" si="0"/>
        <v>2473</v>
      </c>
      <c r="H15" s="39">
        <f t="shared" si="0"/>
        <v>134</v>
      </c>
      <c r="I15" s="39">
        <f t="shared" si="0"/>
        <v>764</v>
      </c>
      <c r="J15" s="39">
        <f t="shared" si="0"/>
        <v>129</v>
      </c>
      <c r="K15" s="39">
        <f t="shared" si="0"/>
        <v>199</v>
      </c>
      <c r="L15" s="17" t="s">
        <v>33</v>
      </c>
      <c r="M15" s="18" t="s">
        <v>19</v>
      </c>
      <c r="N15" s="19">
        <v>19864</v>
      </c>
      <c r="O15" s="19">
        <v>2011</v>
      </c>
      <c r="P15" s="19">
        <v>941</v>
      </c>
      <c r="Q15" s="19">
        <v>1450</v>
      </c>
      <c r="R15" s="72">
        <v>24266</v>
      </c>
    </row>
    <row r="16" spans="1:18" ht="15" x14ac:dyDescent="0.25">
      <c r="B16" s="41" t="s">
        <v>26</v>
      </c>
      <c r="C16" s="42" t="s">
        <v>19</v>
      </c>
      <c r="D16" s="8">
        <v>4805</v>
      </c>
      <c r="E16" s="8">
        <v>104</v>
      </c>
      <c r="F16" s="8">
        <v>1467</v>
      </c>
      <c r="G16" s="8">
        <v>2115</v>
      </c>
      <c r="H16" s="8">
        <v>82</v>
      </c>
      <c r="I16" s="8">
        <v>597</v>
      </c>
      <c r="J16" s="8">
        <v>88</v>
      </c>
      <c r="K16" s="8">
        <v>135</v>
      </c>
      <c r="L16" s="9" t="s">
        <v>33</v>
      </c>
      <c r="M16" s="10" t="s">
        <v>20</v>
      </c>
      <c r="N16" s="11">
        <v>1451</v>
      </c>
      <c r="O16" s="11">
        <v>334</v>
      </c>
      <c r="P16" s="11">
        <v>31</v>
      </c>
      <c r="Q16" s="11">
        <v>24</v>
      </c>
      <c r="R16" s="12">
        <v>1840</v>
      </c>
    </row>
    <row r="17" spans="1:18" ht="15.75" thickBot="1" x14ac:dyDescent="0.3">
      <c r="B17" s="9" t="s">
        <v>26</v>
      </c>
      <c r="C17" s="10" t="s">
        <v>20</v>
      </c>
      <c r="D17" s="11">
        <v>313</v>
      </c>
      <c r="E17" s="11">
        <v>34</v>
      </c>
      <c r="F17" s="11">
        <v>62</v>
      </c>
      <c r="G17" s="11">
        <v>270</v>
      </c>
      <c r="H17" s="11">
        <v>6</v>
      </c>
      <c r="I17" s="11">
        <v>49</v>
      </c>
      <c r="J17" s="11">
        <v>0</v>
      </c>
      <c r="K17" s="11">
        <v>9</v>
      </c>
      <c r="L17" s="23" t="s">
        <v>33</v>
      </c>
      <c r="M17" s="24" t="s">
        <v>21</v>
      </c>
      <c r="N17" s="25">
        <v>21315</v>
      </c>
      <c r="O17" s="25">
        <v>2345</v>
      </c>
      <c r="P17" s="25">
        <v>972</v>
      </c>
      <c r="Q17" s="25">
        <v>1474</v>
      </c>
      <c r="R17" s="48">
        <v>26106</v>
      </c>
    </row>
    <row r="18" spans="1:18" ht="15.75" thickBot="1" x14ac:dyDescent="0.3">
      <c r="B18" s="13" t="s">
        <v>26</v>
      </c>
      <c r="C18" s="14" t="s">
        <v>21</v>
      </c>
      <c r="D18" s="15">
        <f t="shared" ref="D18:K18" si="1">SUM(D16:D17)</f>
        <v>5118</v>
      </c>
      <c r="E18" s="15">
        <f t="shared" si="1"/>
        <v>138</v>
      </c>
      <c r="F18" s="15">
        <f t="shared" si="1"/>
        <v>1529</v>
      </c>
      <c r="G18" s="15">
        <f t="shared" si="1"/>
        <v>2385</v>
      </c>
      <c r="H18" s="15">
        <f t="shared" si="1"/>
        <v>88</v>
      </c>
      <c r="I18" s="15">
        <f t="shared" si="1"/>
        <v>646</v>
      </c>
      <c r="J18" s="15">
        <f t="shared" si="1"/>
        <v>88</v>
      </c>
      <c r="K18" s="15">
        <f t="shared" si="1"/>
        <v>144</v>
      </c>
      <c r="L18" s="73" t="s">
        <v>32</v>
      </c>
      <c r="M18" s="74" t="s">
        <v>19</v>
      </c>
      <c r="N18" s="75">
        <v>19691</v>
      </c>
      <c r="O18" s="75">
        <v>1887</v>
      </c>
      <c r="P18" s="75">
        <v>890</v>
      </c>
      <c r="Q18" s="75">
        <v>1508</v>
      </c>
      <c r="R18" s="76">
        <v>23976</v>
      </c>
    </row>
    <row r="19" spans="1:18" ht="15" x14ac:dyDescent="0.25">
      <c r="L19" s="9" t="s">
        <v>32</v>
      </c>
      <c r="M19" s="10" t="s">
        <v>20</v>
      </c>
      <c r="N19" s="11">
        <v>1415</v>
      </c>
      <c r="O19" s="11">
        <v>303</v>
      </c>
      <c r="P19" s="11">
        <v>26</v>
      </c>
      <c r="Q19" s="11">
        <v>34</v>
      </c>
      <c r="R19" s="12">
        <v>1778</v>
      </c>
    </row>
    <row r="20" spans="1:18" ht="15.75" thickBot="1" x14ac:dyDescent="0.3">
      <c r="L20" s="13" t="s">
        <v>32</v>
      </c>
      <c r="M20" s="14" t="s">
        <v>21</v>
      </c>
      <c r="N20" s="15">
        <v>21106</v>
      </c>
      <c r="O20" s="15">
        <v>2190</v>
      </c>
      <c r="P20" s="15">
        <v>916</v>
      </c>
      <c r="Q20" s="15">
        <v>1542</v>
      </c>
      <c r="R20" s="16">
        <v>25754</v>
      </c>
    </row>
    <row r="21" spans="1:18" ht="15" x14ac:dyDescent="0.25">
      <c r="L21" s="65" t="s">
        <v>31</v>
      </c>
      <c r="M21" s="66" t="s">
        <v>19</v>
      </c>
      <c r="N21" s="77">
        <v>19674</v>
      </c>
      <c r="O21" s="77">
        <v>1916</v>
      </c>
      <c r="P21" s="77">
        <v>1107</v>
      </c>
      <c r="Q21" s="77">
        <v>1534</v>
      </c>
      <c r="R21" s="49">
        <v>24231</v>
      </c>
    </row>
    <row r="22" spans="1:18" ht="15" x14ac:dyDescent="0.25">
      <c r="L22" s="9" t="s">
        <v>31</v>
      </c>
      <c r="M22" s="10" t="s">
        <v>20</v>
      </c>
      <c r="N22" s="63">
        <v>1388</v>
      </c>
      <c r="O22" s="63">
        <v>301</v>
      </c>
      <c r="P22" s="63">
        <v>37</v>
      </c>
      <c r="Q22" s="63">
        <v>44</v>
      </c>
      <c r="R22" s="21">
        <v>1770</v>
      </c>
    </row>
    <row r="23" spans="1:18" ht="15.75" thickBot="1" x14ac:dyDescent="0.3">
      <c r="L23" s="44" t="s">
        <v>31</v>
      </c>
      <c r="M23" s="45" t="s">
        <v>21</v>
      </c>
      <c r="N23" s="50">
        <v>21062</v>
      </c>
      <c r="O23" s="50">
        <v>2217</v>
      </c>
      <c r="P23" s="50">
        <v>1144</v>
      </c>
      <c r="Q23" s="50">
        <v>1578</v>
      </c>
      <c r="R23" s="78">
        <v>26001</v>
      </c>
    </row>
    <row r="24" spans="1:18" ht="15" x14ac:dyDescent="0.25">
      <c r="L24" s="32" t="s">
        <v>30</v>
      </c>
      <c r="M24" s="33" t="s">
        <v>19</v>
      </c>
      <c r="N24" s="34">
        <v>19575</v>
      </c>
      <c r="O24" s="34">
        <v>1946</v>
      </c>
      <c r="P24" s="34">
        <v>1122</v>
      </c>
      <c r="Q24" s="34">
        <v>1472</v>
      </c>
      <c r="R24" s="35">
        <v>24115</v>
      </c>
    </row>
    <row r="25" spans="1:18" ht="15" x14ac:dyDescent="0.25">
      <c r="L25" s="9" t="s">
        <v>30</v>
      </c>
      <c r="M25" s="10" t="s">
        <v>20</v>
      </c>
      <c r="N25" s="11">
        <v>1380</v>
      </c>
      <c r="O25" s="11">
        <v>242</v>
      </c>
      <c r="P25" s="11">
        <v>37</v>
      </c>
      <c r="Q25" s="11">
        <v>32</v>
      </c>
      <c r="R25" s="36">
        <v>1691</v>
      </c>
    </row>
    <row r="26" spans="1:18" ht="15.75" thickBot="1" x14ac:dyDescent="0.3">
      <c r="L26" s="37" t="s">
        <v>30</v>
      </c>
      <c r="M26" s="38" t="s">
        <v>21</v>
      </c>
      <c r="N26" s="39">
        <v>20955</v>
      </c>
      <c r="O26" s="39">
        <v>2188</v>
      </c>
      <c r="P26" s="39">
        <v>1159</v>
      </c>
      <c r="Q26" s="39">
        <v>1504</v>
      </c>
      <c r="R26" s="40">
        <v>25806</v>
      </c>
    </row>
    <row r="27" spans="1:18" ht="15" x14ac:dyDescent="0.25">
      <c r="L27" s="68" t="s">
        <v>29</v>
      </c>
      <c r="M27" s="69" t="s">
        <v>19</v>
      </c>
      <c r="N27" s="70">
        <v>19547</v>
      </c>
      <c r="O27" s="70">
        <v>2067</v>
      </c>
      <c r="P27" s="70">
        <v>1197</v>
      </c>
      <c r="Q27" s="70">
        <v>1385</v>
      </c>
      <c r="R27" s="79">
        <v>24196</v>
      </c>
    </row>
    <row r="28" spans="1:18" ht="15" x14ac:dyDescent="0.25">
      <c r="L28" s="9" t="s">
        <v>29</v>
      </c>
      <c r="M28" s="10" t="s">
        <v>20</v>
      </c>
      <c r="N28" s="11">
        <v>1343</v>
      </c>
      <c r="O28" s="11">
        <v>256</v>
      </c>
      <c r="P28" s="11">
        <v>37</v>
      </c>
      <c r="Q28" s="11">
        <v>26</v>
      </c>
      <c r="R28" s="21">
        <v>1662</v>
      </c>
    </row>
    <row r="29" spans="1:18" ht="15.75" thickBot="1" x14ac:dyDescent="0.3">
      <c r="L29" s="28" t="s">
        <v>29</v>
      </c>
      <c r="M29" s="29" t="s">
        <v>21</v>
      </c>
      <c r="N29" s="30">
        <v>20890</v>
      </c>
      <c r="O29" s="30">
        <v>2323</v>
      </c>
      <c r="P29" s="30">
        <v>1234</v>
      </c>
      <c r="Q29" s="30">
        <v>1411</v>
      </c>
      <c r="R29" s="31">
        <v>25858</v>
      </c>
    </row>
    <row r="30" spans="1:18" ht="15" x14ac:dyDescent="0.25">
      <c r="L30" s="17" t="s">
        <v>28</v>
      </c>
      <c r="M30" s="18" t="s">
        <v>19</v>
      </c>
      <c r="N30" s="19">
        <v>19342</v>
      </c>
      <c r="O30" s="19">
        <v>2142</v>
      </c>
      <c r="P30" s="19">
        <v>1161</v>
      </c>
      <c r="Q30" s="19">
        <v>1250</v>
      </c>
      <c r="R30" s="72">
        <v>23895</v>
      </c>
    </row>
    <row r="31" spans="1:18" s="2" customFormat="1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9" t="s">
        <v>28</v>
      </c>
      <c r="M31" s="10" t="s">
        <v>20</v>
      </c>
      <c r="N31" s="11">
        <v>1288</v>
      </c>
      <c r="O31" s="11">
        <v>236</v>
      </c>
      <c r="P31" s="11">
        <v>37</v>
      </c>
      <c r="Q31" s="11">
        <v>26</v>
      </c>
      <c r="R31" s="12">
        <v>1587</v>
      </c>
    </row>
    <row r="32" spans="1:18" s="2" customFormat="1" ht="15.75" thickBo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23" t="s">
        <v>28</v>
      </c>
      <c r="M32" s="24" t="s">
        <v>21</v>
      </c>
      <c r="N32" s="25">
        <v>20630</v>
      </c>
      <c r="O32" s="25">
        <v>2378</v>
      </c>
      <c r="P32" s="25">
        <v>1198</v>
      </c>
      <c r="Q32" s="25">
        <v>1276</v>
      </c>
      <c r="R32" s="48">
        <v>25482</v>
      </c>
    </row>
    <row r="33" spans="1:18" s="2" customFormat="1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73" t="s">
        <v>26</v>
      </c>
      <c r="M33" s="74" t="s">
        <v>19</v>
      </c>
      <c r="N33" s="75">
        <v>19379</v>
      </c>
      <c r="O33" s="75">
        <v>2139</v>
      </c>
      <c r="P33" s="75">
        <v>1124</v>
      </c>
      <c r="Q33" s="75">
        <v>1275</v>
      </c>
      <c r="R33" s="76">
        <v>23917</v>
      </c>
    </row>
    <row r="34" spans="1:18" s="2" customFormat="1" ht="15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9" t="s">
        <v>26</v>
      </c>
      <c r="M34" s="10" t="s">
        <v>20</v>
      </c>
      <c r="N34" s="11">
        <v>1256</v>
      </c>
      <c r="O34" s="11">
        <v>212</v>
      </c>
      <c r="P34" s="11">
        <v>39</v>
      </c>
      <c r="Q34" s="11">
        <v>24</v>
      </c>
      <c r="R34" s="12">
        <v>1531</v>
      </c>
    </row>
    <row r="35" spans="1:18" s="2" customFormat="1" ht="15.75" thickBot="1" x14ac:dyDescent="0.3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13" t="s">
        <v>26</v>
      </c>
      <c r="M35" s="14" t="s">
        <v>21</v>
      </c>
      <c r="N35" s="15">
        <v>20635</v>
      </c>
      <c r="O35" s="15">
        <v>2351</v>
      </c>
      <c r="P35" s="15">
        <v>1163</v>
      </c>
      <c r="Q35" s="15">
        <v>1299</v>
      </c>
      <c r="R35" s="16">
        <v>25448</v>
      </c>
    </row>
    <row r="36" spans="1:18" s="2" customFormat="1" ht="15" x14ac:dyDescent="0.2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65" t="s">
        <v>27</v>
      </c>
      <c r="M36" s="66" t="s">
        <v>19</v>
      </c>
      <c r="N36" s="67">
        <v>19371</v>
      </c>
      <c r="O36" s="67">
        <v>2196</v>
      </c>
      <c r="P36" s="67">
        <v>1183</v>
      </c>
      <c r="Q36" s="67">
        <v>1266</v>
      </c>
      <c r="R36" s="43">
        <v>24016</v>
      </c>
    </row>
    <row r="37" spans="1:18" ht="15" x14ac:dyDescent="0.25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9" t="s">
        <v>27</v>
      </c>
      <c r="M37" s="10" t="s">
        <v>20</v>
      </c>
      <c r="N37" s="11">
        <v>1259</v>
      </c>
      <c r="O37" s="11">
        <v>226</v>
      </c>
      <c r="P37" s="11">
        <v>43</v>
      </c>
      <c r="Q37" s="11">
        <v>27</v>
      </c>
      <c r="R37" s="36">
        <v>1555</v>
      </c>
    </row>
    <row r="38" spans="1:18" ht="15.75" thickBot="1" x14ac:dyDescent="0.3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44" t="s">
        <v>27</v>
      </c>
      <c r="M38" s="45" t="s">
        <v>21</v>
      </c>
      <c r="N38" s="46">
        <v>20630</v>
      </c>
      <c r="O38" s="46">
        <v>2422</v>
      </c>
      <c r="P38" s="46">
        <v>1226</v>
      </c>
      <c r="Q38" s="46">
        <v>1293</v>
      </c>
      <c r="R38" s="47">
        <v>25571</v>
      </c>
    </row>
    <row r="39" spans="1:18" ht="15" x14ac:dyDescent="0.25">
      <c r="L39" s="32" t="s">
        <v>25</v>
      </c>
      <c r="M39" s="33" t="s">
        <v>19</v>
      </c>
      <c r="N39" s="34">
        <v>19452</v>
      </c>
      <c r="O39" s="34">
        <v>2194</v>
      </c>
      <c r="P39" s="34">
        <v>1131</v>
      </c>
      <c r="Q39" s="34">
        <v>1252</v>
      </c>
      <c r="R39" s="35">
        <v>24029</v>
      </c>
    </row>
    <row r="40" spans="1:18" ht="15" x14ac:dyDescent="0.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9" t="s">
        <v>25</v>
      </c>
      <c r="M40" s="10" t="s">
        <v>20</v>
      </c>
      <c r="N40" s="11">
        <v>1224</v>
      </c>
      <c r="O40" s="11">
        <v>192</v>
      </c>
      <c r="P40" s="11">
        <v>53</v>
      </c>
      <c r="Q40" s="11">
        <v>44</v>
      </c>
      <c r="R40" s="36">
        <v>1513</v>
      </c>
    </row>
    <row r="41" spans="1:18" ht="15.75" thickBot="1" x14ac:dyDescent="0.3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37" t="s">
        <v>25</v>
      </c>
      <c r="M41" s="38" t="s">
        <v>21</v>
      </c>
      <c r="N41" s="39">
        <v>20676</v>
      </c>
      <c r="O41" s="39">
        <v>2386</v>
      </c>
      <c r="P41" s="39">
        <v>1184</v>
      </c>
      <c r="Q41" s="39">
        <v>1296</v>
      </c>
      <c r="R41" s="40">
        <v>25542</v>
      </c>
    </row>
    <row r="42" spans="1:18" ht="15" x14ac:dyDescent="0.25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8" t="s">
        <v>23</v>
      </c>
      <c r="M42" s="69" t="s">
        <v>19</v>
      </c>
      <c r="N42" s="70">
        <v>19441</v>
      </c>
      <c r="O42" s="70">
        <v>2205</v>
      </c>
      <c r="P42" s="70">
        <v>1093</v>
      </c>
      <c r="Q42" s="70">
        <v>1295</v>
      </c>
      <c r="R42" s="79">
        <v>24034</v>
      </c>
    </row>
    <row r="43" spans="1:18" s="2" customFormat="1" ht="15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9" t="s">
        <v>23</v>
      </c>
      <c r="M43" s="10" t="s">
        <v>20</v>
      </c>
      <c r="N43" s="11">
        <v>1222</v>
      </c>
      <c r="O43" s="11">
        <v>216</v>
      </c>
      <c r="P43" s="11">
        <v>40</v>
      </c>
      <c r="Q43" s="11">
        <v>28</v>
      </c>
      <c r="R43" s="21">
        <v>1506</v>
      </c>
    </row>
    <row r="44" spans="1:18" s="2" customFormat="1" ht="15.75" thickBot="1" x14ac:dyDescent="0.3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28" t="s">
        <v>23</v>
      </c>
      <c r="M44" s="29" t="s">
        <v>21</v>
      </c>
      <c r="N44" s="30">
        <v>20663</v>
      </c>
      <c r="O44" s="30">
        <v>2421</v>
      </c>
      <c r="P44" s="30">
        <v>1133</v>
      </c>
      <c r="Q44" s="30">
        <v>1323</v>
      </c>
      <c r="R44" s="31">
        <v>25540</v>
      </c>
    </row>
    <row r="45" spans="1:18" s="2" customFormat="1" ht="15" x14ac:dyDescent="0.25">
      <c r="A45" s="5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17" t="s">
        <v>22</v>
      </c>
      <c r="M45" s="18" t="s">
        <v>19</v>
      </c>
      <c r="N45" s="19">
        <v>19467</v>
      </c>
      <c r="O45" s="19">
        <v>2294</v>
      </c>
      <c r="P45" s="19">
        <v>1049</v>
      </c>
      <c r="Q45" s="19">
        <v>1227</v>
      </c>
      <c r="R45" s="20">
        <v>24037</v>
      </c>
    </row>
    <row r="46" spans="1:18" s="2" customFormat="1" ht="15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9" t="s">
        <v>22</v>
      </c>
      <c r="M46" s="10" t="s">
        <v>20</v>
      </c>
      <c r="N46" s="11">
        <v>1170</v>
      </c>
      <c r="O46" s="11">
        <v>223</v>
      </c>
      <c r="P46" s="11">
        <v>34</v>
      </c>
      <c r="Q46" s="11">
        <v>22</v>
      </c>
      <c r="R46" s="21">
        <v>1449</v>
      </c>
    </row>
    <row r="47" spans="1:18" s="2" customFormat="1" ht="15.75" thickBot="1" x14ac:dyDescent="0.3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23" t="s">
        <v>22</v>
      </c>
      <c r="M47" s="24" t="s">
        <v>21</v>
      </c>
      <c r="N47" s="25">
        <v>20637</v>
      </c>
      <c r="O47" s="25">
        <v>2517</v>
      </c>
      <c r="P47" s="25">
        <v>1083</v>
      </c>
      <c r="Q47" s="25">
        <v>1249</v>
      </c>
      <c r="R47" s="26">
        <v>25486</v>
      </c>
    </row>
    <row r="48" spans="1:18" s="2" customFormat="1" ht="15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73" t="s">
        <v>18</v>
      </c>
      <c r="M48" s="74" t="s">
        <v>19</v>
      </c>
      <c r="N48" s="75">
        <v>19496</v>
      </c>
      <c r="O48" s="75">
        <v>2326</v>
      </c>
      <c r="P48" s="75">
        <v>1053</v>
      </c>
      <c r="Q48" s="75">
        <v>1256</v>
      </c>
      <c r="R48" s="76">
        <v>24131</v>
      </c>
    </row>
    <row r="49" spans="12:18" ht="15" x14ac:dyDescent="0.25">
      <c r="L49" s="9" t="s">
        <v>18</v>
      </c>
      <c r="M49" s="10" t="s">
        <v>20</v>
      </c>
      <c r="N49" s="11">
        <v>1140</v>
      </c>
      <c r="O49" s="11">
        <v>330</v>
      </c>
      <c r="P49" s="11">
        <v>56</v>
      </c>
      <c r="Q49" s="11">
        <v>8</v>
      </c>
      <c r="R49" s="12">
        <v>1534</v>
      </c>
    </row>
    <row r="50" spans="12:18" ht="15.75" thickBot="1" x14ac:dyDescent="0.3">
      <c r="L50" s="13" t="s">
        <v>18</v>
      </c>
      <c r="M50" s="14" t="s">
        <v>21</v>
      </c>
      <c r="N50" s="15">
        <v>20636</v>
      </c>
      <c r="O50" s="15">
        <v>2656</v>
      </c>
      <c r="P50" s="15">
        <v>1109</v>
      </c>
      <c r="Q50" s="15">
        <v>1264</v>
      </c>
      <c r="R50" s="16">
        <v>25665</v>
      </c>
    </row>
  </sheetData>
  <sheetProtection algorithmName="SHA-512" hashValue="4mtHxnU3YzafLahAaM7GjYKXgnMqp97QZtNN+LWMEf2oL05YJy95gZseZm7dIxLKDK8chFmac0P8FDm3WXj9sg==" saltValue="nClQI/OwJVLQdP69wPdQWQ==" spinCount="100000" sheet="1" objects="1" scenarios="1"/>
  <sortState xmlns:xlrd2="http://schemas.microsoft.com/office/spreadsheetml/2017/richdata2" ref="L3:R50">
    <sortCondition descending="1" ref="L3:L50"/>
  </sortState>
  <mergeCells count="1">
    <mergeCell ref="L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 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Jože Rajk</dc:creator>
  <cp:lastModifiedBy>Jože Rajk</cp:lastModifiedBy>
  <dcterms:created xsi:type="dcterms:W3CDTF">2026-03-11T14:51:56Z</dcterms:created>
  <dcterms:modified xsi:type="dcterms:W3CDTF">2026-03-12T07:28:15Z</dcterms:modified>
</cp:coreProperties>
</file>