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SPORT\Skupno\INVESTICIJE\"/>
    </mc:Choice>
  </mc:AlternateContent>
  <xr:revisionPtr revIDLastSave="0" documentId="13_ncr:1_{41B7E668-9C89-4AAF-8C7C-5D34F4A19BE9}" xr6:coauthVersionLast="47" xr6:coauthVersionMax="47" xr10:uidLastSave="{00000000-0000-0000-0000-000000000000}"/>
  <workbookProtection workbookAlgorithmName="SHA-512" workbookHashValue="MCu/sFENiv+ljv2EwLXgaNIuHOwOQoqD8QBpJzQjnhw4wkUGdt/pKM3MFAb5k1qWw4VFp6U021tIY4NFDEO6SQ==" workbookSaltValue="a13rLhXWiVo5DTWZWnXJzQ==" workbookSpinCount="100000" lockStructure="1"/>
  <bookViews>
    <workbookView xWindow="-120" yWindow="-120" windowWidth="29040" windowHeight="15840" xr2:uid="{8E84848E-9307-44DF-B3D8-0A1411659007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1" l="1"/>
  <c r="D102" i="1"/>
  <c r="C102" i="1"/>
  <c r="B102" i="1"/>
  <c r="E101" i="1"/>
  <c r="D101" i="1"/>
  <c r="C101" i="1"/>
  <c r="B101" i="1"/>
  <c r="E100" i="1"/>
  <c r="D100" i="1"/>
  <c r="C100" i="1"/>
  <c r="B100" i="1"/>
  <c r="E99" i="1"/>
  <c r="D99" i="1"/>
  <c r="C99" i="1"/>
  <c r="B99" i="1"/>
  <c r="E98" i="1"/>
  <c r="D98" i="1"/>
  <c r="C98" i="1"/>
  <c r="B98" i="1"/>
  <c r="E97" i="1"/>
  <c r="D97" i="1"/>
  <c r="C97" i="1"/>
  <c r="B97" i="1"/>
  <c r="E96" i="1"/>
  <c r="D96" i="1"/>
  <c r="C96" i="1"/>
  <c r="B96" i="1"/>
  <c r="E95" i="1"/>
  <c r="D95" i="1"/>
  <c r="C95" i="1"/>
  <c r="B95" i="1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</calcChain>
</file>

<file path=xl/sharedStrings.xml><?xml version="1.0" encoding="utf-8"?>
<sst xmlns="http://schemas.openxmlformats.org/spreadsheetml/2006/main" count="47" uniqueCount="22">
  <si>
    <t>SKLOP 1 - Investicije v obnovo javnih večnamenskih športnih dvoran ali telovadnic</t>
  </si>
  <si>
    <t>SKLOP 1 - PODSKLOP A</t>
  </si>
  <si>
    <t>zap.št.</t>
  </si>
  <si>
    <t xml:space="preserve">prijavitelj </t>
  </si>
  <si>
    <t>naziv investicije</t>
  </si>
  <si>
    <t>vrednost investicije z DDV</t>
  </si>
  <si>
    <t>vrednost investicije brez DDV</t>
  </si>
  <si>
    <t>vrednost sofinanciranja MGTŠ brez DDV</t>
  </si>
  <si>
    <t>SKLOP 1 - PODSKLOP B</t>
  </si>
  <si>
    <t>SKLOP 1 - PODSKLOP C</t>
  </si>
  <si>
    <t>SKLOP 2 - Investicije v posodobitev ali vzpostavitev novih zunanjih športnih površin</t>
  </si>
  <si>
    <t>SKLOP 2 - PODSKLOP A</t>
  </si>
  <si>
    <t>SKLOP 2 - PODSKLOP B</t>
  </si>
  <si>
    <t>Občina Središče ob Dravi</t>
  </si>
  <si>
    <t>Občina Škofljica</t>
  </si>
  <si>
    <t>Občina Moravče</t>
  </si>
  <si>
    <t>Rekonstrukcija zunanjega igrišča ob OŠ Jurija Vege Moravče</t>
  </si>
  <si>
    <t>Občina Bovec</t>
  </si>
  <si>
    <t>Športna dvorana Bovec -izgradnja novih zunanjih športnih površin</t>
  </si>
  <si>
    <t>Vgradnja opreme v športno dvorano OŠ Jurija Vege Moravče</t>
  </si>
  <si>
    <t>Obnova sanitarij telovadnice Osnovne šole Središče ob Dravi</t>
  </si>
  <si>
    <t>SEZNAM IZDANIH POZITIVNIH ODLOČB JAVNEGA RAZPISA ZA IZBOR SOFINANCIRANJA INVESTICIJ V OBNOVO VEČNAMENSKIH ŠPORTNIH DVORAN ALI TELOVADNIC IN POSODOBITVE ALI VZPOSTAVITVE NOVIH ZUNANJIH ŠPORTNIH POVRŠIN V LETU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</si>
</sst>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44" fontId="0" fillId="0" borderId="1" xfId="0" applyNumberFormat="1" applyBorder="1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0" fontId="2" fillId="4" borderId="1" xfId="0" applyFont="1" applyFill="1" applyBorder="1"/>
    <xf numFmtId="164" fontId="0" fillId="0" borderId="2" xfId="0" applyNumberFormat="1" applyBorder="1"/>
    <xf numFmtId="0" fontId="1" fillId="0" borderId="0" xfId="0" applyFont="1"/>
    <xf numFmtId="44" fontId="3" fillId="0" borderId="1" xfId="0" applyNumberFormat="1" applyFont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4" fontId="0" fillId="5" borderId="1" xfId="0" applyNumberFormat="1" applyFill="1" applyBorder="1"/>
    <xf numFmtId="164" fontId="0" fillId="5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4" fontId="0" fillId="0" borderId="1" xfId="0" applyNumberFormat="1" applyFill="1" applyBorder="1"/>
    <xf numFmtId="164" fontId="0" fillId="0" borderId="1" xfId="0" applyNumberFormat="1" applyFill="1" applyBorder="1"/>
    <xf numFmtId="0" fontId="3" fillId="0" borderId="1" xfId="0" applyFont="1" applyFill="1" applyBorder="1"/>
    <xf numFmtId="164" fontId="0" fillId="0" borderId="2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44" fontId="0" fillId="0" borderId="0" xfId="0" applyNumberFormat="1" applyFill="1" applyBorder="1" applyAlignment="1">
      <alignment horizontal="left"/>
    </xf>
    <xf numFmtId="164" fontId="0" fillId="0" borderId="0" xfId="0" applyNumberFormat="1" applyFill="1" applyBorder="1"/>
    <xf numFmtId="44" fontId="0" fillId="0" borderId="1" xfId="0" applyNumberFormat="1" applyFill="1" applyBorder="1" applyAlignment="1">
      <alignment horizontal="left"/>
    </xf>
    <xf numFmtId="0" fontId="2" fillId="6" borderId="0" xfId="0" applyFont="1" applyFill="1"/>
    <xf numFmtId="0" fontId="0" fillId="6" borderId="0" xfId="0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sigov.si\USR\T-Z\TramteP02\Desktop\DS%20za%20investicije%20v%20&#353;portno%20infrastrukturo\razpis%202023\VLOGE%20-%20javni%20razpis%20za%20investicije%20v%20&#353;p.%20infrastrukturo%202023%20-%20SKUP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ZULTATI"/>
      <sheetName val="pregled vlog"/>
      <sheetName val="dopolnitve"/>
      <sheetName val="pregled dopolnitev"/>
      <sheetName val="popolne - sklop 1 (A)"/>
      <sheetName val="popolne - sklop 1 (B)"/>
      <sheetName val="popolne - sklop 1 (C)"/>
      <sheetName val="popolne - sklop 2 (A)"/>
      <sheetName val="popolne - sklop 2 (B)"/>
      <sheetName val="se ZAVRNE"/>
      <sheetName val="se ZAVRŽE"/>
    </sheetNames>
    <sheetDataSet>
      <sheetData sheetId="0"/>
      <sheetData sheetId="1"/>
      <sheetData sheetId="2"/>
      <sheetData sheetId="3"/>
      <sheetData sheetId="4">
        <row r="5">
          <cell r="B5" t="str">
            <v>Občina Piran</v>
          </cell>
          <cell r="T5" t="str">
            <v>Obnova športne dvorane Lucija</v>
          </cell>
          <cell r="V5">
            <v>703301.31</v>
          </cell>
          <cell r="W5">
            <v>576476.49</v>
          </cell>
        </row>
        <row r="6">
          <cell r="B6" t="str">
            <v>Mestna občina Kranj</v>
          </cell>
          <cell r="T6" t="str">
            <v>Obnova telovadnice na OŠ Franceta Prešerna Kranj</v>
          </cell>
          <cell r="V6">
            <v>625797.24</v>
          </cell>
          <cell r="W6">
            <v>512948.56</v>
          </cell>
        </row>
        <row r="7">
          <cell r="B7" t="str">
            <v>Občina Sežana</v>
          </cell>
          <cell r="T7" t="str">
            <v>Energetska sanacija Športne dvorane Sežana</v>
          </cell>
          <cell r="V7">
            <v>647063.6</v>
          </cell>
          <cell r="W7">
            <v>530380</v>
          </cell>
        </row>
        <row r="8">
          <cell r="B8" t="str">
            <v>Mestna občina Koper</v>
          </cell>
          <cell r="T8" t="str">
            <v>Energetska sanacija in obnova športne dvorane Burja</v>
          </cell>
          <cell r="V8">
            <v>2003763</v>
          </cell>
          <cell r="W8">
            <v>1642428.69</v>
          </cell>
        </row>
        <row r="9">
          <cell r="B9" t="str">
            <v>Občina Laško</v>
          </cell>
          <cell r="T9" t="str">
            <v>Obnova športne dvorane Tri lilije Laško</v>
          </cell>
          <cell r="V9">
            <v>694684.06</v>
          </cell>
          <cell r="W9">
            <v>569413.16</v>
          </cell>
        </row>
      </sheetData>
      <sheetData sheetId="5">
        <row r="5">
          <cell r="B5" t="str">
            <v>Občina Ribnica</v>
          </cell>
          <cell r="T5" t="str">
            <v>Menjava parketa v dvorani ŠCR</v>
          </cell>
          <cell r="V5">
            <v>251525</v>
          </cell>
          <cell r="W5">
            <v>206168.02</v>
          </cell>
        </row>
        <row r="6">
          <cell r="B6" t="str">
            <v>Občina Črenšovci</v>
          </cell>
          <cell r="T6" t="str">
            <v>Obnova športne dvorane OŠ Franceta Prešerna Črenšovci</v>
          </cell>
          <cell r="V6">
            <v>400074.14</v>
          </cell>
          <cell r="W6">
            <v>327930.19</v>
          </cell>
        </row>
        <row r="7">
          <cell r="B7" t="str">
            <v>Občina Prevalje</v>
          </cell>
          <cell r="T7" t="str">
            <v>Obnova večnamenske športne dvorane in male telovadnice pri osnovni šoli Prevalje</v>
          </cell>
          <cell r="V7">
            <v>294586.31</v>
          </cell>
          <cell r="W7">
            <v>241464.19</v>
          </cell>
        </row>
        <row r="8">
          <cell r="B8" t="str">
            <v>Občina Vransko</v>
          </cell>
          <cell r="T8" t="str">
            <v>Sanacija strehe na športni dvorani Vransko</v>
          </cell>
          <cell r="V8">
            <v>244988.24</v>
          </cell>
          <cell r="W8">
            <v>200810.04</v>
          </cell>
        </row>
        <row r="9">
          <cell r="B9" t="str">
            <v>Občina Litija</v>
          </cell>
          <cell r="T9" t="str">
            <v>Obnova telovadnice OŠ Gabrovka</v>
          </cell>
          <cell r="V9">
            <v>281238.06</v>
          </cell>
          <cell r="W9">
            <v>230523</v>
          </cell>
        </row>
        <row r="10">
          <cell r="B10" t="str">
            <v>Mestna občina Murska Sobota</v>
          </cell>
          <cell r="T10" t="str">
            <v>Zamenjava športnega poda - -OŠI.</v>
          </cell>
          <cell r="V10">
            <v>368563.87</v>
          </cell>
          <cell r="W10">
            <v>302101.53000000003</v>
          </cell>
        </row>
        <row r="11">
          <cell r="B11" t="str">
            <v>Mestna občina Nova Gorica</v>
          </cell>
          <cell r="T11" t="str">
            <v>Investicijsko vzdrževalna dela objekta telovadnice Kozara</v>
          </cell>
          <cell r="V11">
            <v>450827.08</v>
          </cell>
          <cell r="W11">
            <v>369530.4</v>
          </cell>
        </row>
        <row r="12">
          <cell r="B12" t="str">
            <v>Mestna občina Velenje</v>
          </cell>
          <cell r="T12" t="str">
            <v>Vzdrževanje objektov - prenova tribune</v>
          </cell>
          <cell r="V12">
            <v>245830</v>
          </cell>
          <cell r="W12">
            <v>201500</v>
          </cell>
        </row>
        <row r="13">
          <cell r="B13" t="str">
            <v>Občina Tolmin</v>
          </cell>
          <cell r="T13" t="str">
            <v>Posodobitev športne dvorane šolskega centra Tolmin</v>
          </cell>
          <cell r="V13">
            <v>348474.65</v>
          </cell>
          <cell r="W13">
            <v>285634.96000000002</v>
          </cell>
        </row>
        <row r="14">
          <cell r="B14" t="str">
            <v>Občina Dravograd</v>
          </cell>
          <cell r="T14" t="str">
            <v>Obnova športne dvorane Dravograd</v>
          </cell>
          <cell r="V14">
            <v>264408.65000000002</v>
          </cell>
          <cell r="W14">
            <v>216728</v>
          </cell>
        </row>
        <row r="15">
          <cell r="B15" t="str">
            <v>Občina Gorišnica</v>
          </cell>
          <cell r="T15" t="str">
            <v>Obnova športne dvorane Gorišnica</v>
          </cell>
          <cell r="V15">
            <v>452563.17</v>
          </cell>
          <cell r="W15">
            <v>370953.86</v>
          </cell>
        </row>
        <row r="16">
          <cell r="B16" t="str">
            <v>Občina Pivka</v>
          </cell>
          <cell r="T16" t="str">
            <v>Telovadnica Košana</v>
          </cell>
          <cell r="V16">
            <v>255960.18</v>
          </cell>
          <cell r="W16">
            <v>209803.43</v>
          </cell>
        </row>
        <row r="17">
          <cell r="B17" t="str">
            <v>Občina Radeče</v>
          </cell>
          <cell r="T17" t="str">
            <v>Menjava vgradne športne opreme in urejanje notranjih prostorov v Športni dvorani Radeče</v>
          </cell>
          <cell r="V17">
            <v>255620.09</v>
          </cell>
          <cell r="W17">
            <v>209524.66</v>
          </cell>
        </row>
        <row r="18">
          <cell r="B18" t="str">
            <v>Občina Zagorje ob Savi</v>
          </cell>
          <cell r="T18" t="str">
            <v>Obnova strehe na športni dvorani</v>
          </cell>
          <cell r="V18">
            <v>332544.90999999997</v>
          </cell>
          <cell r="W18">
            <v>272577.8</v>
          </cell>
        </row>
      </sheetData>
      <sheetData sheetId="6">
        <row r="5">
          <cell r="B5" t="str">
            <v>Občina Mirna</v>
          </cell>
          <cell r="T5" t="str">
            <v>Sanacija športne dvorane OŠ Mirna</v>
          </cell>
          <cell r="V5">
            <v>131240.20000000001</v>
          </cell>
          <cell r="W5">
            <v>107573.94</v>
          </cell>
        </row>
        <row r="6">
          <cell r="B6" t="str">
            <v>Občina Črna na Koroškem</v>
          </cell>
          <cell r="T6" t="str">
            <v>Obnova telovadnice Žerjav</v>
          </cell>
          <cell r="V6">
            <v>174638.32</v>
          </cell>
          <cell r="W6">
            <v>143146.16</v>
          </cell>
        </row>
        <row r="7">
          <cell r="B7" t="str">
            <v>Občina Razkrižje</v>
          </cell>
          <cell r="T7" t="str">
            <v>Obnova večnameske telovadnice pri osnovni šoli Janeza Kuharja Razkrižje</v>
          </cell>
          <cell r="V7">
            <v>103166.13</v>
          </cell>
          <cell r="W7">
            <v>84580.5</v>
          </cell>
        </row>
        <row r="8">
          <cell r="B8" t="str">
            <v>Občina Metlika</v>
          </cell>
          <cell r="T8" t="str">
            <v>Sanacija strehe na telovadnici OŠ Podzemelj</v>
          </cell>
          <cell r="V8">
            <v>101787.55</v>
          </cell>
          <cell r="W8">
            <v>83432.42</v>
          </cell>
        </row>
        <row r="9">
          <cell r="B9" t="str">
            <v>Občina Rače-Fram</v>
          </cell>
          <cell r="T9" t="str">
            <v>Obnova športne dvorane v osnovni šoli Fram</v>
          </cell>
          <cell r="V9">
            <v>99727.38</v>
          </cell>
          <cell r="W9">
            <v>79750</v>
          </cell>
        </row>
        <row r="10">
          <cell r="B10" t="str">
            <v>Občina Dobrovnik Dobronak Kozseg</v>
          </cell>
          <cell r="T10" t="str">
            <v>Rekonstrukcija in adaptacija DOŠ Dobrovnik</v>
          </cell>
          <cell r="V10">
            <v>104944.25</v>
          </cell>
          <cell r="W10">
            <v>86019.88</v>
          </cell>
        </row>
        <row r="11">
          <cell r="B11" t="str">
            <v>Občina Tržič</v>
          </cell>
          <cell r="T11" t="str">
            <v>Prenova in posodobitev Dvorane tržiških olimpijcev</v>
          </cell>
          <cell r="V11">
            <v>138407.67000000001</v>
          </cell>
          <cell r="W11">
            <v>113448.91</v>
          </cell>
        </row>
        <row r="12">
          <cell r="B12" t="str">
            <v>Občina Logatec</v>
          </cell>
          <cell r="T12" t="str">
            <v>Prenova telovadnice OŠ 8 talcev</v>
          </cell>
          <cell r="V12">
            <v>120265.12</v>
          </cell>
          <cell r="W12">
            <v>89616.34</v>
          </cell>
        </row>
        <row r="13">
          <cell r="B13" t="str">
            <v>Občina Muta</v>
          </cell>
          <cell r="T13" t="str">
            <v>Obnova telovadnice</v>
          </cell>
          <cell r="V13">
            <v>156801.10999999999</v>
          </cell>
          <cell r="W13">
            <v>128525.5</v>
          </cell>
        </row>
      </sheetData>
      <sheetData sheetId="7">
        <row r="5">
          <cell r="B5" t="str">
            <v>Občina Bled</v>
          </cell>
          <cell r="S5" t="str">
            <v>Obnova in posodobitev športnega parka Bledec na Bledu</v>
          </cell>
          <cell r="U5">
            <v>305000</v>
          </cell>
          <cell r="V5">
            <v>205000</v>
          </cell>
        </row>
        <row r="6">
          <cell r="B6" t="str">
            <v>Občina Lendava</v>
          </cell>
          <cell r="S6" t="str">
            <v>Zamenjava umetne trave na nogometnem igrišču pri Dvojezični OŠ 1 Lendava</v>
          </cell>
          <cell r="U6">
            <v>257762.21</v>
          </cell>
          <cell r="V6">
            <v>211280.5</v>
          </cell>
        </row>
        <row r="7">
          <cell r="B7" t="str">
            <v>Občina Lukovica</v>
          </cell>
          <cell r="S7" t="str">
            <v>Športno igrišče Brdo</v>
          </cell>
          <cell r="U7">
            <v>469251.81</v>
          </cell>
          <cell r="V7">
            <v>384632.63</v>
          </cell>
        </row>
        <row r="8">
          <cell r="B8" t="str">
            <v>Občina Grosuplje</v>
          </cell>
          <cell r="S8" t="str">
            <v>Izgradnja športnega igrišča na Veliki Ilovi Gori</v>
          </cell>
          <cell r="U8">
            <v>270484.58</v>
          </cell>
          <cell r="V8">
            <v>221708.67</v>
          </cell>
        </row>
        <row r="9">
          <cell r="B9" t="str">
            <v>Občina Šentjernej</v>
          </cell>
          <cell r="S9" t="str">
            <v>Obnova šolskega atletskega in nogometnega igrišča</v>
          </cell>
          <cell r="U9">
            <v>637915.15</v>
          </cell>
          <cell r="V9">
            <v>522881.27</v>
          </cell>
        </row>
        <row r="10">
          <cell r="B10" t="str">
            <v>Mestna občina Velenje</v>
          </cell>
          <cell r="S10" t="str">
            <v>Urbani park</v>
          </cell>
          <cell r="U10">
            <v>2433061.15</v>
          </cell>
          <cell r="V10">
            <v>2002600.79</v>
          </cell>
        </row>
        <row r="11">
          <cell r="B11" t="str">
            <v>Občina Rogašovci</v>
          </cell>
          <cell r="S11" t="str">
            <v>Izgradnja športno rekreacijskega centra Rogašovci - 2. faza</v>
          </cell>
          <cell r="U11">
            <v>507905.79</v>
          </cell>
          <cell r="V11">
            <v>416512.22</v>
          </cell>
        </row>
        <row r="12">
          <cell r="B12" t="str">
            <v>Občina Rogaška Slatina</v>
          </cell>
          <cell r="S12" t="str">
            <v xml:space="preserve">Nogometna infrastruktura v Športnem centru </v>
          </cell>
          <cell r="U12">
            <v>1290000</v>
          </cell>
          <cell r="V12">
            <v>1057377.05</v>
          </cell>
        </row>
        <row r="13">
          <cell r="B13" t="str">
            <v>Mestna občina Novo Mesto</v>
          </cell>
          <cell r="S13" t="str">
            <v>Ureditev tribune Portoval</v>
          </cell>
          <cell r="U13">
            <v>994752.01</v>
          </cell>
          <cell r="V13">
            <v>821115.21</v>
          </cell>
        </row>
        <row r="14">
          <cell r="B14" t="str">
            <v>Občina Podčetrtek</v>
          </cell>
          <cell r="S14" t="str">
            <v>Atletski stadion z nogometnim igriščem in položitvijo umetne trave</v>
          </cell>
          <cell r="U14">
            <v>350000</v>
          </cell>
          <cell r="V14">
            <v>286885.25</v>
          </cell>
        </row>
        <row r="15">
          <cell r="B15" t="str">
            <v>Občina Brežice</v>
          </cell>
          <cell r="S15" t="str">
            <v>Obnova atletskega stadiona v Brežicah</v>
          </cell>
          <cell r="U15">
            <v>316083.49</v>
          </cell>
          <cell r="V15">
            <v>259084.83</v>
          </cell>
        </row>
        <row r="16">
          <cell r="B16" t="str">
            <v>Občina Ajdovščina</v>
          </cell>
          <cell r="S16" t="str">
            <v>Rekreacijsko športni park Male Žablje</v>
          </cell>
          <cell r="U16">
            <v>288271.3</v>
          </cell>
          <cell r="V16">
            <v>236287.95</v>
          </cell>
        </row>
        <row r="17">
          <cell r="B17" t="str">
            <v>Občina Šentilj</v>
          </cell>
          <cell r="S17" t="str">
            <v>Obnova športnega parka Sladki vrh</v>
          </cell>
          <cell r="U17">
            <v>351101.36</v>
          </cell>
          <cell r="V17">
            <v>287788</v>
          </cell>
        </row>
        <row r="18">
          <cell r="S18" t="str">
            <v>Športni park OŠ Škofljica</v>
          </cell>
          <cell r="U18">
            <v>2398613.63</v>
          </cell>
          <cell r="V18">
            <v>1966076.74</v>
          </cell>
        </row>
        <row r="19">
          <cell r="B19" t="str">
            <v>Občina Slovenska Bistrica</v>
          </cell>
          <cell r="S19" t="str">
            <v>Veliko nogometno igrišče umetno travo - zamenjava trave</v>
          </cell>
          <cell r="U19">
            <v>325980.88</v>
          </cell>
          <cell r="V19">
            <v>267197.44</v>
          </cell>
        </row>
        <row r="20">
          <cell r="B20" t="str">
            <v>Občina Brda</v>
          </cell>
          <cell r="S20" t="str">
            <v>Nogometno igrišče v športnem parku Vipolže - 2. faza</v>
          </cell>
          <cell r="U20">
            <v>330000</v>
          </cell>
          <cell r="V20">
            <v>270491.8</v>
          </cell>
        </row>
        <row r="21">
          <cell r="B21" t="str">
            <v>Mestna občina Celje</v>
          </cell>
          <cell r="S21" t="str">
            <v>Rekonstrukcija, adaptacija - AD Kladivar</v>
          </cell>
          <cell r="U21">
            <v>947839.28</v>
          </cell>
          <cell r="V21">
            <v>776917.44</v>
          </cell>
        </row>
        <row r="22">
          <cell r="B22" t="str">
            <v>Mestna občina Maribor</v>
          </cell>
          <cell r="S22" t="str">
            <v>Ureditev zunanjega večnamenskega igrišča Prežihov Voranc</v>
          </cell>
          <cell r="U22">
            <v>268125.53999999998</v>
          </cell>
          <cell r="V22">
            <v>219775.03</v>
          </cell>
        </row>
        <row r="23">
          <cell r="B23" t="str">
            <v>Občina Cerklje na Gorenjskem</v>
          </cell>
          <cell r="S23" t="str">
            <v>Igralne površine NC Velesovo</v>
          </cell>
          <cell r="U23">
            <v>270386.76</v>
          </cell>
          <cell r="V23">
            <v>221628.49</v>
          </cell>
        </row>
        <row r="24">
          <cell r="B24" t="str">
            <v>Občina Dolenjske Toplice</v>
          </cell>
          <cell r="S24" t="str">
            <v>Ureditev hokejskega igrišča</v>
          </cell>
          <cell r="U24">
            <v>355101.98</v>
          </cell>
          <cell r="V24">
            <v>291067.2</v>
          </cell>
        </row>
        <row r="25">
          <cell r="B25" t="str">
            <v>Občina Ivančna Gorica</v>
          </cell>
          <cell r="S25" t="str">
            <v>Športni park Ivančna Gorica</v>
          </cell>
          <cell r="U25">
            <v>2037849.07</v>
          </cell>
          <cell r="V25">
            <v>1670368.09</v>
          </cell>
        </row>
        <row r="26">
          <cell r="B26" t="str">
            <v>Občina Pivka</v>
          </cell>
          <cell r="S26" t="str">
            <v>Balinišče Košana z nadstreškom</v>
          </cell>
          <cell r="U26">
            <v>277601.91999999998</v>
          </cell>
          <cell r="V26">
            <v>227542.56</v>
          </cell>
        </row>
        <row r="27">
          <cell r="B27" t="str">
            <v>Občina Šenčur</v>
          </cell>
          <cell r="S27" t="str">
            <v>Pokrito drsališče v Športnem parku Šenčur</v>
          </cell>
          <cell r="U27">
            <v>923787.2</v>
          </cell>
          <cell r="V27">
            <v>757202.62</v>
          </cell>
        </row>
        <row r="28">
          <cell r="B28" t="str">
            <v>Občina Miren-Kostanjevica</v>
          </cell>
          <cell r="S28" t="str">
            <v>Tribune na nogometnem igrišču Bilje</v>
          </cell>
          <cell r="U28">
            <v>290268.5</v>
          </cell>
          <cell r="V28">
            <v>238046.39</v>
          </cell>
        </row>
        <row r="29">
          <cell r="B29" t="str">
            <v>Občina Sevnica</v>
          </cell>
          <cell r="S29" t="str">
            <v>Igrišče pri OŠ Sevnica</v>
          </cell>
          <cell r="U29">
            <v>638000</v>
          </cell>
          <cell r="V29">
            <v>523356.56</v>
          </cell>
        </row>
        <row r="30">
          <cell r="B30" t="str">
            <v>Občina Prevalje</v>
          </cell>
          <cell r="S30" t="str">
            <v>posodobitev razsvetljave in zamenjava atletske steze v športnem parku Ugasle peči</v>
          </cell>
          <cell r="U30">
            <v>293970.63</v>
          </cell>
          <cell r="V30">
            <v>240959.53</v>
          </cell>
        </row>
        <row r="31">
          <cell r="B31" t="str">
            <v>Občina Piran</v>
          </cell>
          <cell r="S31" t="str">
            <v>Zamenjava umetne trave nogometnega Stadiona v stadionu v Piranu - neskladnosti v nazivu</v>
          </cell>
          <cell r="U31">
            <v>365760.09</v>
          </cell>
          <cell r="V31">
            <v>299803.34999999998</v>
          </cell>
        </row>
        <row r="32">
          <cell r="B32" t="str">
            <v>Občina Preddvor</v>
          </cell>
          <cell r="S32" t="str">
            <v>Športni park Preddvor, 2. faza</v>
          </cell>
          <cell r="U32">
            <v>250800.04</v>
          </cell>
          <cell r="V32">
            <v>205573.8</v>
          </cell>
        </row>
        <row r="33">
          <cell r="B33" t="str">
            <v>Občina Kamnik</v>
          </cell>
          <cell r="S33" t="str">
            <v>Ureditev razsvetljave nogometnega igrišča z umetno travo v športnem parku Virtus</v>
          </cell>
          <cell r="U33">
            <v>304197.21000000002</v>
          </cell>
          <cell r="V33">
            <v>249341.98</v>
          </cell>
        </row>
        <row r="34">
          <cell r="B34" t="str">
            <v>Občina Šoštanj</v>
          </cell>
          <cell r="S34" t="str">
            <v>Veliko nogometno igrišče z umetno travo</v>
          </cell>
          <cell r="U34">
            <v>648908.80000000005</v>
          </cell>
          <cell r="V34">
            <v>531892.46</v>
          </cell>
        </row>
      </sheetData>
      <sheetData sheetId="8">
        <row r="5">
          <cell r="B5" t="str">
            <v>Občina Kobilje</v>
          </cell>
          <cell r="S5" t="str">
            <v>Rekonstrukcija zunanjega igrišča OŠ Kobilje</v>
          </cell>
          <cell r="U5">
            <v>93284.84</v>
          </cell>
          <cell r="V5">
            <v>76462.98</v>
          </cell>
        </row>
        <row r="6">
          <cell r="B6" t="str">
            <v>Občina Logatec</v>
          </cell>
          <cell r="S6" t="str">
            <v>Prenova zunanjega igrišča ob OŠ 8 talcev Logatec</v>
          </cell>
          <cell r="U6">
            <v>92074.62</v>
          </cell>
          <cell r="V6">
            <v>75471</v>
          </cell>
        </row>
        <row r="7">
          <cell r="B7" t="str">
            <v>Občina Metlika</v>
          </cell>
          <cell r="S7" t="str">
            <v>Trim steza v športnem parku Metlika</v>
          </cell>
          <cell r="U7">
            <v>114829.91</v>
          </cell>
          <cell r="V7">
            <v>94122.880000000005</v>
          </cell>
        </row>
        <row r="8">
          <cell r="B8" t="str">
            <v>Mestna občina Kranj</v>
          </cell>
          <cell r="S8" t="str">
            <v>Obnova tekaške steze s tartanom pri OŠ Matije Čopa</v>
          </cell>
          <cell r="U8">
            <v>94954.65</v>
          </cell>
          <cell r="V8">
            <v>77831.679999999993</v>
          </cell>
        </row>
        <row r="9">
          <cell r="B9" t="str">
            <v>Mestna občina Ptuj</v>
          </cell>
          <cell r="S9" t="str">
            <v>Ureditev skate parka Ptuj</v>
          </cell>
          <cell r="U9">
            <v>135085.59</v>
          </cell>
          <cell r="V9">
            <v>110725.89</v>
          </cell>
        </row>
        <row r="10">
          <cell r="B10" t="str">
            <v>Občina Trbovlje</v>
          </cell>
          <cell r="S10" t="str">
            <v>Ureditev otroškega igrišča pri TVD Partizan</v>
          </cell>
          <cell r="U10">
            <v>107586.17</v>
          </cell>
          <cell r="V10">
            <v>88185.38</v>
          </cell>
        </row>
        <row r="11">
          <cell r="B11" t="str">
            <v>Občina Slovenske Konjice</v>
          </cell>
          <cell r="S11" t="str">
            <v>Rekonstrukcija igrišča za hokej v ŠRC Park Slovenske Konjice</v>
          </cell>
          <cell r="U11">
            <v>95392.4</v>
          </cell>
          <cell r="V11">
            <v>78190.490000000005</v>
          </cell>
        </row>
        <row r="12">
          <cell r="B12" t="str">
            <v>Občina Rače-Fram</v>
          </cell>
          <cell r="S12" t="str">
            <v>Posodobitev zunanje večnamenske športne površine ob DTV Partizan Fram</v>
          </cell>
          <cell r="U12">
            <v>99552</v>
          </cell>
          <cell r="V12">
            <v>81600</v>
          </cell>
        </row>
        <row r="13">
          <cell r="B13" t="str">
            <v>Občina Škofja Loka</v>
          </cell>
          <cell r="S13" t="str">
            <v>posodobitev Športnega parka pri OŠ Mesto</v>
          </cell>
          <cell r="U13">
            <v>96736.45</v>
          </cell>
          <cell r="V13">
            <v>79292.17</v>
          </cell>
        </row>
        <row r="14">
          <cell r="B14" t="str">
            <v>Občina Radlje ob Dravi</v>
          </cell>
          <cell r="S14" t="str">
            <v>Večgeneracijski urbani športni park Radlje ob Dravi - skate park</v>
          </cell>
          <cell r="U14">
            <v>91816.8</v>
          </cell>
          <cell r="V14">
            <v>75440</v>
          </cell>
        </row>
        <row r="15">
          <cell r="B15" t="str">
            <v>Občina Apače</v>
          </cell>
          <cell r="S15" t="str">
            <v>ŠRC Apače - Izgradnja razsvetljave na nogometnem igrišču</v>
          </cell>
          <cell r="U15">
            <v>118838.83</v>
          </cell>
          <cell r="V15">
            <v>97408.88</v>
          </cell>
        </row>
        <row r="16">
          <cell r="B16" t="str">
            <v>Občina Žalec</v>
          </cell>
          <cell r="S16" t="str">
            <v>Ureditev dveh odbojkarskih igrišč na mivki v športnem centru Žalec</v>
          </cell>
          <cell r="U16">
            <v>176235.38</v>
          </cell>
          <cell r="V16">
            <v>144455.24</v>
          </cell>
        </row>
        <row r="17">
          <cell r="B17" t="str">
            <v>Občina Hodoš</v>
          </cell>
          <cell r="S17" t="str">
            <v>Prenova športnega centra Hodoš</v>
          </cell>
          <cell r="U17">
            <v>120780</v>
          </cell>
          <cell r="V17">
            <v>92000</v>
          </cell>
        </row>
        <row r="18">
          <cell r="B18" t="str">
            <v>Občina Kobarid</v>
          </cell>
          <cell r="S18" t="str">
            <v>Večnamensko športno igrišče Kobarid</v>
          </cell>
          <cell r="U18">
            <v>104605.24</v>
          </cell>
          <cell r="V18">
            <v>85742</v>
          </cell>
        </row>
        <row r="19">
          <cell r="B19" t="str">
            <v>Občina Borovnica</v>
          </cell>
          <cell r="S19" t="str">
            <v>Športni park Borovnica</v>
          </cell>
          <cell r="U19">
            <v>111864.29</v>
          </cell>
          <cell r="V19">
            <v>91692.04</v>
          </cell>
        </row>
        <row r="20">
          <cell r="B20" t="str">
            <v>Občina Hrastnik</v>
          </cell>
          <cell r="S20" t="str">
            <v>Pumptrack Hrastnik</v>
          </cell>
          <cell r="U20">
            <v>92438.97</v>
          </cell>
          <cell r="V20">
            <v>75769.649999999994</v>
          </cell>
        </row>
        <row r="21">
          <cell r="B21" t="str">
            <v>Občina Ljutomer</v>
          </cell>
          <cell r="S21" t="str">
            <v>Ureditev igrišč pri vrtcu v Cezanjevcih</v>
          </cell>
          <cell r="U21">
            <v>91544.4</v>
          </cell>
          <cell r="V21">
            <v>75036.100000000006</v>
          </cell>
        </row>
        <row r="22">
          <cell r="B22" t="str">
            <v>Občina Polzela</v>
          </cell>
          <cell r="S22" t="str">
            <v>Športni center Polzela</v>
          </cell>
          <cell r="U22">
            <v>91575.82</v>
          </cell>
          <cell r="V22">
            <v>75062.149999999994</v>
          </cell>
        </row>
        <row r="23">
          <cell r="B23" t="str">
            <v>Občina Jesenice</v>
          </cell>
          <cell r="S23" t="str">
            <v>Ureditev športnega igrišča na Blejski dobravi</v>
          </cell>
          <cell r="U23">
            <v>212056.28</v>
          </cell>
          <cell r="V23">
            <v>173816.62</v>
          </cell>
        </row>
        <row r="24">
          <cell r="B24" t="str">
            <v>Občina Šmarje pri Jelšah</v>
          </cell>
          <cell r="S24" t="str">
            <v>Obnova večnamenske športne površine pri OŠ Šmarje pri Jelšah</v>
          </cell>
          <cell r="U24">
            <v>82450</v>
          </cell>
          <cell r="V24">
            <v>100509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F087-A9F2-410F-8C30-71CE7BB5BD8F}">
  <dimension ref="A1:N102"/>
  <sheetViews>
    <sheetView tabSelected="1" workbookViewId="0">
      <selection activeCell="F79" sqref="F79"/>
    </sheetView>
  </sheetViews>
  <sheetFormatPr defaultRowHeight="15" x14ac:dyDescent="0.25"/>
  <cols>
    <col min="1" max="1" width="6.85546875" customWidth="1"/>
    <col min="2" max="2" width="31" customWidth="1"/>
    <col min="3" max="3" width="57.85546875" customWidth="1"/>
    <col min="4" max="4" width="17" customWidth="1"/>
    <col min="5" max="5" width="17.28515625" customWidth="1"/>
    <col min="6" max="6" width="21" customWidth="1"/>
  </cols>
  <sheetData>
    <row r="1" spans="1:14" x14ac:dyDescent="0.25">
      <c r="A1" s="32" t="s">
        <v>21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3" spans="1:14" x14ac:dyDescent="0.25">
      <c r="A3" s="1" t="s">
        <v>0</v>
      </c>
      <c r="B3" s="2"/>
      <c r="C3" s="2"/>
      <c r="D3" s="2"/>
      <c r="E3" s="2"/>
      <c r="F3" s="2"/>
    </row>
    <row r="5" spans="1:14" x14ac:dyDescent="0.25">
      <c r="A5" s="3" t="s">
        <v>1</v>
      </c>
      <c r="B5" s="4"/>
    </row>
    <row r="6" spans="1:14" ht="27.6" customHeight="1" x14ac:dyDescent="0.25">
      <c r="A6" s="5" t="s">
        <v>2</v>
      </c>
      <c r="B6" s="5" t="s">
        <v>3</v>
      </c>
      <c r="C6" s="5" t="s">
        <v>4</v>
      </c>
      <c r="D6" s="6" t="s">
        <v>5</v>
      </c>
      <c r="E6" s="6" t="s">
        <v>6</v>
      </c>
      <c r="F6" s="6" t="s">
        <v>7</v>
      </c>
    </row>
    <row r="7" spans="1:14" x14ac:dyDescent="0.25">
      <c r="A7" s="11">
        <v>1</v>
      </c>
      <c r="B7" s="8" t="str">
        <f>'[1]popolne - sklop 1 (A)'!B5</f>
        <v>Občina Piran</v>
      </c>
      <c r="C7" s="7" t="str">
        <f>'[1]popolne - sklop 1 (A)'!T5</f>
        <v>Obnova športne dvorane Lucija</v>
      </c>
      <c r="D7" s="9">
        <f>'[1]popolne - sklop 1 (A)'!V5</f>
        <v>703301.31</v>
      </c>
      <c r="E7" s="9">
        <f>'[1]popolne - sklop 1 (A)'!W5</f>
        <v>576476.49</v>
      </c>
      <c r="F7" s="10">
        <v>250000</v>
      </c>
    </row>
    <row r="8" spans="1:14" x14ac:dyDescent="0.25">
      <c r="A8" s="11">
        <v>2</v>
      </c>
      <c r="B8" s="8" t="str">
        <f>'[1]popolne - sklop 1 (A)'!B6</f>
        <v>Mestna občina Kranj</v>
      </c>
      <c r="C8" s="7" t="str">
        <f>'[1]popolne - sklop 1 (A)'!T6</f>
        <v>Obnova telovadnice na OŠ Franceta Prešerna Kranj</v>
      </c>
      <c r="D8" s="9">
        <f>'[1]popolne - sklop 1 (A)'!V6</f>
        <v>625797.24</v>
      </c>
      <c r="E8" s="9">
        <f>'[1]popolne - sklop 1 (A)'!W6</f>
        <v>512948.56</v>
      </c>
      <c r="F8" s="10">
        <v>250000</v>
      </c>
    </row>
    <row r="9" spans="1:14" x14ac:dyDescent="0.25">
      <c r="A9" s="11">
        <v>3</v>
      </c>
      <c r="B9" s="8" t="str">
        <f>'[1]popolne - sklop 1 (A)'!B7</f>
        <v>Občina Sežana</v>
      </c>
      <c r="C9" s="7" t="str">
        <f>'[1]popolne - sklop 1 (A)'!T7</f>
        <v>Energetska sanacija Športne dvorane Sežana</v>
      </c>
      <c r="D9" s="9">
        <f>'[1]popolne - sklop 1 (A)'!V7</f>
        <v>647063.6</v>
      </c>
      <c r="E9" s="9">
        <f>'[1]popolne - sklop 1 (A)'!W7</f>
        <v>530380</v>
      </c>
      <c r="F9" s="10">
        <v>250000</v>
      </c>
    </row>
    <row r="10" spans="1:14" x14ac:dyDescent="0.25">
      <c r="A10" s="11">
        <v>4</v>
      </c>
      <c r="B10" s="8" t="str">
        <f>'[1]popolne - sklop 1 (A)'!B8</f>
        <v>Mestna občina Koper</v>
      </c>
      <c r="C10" s="7" t="str">
        <f>'[1]popolne - sklop 1 (A)'!T8</f>
        <v>Energetska sanacija in obnova športne dvorane Burja</v>
      </c>
      <c r="D10" s="9">
        <f>'[1]popolne - sklop 1 (A)'!V8</f>
        <v>2003763</v>
      </c>
      <c r="E10" s="9">
        <f>'[1]popolne - sklop 1 (A)'!W8</f>
        <v>1642428.69</v>
      </c>
      <c r="F10" s="10">
        <v>250000</v>
      </c>
    </row>
    <row r="11" spans="1:14" x14ac:dyDescent="0.25">
      <c r="A11" s="11">
        <v>5</v>
      </c>
      <c r="B11" s="8" t="str">
        <f>'[1]popolne - sklop 1 (A)'!B9</f>
        <v>Občina Laško</v>
      </c>
      <c r="C11" s="7" t="str">
        <f>'[1]popolne - sklop 1 (A)'!T9</f>
        <v>Obnova športne dvorane Tri lilije Laško</v>
      </c>
      <c r="D11" s="9">
        <f>'[1]popolne - sklop 1 (A)'!V9</f>
        <v>694684.06</v>
      </c>
      <c r="E11" s="9">
        <f>'[1]popolne - sklop 1 (A)'!W9</f>
        <v>569413.16</v>
      </c>
      <c r="F11" s="10">
        <v>250000</v>
      </c>
    </row>
    <row r="13" spans="1:14" x14ac:dyDescent="0.25">
      <c r="A13" s="3" t="s">
        <v>8</v>
      </c>
      <c r="B13" s="4"/>
    </row>
    <row r="14" spans="1:14" ht="25.15" customHeight="1" x14ac:dyDescent="0.25">
      <c r="A14" s="5" t="s">
        <v>2</v>
      </c>
      <c r="B14" s="5" t="s">
        <v>3</v>
      </c>
      <c r="C14" s="5" t="s">
        <v>4</v>
      </c>
      <c r="D14" s="6" t="s">
        <v>5</v>
      </c>
      <c r="E14" s="6" t="s">
        <v>6</v>
      </c>
      <c r="F14" s="6" t="s">
        <v>7</v>
      </c>
    </row>
    <row r="15" spans="1:14" x14ac:dyDescent="0.25">
      <c r="A15" s="11">
        <v>1</v>
      </c>
      <c r="B15" s="7" t="str">
        <f>'[1]popolne - sklop 1 (B)'!B5</f>
        <v>Občina Ribnica</v>
      </c>
      <c r="C15" s="7" t="str">
        <f>'[1]popolne - sklop 1 (B)'!T5</f>
        <v>Menjava parketa v dvorani ŠCR</v>
      </c>
      <c r="D15" s="12">
        <f>'[1]popolne - sklop 1 (B)'!V5</f>
        <v>251525</v>
      </c>
      <c r="E15" s="12">
        <f>'[1]popolne - sklop 1 (B)'!W5</f>
        <v>206168.02</v>
      </c>
      <c r="F15" s="10">
        <v>100000</v>
      </c>
    </row>
    <row r="16" spans="1:14" x14ac:dyDescent="0.25">
      <c r="A16" s="11">
        <v>2</v>
      </c>
      <c r="B16" s="7" t="str">
        <f>'[1]popolne - sklop 1 (B)'!B6</f>
        <v>Občina Črenšovci</v>
      </c>
      <c r="C16" s="7" t="str">
        <f>'[1]popolne - sklop 1 (B)'!T6</f>
        <v>Obnova športne dvorane OŠ Franceta Prešerna Črenšovci</v>
      </c>
      <c r="D16" s="12">
        <f>'[1]popolne - sklop 1 (B)'!V6</f>
        <v>400074.14</v>
      </c>
      <c r="E16" s="12">
        <f>'[1]popolne - sklop 1 (B)'!W6</f>
        <v>327930.19</v>
      </c>
      <c r="F16" s="10">
        <v>100000</v>
      </c>
    </row>
    <row r="17" spans="1:7" x14ac:dyDescent="0.25">
      <c r="A17" s="11">
        <v>3</v>
      </c>
      <c r="B17" s="7" t="str">
        <f>'[1]popolne - sklop 1 (B)'!B7</f>
        <v>Občina Prevalje</v>
      </c>
      <c r="C17" s="7" t="str">
        <f>'[1]popolne - sklop 1 (B)'!T7</f>
        <v>Obnova večnamenske športne dvorane in male telovadnice pri osnovni šoli Prevalje</v>
      </c>
      <c r="D17" s="12">
        <f>'[1]popolne - sklop 1 (B)'!V7</f>
        <v>294586.31</v>
      </c>
      <c r="E17" s="12">
        <f>'[1]popolne - sklop 1 (B)'!W7</f>
        <v>241464.19</v>
      </c>
      <c r="F17" s="10">
        <v>100000</v>
      </c>
    </row>
    <row r="18" spans="1:7" x14ac:dyDescent="0.25">
      <c r="A18" s="11">
        <v>4</v>
      </c>
      <c r="B18" s="7" t="str">
        <f>'[1]popolne - sklop 1 (B)'!B8</f>
        <v>Občina Vransko</v>
      </c>
      <c r="C18" s="7" t="str">
        <f>'[1]popolne - sklop 1 (B)'!T8</f>
        <v>Sanacija strehe na športni dvorani Vransko</v>
      </c>
      <c r="D18" s="12">
        <f>'[1]popolne - sklop 1 (B)'!V8</f>
        <v>244988.24</v>
      </c>
      <c r="E18" s="12">
        <f>'[1]popolne - sklop 1 (B)'!W8</f>
        <v>200810.04</v>
      </c>
      <c r="F18" s="10">
        <v>100000</v>
      </c>
    </row>
    <row r="19" spans="1:7" x14ac:dyDescent="0.25">
      <c r="A19" s="11">
        <v>5</v>
      </c>
      <c r="B19" s="7" t="str">
        <f>'[1]popolne - sklop 1 (B)'!B9</f>
        <v>Občina Litija</v>
      </c>
      <c r="C19" s="7" t="str">
        <f>'[1]popolne - sklop 1 (B)'!T9</f>
        <v>Obnova telovadnice OŠ Gabrovka</v>
      </c>
      <c r="D19" s="12">
        <f>'[1]popolne - sklop 1 (B)'!V9</f>
        <v>281238.06</v>
      </c>
      <c r="E19" s="12">
        <f>'[1]popolne - sklop 1 (B)'!W9</f>
        <v>230523</v>
      </c>
      <c r="F19" s="10">
        <v>100000</v>
      </c>
    </row>
    <row r="20" spans="1:7" x14ac:dyDescent="0.25">
      <c r="A20" s="11">
        <v>6</v>
      </c>
      <c r="B20" s="7" t="str">
        <f>'[1]popolne - sklop 1 (B)'!B10</f>
        <v>Mestna občina Murska Sobota</v>
      </c>
      <c r="C20" s="7" t="str">
        <f>'[1]popolne - sklop 1 (B)'!T10</f>
        <v>Zamenjava športnega poda - -OŠI.</v>
      </c>
      <c r="D20" s="12">
        <f>'[1]popolne - sklop 1 (B)'!V10</f>
        <v>368563.87</v>
      </c>
      <c r="E20" s="12">
        <f>'[1]popolne - sklop 1 (B)'!W10</f>
        <v>302101.53000000003</v>
      </c>
      <c r="F20" s="10">
        <v>100000</v>
      </c>
    </row>
    <row r="21" spans="1:7" x14ac:dyDescent="0.25">
      <c r="A21" s="11">
        <v>7</v>
      </c>
      <c r="B21" s="7" t="str">
        <f>'[1]popolne - sklop 1 (B)'!B11</f>
        <v>Mestna občina Nova Gorica</v>
      </c>
      <c r="C21" s="7" t="str">
        <f>'[1]popolne - sklop 1 (B)'!T11</f>
        <v>Investicijsko vzdrževalna dela objekta telovadnice Kozara</v>
      </c>
      <c r="D21" s="12">
        <f>'[1]popolne - sklop 1 (B)'!V11</f>
        <v>450827.08</v>
      </c>
      <c r="E21" s="12">
        <f>'[1]popolne - sklop 1 (B)'!W11</f>
        <v>369530.4</v>
      </c>
      <c r="F21" s="10">
        <v>100000</v>
      </c>
    </row>
    <row r="22" spans="1:7" x14ac:dyDescent="0.25">
      <c r="A22" s="11">
        <v>8</v>
      </c>
      <c r="B22" s="7" t="str">
        <f>'[1]popolne - sklop 1 (B)'!B12</f>
        <v>Mestna občina Velenje</v>
      </c>
      <c r="C22" s="7" t="str">
        <f>'[1]popolne - sklop 1 (B)'!T12</f>
        <v>Vzdrževanje objektov - prenova tribune</v>
      </c>
      <c r="D22" s="12">
        <f>'[1]popolne - sklop 1 (B)'!V12</f>
        <v>245830</v>
      </c>
      <c r="E22" s="12">
        <f>'[1]popolne - sklop 1 (B)'!W12</f>
        <v>201500</v>
      </c>
      <c r="F22" s="10">
        <v>100000</v>
      </c>
    </row>
    <row r="23" spans="1:7" x14ac:dyDescent="0.25">
      <c r="A23" s="11">
        <v>9</v>
      </c>
      <c r="B23" s="7" t="str">
        <f>'[1]popolne - sklop 1 (B)'!B13</f>
        <v>Občina Tolmin</v>
      </c>
      <c r="C23" s="7" t="str">
        <f>'[1]popolne - sklop 1 (B)'!T13</f>
        <v>Posodobitev športne dvorane šolskega centra Tolmin</v>
      </c>
      <c r="D23" s="12">
        <f>'[1]popolne - sklop 1 (B)'!V13</f>
        <v>348474.65</v>
      </c>
      <c r="E23" s="12">
        <f>'[1]popolne - sklop 1 (B)'!W13</f>
        <v>285634.96000000002</v>
      </c>
      <c r="F23" s="10">
        <v>100000</v>
      </c>
    </row>
    <row r="24" spans="1:7" x14ac:dyDescent="0.25">
      <c r="A24" s="11">
        <v>10</v>
      </c>
      <c r="B24" s="7" t="str">
        <f>'[1]popolne - sklop 1 (B)'!B14</f>
        <v>Občina Dravograd</v>
      </c>
      <c r="C24" s="7" t="str">
        <f>'[1]popolne - sklop 1 (B)'!T14</f>
        <v>Obnova športne dvorane Dravograd</v>
      </c>
      <c r="D24" s="12">
        <f>'[1]popolne - sklop 1 (B)'!V14</f>
        <v>264408.65000000002</v>
      </c>
      <c r="E24" s="12">
        <f>'[1]popolne - sklop 1 (B)'!W14</f>
        <v>216728</v>
      </c>
      <c r="F24" s="10">
        <v>100000</v>
      </c>
    </row>
    <row r="25" spans="1:7" x14ac:dyDescent="0.25">
      <c r="A25" s="11">
        <v>11</v>
      </c>
      <c r="B25" s="7" t="str">
        <f>'[1]popolne - sklop 1 (B)'!B15</f>
        <v>Občina Gorišnica</v>
      </c>
      <c r="C25" s="7" t="str">
        <f>'[1]popolne - sklop 1 (B)'!T15</f>
        <v>Obnova športne dvorane Gorišnica</v>
      </c>
      <c r="D25" s="12">
        <f>'[1]popolne - sklop 1 (B)'!V15</f>
        <v>452563.17</v>
      </c>
      <c r="E25" s="12">
        <f>'[1]popolne - sklop 1 (B)'!W15</f>
        <v>370953.86</v>
      </c>
      <c r="F25" s="10">
        <v>100000</v>
      </c>
    </row>
    <row r="26" spans="1:7" x14ac:dyDescent="0.25">
      <c r="A26" s="11">
        <v>12</v>
      </c>
      <c r="B26" s="7" t="str">
        <f>'[1]popolne - sklop 1 (B)'!B16</f>
        <v>Občina Pivka</v>
      </c>
      <c r="C26" s="7" t="str">
        <f>'[1]popolne - sklop 1 (B)'!T16</f>
        <v>Telovadnica Košana</v>
      </c>
      <c r="D26" s="12">
        <f>'[1]popolne - sklop 1 (B)'!V16</f>
        <v>255960.18</v>
      </c>
      <c r="E26" s="12">
        <f>'[1]popolne - sklop 1 (B)'!W16</f>
        <v>209803.43</v>
      </c>
      <c r="F26" s="10">
        <v>100000</v>
      </c>
    </row>
    <row r="27" spans="1:7" x14ac:dyDescent="0.25">
      <c r="A27" s="11">
        <v>13</v>
      </c>
      <c r="B27" s="7" t="str">
        <f>'[1]popolne - sklop 1 (B)'!B17</f>
        <v>Občina Radeče</v>
      </c>
      <c r="C27" s="7" t="str">
        <f>'[1]popolne - sklop 1 (B)'!T17</f>
        <v>Menjava vgradne športne opreme in urejanje notranjih prostorov v Športni dvorani Radeče</v>
      </c>
      <c r="D27" s="12">
        <f>'[1]popolne - sklop 1 (B)'!V17</f>
        <v>255620.09</v>
      </c>
      <c r="E27" s="12">
        <f>'[1]popolne - sklop 1 (B)'!W17</f>
        <v>209524.66</v>
      </c>
      <c r="F27" s="10">
        <v>100000</v>
      </c>
    </row>
    <row r="28" spans="1:7" x14ac:dyDescent="0.25">
      <c r="A28" s="11">
        <v>14</v>
      </c>
      <c r="B28" s="7" t="str">
        <f>'[1]popolne - sklop 1 (B)'!B18</f>
        <v>Občina Zagorje ob Savi</v>
      </c>
      <c r="C28" s="7" t="str">
        <f>'[1]popolne - sklop 1 (B)'!T18</f>
        <v>Obnova strehe na športni dvorani</v>
      </c>
      <c r="D28" s="12">
        <f>'[1]popolne - sklop 1 (B)'!V18</f>
        <v>332544.90999999997</v>
      </c>
      <c r="E28" s="12">
        <f>'[1]popolne - sklop 1 (B)'!W18</f>
        <v>272577.8</v>
      </c>
      <c r="F28" s="10">
        <v>100000</v>
      </c>
    </row>
    <row r="29" spans="1:7" x14ac:dyDescent="0.25">
      <c r="A29" s="21">
        <v>15</v>
      </c>
      <c r="B29" s="22" t="s">
        <v>15</v>
      </c>
      <c r="C29" s="22" t="s">
        <v>19</v>
      </c>
      <c r="D29" s="23">
        <v>361941.6</v>
      </c>
      <c r="E29" s="23">
        <v>296673.44</v>
      </c>
      <c r="F29" s="24">
        <v>100000</v>
      </c>
      <c r="G29" s="15"/>
    </row>
    <row r="31" spans="1:7" x14ac:dyDescent="0.25">
      <c r="A31" s="3" t="s">
        <v>9</v>
      </c>
      <c r="B31" s="4"/>
    </row>
    <row r="32" spans="1:7" ht="28.15" customHeight="1" x14ac:dyDescent="0.25">
      <c r="A32" s="13" t="s">
        <v>2</v>
      </c>
      <c r="B32" s="13" t="s">
        <v>3</v>
      </c>
      <c r="C32" s="13" t="s">
        <v>4</v>
      </c>
      <c r="D32" s="6" t="s">
        <v>5</v>
      </c>
      <c r="E32" s="6" t="s">
        <v>6</v>
      </c>
      <c r="F32" s="6" t="s">
        <v>7</v>
      </c>
    </row>
    <row r="33" spans="1:6" x14ac:dyDescent="0.25">
      <c r="A33" s="11">
        <v>1</v>
      </c>
      <c r="B33" s="7" t="str">
        <f>'[1]popolne - sklop 1 (C)'!B5</f>
        <v>Občina Mirna</v>
      </c>
      <c r="C33" s="7" t="str">
        <f>'[1]popolne - sklop 1 (C)'!T5</f>
        <v>Sanacija športne dvorane OŠ Mirna</v>
      </c>
      <c r="D33" s="12">
        <f>'[1]popolne - sklop 1 (C)'!V5</f>
        <v>131240.20000000001</v>
      </c>
      <c r="E33" s="12">
        <f>'[1]popolne - sklop 1 (C)'!W5</f>
        <v>107573.94</v>
      </c>
      <c r="F33" s="10">
        <v>50000</v>
      </c>
    </row>
    <row r="34" spans="1:6" x14ac:dyDescent="0.25">
      <c r="A34" s="11">
        <v>2</v>
      </c>
      <c r="B34" s="7" t="str">
        <f>'[1]popolne - sklop 1 (C)'!B6</f>
        <v>Občina Črna na Koroškem</v>
      </c>
      <c r="C34" s="7" t="str">
        <f>'[1]popolne - sklop 1 (C)'!T6</f>
        <v>Obnova telovadnice Žerjav</v>
      </c>
      <c r="D34" s="12">
        <f>'[1]popolne - sklop 1 (C)'!V6</f>
        <v>174638.32</v>
      </c>
      <c r="E34" s="12">
        <f>'[1]popolne - sklop 1 (C)'!W6</f>
        <v>143146.16</v>
      </c>
      <c r="F34" s="10">
        <v>50000</v>
      </c>
    </row>
    <row r="35" spans="1:6" x14ac:dyDescent="0.25">
      <c r="A35" s="11">
        <v>3</v>
      </c>
      <c r="B35" s="7" t="str">
        <f>'[1]popolne - sklop 1 (C)'!B7</f>
        <v>Občina Razkrižje</v>
      </c>
      <c r="C35" s="7" t="str">
        <f>'[1]popolne - sklop 1 (C)'!T7</f>
        <v>Obnova večnameske telovadnice pri osnovni šoli Janeza Kuharja Razkrižje</v>
      </c>
      <c r="D35" s="12">
        <f>'[1]popolne - sklop 1 (C)'!V7</f>
        <v>103166.13</v>
      </c>
      <c r="E35" s="12">
        <f>'[1]popolne - sklop 1 (C)'!W7</f>
        <v>84580.5</v>
      </c>
      <c r="F35" s="10">
        <v>50000</v>
      </c>
    </row>
    <row r="36" spans="1:6" x14ac:dyDescent="0.25">
      <c r="A36" s="11">
        <v>4</v>
      </c>
      <c r="B36" s="7" t="str">
        <f>'[1]popolne - sklop 1 (C)'!B8</f>
        <v>Občina Metlika</v>
      </c>
      <c r="C36" s="7" t="str">
        <f>'[1]popolne - sklop 1 (C)'!T8</f>
        <v>Sanacija strehe na telovadnici OŠ Podzemelj</v>
      </c>
      <c r="D36" s="12">
        <f>'[1]popolne - sklop 1 (C)'!V8</f>
        <v>101787.55</v>
      </c>
      <c r="E36" s="12">
        <f>'[1]popolne - sklop 1 (C)'!W8</f>
        <v>83432.42</v>
      </c>
      <c r="F36" s="10">
        <v>50000</v>
      </c>
    </row>
    <row r="37" spans="1:6" x14ac:dyDescent="0.25">
      <c r="A37" s="11">
        <v>5</v>
      </c>
      <c r="B37" s="7" t="str">
        <f>'[1]popolne - sklop 1 (C)'!B9</f>
        <v>Občina Rače-Fram</v>
      </c>
      <c r="C37" s="7" t="str">
        <f>'[1]popolne - sklop 1 (C)'!T9</f>
        <v>Obnova športne dvorane v osnovni šoli Fram</v>
      </c>
      <c r="D37" s="12">
        <f>'[1]popolne - sklop 1 (C)'!V9</f>
        <v>99727.38</v>
      </c>
      <c r="E37" s="12">
        <f>'[1]popolne - sklop 1 (C)'!W9</f>
        <v>79750</v>
      </c>
      <c r="F37" s="10">
        <v>50000</v>
      </c>
    </row>
    <row r="38" spans="1:6" x14ac:dyDescent="0.25">
      <c r="A38" s="11">
        <v>6</v>
      </c>
      <c r="B38" s="7" t="str">
        <f>'[1]popolne - sklop 1 (C)'!B10</f>
        <v>Občina Dobrovnik Dobronak Kozseg</v>
      </c>
      <c r="C38" s="7" t="str">
        <f>'[1]popolne - sklop 1 (C)'!T10</f>
        <v>Rekonstrukcija in adaptacija DOŠ Dobrovnik</v>
      </c>
      <c r="D38" s="12">
        <f>'[1]popolne - sklop 1 (C)'!V10</f>
        <v>104944.25</v>
      </c>
      <c r="E38" s="12">
        <f>'[1]popolne - sklop 1 (C)'!W10</f>
        <v>86019.88</v>
      </c>
      <c r="F38" s="10">
        <v>50000</v>
      </c>
    </row>
    <row r="39" spans="1:6" x14ac:dyDescent="0.25">
      <c r="A39" s="11">
        <v>7</v>
      </c>
      <c r="B39" s="7" t="str">
        <f>'[1]popolne - sklop 1 (C)'!B11</f>
        <v>Občina Tržič</v>
      </c>
      <c r="C39" s="7" t="str">
        <f>'[1]popolne - sklop 1 (C)'!T11</f>
        <v>Prenova in posodobitev Dvorane tržiških olimpijcev</v>
      </c>
      <c r="D39" s="12">
        <f>'[1]popolne - sklop 1 (C)'!V11</f>
        <v>138407.67000000001</v>
      </c>
      <c r="E39" s="12">
        <f>'[1]popolne - sklop 1 (C)'!W11</f>
        <v>113448.91</v>
      </c>
      <c r="F39" s="10">
        <v>50000</v>
      </c>
    </row>
    <row r="40" spans="1:6" x14ac:dyDescent="0.25">
      <c r="A40" s="11">
        <v>8</v>
      </c>
      <c r="B40" s="7" t="str">
        <f>'[1]popolne - sklop 1 (C)'!B12</f>
        <v>Občina Logatec</v>
      </c>
      <c r="C40" s="7" t="str">
        <f>'[1]popolne - sklop 1 (C)'!T12</f>
        <v>Prenova telovadnice OŠ 8 talcev</v>
      </c>
      <c r="D40" s="12">
        <f>'[1]popolne - sklop 1 (C)'!V12</f>
        <v>120265.12</v>
      </c>
      <c r="E40" s="12">
        <f>'[1]popolne - sklop 1 (C)'!W12</f>
        <v>89616.34</v>
      </c>
      <c r="F40" s="10">
        <v>50000</v>
      </c>
    </row>
    <row r="41" spans="1:6" x14ac:dyDescent="0.25">
      <c r="A41" s="11">
        <v>9</v>
      </c>
      <c r="B41" s="7" t="str">
        <f>'[1]popolne - sklop 1 (C)'!B13</f>
        <v>Občina Muta</v>
      </c>
      <c r="C41" s="7" t="str">
        <f>'[1]popolne - sklop 1 (C)'!T13</f>
        <v>Obnova telovadnice</v>
      </c>
      <c r="D41" s="12">
        <f>'[1]popolne - sklop 1 (C)'!V13</f>
        <v>156801.10999999999</v>
      </c>
      <c r="E41" s="12">
        <f>'[1]popolne - sklop 1 (C)'!W13</f>
        <v>128525.5</v>
      </c>
      <c r="F41" s="10">
        <v>50000</v>
      </c>
    </row>
    <row r="42" spans="1:6" x14ac:dyDescent="0.25">
      <c r="A42" s="21">
        <v>10</v>
      </c>
      <c r="B42" s="22" t="s">
        <v>13</v>
      </c>
      <c r="C42" s="22" t="s">
        <v>20</v>
      </c>
      <c r="D42" s="31">
        <v>110093.68</v>
      </c>
      <c r="E42" s="31">
        <v>90240.73</v>
      </c>
      <c r="F42" s="24">
        <v>50000</v>
      </c>
    </row>
    <row r="43" spans="1:6" x14ac:dyDescent="0.25">
      <c r="A43" s="27"/>
      <c r="B43" s="28"/>
      <c r="C43" s="28"/>
      <c r="D43" s="29"/>
      <c r="E43" s="29"/>
      <c r="F43" s="30"/>
    </row>
    <row r="44" spans="1:6" x14ac:dyDescent="0.25">
      <c r="A44" s="1" t="s">
        <v>10</v>
      </c>
      <c r="B44" s="2"/>
      <c r="C44" s="2"/>
      <c r="D44" s="2"/>
      <c r="E44" s="2"/>
      <c r="F44" s="2"/>
    </row>
    <row r="46" spans="1:6" x14ac:dyDescent="0.25">
      <c r="A46" s="3" t="s">
        <v>11</v>
      </c>
      <c r="B46" s="4"/>
    </row>
    <row r="47" spans="1:6" ht="27" customHeight="1" x14ac:dyDescent="0.25">
      <c r="A47" s="5" t="s">
        <v>2</v>
      </c>
      <c r="B47" s="5" t="s">
        <v>3</v>
      </c>
      <c r="C47" s="5" t="s">
        <v>4</v>
      </c>
      <c r="D47" s="6" t="s">
        <v>5</v>
      </c>
      <c r="E47" s="6" t="s">
        <v>6</v>
      </c>
      <c r="F47" s="6" t="s">
        <v>7</v>
      </c>
    </row>
    <row r="48" spans="1:6" x14ac:dyDescent="0.25">
      <c r="A48" s="11">
        <v>1</v>
      </c>
      <c r="B48" s="7" t="str">
        <f>'[1]popolne - sklop 2 (A)'!B5</f>
        <v>Občina Bled</v>
      </c>
      <c r="C48" s="7" t="str">
        <f>'[1]popolne - sklop 2 (A)'!S5</f>
        <v>Obnova in posodobitev športnega parka Bledec na Bledu</v>
      </c>
      <c r="D48" s="12">
        <f>'[1]popolne - sklop 2 (A)'!U5</f>
        <v>305000</v>
      </c>
      <c r="E48" s="12">
        <f>'[1]popolne - sklop 2 (A)'!V5</f>
        <v>205000</v>
      </c>
      <c r="F48" s="14">
        <v>100000</v>
      </c>
    </row>
    <row r="49" spans="1:7" x14ac:dyDescent="0.25">
      <c r="A49" s="11">
        <v>2</v>
      </c>
      <c r="B49" s="7" t="str">
        <f>'[1]popolne - sklop 2 (A)'!B6</f>
        <v>Občina Lendava</v>
      </c>
      <c r="C49" s="7" t="str">
        <f>'[1]popolne - sklop 2 (A)'!S6</f>
        <v>Zamenjava umetne trave na nogometnem igrišču pri Dvojezični OŠ 1 Lendava</v>
      </c>
      <c r="D49" s="12">
        <f>'[1]popolne - sklop 2 (A)'!U6</f>
        <v>257762.21</v>
      </c>
      <c r="E49" s="12">
        <f>'[1]popolne - sklop 2 (A)'!V6</f>
        <v>211280.5</v>
      </c>
      <c r="F49" s="14">
        <v>100000</v>
      </c>
    </row>
    <row r="50" spans="1:7" x14ac:dyDescent="0.25">
      <c r="A50" s="11">
        <v>3</v>
      </c>
      <c r="B50" s="7" t="str">
        <f>'[1]popolne - sklop 2 (A)'!B7</f>
        <v>Občina Lukovica</v>
      </c>
      <c r="C50" s="7" t="str">
        <f>'[1]popolne - sklop 2 (A)'!S7</f>
        <v>Športno igrišče Brdo</v>
      </c>
      <c r="D50" s="12">
        <f>'[1]popolne - sklop 2 (A)'!U7</f>
        <v>469251.81</v>
      </c>
      <c r="E50" s="12">
        <f>'[1]popolne - sklop 2 (A)'!V7</f>
        <v>384632.63</v>
      </c>
      <c r="F50" s="14">
        <v>100000</v>
      </c>
    </row>
    <row r="51" spans="1:7" x14ac:dyDescent="0.25">
      <c r="A51" s="11">
        <v>4</v>
      </c>
      <c r="B51" s="7" t="str">
        <f>'[1]popolne - sklop 2 (A)'!B8</f>
        <v>Občina Grosuplje</v>
      </c>
      <c r="C51" s="7" t="str">
        <f>'[1]popolne - sklop 2 (A)'!S8</f>
        <v>Izgradnja športnega igrišča na Veliki Ilovi Gori</v>
      </c>
      <c r="D51" s="12">
        <f>'[1]popolne - sklop 2 (A)'!U8</f>
        <v>270484.58</v>
      </c>
      <c r="E51" s="12">
        <f>'[1]popolne - sklop 2 (A)'!V8</f>
        <v>221708.67</v>
      </c>
      <c r="F51" s="14">
        <v>100000</v>
      </c>
    </row>
    <row r="52" spans="1:7" x14ac:dyDescent="0.25">
      <c r="A52" s="11">
        <v>5</v>
      </c>
      <c r="B52" s="7" t="str">
        <f>'[1]popolne - sklop 2 (A)'!B9</f>
        <v>Občina Šentjernej</v>
      </c>
      <c r="C52" s="7" t="str">
        <f>'[1]popolne - sklop 2 (A)'!S9</f>
        <v>Obnova šolskega atletskega in nogometnega igrišča</v>
      </c>
      <c r="D52" s="12">
        <f>'[1]popolne - sklop 2 (A)'!U9</f>
        <v>637915.15</v>
      </c>
      <c r="E52" s="12">
        <f>'[1]popolne - sklop 2 (A)'!V9</f>
        <v>522881.27</v>
      </c>
      <c r="F52" s="14">
        <v>100000</v>
      </c>
    </row>
    <row r="53" spans="1:7" x14ac:dyDescent="0.25">
      <c r="A53" s="11">
        <v>6</v>
      </c>
      <c r="B53" s="7" t="str">
        <f>'[1]popolne - sklop 2 (A)'!B10</f>
        <v>Mestna občina Velenje</v>
      </c>
      <c r="C53" s="7" t="str">
        <f>'[1]popolne - sklop 2 (A)'!S10</f>
        <v>Urbani park</v>
      </c>
      <c r="D53" s="12">
        <f>'[1]popolne - sklop 2 (A)'!U10</f>
        <v>2433061.15</v>
      </c>
      <c r="E53" s="12">
        <f>'[1]popolne - sklop 2 (A)'!V10</f>
        <v>2002600.79</v>
      </c>
      <c r="F53" s="14">
        <v>100000</v>
      </c>
    </row>
    <row r="54" spans="1:7" x14ac:dyDescent="0.25">
      <c r="A54" s="11">
        <v>7</v>
      </c>
      <c r="B54" s="7" t="str">
        <f>'[1]popolne - sklop 2 (A)'!B11</f>
        <v>Občina Rogašovci</v>
      </c>
      <c r="C54" s="7" t="str">
        <f>'[1]popolne - sklop 2 (A)'!S11</f>
        <v>Izgradnja športno rekreacijskega centra Rogašovci - 2. faza</v>
      </c>
      <c r="D54" s="12">
        <f>'[1]popolne - sklop 2 (A)'!U11</f>
        <v>507905.79</v>
      </c>
      <c r="E54" s="12">
        <f>'[1]popolne - sklop 2 (A)'!V11</f>
        <v>416512.22</v>
      </c>
      <c r="F54" s="14">
        <v>100000</v>
      </c>
    </row>
    <row r="55" spans="1:7" x14ac:dyDescent="0.25">
      <c r="A55" s="11">
        <v>8</v>
      </c>
      <c r="B55" s="7" t="str">
        <f>'[1]popolne - sklop 2 (A)'!B12</f>
        <v>Občina Rogaška Slatina</v>
      </c>
      <c r="C55" s="7" t="str">
        <f>'[1]popolne - sklop 2 (A)'!S12</f>
        <v xml:space="preserve">Nogometna infrastruktura v Športnem centru </v>
      </c>
      <c r="D55" s="12">
        <f>'[1]popolne - sklop 2 (A)'!U12</f>
        <v>1290000</v>
      </c>
      <c r="E55" s="12">
        <f>'[1]popolne - sklop 2 (A)'!V12</f>
        <v>1057377.05</v>
      </c>
      <c r="F55" s="14">
        <v>100000</v>
      </c>
    </row>
    <row r="56" spans="1:7" x14ac:dyDescent="0.25">
      <c r="A56" s="11">
        <v>9</v>
      </c>
      <c r="B56" s="7" t="str">
        <f>'[1]popolne - sklop 2 (A)'!B13</f>
        <v>Mestna občina Novo Mesto</v>
      </c>
      <c r="C56" s="7" t="str">
        <f>'[1]popolne - sklop 2 (A)'!S13</f>
        <v>Ureditev tribune Portoval</v>
      </c>
      <c r="D56" s="12">
        <f>'[1]popolne - sklop 2 (A)'!U13</f>
        <v>994752.01</v>
      </c>
      <c r="E56" s="12">
        <f>'[1]popolne - sklop 2 (A)'!V13</f>
        <v>821115.21</v>
      </c>
      <c r="F56" s="14">
        <v>100000</v>
      </c>
    </row>
    <row r="57" spans="1:7" x14ac:dyDescent="0.25">
      <c r="A57" s="11">
        <v>10</v>
      </c>
      <c r="B57" s="7" t="str">
        <f>'[1]popolne - sklop 2 (A)'!B14</f>
        <v>Občina Podčetrtek</v>
      </c>
      <c r="C57" s="7" t="str">
        <f>'[1]popolne - sklop 2 (A)'!S14</f>
        <v>Atletski stadion z nogometnim igriščem in položitvijo umetne trave</v>
      </c>
      <c r="D57" s="12">
        <f>'[1]popolne - sklop 2 (A)'!U14</f>
        <v>350000</v>
      </c>
      <c r="E57" s="12">
        <f>'[1]popolne - sklop 2 (A)'!V14</f>
        <v>286885.25</v>
      </c>
      <c r="F57" s="14">
        <v>100000</v>
      </c>
    </row>
    <row r="58" spans="1:7" x14ac:dyDescent="0.25">
      <c r="A58" s="11">
        <v>11</v>
      </c>
      <c r="B58" s="7" t="str">
        <f>'[1]popolne - sklop 2 (A)'!B15</f>
        <v>Občina Brežice</v>
      </c>
      <c r="C58" s="7" t="str">
        <f>'[1]popolne - sklop 2 (A)'!S15</f>
        <v>Obnova atletskega stadiona v Brežicah</v>
      </c>
      <c r="D58" s="12">
        <f>'[1]popolne - sklop 2 (A)'!U15</f>
        <v>316083.49</v>
      </c>
      <c r="E58" s="12">
        <f>'[1]popolne - sklop 2 (A)'!V15</f>
        <v>259084.83</v>
      </c>
      <c r="F58" s="14">
        <v>100000</v>
      </c>
    </row>
    <row r="59" spans="1:7" x14ac:dyDescent="0.25">
      <c r="A59" s="11">
        <v>12</v>
      </c>
      <c r="B59" s="7" t="str">
        <f>'[1]popolne - sklop 2 (A)'!B16</f>
        <v>Občina Ajdovščina</v>
      </c>
      <c r="C59" s="7" t="str">
        <f>'[1]popolne - sklop 2 (A)'!S16</f>
        <v>Rekreacijsko športni park Male Žablje</v>
      </c>
      <c r="D59" s="12">
        <f>'[1]popolne - sklop 2 (A)'!U16</f>
        <v>288271.3</v>
      </c>
      <c r="E59" s="12">
        <f>'[1]popolne - sklop 2 (A)'!V16</f>
        <v>236287.95</v>
      </c>
      <c r="F59" s="14">
        <v>100000</v>
      </c>
    </row>
    <row r="60" spans="1:7" x14ac:dyDescent="0.25">
      <c r="A60" s="11">
        <v>13</v>
      </c>
      <c r="B60" s="7" t="str">
        <f>'[1]popolne - sklop 2 (A)'!B17</f>
        <v>Občina Šentilj</v>
      </c>
      <c r="C60" s="7" t="str">
        <f>'[1]popolne - sklop 2 (A)'!S17</f>
        <v>Obnova športnega parka Sladki vrh</v>
      </c>
      <c r="D60" s="12">
        <f>'[1]popolne - sklop 2 (A)'!U17</f>
        <v>351101.36</v>
      </c>
      <c r="E60" s="12">
        <f>'[1]popolne - sklop 2 (A)'!V17</f>
        <v>287788</v>
      </c>
      <c r="F60" s="14">
        <v>100000</v>
      </c>
    </row>
    <row r="61" spans="1:7" x14ac:dyDescent="0.25">
      <c r="A61" s="21">
        <v>14</v>
      </c>
      <c r="B61" s="25" t="s">
        <v>14</v>
      </c>
      <c r="C61" s="22" t="str">
        <f>'[1]popolne - sklop 2 (A)'!S18</f>
        <v>Športni park OŠ Škofljica</v>
      </c>
      <c r="D61" s="23">
        <f>'[1]popolne - sklop 2 (A)'!U18</f>
        <v>2398613.63</v>
      </c>
      <c r="E61" s="23">
        <f>'[1]popolne - sklop 2 (A)'!V18</f>
        <v>1966076.74</v>
      </c>
      <c r="F61" s="26">
        <v>100000</v>
      </c>
      <c r="G61" s="15"/>
    </row>
    <row r="62" spans="1:7" x14ac:dyDescent="0.25">
      <c r="A62" s="11">
        <v>15</v>
      </c>
      <c r="B62" s="7" t="str">
        <f>'[1]popolne - sklop 2 (A)'!B19</f>
        <v>Občina Slovenska Bistrica</v>
      </c>
      <c r="C62" s="7" t="str">
        <f>'[1]popolne - sklop 2 (A)'!S19</f>
        <v>Veliko nogometno igrišče umetno travo - zamenjava trave</v>
      </c>
      <c r="D62" s="12">
        <f>'[1]popolne - sklop 2 (A)'!U19</f>
        <v>325980.88</v>
      </c>
      <c r="E62" s="12">
        <f>'[1]popolne - sklop 2 (A)'!V19</f>
        <v>267197.44</v>
      </c>
      <c r="F62" s="14">
        <v>100000</v>
      </c>
    </row>
    <row r="63" spans="1:7" x14ac:dyDescent="0.25">
      <c r="A63" s="11">
        <v>16</v>
      </c>
      <c r="B63" s="7" t="str">
        <f>'[1]popolne - sklop 2 (A)'!B20</f>
        <v>Občina Brda</v>
      </c>
      <c r="C63" s="7" t="str">
        <f>'[1]popolne - sklop 2 (A)'!S20</f>
        <v>Nogometno igrišče v športnem parku Vipolže - 2. faza</v>
      </c>
      <c r="D63" s="12">
        <f>'[1]popolne - sklop 2 (A)'!U20</f>
        <v>330000</v>
      </c>
      <c r="E63" s="12">
        <f>'[1]popolne - sklop 2 (A)'!V20</f>
        <v>270491.8</v>
      </c>
      <c r="F63" s="14">
        <v>100000</v>
      </c>
    </row>
    <row r="64" spans="1:7" x14ac:dyDescent="0.25">
      <c r="A64" s="11">
        <v>17</v>
      </c>
      <c r="B64" s="7" t="str">
        <f>'[1]popolne - sklop 2 (A)'!B21</f>
        <v>Mestna občina Celje</v>
      </c>
      <c r="C64" s="7" t="str">
        <f>'[1]popolne - sklop 2 (A)'!S21</f>
        <v>Rekonstrukcija, adaptacija - AD Kladivar</v>
      </c>
      <c r="D64" s="12">
        <f>'[1]popolne - sklop 2 (A)'!U21</f>
        <v>947839.28</v>
      </c>
      <c r="E64" s="12">
        <f>'[1]popolne - sklop 2 (A)'!V21</f>
        <v>776917.44</v>
      </c>
      <c r="F64" s="14">
        <v>100000</v>
      </c>
    </row>
    <row r="65" spans="1:7" x14ac:dyDescent="0.25">
      <c r="A65" s="11">
        <v>18</v>
      </c>
      <c r="B65" s="7" t="str">
        <f>'[1]popolne - sklop 2 (A)'!B22</f>
        <v>Mestna občina Maribor</v>
      </c>
      <c r="C65" s="7" t="str">
        <f>'[1]popolne - sklop 2 (A)'!S22</f>
        <v>Ureditev zunanjega večnamenskega igrišča Prežihov Voranc</v>
      </c>
      <c r="D65" s="12">
        <f>'[1]popolne - sklop 2 (A)'!U22</f>
        <v>268125.53999999998</v>
      </c>
      <c r="E65" s="12">
        <f>'[1]popolne - sklop 2 (A)'!V22</f>
        <v>219775.03</v>
      </c>
      <c r="F65" s="14">
        <v>100000</v>
      </c>
    </row>
    <row r="66" spans="1:7" x14ac:dyDescent="0.25">
      <c r="A66" s="11">
        <v>19</v>
      </c>
      <c r="B66" s="7" t="str">
        <f>'[1]popolne - sklop 2 (A)'!B23</f>
        <v>Občina Cerklje na Gorenjskem</v>
      </c>
      <c r="C66" s="7" t="str">
        <f>'[1]popolne - sklop 2 (A)'!S23</f>
        <v>Igralne površine NC Velesovo</v>
      </c>
      <c r="D66" s="12">
        <f>'[1]popolne - sklop 2 (A)'!U23</f>
        <v>270386.76</v>
      </c>
      <c r="E66" s="12">
        <f>'[1]popolne - sklop 2 (A)'!V23</f>
        <v>221628.49</v>
      </c>
      <c r="F66" s="14">
        <v>100000</v>
      </c>
    </row>
    <row r="67" spans="1:7" x14ac:dyDescent="0.25">
      <c r="A67" s="11">
        <v>20</v>
      </c>
      <c r="B67" s="7" t="str">
        <f>'[1]popolne - sklop 2 (A)'!B24</f>
        <v>Občina Dolenjske Toplice</v>
      </c>
      <c r="C67" s="7" t="str">
        <f>'[1]popolne - sklop 2 (A)'!S24</f>
        <v>Ureditev hokejskega igrišča</v>
      </c>
      <c r="D67" s="12">
        <f>'[1]popolne - sklop 2 (A)'!U24</f>
        <v>355101.98</v>
      </c>
      <c r="E67" s="12">
        <f>'[1]popolne - sklop 2 (A)'!V24</f>
        <v>291067.2</v>
      </c>
      <c r="F67" s="14">
        <v>100000</v>
      </c>
    </row>
    <row r="68" spans="1:7" x14ac:dyDescent="0.25">
      <c r="A68" s="11">
        <v>21</v>
      </c>
      <c r="B68" s="7" t="str">
        <f>'[1]popolne - sklop 2 (A)'!B25</f>
        <v>Občina Ivančna Gorica</v>
      </c>
      <c r="C68" s="7" t="str">
        <f>'[1]popolne - sklop 2 (A)'!S25</f>
        <v>Športni park Ivančna Gorica</v>
      </c>
      <c r="D68" s="12">
        <f>'[1]popolne - sklop 2 (A)'!U25</f>
        <v>2037849.07</v>
      </c>
      <c r="E68" s="12">
        <f>'[1]popolne - sklop 2 (A)'!V25</f>
        <v>1670368.09</v>
      </c>
      <c r="F68" s="14">
        <v>100000</v>
      </c>
    </row>
    <row r="69" spans="1:7" x14ac:dyDescent="0.25">
      <c r="A69" s="11">
        <v>22</v>
      </c>
      <c r="B69" s="7" t="str">
        <f>'[1]popolne - sklop 2 (A)'!B26</f>
        <v>Občina Pivka</v>
      </c>
      <c r="C69" s="7" t="str">
        <f>'[1]popolne - sklop 2 (A)'!S26</f>
        <v>Balinišče Košana z nadstreškom</v>
      </c>
      <c r="D69" s="12">
        <f>'[1]popolne - sklop 2 (A)'!U26</f>
        <v>277601.91999999998</v>
      </c>
      <c r="E69" s="12">
        <f>'[1]popolne - sklop 2 (A)'!V26</f>
        <v>227542.56</v>
      </c>
      <c r="F69" s="14">
        <v>100000</v>
      </c>
    </row>
    <row r="70" spans="1:7" x14ac:dyDescent="0.25">
      <c r="A70" s="11">
        <v>23</v>
      </c>
      <c r="B70" s="7" t="str">
        <f>'[1]popolne - sklop 2 (A)'!B27</f>
        <v>Občina Šenčur</v>
      </c>
      <c r="C70" s="7" t="str">
        <f>'[1]popolne - sklop 2 (A)'!S27</f>
        <v>Pokrito drsališče v Športnem parku Šenčur</v>
      </c>
      <c r="D70" s="12">
        <f>'[1]popolne - sklop 2 (A)'!U27</f>
        <v>923787.2</v>
      </c>
      <c r="E70" s="12">
        <f>'[1]popolne - sklop 2 (A)'!V27</f>
        <v>757202.62</v>
      </c>
      <c r="F70" s="14">
        <v>100000</v>
      </c>
    </row>
    <row r="71" spans="1:7" x14ac:dyDescent="0.25">
      <c r="A71" s="11">
        <v>24</v>
      </c>
      <c r="B71" s="7" t="str">
        <f>'[1]popolne - sklop 2 (A)'!B28</f>
        <v>Občina Miren-Kostanjevica</v>
      </c>
      <c r="C71" s="7" t="str">
        <f>'[1]popolne - sklop 2 (A)'!S28</f>
        <v>Tribune na nogometnem igrišču Bilje</v>
      </c>
      <c r="D71" s="12">
        <f>'[1]popolne - sklop 2 (A)'!U28</f>
        <v>290268.5</v>
      </c>
      <c r="E71" s="12">
        <f>'[1]popolne - sklop 2 (A)'!V28</f>
        <v>238046.39</v>
      </c>
      <c r="F71" s="14">
        <v>100000</v>
      </c>
    </row>
    <row r="72" spans="1:7" x14ac:dyDescent="0.25">
      <c r="A72" s="11">
        <v>25</v>
      </c>
      <c r="B72" s="7" t="str">
        <f>'[1]popolne - sklop 2 (A)'!B29</f>
        <v>Občina Sevnica</v>
      </c>
      <c r="C72" s="7" t="str">
        <f>'[1]popolne - sklop 2 (A)'!S29</f>
        <v>Igrišče pri OŠ Sevnica</v>
      </c>
      <c r="D72" s="12">
        <f>'[1]popolne - sklop 2 (A)'!U29</f>
        <v>638000</v>
      </c>
      <c r="E72" s="12">
        <f>'[1]popolne - sklop 2 (A)'!V29</f>
        <v>523356.56</v>
      </c>
      <c r="F72" s="14">
        <v>100000</v>
      </c>
    </row>
    <row r="73" spans="1:7" x14ac:dyDescent="0.25">
      <c r="A73" s="11">
        <v>26</v>
      </c>
      <c r="B73" s="7" t="str">
        <f>'[1]popolne - sklop 2 (A)'!B30</f>
        <v>Občina Prevalje</v>
      </c>
      <c r="C73" s="7" t="str">
        <f>'[1]popolne - sklop 2 (A)'!S30</f>
        <v>posodobitev razsvetljave in zamenjava atletske steze v športnem parku Ugasle peči</v>
      </c>
      <c r="D73" s="12">
        <f>'[1]popolne - sklop 2 (A)'!U30</f>
        <v>293970.63</v>
      </c>
      <c r="E73" s="12">
        <f>'[1]popolne - sklop 2 (A)'!V30</f>
        <v>240959.53</v>
      </c>
      <c r="F73" s="14">
        <v>100000</v>
      </c>
    </row>
    <row r="74" spans="1:7" x14ac:dyDescent="0.25">
      <c r="A74" s="11">
        <v>27</v>
      </c>
      <c r="B74" s="7" t="str">
        <f>'[1]popolne - sklop 2 (A)'!B31</f>
        <v>Občina Piran</v>
      </c>
      <c r="C74" s="7" t="str">
        <f>'[1]popolne - sklop 2 (A)'!S31</f>
        <v>Zamenjava umetne trave nogometnega Stadiona v stadionu v Piranu - neskladnosti v nazivu</v>
      </c>
      <c r="D74" s="12">
        <f>'[1]popolne - sklop 2 (A)'!U31</f>
        <v>365760.09</v>
      </c>
      <c r="E74" s="12">
        <f>'[1]popolne - sklop 2 (A)'!V31</f>
        <v>299803.34999999998</v>
      </c>
      <c r="F74" s="14">
        <v>100000</v>
      </c>
    </row>
    <row r="75" spans="1:7" x14ac:dyDescent="0.25">
      <c r="A75" s="11">
        <v>28</v>
      </c>
      <c r="B75" s="7" t="str">
        <f>'[1]popolne - sklop 2 (A)'!B32</f>
        <v>Občina Preddvor</v>
      </c>
      <c r="C75" s="7" t="str">
        <f>'[1]popolne - sklop 2 (A)'!S32</f>
        <v>Športni park Preddvor, 2. faza</v>
      </c>
      <c r="D75" s="12">
        <f>'[1]popolne - sklop 2 (A)'!U32</f>
        <v>250800.04</v>
      </c>
      <c r="E75" s="12">
        <f>'[1]popolne - sklop 2 (A)'!V32</f>
        <v>205573.8</v>
      </c>
      <c r="F75" s="14">
        <v>100000</v>
      </c>
    </row>
    <row r="76" spans="1:7" x14ac:dyDescent="0.25">
      <c r="A76" s="11">
        <v>29</v>
      </c>
      <c r="B76" s="7" t="str">
        <f>'[1]popolne - sklop 2 (A)'!B33</f>
        <v>Občina Kamnik</v>
      </c>
      <c r="C76" s="7" t="str">
        <f>'[1]popolne - sklop 2 (A)'!S33</f>
        <v>Ureditev razsvetljave nogometnega igrišča z umetno travo v športnem parku Virtus</v>
      </c>
      <c r="D76" s="12">
        <f>'[1]popolne - sklop 2 (A)'!U33</f>
        <v>304197.21000000002</v>
      </c>
      <c r="E76" s="12">
        <f>'[1]popolne - sklop 2 (A)'!V33</f>
        <v>249341.98</v>
      </c>
      <c r="F76" s="14">
        <v>100000</v>
      </c>
    </row>
    <row r="77" spans="1:7" x14ac:dyDescent="0.25">
      <c r="A77" s="11">
        <v>30</v>
      </c>
      <c r="B77" s="7" t="str">
        <f>'[1]popolne - sklop 2 (A)'!B34</f>
        <v>Občina Šoštanj</v>
      </c>
      <c r="C77" s="7" t="str">
        <f>'[1]popolne - sklop 2 (A)'!S34</f>
        <v>Veliko nogometno igrišče z umetno travo</v>
      </c>
      <c r="D77" s="12">
        <f>'[1]popolne - sklop 2 (A)'!U34</f>
        <v>648908.80000000005</v>
      </c>
      <c r="E77" s="12">
        <f>'[1]popolne - sklop 2 (A)'!V34</f>
        <v>531892.46</v>
      </c>
      <c r="F77" s="10">
        <v>100000</v>
      </c>
    </row>
    <row r="78" spans="1:7" x14ac:dyDescent="0.25">
      <c r="A78" s="21">
        <v>31</v>
      </c>
      <c r="B78" s="22" t="s">
        <v>15</v>
      </c>
      <c r="C78" s="22" t="s">
        <v>16</v>
      </c>
      <c r="D78" s="23">
        <v>362674</v>
      </c>
      <c r="E78" s="23">
        <v>297448.15000000002</v>
      </c>
      <c r="F78" s="24">
        <v>100000</v>
      </c>
      <c r="G78" s="15"/>
    </row>
    <row r="79" spans="1:7" x14ac:dyDescent="0.25">
      <c r="A79" s="17">
        <v>32</v>
      </c>
      <c r="B79" s="18" t="s">
        <v>17</v>
      </c>
      <c r="C79" s="18" t="s">
        <v>18</v>
      </c>
      <c r="D79" s="19">
        <v>1205842.69</v>
      </c>
      <c r="E79" s="19">
        <v>1205842.69</v>
      </c>
      <c r="F79" s="20">
        <v>100000</v>
      </c>
    </row>
    <row r="80" spans="1:7" x14ac:dyDescent="0.25">
      <c r="G80" s="15"/>
    </row>
    <row r="81" spans="1:7" x14ac:dyDescent="0.25">
      <c r="A81" s="3" t="s">
        <v>12</v>
      </c>
      <c r="B81" s="4"/>
    </row>
    <row r="82" spans="1:7" ht="27.6" customHeight="1" x14ac:dyDescent="0.25">
      <c r="A82" s="5" t="s">
        <v>2</v>
      </c>
      <c r="B82" s="5" t="s">
        <v>3</v>
      </c>
      <c r="C82" s="5" t="s">
        <v>4</v>
      </c>
      <c r="D82" s="6" t="s">
        <v>5</v>
      </c>
      <c r="E82" s="6" t="s">
        <v>6</v>
      </c>
      <c r="F82" s="6" t="s">
        <v>7</v>
      </c>
    </row>
    <row r="83" spans="1:7" x14ac:dyDescent="0.25">
      <c r="A83" s="11">
        <v>1</v>
      </c>
      <c r="B83" s="7" t="str">
        <f>'[1]popolne - sklop 2 (B)'!B5</f>
        <v>Občina Kobilje</v>
      </c>
      <c r="C83" s="7" t="str">
        <f>'[1]popolne - sklop 2 (B)'!S5</f>
        <v>Rekonstrukcija zunanjega igrišča OŠ Kobilje</v>
      </c>
      <c r="D83" s="12">
        <f>'[1]popolne - sklop 2 (B)'!U5</f>
        <v>93284.84</v>
      </c>
      <c r="E83" s="12">
        <f>'[1]popolne - sklop 2 (B)'!V5</f>
        <v>76462.98</v>
      </c>
      <c r="F83" s="10">
        <v>43220.7</v>
      </c>
    </row>
    <row r="84" spans="1:7" x14ac:dyDescent="0.25">
      <c r="A84" s="11">
        <v>2</v>
      </c>
      <c r="B84" s="7" t="str">
        <f>'[1]popolne - sklop 2 (B)'!B6</f>
        <v>Občina Logatec</v>
      </c>
      <c r="C84" s="7" t="str">
        <f>'[1]popolne - sklop 2 (B)'!S6</f>
        <v>Prenova zunanjega igrišča ob OŠ 8 talcev Logatec</v>
      </c>
      <c r="D84" s="12">
        <f>'[1]popolne - sklop 2 (B)'!U6</f>
        <v>92074.62</v>
      </c>
      <c r="E84" s="12">
        <f>'[1]popolne - sklop 2 (B)'!V6</f>
        <v>75471</v>
      </c>
      <c r="F84" s="10">
        <v>43220.7</v>
      </c>
    </row>
    <row r="85" spans="1:7" x14ac:dyDescent="0.25">
      <c r="A85" s="11">
        <v>3</v>
      </c>
      <c r="B85" s="7" t="str">
        <f>'[1]popolne - sklop 2 (B)'!B7</f>
        <v>Občina Metlika</v>
      </c>
      <c r="C85" s="7" t="str">
        <f>'[1]popolne - sklop 2 (B)'!S7</f>
        <v>Trim steza v športnem parku Metlika</v>
      </c>
      <c r="D85" s="12">
        <f>'[1]popolne - sklop 2 (B)'!U7</f>
        <v>114829.91</v>
      </c>
      <c r="E85" s="12">
        <f>'[1]popolne - sklop 2 (B)'!V7</f>
        <v>94122.880000000005</v>
      </c>
      <c r="F85" s="10">
        <v>43220.7</v>
      </c>
    </row>
    <row r="86" spans="1:7" x14ac:dyDescent="0.25">
      <c r="A86" s="11">
        <v>4</v>
      </c>
      <c r="B86" s="7" t="str">
        <f>'[1]popolne - sklop 2 (B)'!B8</f>
        <v>Mestna občina Kranj</v>
      </c>
      <c r="C86" s="7" t="str">
        <f>'[1]popolne - sklop 2 (B)'!S8</f>
        <v>Obnova tekaške steze s tartanom pri OŠ Matije Čopa</v>
      </c>
      <c r="D86" s="12">
        <f>'[1]popolne - sklop 2 (B)'!U8</f>
        <v>94954.65</v>
      </c>
      <c r="E86" s="12">
        <f>'[1]popolne - sklop 2 (B)'!V8</f>
        <v>77831.679999999993</v>
      </c>
      <c r="F86" s="10">
        <v>43220.7</v>
      </c>
    </row>
    <row r="87" spans="1:7" x14ac:dyDescent="0.25">
      <c r="A87" s="11">
        <v>5</v>
      </c>
      <c r="B87" s="7" t="str">
        <f>'[1]popolne - sklop 2 (B)'!B9</f>
        <v>Mestna občina Ptuj</v>
      </c>
      <c r="C87" s="7" t="str">
        <f>'[1]popolne - sklop 2 (B)'!S9</f>
        <v>Ureditev skate parka Ptuj</v>
      </c>
      <c r="D87" s="12">
        <f>'[1]popolne - sklop 2 (B)'!U9</f>
        <v>135085.59</v>
      </c>
      <c r="E87" s="12">
        <f>'[1]popolne - sklop 2 (B)'!V9</f>
        <v>110725.89</v>
      </c>
      <c r="F87" s="10">
        <v>43220.7</v>
      </c>
    </row>
    <row r="88" spans="1:7" x14ac:dyDescent="0.25">
      <c r="A88" s="11">
        <v>6</v>
      </c>
      <c r="B88" s="7" t="str">
        <f>'[1]popolne - sklop 2 (B)'!B10</f>
        <v>Občina Trbovlje</v>
      </c>
      <c r="C88" s="7" t="str">
        <f>'[1]popolne - sklop 2 (B)'!S10</f>
        <v>Ureditev otroškega igrišča pri TVD Partizan</v>
      </c>
      <c r="D88" s="12">
        <f>'[1]popolne - sklop 2 (B)'!U10</f>
        <v>107586.17</v>
      </c>
      <c r="E88" s="16">
        <f>'[1]popolne - sklop 2 (B)'!V10</f>
        <v>88185.38</v>
      </c>
      <c r="F88" s="10">
        <v>43220.7</v>
      </c>
      <c r="G88" s="15"/>
    </row>
    <row r="89" spans="1:7" x14ac:dyDescent="0.25">
      <c r="A89" s="11">
        <v>7</v>
      </c>
      <c r="B89" s="7" t="str">
        <f>'[1]popolne - sklop 2 (B)'!B11</f>
        <v>Občina Slovenske Konjice</v>
      </c>
      <c r="C89" s="7" t="str">
        <f>'[1]popolne - sklop 2 (B)'!S11</f>
        <v>Rekonstrukcija igrišča za hokej v ŠRC Park Slovenske Konjice</v>
      </c>
      <c r="D89" s="12">
        <f>'[1]popolne - sklop 2 (B)'!U11</f>
        <v>95392.4</v>
      </c>
      <c r="E89" s="12">
        <f>'[1]popolne - sklop 2 (B)'!V11</f>
        <v>78190.490000000005</v>
      </c>
      <c r="F89" s="10">
        <v>43220.7</v>
      </c>
    </row>
    <row r="90" spans="1:7" x14ac:dyDescent="0.25">
      <c r="A90" s="11">
        <v>8</v>
      </c>
      <c r="B90" s="7" t="str">
        <f>'[1]popolne - sklop 2 (B)'!B12</f>
        <v>Občina Rače-Fram</v>
      </c>
      <c r="C90" s="7" t="str">
        <f>'[1]popolne - sklop 2 (B)'!S12</f>
        <v>Posodobitev zunanje večnamenske športne površine ob DTV Partizan Fram</v>
      </c>
      <c r="D90" s="12">
        <f>'[1]popolne - sklop 2 (B)'!U12</f>
        <v>99552</v>
      </c>
      <c r="E90" s="12">
        <f>'[1]popolne - sklop 2 (B)'!V12</f>
        <v>81600</v>
      </c>
      <c r="F90" s="10">
        <v>43220.7</v>
      </c>
    </row>
    <row r="91" spans="1:7" x14ac:dyDescent="0.25">
      <c r="A91" s="11">
        <v>9</v>
      </c>
      <c r="B91" s="7" t="str">
        <f>'[1]popolne - sklop 2 (B)'!B13</f>
        <v>Občina Škofja Loka</v>
      </c>
      <c r="C91" s="7" t="str">
        <f>'[1]popolne - sklop 2 (B)'!S13</f>
        <v>posodobitev Športnega parka pri OŠ Mesto</v>
      </c>
      <c r="D91" s="12">
        <f>'[1]popolne - sklop 2 (B)'!U13</f>
        <v>96736.45</v>
      </c>
      <c r="E91" s="12">
        <f>'[1]popolne - sklop 2 (B)'!V13</f>
        <v>79292.17</v>
      </c>
      <c r="F91" s="10">
        <v>43220.7</v>
      </c>
    </row>
    <row r="92" spans="1:7" x14ac:dyDescent="0.25">
      <c r="A92" s="11">
        <v>10</v>
      </c>
      <c r="B92" s="7" t="str">
        <f>'[1]popolne - sklop 2 (B)'!B14</f>
        <v>Občina Radlje ob Dravi</v>
      </c>
      <c r="C92" s="7" t="str">
        <f>'[1]popolne - sklop 2 (B)'!S14</f>
        <v>Večgeneracijski urbani športni park Radlje ob Dravi - skate park</v>
      </c>
      <c r="D92" s="12">
        <f>'[1]popolne - sklop 2 (B)'!U14</f>
        <v>91816.8</v>
      </c>
      <c r="E92" s="12">
        <f>'[1]popolne - sklop 2 (B)'!V14</f>
        <v>75440</v>
      </c>
      <c r="F92" s="10">
        <v>43220.7</v>
      </c>
    </row>
    <row r="93" spans="1:7" x14ac:dyDescent="0.25">
      <c r="A93" s="11">
        <v>11</v>
      </c>
      <c r="B93" s="7" t="str">
        <f>'[1]popolne - sklop 2 (B)'!B15</f>
        <v>Občina Apače</v>
      </c>
      <c r="C93" s="7" t="str">
        <f>'[1]popolne - sklop 2 (B)'!S15</f>
        <v>ŠRC Apače - Izgradnja razsvetljave na nogometnem igrišču</v>
      </c>
      <c r="D93" s="12">
        <f>'[1]popolne - sklop 2 (B)'!U15</f>
        <v>118838.83</v>
      </c>
      <c r="E93" s="12">
        <f>'[1]popolne - sklop 2 (B)'!V15</f>
        <v>97408.88</v>
      </c>
      <c r="F93" s="10">
        <v>43220.7</v>
      </c>
    </row>
    <row r="94" spans="1:7" x14ac:dyDescent="0.25">
      <c r="A94" s="11">
        <v>12</v>
      </c>
      <c r="B94" s="7" t="str">
        <f>'[1]popolne - sklop 2 (B)'!B16</f>
        <v>Občina Žalec</v>
      </c>
      <c r="C94" s="7" t="str">
        <f>'[1]popolne - sklop 2 (B)'!S16</f>
        <v>Ureditev dveh odbojkarskih igrišč na mivki v športnem centru Žalec</v>
      </c>
      <c r="D94" s="12">
        <f>'[1]popolne - sklop 2 (B)'!U16</f>
        <v>176235.38</v>
      </c>
      <c r="E94" s="12">
        <f>'[1]popolne - sklop 2 (B)'!V16</f>
        <v>144455.24</v>
      </c>
      <c r="F94" s="10">
        <v>43220.7</v>
      </c>
    </row>
    <row r="95" spans="1:7" x14ac:dyDescent="0.25">
      <c r="A95" s="11">
        <v>13</v>
      </c>
      <c r="B95" s="7" t="str">
        <f>'[1]popolne - sklop 2 (B)'!B17</f>
        <v>Občina Hodoš</v>
      </c>
      <c r="C95" s="7" t="str">
        <f>'[1]popolne - sklop 2 (B)'!S17</f>
        <v>Prenova športnega centra Hodoš</v>
      </c>
      <c r="D95" s="12">
        <f>'[1]popolne - sklop 2 (B)'!U17</f>
        <v>120780</v>
      </c>
      <c r="E95" s="12">
        <f>'[1]popolne - sklop 2 (B)'!V17</f>
        <v>92000</v>
      </c>
      <c r="F95" s="10">
        <v>43220.7</v>
      </c>
    </row>
    <row r="96" spans="1:7" x14ac:dyDescent="0.25">
      <c r="A96" s="11">
        <v>14</v>
      </c>
      <c r="B96" s="7" t="str">
        <f>'[1]popolne - sklop 2 (B)'!B18</f>
        <v>Občina Kobarid</v>
      </c>
      <c r="C96" s="7" t="str">
        <f>'[1]popolne - sklop 2 (B)'!S18</f>
        <v>Večnamensko športno igrišče Kobarid</v>
      </c>
      <c r="D96" s="12">
        <f>'[1]popolne - sklop 2 (B)'!U18</f>
        <v>104605.24</v>
      </c>
      <c r="E96" s="12">
        <f>'[1]popolne - sklop 2 (B)'!V18</f>
        <v>85742</v>
      </c>
      <c r="F96" s="10">
        <v>43220.7</v>
      </c>
    </row>
    <row r="97" spans="1:6" x14ac:dyDescent="0.25">
      <c r="A97" s="11">
        <v>15</v>
      </c>
      <c r="B97" s="7" t="str">
        <f>'[1]popolne - sklop 2 (B)'!B19</f>
        <v>Občina Borovnica</v>
      </c>
      <c r="C97" s="7" t="str">
        <f>'[1]popolne - sklop 2 (B)'!S19</f>
        <v>Športni park Borovnica</v>
      </c>
      <c r="D97" s="12">
        <f>'[1]popolne - sklop 2 (B)'!U19</f>
        <v>111864.29</v>
      </c>
      <c r="E97" s="12">
        <f>'[1]popolne - sklop 2 (B)'!V19</f>
        <v>91692.04</v>
      </c>
      <c r="F97" s="10">
        <v>43220.7</v>
      </c>
    </row>
    <row r="98" spans="1:6" x14ac:dyDescent="0.25">
      <c r="A98" s="11">
        <v>16</v>
      </c>
      <c r="B98" s="7" t="str">
        <f>'[1]popolne - sklop 2 (B)'!B20</f>
        <v>Občina Hrastnik</v>
      </c>
      <c r="C98" s="7" t="str">
        <f>'[1]popolne - sklop 2 (B)'!S20</f>
        <v>Pumptrack Hrastnik</v>
      </c>
      <c r="D98" s="12">
        <f>'[1]popolne - sklop 2 (B)'!U20</f>
        <v>92438.97</v>
      </c>
      <c r="E98" s="12">
        <f>'[1]popolne - sklop 2 (B)'!V20</f>
        <v>75769.649999999994</v>
      </c>
      <c r="F98" s="10">
        <v>43220.7</v>
      </c>
    </row>
    <row r="99" spans="1:6" x14ac:dyDescent="0.25">
      <c r="A99" s="11">
        <v>17</v>
      </c>
      <c r="B99" s="7" t="str">
        <f>'[1]popolne - sklop 2 (B)'!B21</f>
        <v>Občina Ljutomer</v>
      </c>
      <c r="C99" s="7" t="str">
        <f>'[1]popolne - sklop 2 (B)'!S21</f>
        <v>Ureditev igrišč pri vrtcu v Cezanjevcih</v>
      </c>
      <c r="D99" s="12">
        <f>'[1]popolne - sklop 2 (B)'!U21</f>
        <v>91544.4</v>
      </c>
      <c r="E99" s="12">
        <f>'[1]popolne - sklop 2 (B)'!V21</f>
        <v>75036.100000000006</v>
      </c>
      <c r="F99" s="10">
        <v>43220.7</v>
      </c>
    </row>
    <row r="100" spans="1:6" x14ac:dyDescent="0.25">
      <c r="A100" s="11">
        <v>18</v>
      </c>
      <c r="B100" s="7" t="str">
        <f>'[1]popolne - sklop 2 (B)'!B22</f>
        <v>Občina Polzela</v>
      </c>
      <c r="C100" s="7" t="str">
        <f>'[1]popolne - sklop 2 (B)'!S22</f>
        <v>Športni center Polzela</v>
      </c>
      <c r="D100" s="12">
        <f>'[1]popolne - sklop 2 (B)'!U22</f>
        <v>91575.82</v>
      </c>
      <c r="E100" s="12">
        <f>'[1]popolne - sklop 2 (B)'!V22</f>
        <v>75062.149999999994</v>
      </c>
      <c r="F100" s="10">
        <v>43220.7</v>
      </c>
    </row>
    <row r="101" spans="1:6" x14ac:dyDescent="0.25">
      <c r="A101" s="11">
        <v>19</v>
      </c>
      <c r="B101" s="7" t="str">
        <f>'[1]popolne - sklop 2 (B)'!B23</f>
        <v>Občina Jesenice</v>
      </c>
      <c r="C101" s="7" t="str">
        <f>'[1]popolne - sklop 2 (B)'!S23</f>
        <v>Ureditev športnega igrišča na Blejski dobravi</v>
      </c>
      <c r="D101" s="12">
        <f>'[1]popolne - sklop 2 (B)'!U23</f>
        <v>212056.28</v>
      </c>
      <c r="E101" s="12">
        <f>'[1]popolne - sklop 2 (B)'!V23</f>
        <v>173816.62</v>
      </c>
      <c r="F101" s="10">
        <v>43220.7</v>
      </c>
    </row>
    <row r="102" spans="1:6" x14ac:dyDescent="0.25">
      <c r="A102" s="11">
        <v>20</v>
      </c>
      <c r="B102" s="7" t="str">
        <f>'[1]popolne - sklop 2 (B)'!B24</f>
        <v>Občina Šmarje pri Jelšah</v>
      </c>
      <c r="C102" s="7" t="str">
        <f>'[1]popolne - sklop 2 (B)'!S24</f>
        <v>Obnova večnamenske športne površine pri OŠ Šmarje pri Jelšah</v>
      </c>
      <c r="D102" s="12">
        <f>'[1]popolne - sklop 2 (B)'!U24</f>
        <v>82450</v>
      </c>
      <c r="E102" s="12">
        <f>'[1]popolne - sklop 2 (B)'!V24</f>
        <v>100509</v>
      </c>
      <c r="F102" s="10">
        <v>43220.7</v>
      </c>
    </row>
  </sheetData>
  <sheetProtection algorithmName="SHA-512" hashValue="GcRZNiMdSbKiBie6Xb1r/zsKWPXO8Qtcc9nh0D3zxARWgj2h32WoJyrWwgwywaoiENJY8YsuPa7/YAl+pC38RA==" saltValue="yg6tIsjMHaOIMvFMoK0Hgw==" spinCount="100000" sheet="1" objects="1" scenarios="1"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Tramte</dc:creator>
  <cp:lastModifiedBy>Nastja Kanduč Zupančič</cp:lastModifiedBy>
  <dcterms:created xsi:type="dcterms:W3CDTF">2023-08-09T05:37:36Z</dcterms:created>
  <dcterms:modified xsi:type="dcterms:W3CDTF">2023-08-24T08:10:27Z</dcterms:modified>
</cp:coreProperties>
</file>