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SPORT\Skupno\DODATEK K POKOJNINI\"/>
    </mc:Choice>
  </mc:AlternateContent>
  <xr:revisionPtr revIDLastSave="0" documentId="13_ncr:1_{883F38A3-8BDE-4473-A3D5-21CB0A1FC98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AZA" sheetId="1" r:id="rId1"/>
  </sheets>
  <definedNames>
    <definedName name="_xlnm._FilterDatabase" localSheetId="0" hidden="1">BAZA!$B$5:$N$108</definedName>
    <definedName name="_Hlk137544131" localSheetId="0">BAZA!$K$110</definedName>
    <definedName name="_Hlk212102396" localSheetId="0">BAZA!$M$117</definedName>
    <definedName name="OLE_LINK5" localSheetId="0">BAZA!#REF!</definedName>
    <definedName name="OLE_LINK9" localSheetId="0">BAZA!#REF!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7" i="1" l="1"/>
  <c r="J54" i="1"/>
  <c r="J53" i="1" l="1"/>
  <c r="J52" i="1"/>
  <c r="J51" i="1" l="1"/>
  <c r="J50" i="1"/>
  <c r="J49" i="1"/>
  <c r="J48" i="1"/>
  <c r="J47" i="1"/>
  <c r="J46" i="1"/>
  <c r="J45" i="1"/>
  <c r="J44" i="1"/>
  <c r="J43" i="1"/>
  <c r="J42" i="1"/>
  <c r="J41" i="1"/>
  <c r="J40" i="1"/>
  <c r="J39" i="1" l="1"/>
  <c r="J29" i="1" l="1"/>
  <c r="J30" i="1"/>
  <c r="J31" i="1"/>
  <c r="J32" i="1"/>
  <c r="J33" i="1"/>
  <c r="J34" i="1"/>
  <c r="J28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Helga Brigita Kocevar</author>
  </authors>
  <commentList>
    <comment ref="G14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>Helga Brigita Kocevar:</t>
        </r>
        <r>
          <rPr>
            <sz val="9"/>
            <color indexed="81"/>
            <rFont val="Tahoma"/>
            <family val="2"/>
            <charset val="238"/>
          </rPr>
          <t xml:space="preserve">
podatek za Slovenijo (bo le ta v odločbi)
</t>
        </r>
      </text>
    </comment>
    <comment ref="M25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obrazložitvijo, da je kot del padalske ekipe na svetovnem prvenstvu v Franciji osvojil srebrno kolajno</t>
        </r>
      </text>
    </comment>
  </commentList>
</comments>
</file>

<file path=xl/sharedStrings.xml><?xml version="1.0" encoding="utf-8"?>
<sst xmlns="http://schemas.openxmlformats.org/spreadsheetml/2006/main" count="793" uniqueCount="603">
  <si>
    <t>Ime in priimek</t>
  </si>
  <si>
    <t>Datum rojstva</t>
  </si>
  <si>
    <t>Dragomelj 122</t>
  </si>
  <si>
    <t>1230 Domžale</t>
  </si>
  <si>
    <t>Kumrovška 17</t>
  </si>
  <si>
    <t>1000 Ljubljana</t>
  </si>
  <si>
    <t>2000 Maribor</t>
  </si>
  <si>
    <t>Cankarjeva 37</t>
  </si>
  <si>
    <t>8210 Trebnje</t>
  </si>
  <si>
    <t>Prešernova 19A</t>
  </si>
  <si>
    <t>9240 Ljutomer</t>
  </si>
  <si>
    <t>Podpeška pot 7</t>
  </si>
  <si>
    <t>2392 Mežica</t>
  </si>
  <si>
    <t>Videm 32b</t>
  </si>
  <si>
    <t>1312 Videm-Dobrepolje</t>
  </si>
  <si>
    <t>Jenkova 8a</t>
  </si>
  <si>
    <t>3000 Celje</t>
  </si>
  <si>
    <t>4260 Bled</t>
  </si>
  <si>
    <t>4000 Kranj</t>
  </si>
  <si>
    <t>Rožna dolina Cesta V 28</t>
  </si>
  <si>
    <t>4290 Tržič</t>
  </si>
  <si>
    <t>EMŠO</t>
  </si>
  <si>
    <t>Levstikova ulica 18</t>
  </si>
  <si>
    <t>Številka odločbe DPŠ</t>
  </si>
  <si>
    <t>od kdaj prejema pokojnino</t>
  </si>
  <si>
    <t>DA 1973</t>
  </si>
  <si>
    <t>DA 1968</t>
  </si>
  <si>
    <t>DA 1981</t>
  </si>
  <si>
    <t>za tekmovalne dosežke v košarki</t>
  </si>
  <si>
    <t>za tekmovalne uspehe v letalskem modelarstvu</t>
  </si>
  <si>
    <t>ni pomembno, saj ga Bloudkova nagrada uvršča višje</t>
  </si>
  <si>
    <t>Zgornje Pirniče 89 A</t>
  </si>
  <si>
    <t>1215 Medvode</t>
  </si>
  <si>
    <t>DA 2006</t>
  </si>
  <si>
    <t>za vrhunske mednarodne dosežke v padalstvu</t>
  </si>
  <si>
    <t>Zapuže 41</t>
  </si>
  <si>
    <t>4275 Begunje</t>
  </si>
  <si>
    <t>DA 1984</t>
  </si>
  <si>
    <t>Plešičeva ulica 49</t>
  </si>
  <si>
    <t>Deteljica 6</t>
  </si>
  <si>
    <t>Gregorčičeva 15</t>
  </si>
  <si>
    <t>DA 1976</t>
  </si>
  <si>
    <t>Hafnerjeva pot 49</t>
  </si>
  <si>
    <t>Novljanska cesta 6</t>
  </si>
  <si>
    <t>4205 Preddvor</t>
  </si>
  <si>
    <t>Vodnikova 31</t>
  </si>
  <si>
    <t>4264 Bohinjska Bistrica</t>
  </si>
  <si>
    <t>Brest 57</t>
  </si>
  <si>
    <t>Strahinj 93</t>
  </si>
  <si>
    <t>4202 Naklo</t>
  </si>
  <si>
    <t>Mokrška 16 b</t>
  </si>
  <si>
    <t>Godič 79 c</t>
  </si>
  <si>
    <t>1242 Stahovica</t>
  </si>
  <si>
    <t>Tolsti vrh pri Mislinji 24</t>
  </si>
  <si>
    <t>2382 Mislinja</t>
  </si>
  <si>
    <t>Zg. Duplje 60 A</t>
  </si>
  <si>
    <t>4203 Duplje</t>
  </si>
  <si>
    <t>zlata medalja na SP v kegljanju posamezno, leta 1968 v Linzu v Avstriji in zlata medalja na SP ekipno, let a1959 v Bautznu v Nemčini - vendar ni olimpijska športna disciplina</t>
  </si>
  <si>
    <t>bronasta medalja na paraolimpijskih igrah 1984 v Innsbrucku, alpsko smučanje, alpska kombinacija LW6/8</t>
  </si>
  <si>
    <t>zlata paraolimpijska medalja na POI v Riu de Janeiru leta 2016, strelstvo, zračna puška stoje SH2</t>
  </si>
  <si>
    <t>DA 2009</t>
  </si>
  <si>
    <t>za življenjsko delo v športu, predvsem v nogometu</t>
  </si>
  <si>
    <t xml:space="preserve">srebrna medalja na paraolimpijskih igrah (1980, Arnhem, Nizozemska), atletika, met diska;
bronasta medalja na paraolimpijskih igrah (1972, Heidenberg, Nemčija), atletika, met diska 2
</t>
  </si>
  <si>
    <t>1030/5-2017/17</t>
  </si>
  <si>
    <t>1030-6/2015/17</t>
  </si>
  <si>
    <t>1030-7-2017/14</t>
  </si>
  <si>
    <t>1030-8/2017/13</t>
  </si>
  <si>
    <t>1030-9/2017/13</t>
  </si>
  <si>
    <t>6710-84/2007/30</t>
  </si>
  <si>
    <t>odstotek predlaganega dodatka</t>
  </si>
  <si>
    <t>Datum odločbe DPŠ</t>
  </si>
  <si>
    <t>2310 Slovenska Bistrica</t>
  </si>
  <si>
    <t>za tekmovalne dosežke v kegljanju</t>
  </si>
  <si>
    <t>Novi trg 7</t>
  </si>
  <si>
    <t>Runkova 2</t>
  </si>
  <si>
    <t>za življenjsko delo v športu</t>
  </si>
  <si>
    <t>1030-4/2015/14</t>
  </si>
  <si>
    <t>Attemsov trg 21</t>
  </si>
  <si>
    <t>3342 Gornji Grad</t>
  </si>
  <si>
    <t>Celovška cesta 189</t>
  </si>
  <si>
    <t>1386 Stari trg pri Ložu</t>
  </si>
  <si>
    <t>0803956500171</t>
  </si>
  <si>
    <t>DA 1983</t>
  </si>
  <si>
    <t>Glavarjeva ulica 8</t>
  </si>
  <si>
    <t>Rovte 6</t>
  </si>
  <si>
    <t>4244 Podnart</t>
  </si>
  <si>
    <t>Mareška pot 15</t>
  </si>
  <si>
    <t>1261 Ljubljana - Dobrunje</t>
  </si>
  <si>
    <t>za vrhunske dosežke v kanuizmu na divjih vodah</t>
  </si>
  <si>
    <t>dveh bronastih medalj na olimpijadi gluhih in sicer leta 1969 v Beogradu v Srbiji, kolesarstvo - 1000m sprint, ter leta 1973 v Malmu na Švedskem, kolesarstvo - kronometer</t>
  </si>
  <si>
    <t>bronaste medalje na olimpijadi gluhih leta 1969 v Beogradu v Srbiji, gimnastika - ekipno</t>
  </si>
  <si>
    <t>bronaste medalje na olimpijadi gluhih leta 1969 v Beogradu v Srbiji, kolesarstvo - cestna dirka</t>
  </si>
  <si>
    <t>srebrne medalje na paraolimpijskih igrah leta 2008 v Pekingu na Kitajskem, atletika, met diska</t>
  </si>
  <si>
    <t>zlate medalje na paraolimpijskih igrah leta 1988 v Seulu v Južni Koreji, golbal - moški</t>
  </si>
  <si>
    <t>bronaste medalje na paraolimpijskih igrah leta 1984 v New Yorku v Združenih državah Amerike, golbal - moški</t>
  </si>
  <si>
    <t>bronaste medalje na paraolimpijskih igrah leta 1980 v Arnhemu na Nizozemskem, odbojka sede - moški</t>
  </si>
  <si>
    <t>zlate medalje na paraolimpijskih igrah leta 1972 v Heidelbergu v Nemčiji, atletika - 60m</t>
  </si>
  <si>
    <t>bronaste medalje na olimpijadi gluhih leta 1969 v Beogradu v Srbiji, kolesarstvo - ekipno</t>
  </si>
  <si>
    <t>dveh srebrnih medalj na paraolimpijskih igrah in sicer leta 2012 v Londonu v Veliki Britaniji ter leta 2016 v Riu de Janeiru v Braziliji, parastrelstvo - zračna puška stoje</t>
  </si>
  <si>
    <t>1030-15/2017/12</t>
  </si>
  <si>
    <t>1030-11/2017/10</t>
  </si>
  <si>
    <t>1030-13/2017/12</t>
  </si>
  <si>
    <t>1030-16/2017/13</t>
  </si>
  <si>
    <t>1030-19/2017/12</t>
  </si>
  <si>
    <t>1030/21/2017/12</t>
  </si>
  <si>
    <t>1030-24/2017/12</t>
  </si>
  <si>
    <t>za tekmovalne dosežke v tenisu</t>
  </si>
  <si>
    <t>1030-18/2017/14</t>
  </si>
  <si>
    <t>1030-10/2017/10</t>
  </si>
  <si>
    <t>1030-22/2017/12</t>
  </si>
  <si>
    <t>1030-20/2017/12</t>
  </si>
  <si>
    <t>1292 Ig</t>
  </si>
  <si>
    <t>dveh bronastih medalj v atletiki v suvanju krogle na paraolimpijskih igrah, leta 1992 v Barceloni v Španiji in leta 2000 v Sydneyu v Avstraliji</t>
  </si>
  <si>
    <t>DA 2016</t>
  </si>
  <si>
    <t>1030-27/2017/13</t>
  </si>
  <si>
    <t>1030-28/2017/13</t>
  </si>
  <si>
    <t>1030-29/2017/13</t>
  </si>
  <si>
    <t>1030-30/2017/13</t>
  </si>
  <si>
    <t>Datum priznanja pravice do dodatka</t>
  </si>
  <si>
    <t>dve srebrni medalji na paraolimpijskih igrah, in sicer v Atlanti, v Združenih državah Amerike, leta 1996, strelstvo, zračna puška stoje SH, in v Sydneyu, v Avstraliji, leta 2000, strelstvo, zračna puška stoje SH</t>
  </si>
  <si>
    <t>1030-31/2017/12</t>
  </si>
  <si>
    <t xml:space="preserve"> zlata medalja na SP v košarki, v Ljubljani 1970</t>
  </si>
  <si>
    <t>zlate medalje na paraolimpijskih igrah leta 1984 v Stoke Mandevillu v Veliki Britaniji, paraatletika - met kopja moški</t>
  </si>
  <si>
    <t>Koroška cesta 82</t>
  </si>
  <si>
    <t>za tekmovalne uspehe v alpskem smučanju</t>
  </si>
  <si>
    <t>Cesta Prekomorskih brigad 50</t>
  </si>
  <si>
    <t>5290 Šempeter pri Gorici</t>
  </si>
  <si>
    <t>DA 1986</t>
  </si>
  <si>
    <t>Justinova 8</t>
  </si>
  <si>
    <t>DA 1975 in 1979</t>
  </si>
  <si>
    <t>1210 Ljubljana Šentvid</t>
  </si>
  <si>
    <t>3320 Velenje</t>
  </si>
  <si>
    <t>Cesta na Belo 15</t>
  </si>
  <si>
    <t>DA 1994</t>
  </si>
  <si>
    <t>DA 1979</t>
  </si>
  <si>
    <t>1030-32/2017/15</t>
  </si>
  <si>
    <t>Pod gradom 25, Lož</t>
  </si>
  <si>
    <t>1030-1/2018/16</t>
  </si>
  <si>
    <t>1030-4/2018/13</t>
  </si>
  <si>
    <t>1030-2/2018/13</t>
  </si>
  <si>
    <t>1030-5/2018/14</t>
  </si>
  <si>
    <t>4265 Bohinjsko jezero</t>
  </si>
  <si>
    <t>DA 1979 in 1986</t>
  </si>
  <si>
    <t>Prešernova ulica 10</t>
  </si>
  <si>
    <t>1210 Šentvid</t>
  </si>
  <si>
    <t>DA 1975</t>
  </si>
  <si>
    <t>Trubarjevo naselje 1a</t>
  </si>
  <si>
    <t>6270 Laško</t>
  </si>
  <si>
    <t>Rateče 104</t>
  </si>
  <si>
    <t>4283 Rateče - Planica</t>
  </si>
  <si>
    <t>Triglavska 54</t>
  </si>
  <si>
    <t>4281 Mojstrana</t>
  </si>
  <si>
    <t>Golnik 155</t>
  </si>
  <si>
    <t>4204 Golnik</t>
  </si>
  <si>
    <t>Balos 7</t>
  </si>
  <si>
    <t>Prežihova 10</t>
  </si>
  <si>
    <t>Kolodvorska 24</t>
  </si>
  <si>
    <t>1234 Mengeš</t>
  </si>
  <si>
    <t>Podkraj pri Velenju 7f</t>
  </si>
  <si>
    <t>Trnovska 6</t>
  </si>
  <si>
    <t>srebrna medalja (kot član reprezentance) leta 1982 na svetovnem prvenstvu v rokometu v Dortmundu v Nemčiji</t>
  </si>
  <si>
    <t>za vrhunske tekmovalne dosežke (del padalske ekipe)</t>
  </si>
  <si>
    <t>1030-7/2018/14</t>
  </si>
  <si>
    <t>1030-9/2018/14</t>
  </si>
  <si>
    <t>1030-10/2018/14</t>
  </si>
  <si>
    <t>1030-16/2018/13</t>
  </si>
  <si>
    <t>1030-17/2018/13</t>
  </si>
  <si>
    <t>1030-18/2018/13</t>
  </si>
  <si>
    <t>1030-12/2018/13</t>
  </si>
  <si>
    <t>1030-13/2018/13</t>
  </si>
  <si>
    <t>1030-14/2018/15</t>
  </si>
  <si>
    <t>1030-15/2018/13</t>
  </si>
  <si>
    <t>1030-20/2018/13</t>
  </si>
  <si>
    <t>1030-21/2018/13</t>
  </si>
  <si>
    <t>Trg svobode 5</t>
  </si>
  <si>
    <t>1240 Kamnik</t>
  </si>
  <si>
    <t>Ribčev Laz 87</t>
  </si>
  <si>
    <t>Gunceljska cesta 16</t>
  </si>
  <si>
    <t>Donova cesta 8</t>
  </si>
  <si>
    <t>Pucova 2</t>
  </si>
  <si>
    <t>1030-22/2018/14</t>
  </si>
  <si>
    <t>1030-23/2018/15</t>
  </si>
  <si>
    <t>DA 1992</t>
  </si>
  <si>
    <t>za vrhunske tekmovalne dosežke (član padalske ekipe na svetovnem prvenstvu z osvojeno srebrno medaljo)</t>
  </si>
  <si>
    <t>1030-24/2018/16</t>
  </si>
  <si>
    <t>Soseska 10</t>
  </si>
  <si>
    <t>3312 Prebold</t>
  </si>
  <si>
    <t>za življenjsko delo v športu, predvsem v atletiki
in planinstvu</t>
  </si>
  <si>
    <t>DA 2008</t>
  </si>
  <si>
    <t>za vrhunski mednarodni športni dosežek v alpinizmu (kot član VI. Jugoslovanske alpinistične Himalajske odprave - JAHO)</t>
  </si>
  <si>
    <t>štirih medalj na paraolimpijskih igrah v paraplavanju in sicer leta 1988 v Seulu v Južni Koreji (srebrna medalja - 100m prosto in bronasta medalja - 200m prosto) ter leta 1996 v Atlanti v Združenih državah Amerike (bronasta medalja - 100m in bronasta medalja - 200m prosto)</t>
  </si>
  <si>
    <t>1030-31/2018/12</t>
  </si>
  <si>
    <t>Pucova ulica 2</t>
  </si>
  <si>
    <t>1030-26/2018/30</t>
  </si>
  <si>
    <t>1030-30/2018/15</t>
  </si>
  <si>
    <t>Prebivališče</t>
  </si>
  <si>
    <t>1030-25/2017/16; sklep o popravku 1030-25/2017//17</t>
  </si>
  <si>
    <t>20.2.2018
11. 6. 2018</t>
  </si>
  <si>
    <t>za vrhunski mednarodni športni dosežek v alpinizmu (prvenstveni alpinistični vzpon v Patagoniji v Južni Ameriki kot član odprave Cerro/Torre, 1985/1986)</t>
  </si>
  <si>
    <t>1975: za vrhunske dosežke v alpinizmu (kot član VI. Jugoslovanske alpinistične Himalajske odprave - JAHO)
(1979: za vrhunski dosežek, osvojitev najvišjega vrha sveta na novi smeri kot član Jugoslovanske alpinistične odprave - Everest 79)</t>
  </si>
  <si>
    <t>za vrhunski mednarodni športni dosežek v alpinizmu (osvojitev najvišjega vrha sveta na novi smeri kot član Jugoslovanske alpinistične odprave - Everest 79)</t>
  </si>
  <si>
    <t>1979 za vrhunski mednarodni športni dosežek v alpinizmu (osvojitev najvišjega vrha sveta na novi smeri kot član Jugoslovanske alpinistične odprave - Everest 79) in 
1986: za vrhunski mednarodni športni dosežek v alpinizmu (prvenstveni alpinistični vzpon v Patagoniji v Južni Ameriki kot član odprave Cerro/Torre, 1985/1986)</t>
  </si>
  <si>
    <t>1975: za vrhunski mednarodni športni dosežek v alpinizmu (kot član VI. Jugoslovanske alpinistične Himalajske odprave - JAHO)
1979: za vrhunski mednarodni športni dosežek v alpinizmu (osvojitev najvišjega vrha sveta na novi smeri kot član Jugoslovanske alpinistične odprave - Everest 79)</t>
  </si>
  <si>
    <t>za organizacijske, strokovne in tekmovalne dosežke v atletiki</t>
  </si>
  <si>
    <t>športni dosežki</t>
  </si>
  <si>
    <t>Bloudkova nagrada - leto</t>
  </si>
  <si>
    <t>Bloudkova nagrada za kaj</t>
  </si>
  <si>
    <t>srebrne medalje na svetovnem prvenstvu leta 1982, v Schladmingu, v Avstriji, v alpskem smučanju, v slalomu</t>
  </si>
  <si>
    <t>1030-33/2018/20</t>
  </si>
  <si>
    <t>1030-2/2019/12</t>
  </si>
  <si>
    <t>1030-3/2019/14</t>
  </si>
  <si>
    <t>1030-4/2019/14</t>
  </si>
  <si>
    <t>1030-5/2019/15</t>
  </si>
  <si>
    <t>1030-1/2017/16</t>
  </si>
  <si>
    <t>Bronasta medalja v nogometu na OI 1984</t>
  </si>
  <si>
    <t>Zlata in bronasta medalja na paraolimpijskih igrah</t>
  </si>
  <si>
    <t>1030-3/2020/13</t>
  </si>
  <si>
    <t>Bloudkova nagrada leta 1988 za vrhunski dosežek v veslanju</t>
  </si>
  <si>
    <t>1030-2/2020/17</t>
  </si>
  <si>
    <t>Bloudkova nagrada leta 2020 za življenjsko delo</t>
  </si>
  <si>
    <t>1030-4/2020/12</t>
  </si>
  <si>
    <t>1030-5/2020/13</t>
  </si>
  <si>
    <t>Bloudkova nagrada leta 1984 za vrhunski dosežek v skupinskih skokih na cilj</t>
  </si>
  <si>
    <t>2 Bloudkovi nagradi za vrhunski mednarodni športni dosežek (1979 in 1992)</t>
  </si>
  <si>
    <t>Bloudkova nagrada 2018 za življenjsko delo</t>
  </si>
  <si>
    <t>Bloudkova nagrada 1996 za življenjsko delo</t>
  </si>
  <si>
    <t>4240 Radovljica</t>
  </si>
  <si>
    <t>2394 Kotlje</t>
  </si>
  <si>
    <t>4270 Jesenice</t>
  </si>
  <si>
    <t>4274 Žirovnica</t>
  </si>
  <si>
    <t>Rusjanov trg 9</t>
  </si>
  <si>
    <t>Cirilova ulica 5</t>
  </si>
  <si>
    <t>Gradnikova 71</t>
  </si>
  <si>
    <t>Kotlje 128</t>
  </si>
  <si>
    <t>Jakopičeva ulica 3</t>
  </si>
  <si>
    <t>Cesta maršala Tita 1a</t>
  </si>
  <si>
    <t>Breg 39</t>
  </si>
  <si>
    <t>Ulica bratov Učakar 74</t>
  </si>
  <si>
    <t>Glinškova ploščad 22</t>
  </si>
  <si>
    <t>Cesta Franceta Prešerna 5g</t>
  </si>
  <si>
    <t>Številka odločbe o ukinitvi pravice do dodatka</t>
  </si>
  <si>
    <t>Datum odločbe o ukinitvi pravice do dodatka</t>
  </si>
  <si>
    <t>Datum prenehanja pravice do dodatka</t>
  </si>
  <si>
    <t>Razlog prenehanja pravice do dodatka</t>
  </si>
  <si>
    <t>preminil</t>
  </si>
  <si>
    <t>1030-14/2017/12</t>
  </si>
  <si>
    <t>1030-17/2017/11</t>
  </si>
  <si>
    <t>1003958500052</t>
  </si>
  <si>
    <t>Roška ulica 28</t>
  </si>
  <si>
    <t>1030-2/2016/31</t>
  </si>
  <si>
    <t>srebrna medalja na svetovnem prvenstvu leta 1975 (Kalkuta, Indija) v namiznem tenisu – ekipno</t>
  </si>
  <si>
    <t>NE</t>
  </si>
  <si>
    <t>Trg 4. aprila 6/A</t>
  </si>
  <si>
    <t>1030-5/2021/10</t>
  </si>
  <si>
    <t>bronasta medalja na svetovnem prvenstvu v odbojki sede leta 2000 (Maastricht, Nizozemska)</t>
  </si>
  <si>
    <t>Stara gora 23</t>
  </si>
  <si>
    <t>5000 Nova Gorica</t>
  </si>
  <si>
    <t>1030-6/2021/10</t>
  </si>
  <si>
    <t>srebrna medalja na svetovnem prvenstvu v odbojki sede leta 2002 (Kamnik, Slovenija), bronasta medalja na svetovnem prvenstvu v odbojki sede leta 2000 (Maastricht, Nizozemska) in bronasta medalja na svetovnem prvenstvu v odbojki sede leta 2006 (Roermond, Nizozemska)</t>
  </si>
  <si>
    <t>Pešnica 55</t>
  </si>
  <si>
    <t>3230 Šentjuer</t>
  </si>
  <si>
    <t>1030-7/2021/11</t>
  </si>
  <si>
    <t>srebrna medalja na svetovnem prvenstvu v paraatletiki – met kopja leta 2011 (Christchurch, Nova Zelandija)</t>
  </si>
  <si>
    <t>Dalmatinova 5</t>
  </si>
  <si>
    <t>9252 Radenci</t>
  </si>
  <si>
    <t>1030-26/2017/15</t>
  </si>
  <si>
    <t>zlata medalja na svetovnem prvenstvu v golbalu leta 1998 (Madrid, Španija) in bronasta medalja na svetovnem prvenstvu v golbalu leta 1994 (Colorado Springs, ZDA)</t>
  </si>
  <si>
    <t>Trg svobode 14/a</t>
  </si>
  <si>
    <t>2390 Ravne na Koroškem</t>
  </si>
  <si>
    <t>1030-2/2021/11</t>
  </si>
  <si>
    <t>srebrna medalja na svetovnem prvenstvu v odbojki sede leta 1985 (Kristiansand, Norveška) in bronasta medalja na svetovnem prvenstvu v odbojki sede leta 1990 (Assen, Nizozemska)</t>
  </si>
  <si>
    <t>Čečovje 33</t>
  </si>
  <si>
    <t>1030-3/2021/12</t>
  </si>
  <si>
    <t>Osp 34</t>
  </si>
  <si>
    <t>6275 Črni Kal</t>
  </si>
  <si>
    <t>1030-7/2020/21</t>
  </si>
  <si>
    <t>alpinistični vzpon v Patagoniji v Južni Ameriki (odprava Cerro Torre)</t>
  </si>
  <si>
    <t>Bloudkova nagrada leta 1986 za prvenstveni alpinistični vzpon v Patagoniji v Južni Ameriki (odprava Cerro Torre)</t>
  </si>
  <si>
    <t>Streliška 37a</t>
  </si>
  <si>
    <t>1030-9/2021/11</t>
  </si>
  <si>
    <t>bronasta medalja na svetovnem prvenstvu v golbalu leta 1994 (Colorado Springs, ZDA)</t>
  </si>
  <si>
    <t>1218 Komenda</t>
  </si>
  <si>
    <t>Suhadole 29</t>
  </si>
  <si>
    <t>1030-10/2021/10</t>
  </si>
  <si>
    <t>Goričica pod Krimom 9a</t>
  </si>
  <si>
    <t>1352 Preserje</t>
  </si>
  <si>
    <t>1030-11/2021/10</t>
  </si>
  <si>
    <t>1030-12/2021/10</t>
  </si>
  <si>
    <t>srebrna medalja na svetovnem prvenstvu v odbojki sede leta 1985 (Kristiansand, Norveška)</t>
  </si>
  <si>
    <t>Jamova 75</t>
  </si>
  <si>
    <t>1030-13/2021/14</t>
  </si>
  <si>
    <t>zlata medalja na svetovnem prvenstvu v golbalu leta 1998 (Madrid, Španija), bronasta medalja na svetovnem prvenstvu v golbalu leta 1994 (Colorado Springs, ZDA) in bronasta medalja na svetovnem prvenstvu v golbalu leta 2002 (Colorado Rio de Janeiro, Brazilija)</t>
  </si>
  <si>
    <t>Čeče 103</t>
  </si>
  <si>
    <t>1430 Hrastnik</t>
  </si>
  <si>
    <t>1030-15/2021/11</t>
  </si>
  <si>
    <t>bronasta medalja na svetovnem prvenstvu v namiznem tenisu - ekipno leta 1965 (Ljubljana, Slovenija) ter bronasta medalja na svetovnem prvenstvu v namiznem tenisu - ekipno leta 1969 (München, Nemčija)</t>
  </si>
  <si>
    <t>Gruberjevo nabrežje 20</t>
  </si>
  <si>
    <t>1030-16/2021/13</t>
  </si>
  <si>
    <t>Bloudkova nagrada leta 2014 za življenjsko delo</t>
  </si>
  <si>
    <t>Na Šancah 20</t>
  </si>
  <si>
    <t>1030-4/2021/18</t>
  </si>
  <si>
    <t>1030-19/2021/14</t>
  </si>
  <si>
    <t>Zimec 22</t>
  </si>
  <si>
    <t>4220 Škofja Loka</t>
  </si>
  <si>
    <t>bronasta medalja na svetovnem prvenstvu v para namiznem tenisu - ekipno leta 2010 (Gwangju, Južna Koreja)</t>
  </si>
  <si>
    <t>Ljubljanska 3a</t>
  </si>
  <si>
    <t>1241 Kamnik</t>
  </si>
  <si>
    <t>1030-23/2021/12</t>
  </si>
  <si>
    <t>Dragomelj 150a</t>
  </si>
  <si>
    <t>1030-20/2021/14</t>
  </si>
  <si>
    <t>srebrna medalja na svetovnem prvenstvu v odbojki sede leta 2002 (Kamnik, Slovenija) in bronasta medalja na svetovnem prvenstvu v odbojki sede leta 2000 (Maastricht, Nizozemska)</t>
  </si>
  <si>
    <t>Apače 225</t>
  </si>
  <si>
    <t>2324 Lovrenc na Dravskem polju</t>
  </si>
  <si>
    <t>1030-25/2021/13</t>
  </si>
  <si>
    <t>bronasta medalja na svetovnem prvenstvu v parastrelstvu – ekipno R-4, leta 2010 (Zagreb, Hrvaška)</t>
  </si>
  <si>
    <t>Mali Vrh 74B</t>
  </si>
  <si>
    <t>3327 Šmartno ob Paki</t>
  </si>
  <si>
    <t>zlata medalja na svetovnem prvenstvu v plavanju – 50 m hrbtno, leta 1974 (Stoke Mandeville, Velika Britanija) ter srebrna medalja na svetovnem prvenstvu v plavanju – 50 m prsno, leta 1974 (Stoke Mandeville, Velika Britanija)</t>
  </si>
  <si>
    <t>1030-26/2021/12</t>
  </si>
  <si>
    <t>Stara ulica 8</t>
  </si>
  <si>
    <t xml:space="preserve">9000 Murska Sobota </t>
  </si>
  <si>
    <t>1030-28/2021/10</t>
  </si>
  <si>
    <t>zlata medalja na svetovnem prvenstvu v golbalu leta 1998 (Madrid, Španija) in bronasta medalja na svetovnem prvenstvu v golbalu leta 2002 (Rio de Janeiro, Brazilija)</t>
  </si>
  <si>
    <t>Rovišče pri Studencu 29 a</t>
  </si>
  <si>
    <t>8293 Studenec</t>
  </si>
  <si>
    <t>1030-29/2021/10</t>
  </si>
  <si>
    <t>Dobrovnik 160</t>
  </si>
  <si>
    <t>9223 Dobrovnik</t>
  </si>
  <si>
    <t>1030-2/2022/8</t>
  </si>
  <si>
    <t>Bloudkova nagrada za vrhunske dosežke v kegljanju</t>
  </si>
  <si>
    <t>svetovna rekorderka in svetovna prvakinja v kombinaciji 3x100 lučajev. V letih 1982, 1984, 1986, 1988, 1990 in 1992 je na svetovnih prvenstvih osvojila devet medalj, med njimi 6 zlatih, dve srebrni in eno bronasto.</t>
  </si>
  <si>
    <t>Pod gonjami 8</t>
  </si>
  <si>
    <t>2391 Prevalje</t>
  </si>
  <si>
    <t>1030-4/2022/6</t>
  </si>
  <si>
    <t>Bloudkova nagrada leta 2021 za življenjsko delo</t>
  </si>
  <si>
    <t>Polje 372</t>
  </si>
  <si>
    <t>1260 Ljubljana - Polje</t>
  </si>
  <si>
    <t>1030-5/2022/10</t>
  </si>
  <si>
    <t>srebrna medalja na svetovnem prvenstvu v atletiki – met diska, leta 1974 (Stoke Mandeville, Velika Britanija) in srebrna medalja na svetovnem prvenstvu v atletiki – met kopja, leta 1974 (Stoke Mandeville, Velika Britanija)</t>
  </si>
  <si>
    <t>zlata medalja na svetovnem prvenstvu v golbalu leta 1998 (Madrid, Španija)</t>
  </si>
  <si>
    <t>1030-6/2010/18</t>
  </si>
  <si>
    <t>1030-10/2010/17</t>
  </si>
  <si>
    <t>Dornava 125</t>
  </si>
  <si>
    <t>2252 Dornava</t>
  </si>
  <si>
    <t>1030-10/2022/10</t>
  </si>
  <si>
    <t>srebrna medalja v metu kopja na paralimpijskih igrah leta 2004 (Atene, Grčija) in bronasta medalja v suvanju krogle na paralimpijskih igrah leta 2004 (Atene, Grčija)</t>
  </si>
  <si>
    <t>1030-8/2022/11</t>
  </si>
  <si>
    <t>zlata medalja na svetovnem prvenstvu v košarki leta 1978 (Manila, Filipini) in bronasta medalja na svetovnem prvenstvu v košarki leta 1982 (Cali, Kolumbija)</t>
  </si>
  <si>
    <t>Kamnogoriška cesta 95</t>
  </si>
  <si>
    <t>1030-13/2022/11</t>
  </si>
  <si>
    <t>Bloudkova nagrada leta 1986 za prvenstveni alpinistični vzpon v Patagoniji v Južni Ameriki</t>
  </si>
  <si>
    <t>Bresterniška ulica 51</t>
  </si>
  <si>
    <t>2354 Bresternica</t>
  </si>
  <si>
    <t>zlata medalja v strelstvu – trojni položaj 3x40, na olimpijskih igrah leta 2000 (Sydney, Avstralija), bronasta medalja v strelstvu – trojni položaj 3x40, na olimpijskih igrah leta 2008 (Peking, Kitajska) in bronasta medalja v strelstvu – 50 m leže s puško, na olimpijskih igrah leta 2012 (London, Velika Britanija)</t>
  </si>
  <si>
    <t>Resljeva cesta 7</t>
  </si>
  <si>
    <t>1030-7/2022/11</t>
  </si>
  <si>
    <t xml:space="preserve">Bloudkova nagrada leta 1987 za vrhunske dosežke v strelskem športuBoudkova nagrada leta 2013 </t>
  </si>
  <si>
    <t>Bloudkova nagrada leta 2013 za vrhunski mednarodni športni dosežek v košarki</t>
  </si>
  <si>
    <t>1030-4/2007/21</t>
  </si>
  <si>
    <t>DA 2018</t>
  </si>
  <si>
    <t>DA 1998</t>
  </si>
  <si>
    <t>DA 1996</t>
  </si>
  <si>
    <t>DA 2020</t>
  </si>
  <si>
    <t>DA 2014</t>
  </si>
  <si>
    <t>DA 2021</t>
  </si>
  <si>
    <t>DA 2013</t>
  </si>
  <si>
    <t>DA 1987</t>
  </si>
  <si>
    <t>ime</t>
  </si>
  <si>
    <t>Mirko</t>
  </si>
  <si>
    <t>Marjan</t>
  </si>
  <si>
    <t>Maks</t>
  </si>
  <si>
    <t>Bojan</t>
  </si>
  <si>
    <t>Peter</t>
  </si>
  <si>
    <t>Viktor</t>
  </si>
  <si>
    <t>Srečko</t>
  </si>
  <si>
    <t>Štefan</t>
  </si>
  <si>
    <t>Vanja</t>
  </si>
  <si>
    <t>Stane</t>
  </si>
  <si>
    <t>Danijel</t>
  </si>
  <si>
    <t>Jože</t>
  </si>
  <si>
    <t>Janez</t>
  </si>
  <si>
    <t>Dušan</t>
  </si>
  <si>
    <t>Ošina</t>
  </si>
  <si>
    <t>Matijevec</t>
  </si>
  <si>
    <t>Klemenc</t>
  </si>
  <si>
    <t>Cedilnik</t>
  </si>
  <si>
    <t>Rožič</t>
  </si>
  <si>
    <t>Ažman</t>
  </si>
  <si>
    <t>Zupan</t>
  </si>
  <si>
    <t>Srečnik</t>
  </si>
  <si>
    <t>Lončar</t>
  </si>
  <si>
    <t>Rebula</t>
  </si>
  <si>
    <t>Milan</t>
  </si>
  <si>
    <t>Škarja</t>
  </si>
  <si>
    <t>Anton</t>
  </si>
  <si>
    <t>Kotnik</t>
  </si>
  <si>
    <t>Ivan</t>
  </si>
  <si>
    <t>Bešlin</t>
  </si>
  <si>
    <t>Zoran</t>
  </si>
  <si>
    <t>Pollak</t>
  </si>
  <si>
    <t>Robas</t>
  </si>
  <si>
    <t>Roman</t>
  </si>
  <si>
    <t>Lešek</t>
  </si>
  <si>
    <t>Božič</t>
  </si>
  <si>
    <t>Vidmajer</t>
  </si>
  <si>
    <t>Adi</t>
  </si>
  <si>
    <t>Pavlinec</t>
  </si>
  <si>
    <t>Bojović</t>
  </si>
  <si>
    <t>Vlado</t>
  </si>
  <si>
    <t>Jelovac</t>
  </si>
  <si>
    <t>Vinko</t>
  </si>
  <si>
    <t>Komar</t>
  </si>
  <si>
    <t>Franc</t>
  </si>
  <si>
    <t>Okoren</t>
  </si>
  <si>
    <t>Pevec</t>
  </si>
  <si>
    <t>Veselka</t>
  </si>
  <si>
    <t>Pinter</t>
  </si>
  <si>
    <t>Steržaj</t>
  </si>
  <si>
    <t>Miroslav</t>
  </si>
  <si>
    <t>Videnšek</t>
  </si>
  <si>
    <t>Anton Pavel</t>
  </si>
  <si>
    <t>Oblak</t>
  </si>
  <si>
    <t>Branko Franc</t>
  </si>
  <si>
    <t>Račič</t>
  </si>
  <si>
    <t>Marko</t>
  </si>
  <si>
    <t>Flere</t>
  </si>
  <si>
    <t>Jaušovec</t>
  </si>
  <si>
    <t>Mima</t>
  </si>
  <si>
    <t>Kopač</t>
  </si>
  <si>
    <t>Rajko</t>
  </si>
  <si>
    <t>Kisovec</t>
  </si>
  <si>
    <t>Darko</t>
  </si>
  <si>
    <t>Žgajnar</t>
  </si>
  <si>
    <t>Sitar</t>
  </si>
  <si>
    <t>Pavla</t>
  </si>
  <si>
    <t>Avbelj</t>
  </si>
  <si>
    <t>Irena</t>
  </si>
  <si>
    <t>Dubrovski</t>
  </si>
  <si>
    <t>Igor</t>
  </si>
  <si>
    <t>Klepec</t>
  </si>
  <si>
    <t>Mirt</t>
  </si>
  <si>
    <t>Branko</t>
  </si>
  <si>
    <t>Lapornik</t>
  </si>
  <si>
    <t>Dragica</t>
  </si>
  <si>
    <t>Prelog</t>
  </si>
  <si>
    <t>Steiner</t>
  </si>
  <si>
    <t>Martin</t>
  </si>
  <si>
    <t>Paveu</t>
  </si>
  <si>
    <t>Marijan</t>
  </si>
  <si>
    <t>Tiršek</t>
  </si>
  <si>
    <t>Franček Gorazd</t>
  </si>
  <si>
    <t xml:space="preserve"> Jerman</t>
  </si>
  <si>
    <t>Elsner</t>
  </si>
  <si>
    <t>Štremfelj</t>
  </si>
  <si>
    <t>Andrej</t>
  </si>
  <si>
    <t>Bunčić</t>
  </si>
  <si>
    <t>Dragomir</t>
  </si>
  <si>
    <t>Urnaut</t>
  </si>
  <si>
    <t>Adolf</t>
  </si>
  <si>
    <t>Pintar Pustovrh</t>
  </si>
  <si>
    <t>Mateja</t>
  </si>
  <si>
    <t>Krevsel</t>
  </si>
  <si>
    <t>Prešern</t>
  </si>
  <si>
    <t>Čermak</t>
  </si>
  <si>
    <t>Vladimir</t>
  </si>
  <si>
    <t>Kutin</t>
  </si>
  <si>
    <t>Boris</t>
  </si>
  <si>
    <t>Intihar</t>
  </si>
  <si>
    <t>Savnik</t>
  </si>
  <si>
    <t>Miran</t>
  </si>
  <si>
    <t>Triplat</t>
  </si>
  <si>
    <t>Veronika</t>
  </si>
  <si>
    <t>Jakin</t>
  </si>
  <si>
    <t>Bogomira</t>
  </si>
  <si>
    <t>Plank</t>
  </si>
  <si>
    <t>Henrik</t>
  </si>
  <si>
    <t>Homan</t>
  </si>
  <si>
    <t>Kragelnik</t>
  </si>
  <si>
    <t>Davorin</t>
  </si>
  <si>
    <t>Karo</t>
  </si>
  <si>
    <t>Silvo</t>
  </si>
  <si>
    <t>Potočnik</t>
  </si>
  <si>
    <t>Drago</t>
  </si>
  <si>
    <t>Nimac</t>
  </si>
  <si>
    <t xml:space="preserve"> Rejec</t>
  </si>
  <si>
    <t>Venčeslav</t>
  </si>
  <si>
    <t>Kovačič</t>
  </si>
  <si>
    <t>Boža</t>
  </si>
  <si>
    <t>Jožef</t>
  </si>
  <si>
    <t>Vinkler</t>
  </si>
  <si>
    <t>Vecko</t>
  </si>
  <si>
    <t>Edvard</t>
  </si>
  <si>
    <t>Sever</t>
  </si>
  <si>
    <t>Miklavž</t>
  </si>
  <si>
    <t>Gradišnik</t>
  </si>
  <si>
    <t>Emilie</t>
  </si>
  <si>
    <t>Dolinar</t>
  </si>
  <si>
    <t>Andreja</t>
  </si>
  <si>
    <t>More</t>
  </si>
  <si>
    <t>Erlend</t>
  </si>
  <si>
    <t>Cencelj</t>
  </si>
  <si>
    <t>Marinka</t>
  </si>
  <si>
    <t>Majcenovič</t>
  </si>
  <si>
    <t>Lah</t>
  </si>
  <si>
    <t>Rastko</t>
  </si>
  <si>
    <t>Vogrinčič</t>
  </si>
  <si>
    <t>Boštjan</t>
  </si>
  <si>
    <t>Gorenc</t>
  </si>
  <si>
    <t>Kardinar</t>
  </si>
  <si>
    <t>Marija</t>
  </si>
  <si>
    <t>Ozmec</t>
  </si>
  <si>
    <t>Žagar</t>
  </si>
  <si>
    <t>Vilfan</t>
  </si>
  <si>
    <t>Majcen Ljubič</t>
  </si>
  <si>
    <t>Tatjana</t>
  </si>
  <si>
    <t>Rajmond</t>
  </si>
  <si>
    <t>Fistravec</t>
  </si>
  <si>
    <t>Matjaž</t>
  </si>
  <si>
    <t>Florjan Cveto</t>
  </si>
  <si>
    <t>Pavčič</t>
  </si>
  <si>
    <t>Bloudkova nagrada za življensko delo leta 1987</t>
  </si>
  <si>
    <t>Bloudkova nagrada za življensko delo leta 1983</t>
  </si>
  <si>
    <t>Koser</t>
  </si>
  <si>
    <t>bronasta medalja na svetovnem prvenstvu gluhih v kolesarstvu leta 1968, Genova, Italija</t>
  </si>
  <si>
    <t>Zupančič</t>
  </si>
  <si>
    <t>srebrna medalja na svetovnem prvenstvu v odbojki sede leta 1985, Kristjansand, Norveška</t>
  </si>
  <si>
    <t>Meglič</t>
  </si>
  <si>
    <t>Alojzija</t>
  </si>
  <si>
    <t>bronasta medalja na olimpijadi gluhih v disciplini alpsko smučanje – superveleslalom, 1999, Davos, Švica; bronasta medalja na olimpijadi gluhih v disciplini alpsko smučanje – smuk, leta 2003 Sundsvall, Švedska</t>
  </si>
  <si>
    <t>Darjan</t>
  </si>
  <si>
    <t>Petrič</t>
  </si>
  <si>
    <t>DA 1982</t>
  </si>
  <si>
    <t>Bloudkova nagrada za vrhunski mednarodni športni dosežek  leta 1982</t>
  </si>
  <si>
    <t xml:space="preserve"> Debevec</t>
  </si>
  <si>
    <t>URADNA ENOVITA EVIDENCA PO ZAKONU (OD 2017 DO 2024)</t>
  </si>
  <si>
    <t>Angelce ocepek 13</t>
  </si>
  <si>
    <t>103-3/2023/10</t>
  </si>
  <si>
    <t>Litijska cesta 9</t>
  </si>
  <si>
    <t>103-4/2023/10</t>
  </si>
  <si>
    <t>Ulica Šercerjeve brigade 5</t>
  </si>
  <si>
    <t>1030-3/2023-MIZŠ/13</t>
  </si>
  <si>
    <t>1030-4/2023-MIZŠ/16</t>
  </si>
  <si>
    <t>Tržaška cesta 97</t>
  </si>
  <si>
    <t>1370 Logatec</t>
  </si>
  <si>
    <t>Podljubelj 152</t>
  </si>
  <si>
    <t>103-5/2023/12</t>
  </si>
  <si>
    <t>103-7/2023/11</t>
  </si>
  <si>
    <t>Spodnji Vrsnik 14</t>
  </si>
  <si>
    <t>5281 Spodnja Idrija</t>
  </si>
  <si>
    <t xml:space="preserve"> Peternelj</t>
  </si>
  <si>
    <t>Lampelj</t>
  </si>
  <si>
    <t>Stopar</t>
  </si>
  <si>
    <t>Križaj</t>
  </si>
  <si>
    <t>Podgornik</t>
  </si>
  <si>
    <t>Grošelj</t>
  </si>
  <si>
    <t>Masle</t>
  </si>
  <si>
    <t>Vojko</t>
  </si>
  <si>
    <t>Orel</t>
  </si>
  <si>
    <t>Cesta na Čuklje 7, Vrtojba</t>
  </si>
  <si>
    <t>103-7/2024/8</t>
  </si>
  <si>
    <t>DA 2023</t>
  </si>
  <si>
    <t>Bloudkova nagrada za življensko delo leta 2023</t>
  </si>
  <si>
    <t xml:space="preserve">Alojz </t>
  </si>
  <si>
    <t>Mikolič</t>
  </si>
  <si>
    <t>Vrhovčeva ulica 9</t>
  </si>
  <si>
    <t>103-8/2024/8</t>
  </si>
  <si>
    <t>DA 1993</t>
  </si>
  <si>
    <t>Bloudkova nagrada za življensko delo leta 1993</t>
  </si>
  <si>
    <t>Alojz</t>
  </si>
  <si>
    <t>Penca</t>
  </si>
  <si>
    <t>Valantičeva 18</t>
  </si>
  <si>
    <t>8000 Novo mesto</t>
  </si>
  <si>
    <t>103-6/2024/8</t>
  </si>
  <si>
    <t xml:space="preserve">Viktor </t>
  </si>
  <si>
    <t>Lešnjak</t>
  </si>
  <si>
    <t>Pionirska ulica 10</t>
  </si>
  <si>
    <t>103-10/2024/10</t>
  </si>
  <si>
    <t xml:space="preserve">Anton  </t>
  </si>
  <si>
    <t>Hafnarjeva pot 49</t>
  </si>
  <si>
    <t>103-11/2024/17</t>
  </si>
  <si>
    <t>bronasta medalja na svetovnem prvenstvu gluhih v kolesarstvu leta 1974 Villafranca Italija</t>
  </si>
  <si>
    <t>zlata medalja na paralimpijskih igrah 2024 Chateauroux Francija</t>
  </si>
  <si>
    <t>103-13/2024/10</t>
  </si>
  <si>
    <t>Danica</t>
  </si>
  <si>
    <t>Gošnak</t>
  </si>
  <si>
    <t>bronasta medalja na Svetovnem prvenstvu v odbojki sede leta 2000 (Maastricht, Nizozemska),  bronasta medalja na Svetovnem prvenstvu v odbojki sede leta 2006 (Roermond, Nizozemska) in srebrna medalja na Svetovnem prvenstvu v odbojki sede leta 2002 (Kamnik, Slovenija)</t>
  </si>
  <si>
    <t xml:space="preserve">Matjaž </t>
  </si>
  <si>
    <t>Debeljak</t>
  </si>
  <si>
    <t>srebrna medalja na Olimpijskih igrah v smučarskih skokih - ekipno leta 1988 (Calgary, Kanada), bronasta medalja na Olimpijskih igrah v smučarskih skokih leta 1988 (Calgary, Kanada)</t>
  </si>
  <si>
    <t xml:space="preserve">Marjeta </t>
  </si>
  <si>
    <t>Kovač</t>
  </si>
  <si>
    <t>DA</t>
  </si>
  <si>
    <t>Rosa</t>
  </si>
  <si>
    <t>Bloudkova nagrada leta 2025 za življenjsko delo</t>
  </si>
  <si>
    <t>Jemec</t>
  </si>
  <si>
    <t>Bloudkova nagrada leta 1999 za življenjsko delo</t>
  </si>
  <si>
    <t>Hudej</t>
  </si>
  <si>
    <t>bronasta medalja na svetovnem prvenstvu v atletiki (peteroboj) leta 1998 (Birmingham, Anglija)</t>
  </si>
  <si>
    <t>Jernej</t>
  </si>
  <si>
    <t>Abramič</t>
  </si>
  <si>
    <t>srebrna medalja na svetovnem prvenstvu v kajak slalomu na divjih vodah (K1 moški) leta 1987 (Haute Trantaise, Bourg st Maurice, Francija), in bronasta medalja na svetovnem prvenstvu v kajak slalomu na divjih vodah (K1 moški) leta 1989 (Savage river, Frostburg, Maryland, ZDA)</t>
  </si>
  <si>
    <t>Janša</t>
  </si>
  <si>
    <t>Bloudkove nagrade leta 1992 za vrhunski mednarodni športni dosežek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</si>
</sst>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d/\ m/\ yyyy;@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2"/>
      <color theme="1"/>
      <name val="Arial"/>
      <family val="2"/>
      <charset val="238"/>
    </font>
    <font>
      <i/>
      <sz val="10"/>
      <color theme="1" tint="0.49998474074526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name val="Arial"/>
      <family val="2"/>
      <charset val="238"/>
    </font>
    <font>
      <sz val="12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9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9" fillId="0" borderId="0" applyFont="0" applyFill="0" applyBorder="0" applyAlignment="0" applyProtection="0"/>
  </cellStyleXfs>
  <cellXfs count="121">
    <xf numFmtId="0" fontId="0" fillId="0" borderId="0" xfId="0"/>
    <xf numFmtId="0" fontId="1" fillId="0" borderId="0" xfId="0" applyFont="1"/>
    <xf numFmtId="14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165" fontId="1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165" fontId="2" fillId="0" borderId="0" xfId="0" applyNumberFormat="1" applyFont="1" applyFill="1" applyAlignment="1">
      <alignment horizontal="center"/>
    </xf>
    <xf numFmtId="165" fontId="1" fillId="0" borderId="0" xfId="0" applyNumberFormat="1" applyFont="1" applyFill="1" applyAlignment="1">
      <alignment horizontal="center"/>
    </xf>
    <xf numFmtId="0" fontId="1" fillId="0" borderId="0" xfId="0" applyFont="1" applyFill="1"/>
    <xf numFmtId="0" fontId="2" fillId="0" borderId="0" xfId="0" applyFont="1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5" fontId="2" fillId="0" borderId="0" xfId="0" applyNumberFormat="1" applyFont="1" applyFill="1" applyAlignment="1">
      <alignment horizont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165" fontId="1" fillId="0" borderId="0" xfId="0" applyNumberFormat="1" applyFont="1" applyFill="1" applyAlignment="1">
      <alignment horizont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" fontId="1" fillId="0" borderId="0" xfId="0" applyNumberFormat="1" applyFont="1" applyFill="1" applyAlignment="1">
      <alignment horizontal="center"/>
    </xf>
    <xf numFmtId="1" fontId="2" fillId="0" borderId="0" xfId="0" applyNumberFormat="1" applyFont="1" applyFill="1" applyAlignment="1">
      <alignment horizontal="center"/>
    </xf>
    <xf numFmtId="164" fontId="1" fillId="0" borderId="0" xfId="1" applyFont="1" applyFill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1" fontId="2" fillId="0" borderId="0" xfId="0" applyNumberFormat="1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165" fontId="10" fillId="0" borderId="0" xfId="0" applyNumberFormat="1" applyFont="1" applyFill="1" applyAlignment="1">
      <alignment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7" fillId="0" borderId="0" xfId="0" applyFont="1" applyFill="1"/>
    <xf numFmtId="165" fontId="3" fillId="3" borderId="1" xfId="0" applyNumberFormat="1" applyFont="1" applyFill="1" applyBorder="1" applyAlignment="1">
      <alignment horizontal="center"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/>
    </xf>
    <xf numFmtId="165" fontId="1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/>
    </xf>
    <xf numFmtId="165" fontId="11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/>
    <xf numFmtId="14" fontId="11" fillId="4" borderId="1" xfId="0" applyNumberFormat="1" applyFont="1" applyFill="1" applyBorder="1" applyAlignment="1">
      <alignment horizontal="center" vertical="center" wrapText="1"/>
    </xf>
    <xf numFmtId="1" fontId="11" fillId="4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vertical="center" wrapText="1"/>
    </xf>
    <xf numFmtId="165" fontId="11" fillId="4" borderId="1" xfId="0" applyNumberFormat="1" applyFont="1" applyFill="1" applyBorder="1" applyAlignment="1">
      <alignment horizontal="center" vertical="center" wrapText="1"/>
    </xf>
    <xf numFmtId="1" fontId="11" fillId="4" borderId="1" xfId="0" quotePrefix="1" applyNumberFormat="1" applyFont="1" applyFill="1" applyBorder="1" applyAlignment="1">
      <alignment horizontal="center" vertical="center" wrapText="1"/>
    </xf>
    <xf numFmtId="49" fontId="11" fillId="4" borderId="1" xfId="0" quotePrefix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wrapText="1"/>
    </xf>
    <xf numFmtId="0" fontId="1" fillId="0" borderId="1" xfId="0" applyFont="1" applyBorder="1"/>
    <xf numFmtId="0" fontId="1" fillId="0" borderId="1" xfId="0" applyFont="1" applyFill="1" applyBorder="1"/>
    <xf numFmtId="14" fontId="1" fillId="0" borderId="1" xfId="0" applyNumberFormat="1" applyFont="1" applyBorder="1"/>
    <xf numFmtId="14" fontId="1" fillId="0" borderId="1" xfId="0" applyNumberFormat="1" applyFont="1" applyFill="1" applyBorder="1"/>
    <xf numFmtId="0" fontId="2" fillId="0" borderId="0" xfId="0" applyFont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4" borderId="1" xfId="0" applyFont="1" applyFill="1" applyBorder="1" applyAlignment="1">
      <alignment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vertical="center" wrapText="1"/>
    </xf>
    <xf numFmtId="14" fontId="7" fillId="5" borderId="4" xfId="0" applyNumberFormat="1" applyFont="1" applyFill="1" applyBorder="1" applyAlignment="1">
      <alignment vertical="center" wrapText="1"/>
    </xf>
    <xf numFmtId="0" fontId="7" fillId="6" borderId="4" xfId="0" applyFont="1" applyFill="1" applyBorder="1" applyAlignment="1">
      <alignment vertical="center" wrapText="1"/>
    </xf>
    <xf numFmtId="165" fontId="7" fillId="5" borderId="4" xfId="0" applyNumberFormat="1" applyFont="1" applyFill="1" applyBorder="1" applyAlignment="1">
      <alignment horizontal="center" vertical="center" wrapText="1"/>
    </xf>
    <xf numFmtId="165" fontId="7" fillId="6" borderId="4" xfId="0" applyNumberFormat="1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justify"/>
    </xf>
    <xf numFmtId="49" fontId="1" fillId="0" borderId="0" xfId="0" applyNumberFormat="1" applyFont="1" applyFill="1" applyAlignment="1">
      <alignment horizontal="center" vertical="justify" wrapText="1"/>
    </xf>
    <xf numFmtId="49" fontId="2" fillId="3" borderId="1" xfId="0" applyNumberFormat="1" applyFont="1" applyFill="1" applyBorder="1" applyAlignment="1">
      <alignment horizontal="center" vertical="justify" wrapText="1"/>
    </xf>
    <xf numFmtId="49" fontId="2" fillId="0" borderId="1" xfId="0" applyNumberFormat="1" applyFont="1" applyBorder="1" applyAlignment="1">
      <alignment horizontal="center" vertical="justify" wrapText="1"/>
    </xf>
    <xf numFmtId="49" fontId="2" fillId="0" borderId="1" xfId="0" applyNumberFormat="1" applyFont="1" applyFill="1" applyBorder="1" applyAlignment="1">
      <alignment horizontal="center" vertical="justify" wrapText="1"/>
    </xf>
    <xf numFmtId="49" fontId="10" fillId="0" borderId="1" xfId="0" applyNumberFormat="1" applyFont="1" applyFill="1" applyBorder="1" applyAlignment="1">
      <alignment horizontal="center" vertical="justify" wrapText="1"/>
    </xf>
    <xf numFmtId="49" fontId="8" fillId="0" borderId="1" xfId="0" applyNumberFormat="1" applyFont="1" applyBorder="1" applyAlignment="1">
      <alignment horizontal="center" vertical="justify" wrapText="1"/>
    </xf>
    <xf numFmtId="165" fontId="2" fillId="0" borderId="1" xfId="0" applyNumberFormat="1" applyFont="1" applyFill="1" applyBorder="1" applyAlignment="1">
      <alignment horizontal="center" vertical="justify" wrapText="1"/>
    </xf>
    <xf numFmtId="14" fontId="2" fillId="0" borderId="1" xfId="0" applyNumberFormat="1" applyFont="1" applyFill="1" applyBorder="1" applyAlignment="1">
      <alignment horizontal="center" vertical="justify" wrapText="1"/>
    </xf>
    <xf numFmtId="165" fontId="11" fillId="0" borderId="1" xfId="0" applyNumberFormat="1" applyFont="1" applyFill="1" applyBorder="1" applyAlignment="1">
      <alignment horizontal="center" vertical="justify" wrapText="1"/>
    </xf>
    <xf numFmtId="165" fontId="11" fillId="2" borderId="1" xfId="0" applyNumberFormat="1" applyFont="1" applyFill="1" applyBorder="1" applyAlignment="1">
      <alignment horizontal="center" vertical="justify" wrapText="1"/>
    </xf>
    <xf numFmtId="49" fontId="1" fillId="0" borderId="0" xfId="0" applyNumberFormat="1" applyFont="1" applyAlignment="1">
      <alignment horizontal="center" vertical="justify"/>
    </xf>
    <xf numFmtId="0" fontId="2" fillId="0" borderId="1" xfId="0" applyFont="1" applyBorder="1" applyAlignment="1">
      <alignment horizontal="center" vertical="justify" wrapText="1"/>
    </xf>
    <xf numFmtId="0" fontId="2" fillId="0" borderId="0" xfId="0" applyFont="1" applyAlignment="1">
      <alignment horizontal="center" vertical="justify" wrapText="1"/>
    </xf>
    <xf numFmtId="0" fontId="1" fillId="0" borderId="1" xfId="0" applyFont="1" applyBorder="1" applyAlignment="1">
      <alignment horizontal="center" vertical="justify"/>
    </xf>
    <xf numFmtId="165" fontId="1" fillId="6" borderId="1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6" fillId="0" borderId="0" xfId="0" applyFont="1" applyFill="1" applyBorder="1" applyAlignment="1">
      <alignment vertical="center"/>
    </xf>
    <xf numFmtId="0" fontId="16" fillId="5" borderId="3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vertical="center" wrapText="1"/>
    </xf>
    <xf numFmtId="0" fontId="11" fillId="4" borderId="3" xfId="0" applyFont="1" applyFill="1" applyBorder="1" applyAlignment="1">
      <alignment vertical="center" wrapText="1"/>
    </xf>
    <xf numFmtId="165" fontId="11" fillId="4" borderId="3" xfId="0" applyNumberFormat="1" applyFont="1" applyFill="1" applyBorder="1" applyAlignment="1">
      <alignment horizontal="center" vertical="center" wrapText="1"/>
    </xf>
    <xf numFmtId="1" fontId="11" fillId="4" borderId="3" xfId="0" applyNumberFormat="1" applyFont="1" applyFill="1" applyBorder="1" applyAlignment="1">
      <alignment horizontal="center" vertical="center" wrapText="1"/>
    </xf>
    <xf numFmtId="165" fontId="2" fillId="0" borderId="3" xfId="0" applyNumberFormat="1" applyFont="1" applyFill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7" fillId="0" borderId="1" xfId="0" applyFont="1" applyFill="1" applyBorder="1"/>
    <xf numFmtId="0" fontId="2" fillId="0" borderId="1" xfId="0" applyFont="1" applyFill="1" applyBorder="1"/>
    <xf numFmtId="165" fontId="2" fillId="0" borderId="1" xfId="0" applyNumberFormat="1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 vertical="justify"/>
    </xf>
    <xf numFmtId="0" fontId="15" fillId="0" borderId="1" xfId="0" applyFont="1" applyFill="1" applyBorder="1"/>
    <xf numFmtId="0" fontId="1" fillId="0" borderId="1" xfId="0" applyFont="1" applyBorder="1" applyAlignment="1">
      <alignment horizont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7" fillId="0" borderId="2" xfId="0" applyFont="1" applyFill="1" applyBorder="1"/>
    <xf numFmtId="0" fontId="2" fillId="0" borderId="2" xfId="0" applyFont="1" applyFill="1" applyBorder="1"/>
    <xf numFmtId="165" fontId="2" fillId="0" borderId="2" xfId="0" applyNumberFormat="1" applyFont="1" applyFill="1" applyBorder="1" applyAlignment="1">
      <alignment horizontal="center"/>
    </xf>
    <xf numFmtId="1" fontId="2" fillId="0" borderId="2" xfId="0" applyNumberFormat="1" applyFont="1" applyFill="1" applyBorder="1" applyAlignment="1">
      <alignment horizontal="center"/>
    </xf>
    <xf numFmtId="165" fontId="1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center"/>
    </xf>
  </cellXfs>
  <cellStyles count="2">
    <cellStyle name="Navadno" xfId="0" builtinId="0"/>
    <cellStyle name="Vejica" xfId="1" builtinId="3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  <color rgb="FFFFCCFF"/>
      <color rgb="FFCCFFCC"/>
      <color rgb="FFFFFFFF"/>
      <color rgb="FFFF7C80"/>
      <color rgb="FF99FF33"/>
      <color rgb="FFFF99FF"/>
      <color rgb="FFFFFF99"/>
      <color rgb="FF24298C"/>
      <color rgb="FF9D13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BW117"/>
  <sheetViews>
    <sheetView tabSelected="1" zoomScale="80" zoomScaleNormal="80" workbookViewId="0">
      <pane xSplit="2" ySplit="5" topLeftCell="I110" activePane="bottomRight" state="frozen"/>
      <selection pane="topRight" activeCell="D1" sqref="D1"/>
      <selection pane="bottomLeft" activeCell="A7" sqref="A7"/>
      <selection pane="bottomRight" activeCell="K124" sqref="K124"/>
    </sheetView>
  </sheetViews>
  <sheetFormatPr defaultColWidth="9.28515625" defaultRowHeight="15.75" x14ac:dyDescent="0.25"/>
  <cols>
    <col min="1" max="1" width="15.140625" style="70" customWidth="1"/>
    <col min="2" max="2" width="18.7109375" style="34" customWidth="1"/>
    <col min="3" max="3" width="18.7109375" style="12" hidden="1" customWidth="1"/>
    <col min="4" max="4" width="21" style="12" hidden="1" customWidth="1"/>
    <col min="5" max="5" width="11.5703125" style="9" hidden="1" customWidth="1"/>
    <col min="6" max="6" width="15.7109375" style="24" hidden="1" customWidth="1"/>
    <col min="7" max="7" width="12" style="7" hidden="1" customWidth="1"/>
    <col min="8" max="8" width="19.7109375" style="3" hidden="1" customWidth="1"/>
    <col min="9" max="9" width="17.85546875" style="7" bestFit="1" customWidth="1"/>
    <col min="10" max="10" width="14.42578125" style="7" customWidth="1"/>
    <col min="11" max="11" width="36.140625" style="85" customWidth="1"/>
    <col min="12" max="12" width="12.28515625" style="7" customWidth="1"/>
    <col min="13" max="13" width="48.5703125" style="7" customWidth="1"/>
    <col min="14" max="14" width="13.42578125" style="91" customWidth="1"/>
    <col min="15" max="15" width="18.7109375" style="1" hidden="1" customWidth="1"/>
    <col min="16" max="16" width="18.28515625" style="1" hidden="1" customWidth="1"/>
    <col min="17" max="17" width="19" style="1" hidden="1" customWidth="1"/>
    <col min="18" max="18" width="18.42578125" style="1" hidden="1" customWidth="1"/>
    <col min="19" max="16384" width="9.28515625" style="1"/>
  </cols>
  <sheetData>
    <row r="1" spans="1:18" s="11" customFormat="1" x14ac:dyDescent="0.25">
      <c r="A1" s="70"/>
      <c r="B1" s="34"/>
      <c r="C1" s="12"/>
      <c r="D1" s="12"/>
      <c r="E1" s="9"/>
      <c r="F1" s="24"/>
      <c r="G1" s="10"/>
      <c r="H1" s="8"/>
      <c r="I1" s="25"/>
      <c r="J1" s="10"/>
      <c r="K1" s="74"/>
      <c r="L1" s="10"/>
      <c r="M1" s="10"/>
      <c r="N1" s="90"/>
    </row>
    <row r="2" spans="1:18" s="11" customFormat="1" ht="15" x14ac:dyDescent="0.2">
      <c r="A2" s="92" t="s">
        <v>534</v>
      </c>
      <c r="B2" s="92"/>
      <c r="C2" s="92"/>
      <c r="D2" s="92"/>
      <c r="E2" s="92"/>
      <c r="F2" s="92"/>
      <c r="G2" s="92"/>
      <c r="H2" s="92"/>
      <c r="I2" s="10"/>
      <c r="J2" s="10"/>
      <c r="K2" s="74"/>
      <c r="L2" s="10"/>
      <c r="M2" s="10"/>
      <c r="N2" s="90"/>
    </row>
    <row r="3" spans="1:18" s="11" customFormat="1" ht="18" customHeight="1" x14ac:dyDescent="0.25">
      <c r="A3" s="70"/>
      <c r="B3" s="34"/>
      <c r="C3" s="12"/>
      <c r="D3" s="12"/>
      <c r="E3" s="9"/>
      <c r="F3" s="24"/>
      <c r="G3" s="23"/>
      <c r="H3" s="8"/>
      <c r="I3" s="10"/>
      <c r="J3" s="10"/>
      <c r="K3" s="74"/>
      <c r="L3" s="10"/>
      <c r="M3" s="17"/>
      <c r="N3" s="90"/>
    </row>
    <row r="4" spans="1:18" s="11" customFormat="1" ht="19.5" customHeight="1" x14ac:dyDescent="0.25">
      <c r="A4" s="70"/>
      <c r="B4" s="34"/>
      <c r="C4" s="12"/>
      <c r="D4" s="12"/>
      <c r="E4" s="15"/>
      <c r="F4" s="28"/>
      <c r="G4" s="10"/>
      <c r="H4" s="29"/>
      <c r="I4" s="10"/>
      <c r="J4" s="10"/>
      <c r="K4" s="75"/>
      <c r="L4" s="17"/>
      <c r="M4" s="30"/>
      <c r="N4" s="90"/>
    </row>
    <row r="5" spans="1:18" s="11" customFormat="1" ht="57" x14ac:dyDescent="0.2">
      <c r="A5" s="73" t="s">
        <v>367</v>
      </c>
      <c r="B5" s="62" t="s">
        <v>0</v>
      </c>
      <c r="C5" s="109" t="s">
        <v>195</v>
      </c>
      <c r="D5" s="110"/>
      <c r="E5" s="35" t="s">
        <v>1</v>
      </c>
      <c r="F5" s="36" t="s">
        <v>21</v>
      </c>
      <c r="G5" s="37" t="s">
        <v>24</v>
      </c>
      <c r="H5" s="38" t="s">
        <v>23</v>
      </c>
      <c r="I5" s="37" t="s">
        <v>70</v>
      </c>
      <c r="J5" s="37" t="s">
        <v>118</v>
      </c>
      <c r="K5" s="76" t="s">
        <v>204</v>
      </c>
      <c r="L5" s="37" t="s">
        <v>205</v>
      </c>
      <c r="M5" s="37" t="s">
        <v>206</v>
      </c>
      <c r="N5" s="38" t="s">
        <v>69</v>
      </c>
      <c r="O5" s="52" t="s">
        <v>240</v>
      </c>
      <c r="P5" s="52" t="s">
        <v>241</v>
      </c>
      <c r="Q5" s="52" t="s">
        <v>242</v>
      </c>
      <c r="R5" s="52" t="s">
        <v>243</v>
      </c>
    </row>
    <row r="6" spans="1:18" ht="63.75" customHeight="1" x14ac:dyDescent="0.2">
      <c r="A6" s="71" t="s">
        <v>408</v>
      </c>
      <c r="B6" s="63" t="s">
        <v>407</v>
      </c>
      <c r="C6" s="48" t="s">
        <v>15</v>
      </c>
      <c r="D6" s="48" t="s">
        <v>16</v>
      </c>
      <c r="E6" s="49">
        <v>19155</v>
      </c>
      <c r="F6" s="47">
        <v>1006952500114</v>
      </c>
      <c r="G6" s="49">
        <v>42896</v>
      </c>
      <c r="H6" s="4" t="s">
        <v>63</v>
      </c>
      <c r="I6" s="5">
        <v>43097</v>
      </c>
      <c r="J6" s="5">
        <f t="shared" ref="J6:J34" si="0">I6</f>
        <v>43097</v>
      </c>
      <c r="K6" s="77" t="s">
        <v>160</v>
      </c>
      <c r="L6" s="6" t="s">
        <v>251</v>
      </c>
      <c r="M6" s="6"/>
      <c r="N6" s="4">
        <v>85</v>
      </c>
      <c r="O6" s="53"/>
      <c r="P6" s="53"/>
      <c r="Q6" s="53"/>
      <c r="R6" s="53"/>
    </row>
    <row r="7" spans="1:18" ht="51" customHeight="1" x14ac:dyDescent="0.2">
      <c r="A7" s="71" t="s">
        <v>410</v>
      </c>
      <c r="B7" s="63" t="s">
        <v>409</v>
      </c>
      <c r="C7" s="48" t="s">
        <v>4</v>
      </c>
      <c r="D7" s="48" t="s">
        <v>5</v>
      </c>
      <c r="E7" s="49">
        <v>17855</v>
      </c>
      <c r="F7" s="47">
        <v>1811948500371</v>
      </c>
      <c r="G7" s="49">
        <v>39783</v>
      </c>
      <c r="H7" s="19" t="s">
        <v>64</v>
      </c>
      <c r="I7" s="5">
        <v>43097</v>
      </c>
      <c r="J7" s="5">
        <f t="shared" si="0"/>
        <v>43097</v>
      </c>
      <c r="K7" s="78" t="s">
        <v>121</v>
      </c>
      <c r="L7" s="6" t="s">
        <v>25</v>
      </c>
      <c r="M7" s="5" t="s">
        <v>28</v>
      </c>
      <c r="N7" s="19">
        <v>100</v>
      </c>
      <c r="O7" s="53"/>
      <c r="P7" s="53"/>
      <c r="Q7" s="53"/>
      <c r="R7" s="53"/>
    </row>
    <row r="8" spans="1:18" ht="76.5" customHeight="1" x14ac:dyDescent="0.2">
      <c r="A8" s="71" t="s">
        <v>412</v>
      </c>
      <c r="B8" s="64" t="s">
        <v>411</v>
      </c>
      <c r="C8" s="48" t="s">
        <v>11</v>
      </c>
      <c r="D8" s="48" t="s">
        <v>12</v>
      </c>
      <c r="E8" s="49">
        <v>19982</v>
      </c>
      <c r="F8" s="47">
        <v>1509954500180</v>
      </c>
      <c r="G8" s="49">
        <v>34714</v>
      </c>
      <c r="H8" s="16" t="s">
        <v>65</v>
      </c>
      <c r="I8" s="5">
        <v>43097</v>
      </c>
      <c r="J8" s="5">
        <f t="shared" si="0"/>
        <v>43097</v>
      </c>
      <c r="K8" s="78" t="s">
        <v>58</v>
      </c>
      <c r="L8" s="6" t="s">
        <v>251</v>
      </c>
      <c r="M8" s="6"/>
      <c r="N8" s="19">
        <v>70</v>
      </c>
      <c r="O8" s="53"/>
      <c r="P8" s="53"/>
      <c r="Q8" s="53"/>
      <c r="R8" s="53"/>
    </row>
    <row r="9" spans="1:18" ht="140.25" customHeight="1" x14ac:dyDescent="0.2">
      <c r="A9" s="71" t="s">
        <v>379</v>
      </c>
      <c r="B9" s="63" t="s">
        <v>413</v>
      </c>
      <c r="C9" s="48" t="s">
        <v>7</v>
      </c>
      <c r="D9" s="48" t="s">
        <v>8</v>
      </c>
      <c r="E9" s="49">
        <v>17795</v>
      </c>
      <c r="F9" s="47">
        <v>1909948500053</v>
      </c>
      <c r="G9" s="49">
        <v>27030</v>
      </c>
      <c r="H9" s="4" t="s">
        <v>340</v>
      </c>
      <c r="I9" s="5">
        <v>43097</v>
      </c>
      <c r="J9" s="5">
        <f t="shared" si="0"/>
        <v>43097</v>
      </c>
      <c r="K9" s="78" t="s">
        <v>62</v>
      </c>
      <c r="L9" s="6" t="s">
        <v>251</v>
      </c>
      <c r="M9" s="6"/>
      <c r="N9" s="19">
        <v>90</v>
      </c>
      <c r="O9" s="53"/>
      <c r="P9" s="53"/>
      <c r="Q9" s="53"/>
      <c r="R9" s="53"/>
    </row>
    <row r="10" spans="1:18" ht="63.75" customHeight="1" x14ac:dyDescent="0.2">
      <c r="A10" s="71" t="s">
        <v>415</v>
      </c>
      <c r="B10" s="63" t="s">
        <v>414</v>
      </c>
      <c r="C10" s="48" t="s">
        <v>13</v>
      </c>
      <c r="D10" s="48" t="s">
        <v>14</v>
      </c>
      <c r="E10" s="49">
        <v>23942</v>
      </c>
      <c r="F10" s="47">
        <v>1907965387136</v>
      </c>
      <c r="G10" s="49">
        <v>34304</v>
      </c>
      <c r="H10" s="4" t="s">
        <v>66</v>
      </c>
      <c r="I10" s="5">
        <v>43097</v>
      </c>
      <c r="J10" s="5">
        <f t="shared" si="0"/>
        <v>43097</v>
      </c>
      <c r="K10" s="78" t="s">
        <v>59</v>
      </c>
      <c r="L10" s="6" t="s">
        <v>251</v>
      </c>
      <c r="M10" s="6"/>
      <c r="N10" s="19">
        <v>100</v>
      </c>
      <c r="O10" s="53"/>
      <c r="P10" s="53"/>
      <c r="Q10" s="53"/>
      <c r="R10" s="53"/>
    </row>
    <row r="11" spans="1:18" ht="127.5" customHeight="1" x14ac:dyDescent="0.2">
      <c r="A11" s="71" t="s">
        <v>412</v>
      </c>
      <c r="B11" s="63" t="s">
        <v>416</v>
      </c>
      <c r="C11" s="48" t="s">
        <v>22</v>
      </c>
      <c r="D11" s="48" t="s">
        <v>71</v>
      </c>
      <c r="E11" s="49">
        <v>19717</v>
      </c>
      <c r="F11" s="47">
        <v>2412953500330</v>
      </c>
      <c r="G11" s="49">
        <v>28710</v>
      </c>
      <c r="H11" s="4" t="s">
        <v>67</v>
      </c>
      <c r="I11" s="5">
        <v>43097</v>
      </c>
      <c r="J11" s="5">
        <f t="shared" si="0"/>
        <v>43097</v>
      </c>
      <c r="K11" s="78" t="s">
        <v>119</v>
      </c>
      <c r="L11" s="6" t="s">
        <v>251</v>
      </c>
      <c r="M11" s="6"/>
      <c r="N11" s="19">
        <v>90</v>
      </c>
      <c r="O11" s="53"/>
      <c r="P11" s="53"/>
      <c r="Q11" s="53"/>
      <c r="R11" s="53"/>
    </row>
    <row r="12" spans="1:18" ht="78.75" customHeight="1" x14ac:dyDescent="0.2">
      <c r="A12" s="72" t="s">
        <v>418</v>
      </c>
      <c r="B12" s="65" t="s">
        <v>417</v>
      </c>
      <c r="C12" s="48" t="s">
        <v>9</v>
      </c>
      <c r="D12" s="48" t="s">
        <v>10</v>
      </c>
      <c r="E12" s="49">
        <v>12113</v>
      </c>
      <c r="F12" s="47">
        <v>2802933500272</v>
      </c>
      <c r="G12" s="49">
        <v>34335</v>
      </c>
      <c r="H12" s="4" t="s">
        <v>341</v>
      </c>
      <c r="I12" s="5">
        <v>43097</v>
      </c>
      <c r="J12" s="5">
        <f t="shared" si="0"/>
        <v>43097</v>
      </c>
      <c r="K12" s="79" t="s">
        <v>57</v>
      </c>
      <c r="L12" s="6" t="s">
        <v>26</v>
      </c>
      <c r="M12" s="5" t="s">
        <v>72</v>
      </c>
      <c r="N12" s="19">
        <v>85</v>
      </c>
      <c r="O12" s="53"/>
      <c r="P12" s="53"/>
      <c r="Q12" s="55">
        <v>44143</v>
      </c>
      <c r="R12" s="53" t="s">
        <v>244</v>
      </c>
    </row>
    <row r="13" spans="1:18" ht="63.75" customHeight="1" x14ac:dyDescent="0.2">
      <c r="A13" s="71" t="s">
        <v>420</v>
      </c>
      <c r="B13" s="63" t="s">
        <v>419</v>
      </c>
      <c r="C13" s="48" t="s">
        <v>2</v>
      </c>
      <c r="D13" s="48" t="s">
        <v>3</v>
      </c>
      <c r="E13" s="49">
        <v>17547</v>
      </c>
      <c r="F13" s="47">
        <v>1501948500305</v>
      </c>
      <c r="G13" s="49">
        <v>39712</v>
      </c>
      <c r="H13" s="19" t="s">
        <v>68</v>
      </c>
      <c r="I13" s="5">
        <v>43097</v>
      </c>
      <c r="J13" s="5">
        <f t="shared" si="0"/>
        <v>43097</v>
      </c>
      <c r="K13" s="80" t="s">
        <v>30</v>
      </c>
      <c r="L13" s="6" t="s">
        <v>27</v>
      </c>
      <c r="M13" s="5" t="s">
        <v>29</v>
      </c>
      <c r="N13" s="19">
        <v>85</v>
      </c>
      <c r="O13" s="53"/>
      <c r="P13" s="53"/>
      <c r="Q13" s="53"/>
      <c r="R13" s="53"/>
    </row>
    <row r="14" spans="1:18" s="11" customFormat="1" ht="63.75" customHeight="1" x14ac:dyDescent="0.2">
      <c r="A14" s="71" t="s">
        <v>422</v>
      </c>
      <c r="B14" s="63" t="s">
        <v>421</v>
      </c>
      <c r="C14" s="48" t="s">
        <v>19</v>
      </c>
      <c r="D14" s="48" t="s">
        <v>5</v>
      </c>
      <c r="E14" s="49">
        <v>17314</v>
      </c>
      <c r="F14" s="47">
        <v>2705947500318</v>
      </c>
      <c r="G14" s="49">
        <v>40459</v>
      </c>
      <c r="H14" s="4" t="s">
        <v>76</v>
      </c>
      <c r="I14" s="6">
        <v>43122</v>
      </c>
      <c r="J14" s="5">
        <f t="shared" si="0"/>
        <v>43122</v>
      </c>
      <c r="K14" s="81"/>
      <c r="L14" s="6" t="s">
        <v>60</v>
      </c>
      <c r="M14" s="16" t="s">
        <v>61</v>
      </c>
      <c r="N14" s="4">
        <v>85</v>
      </c>
      <c r="O14" s="54"/>
      <c r="P14" s="54"/>
      <c r="Q14" s="54"/>
      <c r="R14" s="54"/>
    </row>
    <row r="15" spans="1:18" s="11" customFormat="1" ht="114.75" customHeight="1" x14ac:dyDescent="0.2">
      <c r="A15" s="72" t="s">
        <v>424</v>
      </c>
      <c r="B15" s="65" t="s">
        <v>423</v>
      </c>
      <c r="C15" s="48" t="s">
        <v>74</v>
      </c>
      <c r="D15" s="48" t="s">
        <v>5</v>
      </c>
      <c r="E15" s="49">
        <v>7421</v>
      </c>
      <c r="F15" s="47">
        <v>2504920500116</v>
      </c>
      <c r="G15" s="49">
        <v>34486</v>
      </c>
      <c r="H15" s="4" t="s">
        <v>358</v>
      </c>
      <c r="I15" s="6">
        <v>43126</v>
      </c>
      <c r="J15" s="5">
        <f t="shared" si="0"/>
        <v>43126</v>
      </c>
      <c r="K15" s="81"/>
      <c r="L15" s="6" t="s">
        <v>27</v>
      </c>
      <c r="M15" s="16" t="s">
        <v>75</v>
      </c>
      <c r="N15" s="4">
        <v>85</v>
      </c>
      <c r="O15" s="54"/>
      <c r="P15" s="54"/>
      <c r="Q15" s="56">
        <v>44708</v>
      </c>
      <c r="R15" s="54" t="s">
        <v>244</v>
      </c>
    </row>
    <row r="16" spans="1:18" s="11" customFormat="1" ht="63.75" customHeight="1" x14ac:dyDescent="0.2">
      <c r="A16" s="71" t="s">
        <v>379</v>
      </c>
      <c r="B16" s="63" t="s">
        <v>425</v>
      </c>
      <c r="C16" s="48" t="s">
        <v>73</v>
      </c>
      <c r="D16" s="48" t="s">
        <v>16</v>
      </c>
      <c r="E16" s="49">
        <v>24895</v>
      </c>
      <c r="F16" s="47">
        <v>2702968500114</v>
      </c>
      <c r="G16" s="49">
        <v>38121</v>
      </c>
      <c r="H16" s="4" t="s">
        <v>99</v>
      </c>
      <c r="I16" s="6">
        <v>43144</v>
      </c>
      <c r="J16" s="5">
        <f t="shared" si="0"/>
        <v>43144</v>
      </c>
      <c r="K16" s="78" t="s">
        <v>92</v>
      </c>
      <c r="L16" s="6" t="s">
        <v>251</v>
      </c>
      <c r="M16" s="6"/>
      <c r="N16" s="4">
        <v>85</v>
      </c>
      <c r="O16" s="54"/>
      <c r="P16" s="54"/>
      <c r="Q16" s="54"/>
      <c r="R16" s="54"/>
    </row>
    <row r="17" spans="1:18" s="11" customFormat="1" ht="71.25" customHeight="1" x14ac:dyDescent="0.2">
      <c r="A17" s="71" t="s">
        <v>427</v>
      </c>
      <c r="B17" s="63" t="s">
        <v>426</v>
      </c>
      <c r="C17" s="48" t="s">
        <v>40</v>
      </c>
      <c r="D17" s="48" t="s">
        <v>6</v>
      </c>
      <c r="E17" s="49">
        <v>20656</v>
      </c>
      <c r="F17" s="47">
        <v>2007956505293</v>
      </c>
      <c r="G17" s="49">
        <v>41897</v>
      </c>
      <c r="H17" s="4" t="s">
        <v>100</v>
      </c>
      <c r="I17" s="6">
        <v>43144</v>
      </c>
      <c r="J17" s="5">
        <f t="shared" si="0"/>
        <v>43144</v>
      </c>
      <c r="K17" s="81"/>
      <c r="L17" s="6" t="s">
        <v>41</v>
      </c>
      <c r="M17" s="6" t="s">
        <v>106</v>
      </c>
      <c r="N17" s="4">
        <v>85</v>
      </c>
      <c r="O17" s="54"/>
      <c r="P17" s="54"/>
      <c r="Q17" s="54"/>
      <c r="R17" s="54"/>
    </row>
    <row r="18" spans="1:18" s="11" customFormat="1" ht="63.75" customHeight="1" x14ac:dyDescent="0.2">
      <c r="A18" s="71" t="s">
        <v>429</v>
      </c>
      <c r="B18" s="63" t="s">
        <v>428</v>
      </c>
      <c r="C18" s="48" t="s">
        <v>43</v>
      </c>
      <c r="D18" s="48" t="s">
        <v>44</v>
      </c>
      <c r="E18" s="49">
        <v>19747</v>
      </c>
      <c r="F18" s="47">
        <v>2301954500486</v>
      </c>
      <c r="G18" s="49">
        <v>37918</v>
      </c>
      <c r="H18" s="4" t="s">
        <v>245</v>
      </c>
      <c r="I18" s="6">
        <v>43144</v>
      </c>
      <c r="J18" s="5">
        <f t="shared" si="0"/>
        <v>43144</v>
      </c>
      <c r="K18" s="78" t="s">
        <v>93</v>
      </c>
      <c r="L18" s="6" t="s">
        <v>251</v>
      </c>
      <c r="M18" s="6"/>
      <c r="N18" s="18">
        <v>100</v>
      </c>
      <c r="O18" s="54"/>
      <c r="P18" s="54"/>
      <c r="Q18" s="54"/>
      <c r="R18" s="54"/>
    </row>
    <row r="19" spans="1:18" s="11" customFormat="1" ht="63.75" customHeight="1" x14ac:dyDescent="0.2">
      <c r="A19" s="71" t="s">
        <v>431</v>
      </c>
      <c r="B19" s="63" t="s">
        <v>430</v>
      </c>
      <c r="C19" s="48" t="s">
        <v>45</v>
      </c>
      <c r="D19" s="48" t="s">
        <v>46</v>
      </c>
      <c r="E19" s="49">
        <v>20444</v>
      </c>
      <c r="F19" s="47">
        <v>2112955500091</v>
      </c>
      <c r="G19" s="49">
        <v>36714</v>
      </c>
      <c r="H19" s="4" t="s">
        <v>101</v>
      </c>
      <c r="I19" s="6">
        <v>43144</v>
      </c>
      <c r="J19" s="5">
        <f t="shared" si="0"/>
        <v>43144</v>
      </c>
      <c r="K19" s="78" t="s">
        <v>94</v>
      </c>
      <c r="L19" s="6" t="s">
        <v>251</v>
      </c>
      <c r="M19" s="6"/>
      <c r="N19" s="18">
        <v>70</v>
      </c>
      <c r="O19" s="54"/>
      <c r="P19" s="54"/>
      <c r="Q19" s="54"/>
      <c r="R19" s="54"/>
    </row>
    <row r="20" spans="1:18" s="11" customFormat="1" ht="63.75" customHeight="1" x14ac:dyDescent="0.2">
      <c r="A20" s="71" t="s">
        <v>379</v>
      </c>
      <c r="B20" s="63" t="s">
        <v>432</v>
      </c>
      <c r="C20" s="48" t="s">
        <v>55</v>
      </c>
      <c r="D20" s="48" t="s">
        <v>56</v>
      </c>
      <c r="E20" s="49">
        <v>20638</v>
      </c>
      <c r="F20" s="50">
        <v>207956500498</v>
      </c>
      <c r="G20" s="49">
        <v>39449</v>
      </c>
      <c r="H20" s="4" t="s">
        <v>102</v>
      </c>
      <c r="I20" s="6">
        <v>43144</v>
      </c>
      <c r="J20" s="5">
        <f t="shared" si="0"/>
        <v>43144</v>
      </c>
      <c r="K20" s="78" t="s">
        <v>95</v>
      </c>
      <c r="L20" s="6" t="s">
        <v>251</v>
      </c>
      <c r="M20" s="6"/>
      <c r="N20" s="18">
        <v>70</v>
      </c>
      <c r="O20" s="54"/>
      <c r="P20" s="54"/>
      <c r="Q20" s="54"/>
      <c r="R20" s="54"/>
    </row>
    <row r="21" spans="1:18" s="11" customFormat="1" ht="63.75" customHeight="1" x14ac:dyDescent="0.2">
      <c r="A21" s="71" t="s">
        <v>434</v>
      </c>
      <c r="B21" s="63" t="s">
        <v>433</v>
      </c>
      <c r="C21" s="48" t="s">
        <v>51</v>
      </c>
      <c r="D21" s="48" t="s">
        <v>52</v>
      </c>
      <c r="E21" s="49">
        <v>15825</v>
      </c>
      <c r="F21" s="47">
        <v>2904943505199</v>
      </c>
      <c r="G21" s="49">
        <v>25379</v>
      </c>
      <c r="H21" s="4" t="s">
        <v>103</v>
      </c>
      <c r="I21" s="6">
        <v>43144</v>
      </c>
      <c r="J21" s="5">
        <f t="shared" si="0"/>
        <v>43144</v>
      </c>
      <c r="K21" s="78" t="s">
        <v>96</v>
      </c>
      <c r="L21" s="6" t="s">
        <v>251</v>
      </c>
      <c r="M21" s="6"/>
      <c r="N21" s="18">
        <v>100</v>
      </c>
      <c r="O21" s="54"/>
      <c r="P21" s="54"/>
      <c r="Q21" s="54"/>
      <c r="R21" s="54"/>
    </row>
    <row r="22" spans="1:18" s="11" customFormat="1" ht="38.25" customHeight="1" x14ac:dyDescent="0.2">
      <c r="A22" s="71" t="s">
        <v>436</v>
      </c>
      <c r="B22" s="63" t="s">
        <v>435</v>
      </c>
      <c r="C22" s="48" t="s">
        <v>31</v>
      </c>
      <c r="D22" s="48" t="s">
        <v>32</v>
      </c>
      <c r="E22" s="49">
        <v>24077</v>
      </c>
      <c r="F22" s="50">
        <v>112965505361</v>
      </c>
      <c r="G22" s="49">
        <v>42291</v>
      </c>
      <c r="H22" s="4" t="s">
        <v>246</v>
      </c>
      <c r="I22" s="6">
        <v>43144</v>
      </c>
      <c r="J22" s="5">
        <f t="shared" si="0"/>
        <v>43144</v>
      </c>
      <c r="K22" s="81"/>
      <c r="L22" s="6" t="s">
        <v>33</v>
      </c>
      <c r="M22" s="6" t="s">
        <v>34</v>
      </c>
      <c r="N22" s="18">
        <v>85</v>
      </c>
      <c r="O22" s="54"/>
      <c r="P22" s="54"/>
      <c r="Q22" s="54"/>
      <c r="R22" s="54"/>
    </row>
    <row r="23" spans="1:18" s="11" customFormat="1" ht="63.75" customHeight="1" x14ac:dyDescent="0.2">
      <c r="A23" s="71" t="s">
        <v>438</v>
      </c>
      <c r="B23" s="63" t="s">
        <v>437</v>
      </c>
      <c r="C23" s="48" t="s">
        <v>38</v>
      </c>
      <c r="D23" s="48" t="s">
        <v>5</v>
      </c>
      <c r="E23" s="49">
        <v>21258</v>
      </c>
      <c r="F23" s="47">
        <v>1403958500654</v>
      </c>
      <c r="G23" s="49">
        <v>36714</v>
      </c>
      <c r="H23" s="4" t="s">
        <v>104</v>
      </c>
      <c r="I23" s="6">
        <v>43144</v>
      </c>
      <c r="J23" s="5">
        <f t="shared" si="0"/>
        <v>43144</v>
      </c>
      <c r="K23" s="78" t="s">
        <v>95</v>
      </c>
      <c r="L23" s="6" t="s">
        <v>251</v>
      </c>
      <c r="M23" s="6"/>
      <c r="N23" s="18">
        <v>70</v>
      </c>
      <c r="O23" s="54"/>
      <c r="P23" s="54"/>
      <c r="Q23" s="54"/>
      <c r="R23" s="54"/>
    </row>
    <row r="24" spans="1:18" s="11" customFormat="1" ht="63.75" customHeight="1" x14ac:dyDescent="0.2">
      <c r="A24" s="71" t="s">
        <v>394</v>
      </c>
      <c r="B24" s="63" t="s">
        <v>439</v>
      </c>
      <c r="C24" s="48" t="s">
        <v>42</v>
      </c>
      <c r="D24" s="48" t="s">
        <v>18</v>
      </c>
      <c r="E24" s="49">
        <v>19153</v>
      </c>
      <c r="F24" s="50">
        <v>806952500680</v>
      </c>
      <c r="G24" s="49">
        <v>37530</v>
      </c>
      <c r="H24" s="4" t="s">
        <v>105</v>
      </c>
      <c r="I24" s="6">
        <v>43144</v>
      </c>
      <c r="J24" s="5">
        <f t="shared" si="0"/>
        <v>43144</v>
      </c>
      <c r="K24" s="78" t="s">
        <v>97</v>
      </c>
      <c r="L24" s="6" t="s">
        <v>251</v>
      </c>
      <c r="M24" s="6"/>
      <c r="N24" s="18">
        <v>75</v>
      </c>
      <c r="O24" s="54"/>
      <c r="P24" s="54"/>
      <c r="Q24" s="54"/>
      <c r="R24" s="54"/>
    </row>
    <row r="25" spans="1:18" s="11" customFormat="1" ht="38.25" customHeight="1" x14ac:dyDescent="0.2">
      <c r="A25" s="71" t="s">
        <v>441</v>
      </c>
      <c r="B25" s="63" t="s">
        <v>440</v>
      </c>
      <c r="C25" s="48" t="s">
        <v>48</v>
      </c>
      <c r="D25" s="48" t="s">
        <v>49</v>
      </c>
      <c r="E25" s="49">
        <v>21318</v>
      </c>
      <c r="F25" s="47">
        <v>1305958500024</v>
      </c>
      <c r="G25" s="49">
        <v>43040</v>
      </c>
      <c r="H25" s="4" t="s">
        <v>108</v>
      </c>
      <c r="I25" s="6">
        <v>43145</v>
      </c>
      <c r="J25" s="5">
        <f t="shared" si="0"/>
        <v>43145</v>
      </c>
      <c r="K25" s="81"/>
      <c r="L25" s="6" t="s">
        <v>37</v>
      </c>
      <c r="M25" s="31" t="s">
        <v>161</v>
      </c>
      <c r="N25" s="18">
        <v>85</v>
      </c>
      <c r="O25" s="54"/>
      <c r="P25" s="54"/>
      <c r="Q25" s="54"/>
      <c r="R25" s="54"/>
    </row>
    <row r="26" spans="1:18" s="11" customFormat="1" ht="76.5" customHeight="1" x14ac:dyDescent="0.2">
      <c r="A26" s="71" t="s">
        <v>443</v>
      </c>
      <c r="B26" s="63" t="s">
        <v>442</v>
      </c>
      <c r="C26" s="48" t="s">
        <v>47</v>
      </c>
      <c r="D26" s="48" t="s">
        <v>111</v>
      </c>
      <c r="E26" s="49">
        <v>19326</v>
      </c>
      <c r="F26" s="47">
        <v>2811952505187</v>
      </c>
      <c r="G26" s="49">
        <v>34335</v>
      </c>
      <c r="H26" s="4" t="s">
        <v>107</v>
      </c>
      <c r="I26" s="6">
        <v>43145</v>
      </c>
      <c r="J26" s="5">
        <f t="shared" si="0"/>
        <v>43145</v>
      </c>
      <c r="K26" s="78" t="s">
        <v>112</v>
      </c>
      <c r="L26" s="6" t="s">
        <v>251</v>
      </c>
      <c r="M26" s="6"/>
      <c r="N26" s="18">
        <v>75</v>
      </c>
      <c r="O26" s="54"/>
      <c r="P26" s="54"/>
      <c r="Q26" s="54"/>
      <c r="R26" s="54"/>
    </row>
    <row r="27" spans="1:18" s="11" customFormat="1" ht="63.75" customHeight="1" x14ac:dyDescent="0.2">
      <c r="A27" s="71" t="s">
        <v>412</v>
      </c>
      <c r="B27" s="63" t="s">
        <v>444</v>
      </c>
      <c r="C27" s="48" t="s">
        <v>39</v>
      </c>
      <c r="D27" s="48" t="s">
        <v>20</v>
      </c>
      <c r="E27" s="49">
        <v>16138</v>
      </c>
      <c r="F27" s="50">
        <v>703944500147</v>
      </c>
      <c r="G27" s="49">
        <v>34304</v>
      </c>
      <c r="H27" s="4" t="s">
        <v>109</v>
      </c>
      <c r="I27" s="6">
        <v>43145</v>
      </c>
      <c r="J27" s="5">
        <f t="shared" si="0"/>
        <v>43145</v>
      </c>
      <c r="K27" s="78" t="s">
        <v>95</v>
      </c>
      <c r="L27" s="6" t="s">
        <v>251</v>
      </c>
      <c r="M27" s="6"/>
      <c r="N27" s="18">
        <v>70</v>
      </c>
      <c r="O27" s="54"/>
      <c r="P27" s="54"/>
      <c r="Q27" s="54"/>
      <c r="R27" s="54"/>
    </row>
    <row r="28" spans="1:18" s="11" customFormat="1" ht="38.25" customHeight="1" x14ac:dyDescent="0.2">
      <c r="A28" s="71" t="s">
        <v>446</v>
      </c>
      <c r="B28" s="63" t="s">
        <v>445</v>
      </c>
      <c r="C28" s="48" t="s">
        <v>53</v>
      </c>
      <c r="D28" s="48" t="s">
        <v>54</v>
      </c>
      <c r="E28" s="49">
        <v>15998</v>
      </c>
      <c r="F28" s="47">
        <v>1910943501084</v>
      </c>
      <c r="G28" s="49">
        <v>38300</v>
      </c>
      <c r="H28" s="4" t="s">
        <v>110</v>
      </c>
      <c r="I28" s="6">
        <v>43145</v>
      </c>
      <c r="J28" s="5">
        <f t="shared" si="0"/>
        <v>43145</v>
      </c>
      <c r="K28" s="81"/>
      <c r="L28" s="6" t="s">
        <v>113</v>
      </c>
      <c r="M28" s="6" t="s">
        <v>75</v>
      </c>
      <c r="N28" s="18">
        <v>85</v>
      </c>
      <c r="O28" s="54"/>
      <c r="P28" s="54"/>
      <c r="Q28" s="54"/>
      <c r="R28" s="54"/>
    </row>
    <row r="29" spans="1:18" s="11" customFormat="1" ht="63.75" customHeight="1" x14ac:dyDescent="0.2">
      <c r="A29" s="71" t="s">
        <v>448</v>
      </c>
      <c r="B29" s="63" t="s">
        <v>447</v>
      </c>
      <c r="C29" s="48" t="s">
        <v>50</v>
      </c>
      <c r="D29" s="48" t="s">
        <v>5</v>
      </c>
      <c r="E29" s="49">
        <v>18947</v>
      </c>
      <c r="F29" s="47">
        <v>1511951500451</v>
      </c>
      <c r="G29" s="49">
        <v>37211</v>
      </c>
      <c r="H29" s="4" t="s">
        <v>196</v>
      </c>
      <c r="I29" s="6" t="s">
        <v>197</v>
      </c>
      <c r="J29" s="5" t="str">
        <f t="shared" si="0"/>
        <v>20.2.2018
11. 6. 2018</v>
      </c>
      <c r="K29" s="78" t="s">
        <v>90</v>
      </c>
      <c r="L29" s="6" t="s">
        <v>251</v>
      </c>
      <c r="M29" s="6"/>
      <c r="N29" s="18">
        <v>70</v>
      </c>
      <c r="O29" s="54"/>
      <c r="P29" s="54"/>
      <c r="Q29" s="54"/>
      <c r="R29" s="54"/>
    </row>
    <row r="30" spans="1:18" s="11" customFormat="1" ht="102" customHeight="1" x14ac:dyDescent="0.2">
      <c r="A30" s="71" t="s">
        <v>450</v>
      </c>
      <c r="B30" s="63" t="s">
        <v>449</v>
      </c>
      <c r="C30" s="48" t="s">
        <v>77</v>
      </c>
      <c r="D30" s="48" t="s">
        <v>78</v>
      </c>
      <c r="E30" s="49">
        <v>27481</v>
      </c>
      <c r="F30" s="47">
        <v>2803975500287</v>
      </c>
      <c r="G30" s="49">
        <v>43040</v>
      </c>
      <c r="H30" s="4" t="s">
        <v>114</v>
      </c>
      <c r="I30" s="6">
        <v>43151</v>
      </c>
      <c r="J30" s="5">
        <f t="shared" si="0"/>
        <v>43151</v>
      </c>
      <c r="K30" s="78" t="s">
        <v>98</v>
      </c>
      <c r="L30" s="6" t="s">
        <v>251</v>
      </c>
      <c r="M30" s="6"/>
      <c r="N30" s="18">
        <v>90</v>
      </c>
      <c r="O30" s="54"/>
      <c r="P30" s="54"/>
      <c r="Q30" s="54"/>
      <c r="R30" s="54"/>
    </row>
    <row r="31" spans="1:18" s="11" customFormat="1" ht="114.75" customHeight="1" x14ac:dyDescent="0.2">
      <c r="A31" s="71" t="s">
        <v>368</v>
      </c>
      <c r="B31" s="63" t="s">
        <v>451</v>
      </c>
      <c r="C31" s="48" t="s">
        <v>83</v>
      </c>
      <c r="D31" s="48" t="s">
        <v>5</v>
      </c>
      <c r="E31" s="49">
        <v>16325</v>
      </c>
      <c r="F31" s="47">
        <v>1009944500171</v>
      </c>
      <c r="G31" s="49">
        <v>33969</v>
      </c>
      <c r="H31" s="4" t="s">
        <v>115</v>
      </c>
      <c r="I31" s="6">
        <v>43151</v>
      </c>
      <c r="J31" s="5">
        <f t="shared" si="0"/>
        <v>43151</v>
      </c>
      <c r="K31" s="78" t="s">
        <v>89</v>
      </c>
      <c r="L31" s="6" t="s">
        <v>251</v>
      </c>
      <c r="M31" s="6"/>
      <c r="N31" s="18">
        <v>75</v>
      </c>
      <c r="O31" s="54"/>
      <c r="P31" s="54"/>
      <c r="Q31" s="54"/>
      <c r="R31" s="54"/>
    </row>
    <row r="32" spans="1:18" s="11" customFormat="1" ht="76.5" customHeight="1" x14ac:dyDescent="0.2">
      <c r="A32" s="71" t="s">
        <v>369</v>
      </c>
      <c r="B32" s="63" t="s">
        <v>549</v>
      </c>
      <c r="C32" s="48" t="s">
        <v>84</v>
      </c>
      <c r="D32" s="48" t="s">
        <v>85</v>
      </c>
      <c r="E32" s="49">
        <v>16795</v>
      </c>
      <c r="F32" s="47">
        <v>2412945500143</v>
      </c>
      <c r="G32" s="49">
        <v>26105</v>
      </c>
      <c r="H32" s="4" t="s">
        <v>116</v>
      </c>
      <c r="I32" s="6">
        <v>43151</v>
      </c>
      <c r="J32" s="5">
        <f t="shared" si="0"/>
        <v>43151</v>
      </c>
      <c r="K32" s="78" t="s">
        <v>122</v>
      </c>
      <c r="L32" s="6" t="s">
        <v>251</v>
      </c>
      <c r="M32" s="6"/>
      <c r="N32" s="18">
        <v>100</v>
      </c>
      <c r="O32" s="54"/>
      <c r="P32" s="54"/>
      <c r="Q32" s="54"/>
      <c r="R32" s="54"/>
    </row>
    <row r="33" spans="1:33 16253:16299" s="11" customFormat="1" ht="63.75" customHeight="1" x14ac:dyDescent="0.2">
      <c r="A33" s="71" t="s">
        <v>369</v>
      </c>
      <c r="B33" s="63" t="s">
        <v>550</v>
      </c>
      <c r="C33" s="48" t="s">
        <v>86</v>
      </c>
      <c r="D33" s="48" t="s">
        <v>87</v>
      </c>
      <c r="E33" s="49">
        <v>16692</v>
      </c>
      <c r="F33" s="47">
        <v>1209945500158</v>
      </c>
      <c r="G33" s="49">
        <v>35612</v>
      </c>
      <c r="H33" s="4" t="s">
        <v>117</v>
      </c>
      <c r="I33" s="6">
        <v>43151</v>
      </c>
      <c r="J33" s="5">
        <f t="shared" si="0"/>
        <v>43151</v>
      </c>
      <c r="K33" s="78" t="s">
        <v>91</v>
      </c>
      <c r="L33" s="6" t="s">
        <v>251</v>
      </c>
      <c r="M33" s="6"/>
      <c r="N33" s="18">
        <v>70</v>
      </c>
      <c r="O33" s="54"/>
      <c r="P33" s="54"/>
      <c r="Q33" s="54"/>
      <c r="R33" s="54"/>
    </row>
    <row r="34" spans="1:33 16253:16299" s="11" customFormat="1" ht="63.75" customHeight="1" x14ac:dyDescent="0.2">
      <c r="A34" s="71" t="s">
        <v>370</v>
      </c>
      <c r="B34" s="63" t="s">
        <v>551</v>
      </c>
      <c r="C34" s="48" t="s">
        <v>79</v>
      </c>
      <c r="D34" s="48" t="s">
        <v>5</v>
      </c>
      <c r="E34" s="49">
        <v>15938</v>
      </c>
      <c r="F34" s="47">
        <v>2008943500442</v>
      </c>
      <c r="G34" s="49">
        <v>34669</v>
      </c>
      <c r="H34" s="4" t="s">
        <v>120</v>
      </c>
      <c r="I34" s="6">
        <v>43151</v>
      </c>
      <c r="J34" s="5">
        <f t="shared" si="0"/>
        <v>43151</v>
      </c>
      <c r="K34" s="78" t="s">
        <v>90</v>
      </c>
      <c r="L34" s="6" t="s">
        <v>251</v>
      </c>
      <c r="M34" s="6"/>
      <c r="N34" s="18">
        <v>70</v>
      </c>
      <c r="O34" s="54"/>
      <c r="P34" s="54"/>
      <c r="Q34" s="54"/>
      <c r="R34" s="54"/>
    </row>
    <row r="35" spans="1:33 16253:16299" ht="114.75" customHeight="1" x14ac:dyDescent="0.2">
      <c r="A35" s="71" t="s">
        <v>371</v>
      </c>
      <c r="B35" s="63" t="s">
        <v>552</v>
      </c>
      <c r="C35" s="48" t="s">
        <v>123</v>
      </c>
      <c r="D35" s="48" t="s">
        <v>20</v>
      </c>
      <c r="E35" s="49">
        <v>20823</v>
      </c>
      <c r="F35" s="50">
        <v>301957500609</v>
      </c>
      <c r="G35" s="49">
        <v>43098</v>
      </c>
      <c r="H35" s="4" t="s">
        <v>137</v>
      </c>
      <c r="I35" s="6">
        <v>43215</v>
      </c>
      <c r="J35" s="5">
        <v>43215</v>
      </c>
      <c r="K35" s="78" t="s">
        <v>207</v>
      </c>
      <c r="L35" s="61" t="s">
        <v>134</v>
      </c>
      <c r="M35" s="2" t="s">
        <v>124</v>
      </c>
      <c r="N35" s="13">
        <v>85</v>
      </c>
      <c r="O35" s="53"/>
      <c r="P35" s="53"/>
      <c r="Q35" s="53"/>
      <c r="R35" s="53"/>
    </row>
    <row r="36" spans="1:33 16253:16299" ht="38.25" customHeight="1" x14ac:dyDescent="0.2">
      <c r="A36" s="71" t="s">
        <v>372</v>
      </c>
      <c r="B36" s="63" t="s">
        <v>553</v>
      </c>
      <c r="C36" s="48" t="s">
        <v>125</v>
      </c>
      <c r="D36" s="48" t="s">
        <v>126</v>
      </c>
      <c r="E36" s="49">
        <v>21254</v>
      </c>
      <c r="F36" s="51" t="s">
        <v>247</v>
      </c>
      <c r="G36" s="49">
        <v>43160</v>
      </c>
      <c r="H36" s="4" t="s">
        <v>139</v>
      </c>
      <c r="I36" s="6">
        <v>43229</v>
      </c>
      <c r="J36" s="6">
        <v>43229</v>
      </c>
      <c r="K36" s="82"/>
      <c r="L36" s="61" t="s">
        <v>127</v>
      </c>
      <c r="M36" s="6" t="s">
        <v>198</v>
      </c>
      <c r="N36" s="4">
        <v>85</v>
      </c>
      <c r="O36" s="54"/>
      <c r="P36" s="54"/>
      <c r="Q36" s="54"/>
      <c r="R36" s="54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</row>
    <row r="37" spans="1:33 16253:16299" ht="76.5" customHeight="1" x14ac:dyDescent="0.2">
      <c r="A37" s="71" t="s">
        <v>373</v>
      </c>
      <c r="B37" s="63" t="s">
        <v>554</v>
      </c>
      <c r="C37" s="48" t="s">
        <v>128</v>
      </c>
      <c r="D37" s="48" t="s">
        <v>130</v>
      </c>
      <c r="E37" s="49">
        <v>19148</v>
      </c>
      <c r="F37" s="50">
        <v>306952500637</v>
      </c>
      <c r="G37" s="49">
        <v>42565</v>
      </c>
      <c r="H37" s="19" t="s">
        <v>138</v>
      </c>
      <c r="I37" s="6">
        <v>43215</v>
      </c>
      <c r="J37" s="6">
        <v>43215</v>
      </c>
      <c r="K37" s="81"/>
      <c r="L37" s="31" t="s">
        <v>129</v>
      </c>
      <c r="M37" s="6" t="s">
        <v>199</v>
      </c>
      <c r="N37" s="14">
        <v>85</v>
      </c>
      <c r="O37" s="53"/>
      <c r="P37" s="53"/>
      <c r="Q37" s="53"/>
      <c r="R37" s="53"/>
    </row>
    <row r="38" spans="1:33 16253:16299" ht="63.75" customHeight="1" x14ac:dyDescent="0.2">
      <c r="A38" s="71" t="s">
        <v>374</v>
      </c>
      <c r="B38" s="63" t="s">
        <v>555</v>
      </c>
      <c r="C38" s="48" t="s">
        <v>136</v>
      </c>
      <c r="D38" s="48" t="s">
        <v>80</v>
      </c>
      <c r="E38" s="49">
        <v>20522</v>
      </c>
      <c r="F38" s="51" t="s">
        <v>81</v>
      </c>
      <c r="G38" s="49">
        <v>43160</v>
      </c>
      <c r="H38" s="4" t="s">
        <v>135</v>
      </c>
      <c r="I38" s="6">
        <v>43215</v>
      </c>
      <c r="J38" s="6">
        <v>43215</v>
      </c>
      <c r="K38" s="81"/>
      <c r="L38" s="31" t="s">
        <v>82</v>
      </c>
      <c r="M38" s="6" t="s">
        <v>88</v>
      </c>
      <c r="N38" s="14">
        <v>85</v>
      </c>
      <c r="O38" s="54"/>
      <c r="P38" s="54"/>
      <c r="Q38" s="54"/>
      <c r="R38" s="54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</row>
    <row r="39" spans="1:33 16253:16299" ht="38.25" customHeight="1" x14ac:dyDescent="0.2">
      <c r="A39" s="72" t="s">
        <v>375</v>
      </c>
      <c r="B39" s="65" t="s">
        <v>382</v>
      </c>
      <c r="C39" s="48" t="s">
        <v>132</v>
      </c>
      <c r="D39" s="48" t="s">
        <v>18</v>
      </c>
      <c r="E39" s="49">
        <v>8711</v>
      </c>
      <c r="F39" s="50">
        <v>611923500099</v>
      </c>
      <c r="G39" s="49">
        <v>30530</v>
      </c>
      <c r="H39" s="4" t="s">
        <v>140</v>
      </c>
      <c r="I39" s="6">
        <v>43236</v>
      </c>
      <c r="J39" s="6">
        <f t="shared" ref="J39:J54" si="1">I39</f>
        <v>43236</v>
      </c>
      <c r="K39" s="81"/>
      <c r="L39" s="31" t="s">
        <v>133</v>
      </c>
      <c r="M39" s="31" t="s">
        <v>75</v>
      </c>
      <c r="N39" s="14">
        <v>85</v>
      </c>
      <c r="O39" s="54"/>
      <c r="P39" s="54"/>
      <c r="Q39" s="56">
        <v>43767</v>
      </c>
      <c r="R39" s="54" t="s">
        <v>244</v>
      </c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</row>
    <row r="40" spans="1:33 16253:16299" s="11" customFormat="1" ht="38.25" x14ac:dyDescent="0.2">
      <c r="A40" s="71" t="s">
        <v>376</v>
      </c>
      <c r="B40" s="66" t="s">
        <v>383</v>
      </c>
      <c r="C40" s="44" t="s">
        <v>143</v>
      </c>
      <c r="D40" s="49" t="s">
        <v>18</v>
      </c>
      <c r="E40" s="49">
        <v>17089</v>
      </c>
      <c r="F40" s="50">
        <v>1410946500418</v>
      </c>
      <c r="G40" s="49">
        <v>39847</v>
      </c>
      <c r="H40" s="16" t="s">
        <v>162</v>
      </c>
      <c r="I40" s="6">
        <v>43271</v>
      </c>
      <c r="J40" s="6">
        <f t="shared" si="1"/>
        <v>43271</v>
      </c>
      <c r="K40" s="81"/>
      <c r="L40" s="31" t="s">
        <v>134</v>
      </c>
      <c r="M40" s="6" t="s">
        <v>200</v>
      </c>
      <c r="N40" s="4">
        <v>85</v>
      </c>
      <c r="O40" s="54"/>
      <c r="P40" s="54"/>
      <c r="Q40" s="54"/>
      <c r="R40" s="54"/>
      <c r="XBM40" s="26"/>
      <c r="XBN40" s="26"/>
      <c r="XBO40" s="32"/>
      <c r="XBP40" s="33"/>
      <c r="XBQ40" s="26"/>
      <c r="XBR40" s="26"/>
      <c r="XBS40" s="26"/>
      <c r="XBT40" s="26"/>
      <c r="XBU40" s="26"/>
      <c r="XBV40" s="26"/>
      <c r="XBW40" s="21"/>
    </row>
    <row r="41" spans="1:33 16253:16299" s="11" customFormat="1" ht="89.25" x14ac:dyDescent="0.2">
      <c r="A41" s="71" t="s">
        <v>377</v>
      </c>
      <c r="B41" s="66" t="s">
        <v>384</v>
      </c>
      <c r="C41" s="49" t="s">
        <v>176</v>
      </c>
      <c r="D41" s="49" t="s">
        <v>141</v>
      </c>
      <c r="E41" s="49">
        <v>18617</v>
      </c>
      <c r="F41" s="50">
        <v>2012950500188</v>
      </c>
      <c r="G41" s="49">
        <v>39802</v>
      </c>
      <c r="H41" s="6" t="s">
        <v>163</v>
      </c>
      <c r="I41" s="6">
        <v>43271</v>
      </c>
      <c r="J41" s="6">
        <f t="shared" si="1"/>
        <v>43271</v>
      </c>
      <c r="K41" s="81"/>
      <c r="L41" s="31" t="s">
        <v>142</v>
      </c>
      <c r="M41" s="6" t="s">
        <v>201</v>
      </c>
      <c r="N41" s="18">
        <v>85</v>
      </c>
      <c r="O41" s="54"/>
      <c r="P41" s="54"/>
      <c r="Q41" s="54"/>
      <c r="R41" s="54"/>
      <c r="XAU41" s="26"/>
      <c r="XAV41" s="26"/>
      <c r="XAW41" s="32"/>
      <c r="XAX41" s="33"/>
      <c r="XAY41" s="26"/>
      <c r="XAZ41" s="26"/>
      <c r="XBA41" s="26"/>
      <c r="XBB41" s="26"/>
      <c r="XBC41" s="26"/>
      <c r="XBD41" s="26"/>
      <c r="XBE41" s="21"/>
      <c r="XBM41" s="26"/>
      <c r="XBN41" s="26"/>
      <c r="XBO41" s="32"/>
      <c r="XBP41" s="33"/>
      <c r="XBQ41" s="26"/>
      <c r="XBR41" s="26"/>
      <c r="XBS41" s="26"/>
      <c r="XBT41" s="26"/>
      <c r="XBU41" s="26"/>
      <c r="XBV41" s="26"/>
      <c r="XBW41" s="21"/>
    </row>
    <row r="42" spans="1:33 16253:16299" s="11" customFormat="1" ht="38.25" x14ac:dyDescent="0.2">
      <c r="A42" s="71" t="s">
        <v>378</v>
      </c>
      <c r="B42" s="66" t="s">
        <v>385</v>
      </c>
      <c r="C42" s="49" t="s">
        <v>177</v>
      </c>
      <c r="D42" s="49" t="s">
        <v>144</v>
      </c>
      <c r="E42" s="49">
        <v>17377</v>
      </c>
      <c r="F42" s="50">
        <v>2907947500298</v>
      </c>
      <c r="G42" s="49">
        <v>39787</v>
      </c>
      <c r="H42" s="6" t="s">
        <v>164</v>
      </c>
      <c r="I42" s="6">
        <v>43271</v>
      </c>
      <c r="J42" s="6">
        <f t="shared" si="1"/>
        <v>43271</v>
      </c>
      <c r="K42" s="81"/>
      <c r="L42" s="31" t="s">
        <v>145</v>
      </c>
      <c r="M42" s="6" t="s">
        <v>189</v>
      </c>
      <c r="N42" s="4">
        <v>85</v>
      </c>
      <c r="O42" s="54"/>
      <c r="P42" s="54"/>
      <c r="Q42" s="54"/>
      <c r="R42" s="54"/>
      <c r="XAU42" s="26"/>
      <c r="XAV42" s="26"/>
      <c r="XAW42" s="32"/>
      <c r="XAX42" s="33"/>
      <c r="XAY42" s="26"/>
      <c r="XAZ42" s="26"/>
      <c r="XBA42" s="26"/>
      <c r="XBB42" s="26"/>
      <c r="XBC42" s="26"/>
      <c r="XBD42" s="26"/>
      <c r="XBE42" s="21"/>
      <c r="XBM42" s="26"/>
      <c r="XBN42" s="26"/>
      <c r="XBO42" s="32"/>
      <c r="XBP42" s="33"/>
      <c r="XBQ42" s="26"/>
      <c r="XBR42" s="26"/>
      <c r="XBS42" s="26"/>
      <c r="XBT42" s="26"/>
      <c r="XBU42" s="26"/>
      <c r="XBV42" s="26"/>
      <c r="XBW42" s="21"/>
    </row>
    <row r="43" spans="1:33 16253:16299" s="11" customFormat="1" ht="38.25" x14ac:dyDescent="0.2">
      <c r="A43" s="71" t="s">
        <v>379</v>
      </c>
      <c r="B43" s="66" t="s">
        <v>386</v>
      </c>
      <c r="C43" s="49" t="s">
        <v>148</v>
      </c>
      <c r="D43" s="46" t="s">
        <v>149</v>
      </c>
      <c r="E43" s="49">
        <v>18670</v>
      </c>
      <c r="F43" s="50">
        <v>1102951500314</v>
      </c>
      <c r="G43" s="49">
        <v>39661</v>
      </c>
      <c r="H43" s="6" t="s">
        <v>165</v>
      </c>
      <c r="I43" s="6">
        <v>43271</v>
      </c>
      <c r="J43" s="6">
        <f t="shared" si="1"/>
        <v>43271</v>
      </c>
      <c r="K43" s="81"/>
      <c r="L43" s="31" t="s">
        <v>145</v>
      </c>
      <c r="M43" s="6" t="s">
        <v>189</v>
      </c>
      <c r="N43" s="18">
        <v>85</v>
      </c>
      <c r="O43" s="54"/>
      <c r="P43" s="54"/>
      <c r="Q43" s="54"/>
      <c r="R43" s="54"/>
      <c r="XAC43" s="26"/>
      <c r="XAD43" s="26"/>
      <c r="XAE43" s="32"/>
      <c r="XAF43" s="33"/>
      <c r="XAG43" s="26"/>
      <c r="XAH43" s="26"/>
      <c r="XAI43" s="26"/>
      <c r="XAJ43" s="26"/>
      <c r="XAK43" s="26"/>
      <c r="XAL43" s="26"/>
      <c r="XAM43" s="21"/>
      <c r="XAU43" s="26"/>
      <c r="XAV43" s="26"/>
      <c r="XAW43" s="32"/>
      <c r="XAX43" s="33"/>
      <c r="XAY43" s="26"/>
      <c r="XAZ43" s="26"/>
      <c r="XBA43" s="26"/>
      <c r="XBB43" s="26"/>
      <c r="XBC43" s="26"/>
      <c r="XBD43" s="26"/>
      <c r="XBE43" s="21"/>
      <c r="XBM43" s="26"/>
      <c r="XBN43" s="26"/>
      <c r="XBO43" s="32"/>
      <c r="XBP43" s="33"/>
      <c r="XBQ43" s="26"/>
      <c r="XBR43" s="26"/>
      <c r="XBS43" s="26"/>
      <c r="XBT43" s="26"/>
      <c r="XBU43" s="26"/>
      <c r="XBV43" s="26"/>
      <c r="XBW43" s="21"/>
    </row>
    <row r="44" spans="1:33 16253:16299" s="11" customFormat="1" ht="38.25" x14ac:dyDescent="0.2">
      <c r="A44" s="71" t="s">
        <v>380</v>
      </c>
      <c r="B44" s="66" t="s">
        <v>387</v>
      </c>
      <c r="C44" s="49" t="s">
        <v>150</v>
      </c>
      <c r="D44" s="46" t="s">
        <v>151</v>
      </c>
      <c r="E44" s="49">
        <v>16673</v>
      </c>
      <c r="F44" s="50">
        <v>2408945500278</v>
      </c>
      <c r="G44" s="49">
        <v>37857</v>
      </c>
      <c r="H44" s="6" t="s">
        <v>166</v>
      </c>
      <c r="I44" s="6">
        <v>43271</v>
      </c>
      <c r="J44" s="6">
        <f t="shared" si="1"/>
        <v>43271</v>
      </c>
      <c r="K44" s="81"/>
      <c r="L44" s="31" t="s">
        <v>145</v>
      </c>
      <c r="M44" s="6" t="s">
        <v>189</v>
      </c>
      <c r="N44" s="4">
        <v>85</v>
      </c>
      <c r="O44" s="54"/>
      <c r="P44" s="54"/>
      <c r="Q44" s="54"/>
      <c r="R44" s="54"/>
      <c r="XAC44" s="26"/>
      <c r="XAD44" s="26"/>
      <c r="XAE44" s="32"/>
      <c r="XAF44" s="33"/>
      <c r="XAG44" s="26"/>
      <c r="XAH44" s="26"/>
      <c r="XAI44" s="26"/>
      <c r="XAJ44" s="26"/>
      <c r="XAK44" s="26"/>
      <c r="XAL44" s="26"/>
      <c r="XAM44" s="21"/>
      <c r="XAU44" s="26"/>
      <c r="XAV44" s="26"/>
      <c r="XAW44" s="32"/>
      <c r="XAX44" s="33"/>
      <c r="XAY44" s="26"/>
      <c r="XAZ44" s="26"/>
      <c r="XBA44" s="26"/>
      <c r="XBB44" s="26"/>
      <c r="XBC44" s="26"/>
      <c r="XBD44" s="26"/>
      <c r="XBE44" s="21"/>
      <c r="XBM44" s="26"/>
      <c r="XBN44" s="26"/>
      <c r="XBO44" s="32"/>
      <c r="XBP44" s="33"/>
      <c r="XBQ44" s="26"/>
      <c r="XBR44" s="26"/>
      <c r="XBS44" s="26"/>
      <c r="XBT44" s="26"/>
      <c r="XBU44" s="26"/>
      <c r="XBV44" s="26"/>
      <c r="XBW44" s="21"/>
    </row>
    <row r="45" spans="1:33 16253:16299" s="11" customFormat="1" ht="38.25" x14ac:dyDescent="0.2">
      <c r="A45" s="71" t="s">
        <v>379</v>
      </c>
      <c r="B45" s="66" t="s">
        <v>388</v>
      </c>
      <c r="C45" s="49" t="s">
        <v>146</v>
      </c>
      <c r="D45" s="46" t="s">
        <v>147</v>
      </c>
      <c r="E45" s="49">
        <v>19769</v>
      </c>
      <c r="F45" s="50">
        <v>1402954500521</v>
      </c>
      <c r="G45" s="49">
        <v>42980</v>
      </c>
      <c r="H45" s="6" t="s">
        <v>167</v>
      </c>
      <c r="I45" s="6">
        <v>43271</v>
      </c>
      <c r="J45" s="6">
        <f t="shared" si="1"/>
        <v>43271</v>
      </c>
      <c r="K45" s="81"/>
      <c r="L45" s="31" t="s">
        <v>134</v>
      </c>
      <c r="M45" s="6" t="s">
        <v>200</v>
      </c>
      <c r="N45" s="4">
        <v>85</v>
      </c>
      <c r="O45" s="54"/>
      <c r="P45" s="54"/>
      <c r="Q45" s="54"/>
      <c r="R45" s="54"/>
      <c r="XAC45" s="26"/>
      <c r="XAD45" s="26"/>
      <c r="XAE45" s="32"/>
      <c r="XAF45" s="33"/>
      <c r="XAG45" s="26"/>
      <c r="XAH45" s="26"/>
      <c r="XAI45" s="26"/>
      <c r="XAJ45" s="26"/>
      <c r="XAK45" s="26"/>
      <c r="XAL45" s="26"/>
      <c r="XAM45" s="21"/>
      <c r="XAU45" s="26"/>
      <c r="XAV45" s="26"/>
      <c r="XAW45" s="32"/>
      <c r="XAX45" s="33"/>
      <c r="XAY45" s="26"/>
      <c r="XAZ45" s="26"/>
      <c r="XBA45" s="26"/>
      <c r="XBB45" s="26"/>
      <c r="XBC45" s="26"/>
      <c r="XBD45" s="26"/>
      <c r="XBE45" s="21"/>
      <c r="XBM45" s="26"/>
      <c r="XBN45" s="26"/>
      <c r="XBO45" s="32"/>
      <c r="XBP45" s="33"/>
      <c r="XBQ45" s="26"/>
      <c r="XBR45" s="26"/>
      <c r="XBS45" s="26"/>
      <c r="XBT45" s="26"/>
      <c r="XBU45" s="26"/>
      <c r="XBV45" s="26"/>
      <c r="XBW45" s="21"/>
    </row>
    <row r="46" spans="1:33 16253:16299" s="11" customFormat="1" ht="38.25" x14ac:dyDescent="0.2">
      <c r="A46" s="72" t="s">
        <v>381</v>
      </c>
      <c r="B46" s="65" t="s">
        <v>389</v>
      </c>
      <c r="C46" s="49" t="s">
        <v>152</v>
      </c>
      <c r="D46" s="46" t="s">
        <v>153</v>
      </c>
      <c r="E46" s="49">
        <v>18116</v>
      </c>
      <c r="F46" s="50">
        <v>608949500789</v>
      </c>
      <c r="G46" s="49">
        <v>36467</v>
      </c>
      <c r="H46" s="6" t="s">
        <v>168</v>
      </c>
      <c r="I46" s="6">
        <v>43271</v>
      </c>
      <c r="J46" s="6">
        <f t="shared" si="1"/>
        <v>43271</v>
      </c>
      <c r="K46" s="78"/>
      <c r="L46" s="31" t="s">
        <v>145</v>
      </c>
      <c r="M46" s="6" t="s">
        <v>189</v>
      </c>
      <c r="N46" s="22">
        <v>85</v>
      </c>
      <c r="O46" s="54"/>
      <c r="P46" s="54"/>
      <c r="Q46" s="56">
        <v>44354</v>
      </c>
      <c r="R46" s="54" t="s">
        <v>244</v>
      </c>
      <c r="XAC46" s="26"/>
      <c r="XAD46" s="26"/>
      <c r="XAE46" s="32"/>
      <c r="XAF46" s="33"/>
      <c r="XAG46" s="26"/>
      <c r="XAH46" s="26"/>
      <c r="XAI46" s="26"/>
      <c r="XAJ46" s="26"/>
      <c r="XAK46" s="26"/>
      <c r="XAL46" s="26"/>
      <c r="XAM46" s="21"/>
      <c r="XAU46" s="26"/>
      <c r="XAV46" s="26"/>
      <c r="XAW46" s="32"/>
      <c r="XAX46" s="33"/>
      <c r="XAY46" s="26"/>
      <c r="XAZ46" s="26"/>
      <c r="XBA46" s="26"/>
      <c r="XBB46" s="26"/>
      <c r="XBC46" s="26"/>
      <c r="XBD46" s="26"/>
      <c r="XBE46" s="21"/>
      <c r="XBM46" s="26"/>
      <c r="XBN46" s="26"/>
      <c r="XBO46" s="32"/>
      <c r="XBP46" s="33"/>
      <c r="XBQ46" s="26"/>
      <c r="XBR46" s="26"/>
      <c r="XBS46" s="26"/>
      <c r="XBT46" s="26"/>
      <c r="XBU46" s="26"/>
      <c r="XBV46" s="26"/>
      <c r="XBW46" s="21"/>
    </row>
    <row r="47" spans="1:33 16253:16299" s="11" customFormat="1" ht="38.25" x14ac:dyDescent="0.2">
      <c r="A47" s="71" t="s">
        <v>380</v>
      </c>
      <c r="B47" s="66" t="s">
        <v>390</v>
      </c>
      <c r="C47" s="49" t="s">
        <v>154</v>
      </c>
      <c r="D47" s="46" t="s">
        <v>20</v>
      </c>
      <c r="E47" s="49">
        <v>17805</v>
      </c>
      <c r="F47" s="50">
        <v>2909948501096</v>
      </c>
      <c r="G47" s="49">
        <v>39814</v>
      </c>
      <c r="H47" s="6" t="s">
        <v>169</v>
      </c>
      <c r="I47" s="6">
        <v>43271</v>
      </c>
      <c r="J47" s="6">
        <f t="shared" si="1"/>
        <v>43271</v>
      </c>
      <c r="K47" s="81"/>
      <c r="L47" s="31" t="s">
        <v>145</v>
      </c>
      <c r="M47" s="6" t="s">
        <v>189</v>
      </c>
      <c r="N47" s="22">
        <v>85</v>
      </c>
      <c r="O47" s="54"/>
      <c r="P47" s="54"/>
      <c r="Q47" s="54"/>
      <c r="R47" s="54"/>
      <c r="XAC47" s="26"/>
      <c r="XAD47" s="26"/>
      <c r="XAE47" s="32"/>
      <c r="XAF47" s="33"/>
      <c r="XAG47" s="26"/>
      <c r="XAH47" s="26"/>
      <c r="XAI47" s="26"/>
      <c r="XAJ47" s="26"/>
      <c r="XAK47" s="26"/>
      <c r="XAL47" s="26"/>
      <c r="XAM47" s="21"/>
      <c r="XAU47" s="26"/>
      <c r="XAV47" s="26"/>
      <c r="XAW47" s="32"/>
      <c r="XAX47" s="33"/>
      <c r="XAY47" s="26"/>
      <c r="XAZ47" s="26"/>
      <c r="XBA47" s="26"/>
      <c r="XBB47" s="26"/>
      <c r="XBC47" s="26"/>
      <c r="XBD47" s="26"/>
      <c r="XBE47" s="21"/>
      <c r="XBM47" s="26"/>
      <c r="XBN47" s="26"/>
      <c r="XBO47" s="32"/>
      <c r="XBP47" s="33"/>
      <c r="XBQ47" s="26"/>
      <c r="XBR47" s="26"/>
      <c r="XBS47" s="26"/>
      <c r="XBT47" s="26"/>
      <c r="XBU47" s="26"/>
      <c r="XBV47" s="26"/>
      <c r="XBW47" s="21"/>
    </row>
    <row r="48" spans="1:33 16253:16299" s="11" customFormat="1" ht="38.25" x14ac:dyDescent="0.2">
      <c r="A48" s="71" t="s">
        <v>392</v>
      </c>
      <c r="B48" s="66" t="s">
        <v>391</v>
      </c>
      <c r="C48" s="49" t="s">
        <v>155</v>
      </c>
      <c r="D48" s="46" t="s">
        <v>17</v>
      </c>
      <c r="E48" s="49">
        <v>19139</v>
      </c>
      <c r="F48" s="50">
        <v>2505952500270</v>
      </c>
      <c r="G48" s="49">
        <v>42882</v>
      </c>
      <c r="H48" s="6" t="s">
        <v>170</v>
      </c>
      <c r="I48" s="6">
        <v>43271</v>
      </c>
      <c r="J48" s="6">
        <f t="shared" si="1"/>
        <v>43271</v>
      </c>
      <c r="K48" s="81"/>
      <c r="L48" s="42" t="s">
        <v>145</v>
      </c>
      <c r="M48" s="6" t="s">
        <v>189</v>
      </c>
      <c r="N48" s="22">
        <v>85</v>
      </c>
      <c r="O48" s="54"/>
      <c r="P48" s="54"/>
      <c r="Q48" s="54"/>
      <c r="R48" s="54"/>
      <c r="XAC48" s="26"/>
      <c r="XAD48" s="26"/>
      <c r="XAE48" s="32"/>
      <c r="XAF48" s="33"/>
      <c r="XAG48" s="26"/>
      <c r="XAH48" s="26"/>
      <c r="XAI48" s="26"/>
      <c r="XAJ48" s="26"/>
      <c r="XAK48" s="26"/>
      <c r="XAL48" s="26"/>
      <c r="XAM48" s="21"/>
      <c r="XAU48" s="26"/>
      <c r="XAV48" s="26"/>
      <c r="XAW48" s="32"/>
      <c r="XAX48" s="33"/>
      <c r="XAY48" s="26"/>
      <c r="XAZ48" s="26"/>
      <c r="XBA48" s="26"/>
      <c r="XBB48" s="26"/>
      <c r="XBC48" s="26"/>
      <c r="XBD48" s="26"/>
      <c r="XBE48" s="21"/>
      <c r="XBM48" s="26"/>
      <c r="XBN48" s="26"/>
      <c r="XBO48" s="32"/>
      <c r="XBP48" s="33"/>
      <c r="XBQ48" s="26"/>
      <c r="XBR48" s="26"/>
      <c r="XBS48" s="26"/>
      <c r="XBT48" s="26"/>
      <c r="XBU48" s="26"/>
      <c r="XBV48" s="26"/>
      <c r="XBW48" s="21"/>
    </row>
    <row r="49" spans="1:18 16253:16299" s="11" customFormat="1" ht="38.25" x14ac:dyDescent="0.2">
      <c r="A49" s="72" t="s">
        <v>394</v>
      </c>
      <c r="B49" s="67" t="s">
        <v>393</v>
      </c>
      <c r="C49" s="49" t="s">
        <v>156</v>
      </c>
      <c r="D49" s="46" t="s">
        <v>157</v>
      </c>
      <c r="E49" s="49">
        <v>13530</v>
      </c>
      <c r="F49" s="50">
        <v>1501937500184</v>
      </c>
      <c r="G49" s="49">
        <v>34973</v>
      </c>
      <c r="H49" s="6" t="s">
        <v>171</v>
      </c>
      <c r="I49" s="6">
        <v>43271</v>
      </c>
      <c r="J49" s="6">
        <f t="shared" si="1"/>
        <v>43271</v>
      </c>
      <c r="K49" s="81"/>
      <c r="L49" s="42" t="s">
        <v>134</v>
      </c>
      <c r="M49" s="6" t="s">
        <v>200</v>
      </c>
      <c r="N49" s="22">
        <v>85</v>
      </c>
      <c r="O49" s="54"/>
      <c r="P49" s="54"/>
      <c r="Q49" s="56">
        <v>43962</v>
      </c>
      <c r="R49" s="54" t="s">
        <v>244</v>
      </c>
      <c r="XAC49" s="26"/>
      <c r="XAD49" s="26"/>
      <c r="XAE49" s="32"/>
      <c r="XAF49" s="33"/>
      <c r="XAG49" s="26"/>
      <c r="XAH49" s="26"/>
      <c r="XAI49" s="26"/>
      <c r="XAJ49" s="26"/>
      <c r="XAK49" s="26"/>
      <c r="XAL49" s="26"/>
      <c r="XAM49" s="21"/>
      <c r="XAU49" s="26"/>
      <c r="XAV49" s="26"/>
      <c r="XAW49" s="32"/>
      <c r="XAX49" s="33"/>
      <c r="XAY49" s="26"/>
      <c r="XAZ49" s="26"/>
      <c r="XBA49" s="26"/>
      <c r="XBB49" s="26"/>
      <c r="XBC49" s="26"/>
      <c r="XBD49" s="26"/>
      <c r="XBE49" s="21"/>
      <c r="XBM49" s="26"/>
      <c r="XBN49" s="26"/>
      <c r="XBO49" s="32"/>
      <c r="XBP49" s="33"/>
      <c r="XBQ49" s="26"/>
      <c r="XBR49" s="26"/>
      <c r="XBS49" s="26"/>
      <c r="XBT49" s="26"/>
      <c r="XBU49" s="26"/>
      <c r="XBV49" s="26"/>
      <c r="XBW49" s="21"/>
    </row>
    <row r="50" spans="1:18 16253:16299" s="11" customFormat="1" ht="89.25" x14ac:dyDescent="0.2">
      <c r="A50" s="71" t="s">
        <v>396</v>
      </c>
      <c r="B50" s="66" t="s">
        <v>395</v>
      </c>
      <c r="C50" s="49" t="s">
        <v>158</v>
      </c>
      <c r="D50" s="46" t="s">
        <v>131</v>
      </c>
      <c r="E50" s="49">
        <v>18810</v>
      </c>
      <c r="F50" s="50">
        <v>107951500363</v>
      </c>
      <c r="G50" s="49">
        <v>43009</v>
      </c>
      <c r="H50" s="6" t="s">
        <v>172</v>
      </c>
      <c r="I50" s="6">
        <v>43271</v>
      </c>
      <c r="J50" s="6">
        <f t="shared" si="1"/>
        <v>43271</v>
      </c>
      <c r="K50" s="81"/>
      <c r="L50" s="42" t="s">
        <v>129</v>
      </c>
      <c r="M50" s="6" t="s">
        <v>202</v>
      </c>
      <c r="N50" s="22">
        <v>85</v>
      </c>
      <c r="O50" s="54"/>
      <c r="P50" s="54"/>
      <c r="Q50" s="54"/>
      <c r="R50" s="54"/>
      <c r="XAC50" s="26"/>
      <c r="XAD50" s="26"/>
      <c r="XAE50" s="32"/>
      <c r="XAF50" s="33"/>
      <c r="XAG50" s="26"/>
      <c r="XAH50" s="26"/>
      <c r="XAI50" s="26"/>
      <c r="XAJ50" s="26"/>
      <c r="XAK50" s="26"/>
      <c r="XAL50" s="26"/>
      <c r="XAM50" s="21"/>
      <c r="XAU50" s="26"/>
      <c r="XAV50" s="26"/>
      <c r="XAW50" s="32"/>
      <c r="XAX50" s="33"/>
      <c r="XAY50" s="26"/>
      <c r="XAZ50" s="26"/>
      <c r="XBA50" s="26"/>
      <c r="XBB50" s="26"/>
      <c r="XBC50" s="26"/>
      <c r="XBD50" s="26"/>
      <c r="XBE50" s="21"/>
      <c r="XBM50" s="26"/>
      <c r="XBN50" s="26"/>
      <c r="XBO50" s="32"/>
      <c r="XBP50" s="33"/>
      <c r="XBQ50" s="26"/>
      <c r="XBR50" s="26"/>
      <c r="XBS50" s="26"/>
      <c r="XBT50" s="26"/>
      <c r="XBU50" s="26"/>
      <c r="XBV50" s="26"/>
      <c r="XBW50" s="21"/>
    </row>
    <row r="51" spans="1:18 16253:16299" s="11" customFormat="1" ht="38.25" x14ac:dyDescent="0.2">
      <c r="A51" s="71" t="s">
        <v>398</v>
      </c>
      <c r="B51" s="66" t="s">
        <v>397</v>
      </c>
      <c r="C51" s="49" t="s">
        <v>159</v>
      </c>
      <c r="D51" s="46" t="s">
        <v>5</v>
      </c>
      <c r="E51" s="49">
        <v>18643</v>
      </c>
      <c r="F51" s="50">
        <v>1501951500944</v>
      </c>
      <c r="G51" s="49">
        <v>40224</v>
      </c>
      <c r="H51" s="6" t="s">
        <v>173</v>
      </c>
      <c r="I51" s="6">
        <v>43271</v>
      </c>
      <c r="J51" s="6">
        <f t="shared" si="1"/>
        <v>43271</v>
      </c>
      <c r="K51" s="81"/>
      <c r="L51" s="42" t="s">
        <v>145</v>
      </c>
      <c r="M51" s="6" t="s">
        <v>189</v>
      </c>
      <c r="N51" s="22">
        <v>85</v>
      </c>
      <c r="O51" s="54"/>
      <c r="P51" s="54"/>
      <c r="Q51" s="54"/>
      <c r="R51" s="54"/>
      <c r="XAC51" s="26"/>
      <c r="XAD51" s="26"/>
      <c r="XAE51" s="32"/>
      <c r="XAF51" s="33"/>
      <c r="XAG51" s="26"/>
      <c r="XAH51" s="26"/>
      <c r="XAI51" s="26"/>
      <c r="XAJ51" s="26"/>
      <c r="XAK51" s="26"/>
      <c r="XAL51" s="26"/>
      <c r="XAM51" s="21"/>
      <c r="XAU51" s="26"/>
      <c r="XAV51" s="26"/>
      <c r="XAW51" s="32"/>
      <c r="XAX51" s="33"/>
      <c r="XAY51" s="26"/>
      <c r="XAZ51" s="26"/>
      <c r="XBA51" s="26"/>
      <c r="XBB51" s="26"/>
      <c r="XBC51" s="26"/>
      <c r="XBD51" s="26"/>
      <c r="XBE51" s="21"/>
      <c r="XBM51" s="26"/>
      <c r="XBN51" s="26"/>
      <c r="XBO51" s="32"/>
      <c r="XBP51" s="33"/>
      <c r="XBQ51" s="26"/>
      <c r="XBR51" s="26"/>
      <c r="XBS51" s="26"/>
      <c r="XBT51" s="26"/>
      <c r="XBU51" s="26"/>
      <c r="XBV51" s="26"/>
      <c r="XBW51" s="21"/>
    </row>
    <row r="52" spans="1:18 16253:16299" s="11" customFormat="1" ht="89.25" x14ac:dyDescent="0.2">
      <c r="A52" s="71" t="s">
        <v>371</v>
      </c>
      <c r="B52" s="66" t="s">
        <v>399</v>
      </c>
      <c r="C52" s="49" t="s">
        <v>174</v>
      </c>
      <c r="D52" s="46" t="s">
        <v>175</v>
      </c>
      <c r="E52" s="49">
        <v>16032</v>
      </c>
      <c r="F52" s="50">
        <v>2211943500698</v>
      </c>
      <c r="G52" s="49">
        <v>38838</v>
      </c>
      <c r="H52" s="6" t="s">
        <v>180</v>
      </c>
      <c r="I52" s="6">
        <v>43305</v>
      </c>
      <c r="J52" s="6">
        <f t="shared" si="1"/>
        <v>43305</v>
      </c>
      <c r="K52" s="81"/>
      <c r="L52" s="42" t="s">
        <v>129</v>
      </c>
      <c r="M52" s="6" t="s">
        <v>202</v>
      </c>
      <c r="N52" s="27">
        <v>85</v>
      </c>
      <c r="O52" s="54"/>
      <c r="P52" s="54"/>
      <c r="Q52" s="54"/>
      <c r="R52" s="54"/>
      <c r="XAC52" s="26"/>
      <c r="XAD52" s="26"/>
      <c r="XAE52" s="32"/>
      <c r="XAF52" s="33"/>
      <c r="XAG52" s="26"/>
      <c r="XAH52" s="26"/>
      <c r="XAI52" s="26"/>
      <c r="XAJ52" s="26"/>
      <c r="XAK52" s="26"/>
      <c r="XAL52" s="26"/>
      <c r="XAM52" s="21"/>
      <c r="XAU52" s="26"/>
      <c r="XAV52" s="26"/>
      <c r="XAW52" s="32"/>
      <c r="XAX52" s="33"/>
      <c r="XAY52" s="26"/>
      <c r="XAZ52" s="26"/>
      <c r="XBA52" s="26"/>
      <c r="XBB52" s="26"/>
      <c r="XBC52" s="26"/>
      <c r="XBD52" s="26"/>
      <c r="XBE52" s="21"/>
      <c r="XBM52" s="26"/>
      <c r="XBN52" s="26"/>
      <c r="XBO52" s="32"/>
      <c r="XBP52" s="33"/>
      <c r="XBQ52" s="26"/>
      <c r="XBR52" s="26"/>
      <c r="XBS52" s="26"/>
      <c r="XBT52" s="26"/>
      <c r="XBU52" s="26"/>
      <c r="XBV52" s="26"/>
      <c r="XBW52" s="21"/>
    </row>
    <row r="53" spans="1:18 16253:16299" s="11" customFormat="1" ht="89.25" x14ac:dyDescent="0.2">
      <c r="A53" s="71" t="s">
        <v>401</v>
      </c>
      <c r="B53" s="66" t="s">
        <v>400</v>
      </c>
      <c r="C53" s="49" t="s">
        <v>178</v>
      </c>
      <c r="D53" s="46" t="s">
        <v>32</v>
      </c>
      <c r="E53" s="49">
        <v>15400</v>
      </c>
      <c r="F53" s="50">
        <v>2802942500315</v>
      </c>
      <c r="G53" s="49">
        <v>36527</v>
      </c>
      <c r="H53" s="20" t="s">
        <v>181</v>
      </c>
      <c r="I53" s="6">
        <v>43305</v>
      </c>
      <c r="J53" s="6">
        <f t="shared" si="1"/>
        <v>43305</v>
      </c>
      <c r="K53" s="81"/>
      <c r="L53" s="42" t="s">
        <v>129</v>
      </c>
      <c r="M53" s="6" t="s">
        <v>202</v>
      </c>
      <c r="N53" s="4">
        <v>85</v>
      </c>
      <c r="O53" s="54"/>
      <c r="P53" s="54"/>
      <c r="Q53" s="54"/>
      <c r="R53" s="54"/>
      <c r="XAC53" s="26"/>
      <c r="XAD53" s="26"/>
      <c r="XAE53" s="32"/>
      <c r="XAF53" s="33"/>
      <c r="XAG53" s="26"/>
      <c r="XAH53" s="26"/>
      <c r="XAI53" s="26"/>
      <c r="XAJ53" s="26"/>
      <c r="XAK53" s="26"/>
      <c r="XAL53" s="26"/>
      <c r="XAM53" s="21"/>
      <c r="XAU53" s="26"/>
      <c r="XAV53" s="26"/>
      <c r="XAW53" s="32"/>
      <c r="XAX53" s="33"/>
      <c r="XAY53" s="26"/>
      <c r="XAZ53" s="26"/>
      <c r="XBA53" s="26"/>
      <c r="XBB53" s="26"/>
      <c r="XBC53" s="26"/>
      <c r="XBD53" s="26"/>
      <c r="XBE53" s="21"/>
      <c r="XBM53" s="26"/>
      <c r="XBN53" s="26"/>
      <c r="XBO53" s="32"/>
      <c r="XBP53" s="33"/>
      <c r="XBQ53" s="26"/>
      <c r="XBR53" s="26"/>
      <c r="XBS53" s="26"/>
      <c r="XBT53" s="26"/>
      <c r="XBU53" s="26"/>
      <c r="XBV53" s="26"/>
      <c r="XBW53" s="21"/>
    </row>
    <row r="54" spans="1:18 16253:16299" s="11" customFormat="1" ht="25.5" x14ac:dyDescent="0.2">
      <c r="A54" s="71" t="s">
        <v>401</v>
      </c>
      <c r="B54" s="66" t="s">
        <v>402</v>
      </c>
      <c r="C54" s="49" t="s">
        <v>179</v>
      </c>
      <c r="D54" s="46" t="s">
        <v>16</v>
      </c>
      <c r="E54" s="49">
        <v>13734</v>
      </c>
      <c r="F54" s="50">
        <v>708937500206</v>
      </c>
      <c r="G54" s="49">
        <v>35115</v>
      </c>
      <c r="H54" s="6" t="s">
        <v>184</v>
      </c>
      <c r="I54" s="6">
        <v>43339</v>
      </c>
      <c r="J54" s="6">
        <f t="shared" si="1"/>
        <v>43339</v>
      </c>
      <c r="K54" s="81"/>
      <c r="L54" s="42" t="s">
        <v>182</v>
      </c>
      <c r="M54" s="6" t="s">
        <v>203</v>
      </c>
      <c r="N54" s="4">
        <v>85</v>
      </c>
      <c r="O54" s="54"/>
      <c r="P54" s="54"/>
      <c r="Q54" s="54"/>
      <c r="R54" s="54"/>
      <c r="XAC54" s="26"/>
      <c r="XAD54" s="26"/>
      <c r="XAE54" s="32"/>
      <c r="XAF54" s="33"/>
      <c r="XAG54" s="26"/>
      <c r="XAH54" s="26"/>
      <c r="XAI54" s="26"/>
      <c r="XAJ54" s="26"/>
      <c r="XAK54" s="26"/>
      <c r="XAL54" s="26"/>
      <c r="XAM54" s="21"/>
      <c r="XAU54" s="26"/>
      <c r="XAV54" s="26"/>
      <c r="XAW54" s="32"/>
      <c r="XAX54" s="33"/>
      <c r="XAY54" s="26"/>
      <c r="XAZ54" s="26"/>
      <c r="XBA54" s="26"/>
      <c r="XBB54" s="26"/>
      <c r="XBC54" s="26"/>
      <c r="XBD54" s="26"/>
      <c r="XBE54" s="21"/>
      <c r="XBM54" s="26"/>
      <c r="XBN54" s="26"/>
      <c r="XBO54" s="32"/>
      <c r="XBP54" s="33"/>
      <c r="XBQ54" s="26"/>
      <c r="XBR54" s="26"/>
      <c r="XBS54" s="26"/>
      <c r="XBT54" s="26"/>
      <c r="XBU54" s="26"/>
      <c r="XBV54" s="26"/>
      <c r="XBW54" s="21"/>
    </row>
    <row r="55" spans="1:18 16253:16299" s="11" customFormat="1" ht="25.5" x14ac:dyDescent="0.2">
      <c r="A55" s="71" t="s">
        <v>401</v>
      </c>
      <c r="B55" s="66" t="s">
        <v>403</v>
      </c>
      <c r="C55" s="49" t="s">
        <v>35</v>
      </c>
      <c r="D55" s="46" t="s">
        <v>36</v>
      </c>
      <c r="E55" s="49">
        <v>22706</v>
      </c>
      <c r="F55" s="50">
        <v>103962500106</v>
      </c>
      <c r="G55" s="49">
        <v>43374</v>
      </c>
      <c r="H55" s="20" t="s">
        <v>193</v>
      </c>
      <c r="I55" s="6">
        <v>43425</v>
      </c>
      <c r="J55" s="6">
        <v>43425</v>
      </c>
      <c r="K55" s="81"/>
      <c r="L55" s="42" t="s">
        <v>37</v>
      </c>
      <c r="M55" s="31" t="s">
        <v>183</v>
      </c>
      <c r="N55" s="4">
        <v>85</v>
      </c>
      <c r="O55" s="54"/>
      <c r="P55" s="54"/>
      <c r="Q55" s="54"/>
      <c r="R55" s="54"/>
      <c r="XAC55" s="26"/>
      <c r="XAD55" s="26"/>
      <c r="XAE55" s="32"/>
      <c r="XAF55" s="33"/>
      <c r="XAG55" s="26"/>
      <c r="XAH55" s="26"/>
      <c r="XAI55" s="26"/>
      <c r="XAJ55" s="26"/>
      <c r="XAK55" s="26"/>
      <c r="XAL55" s="26"/>
      <c r="XAM55" s="21"/>
      <c r="XAU55" s="26"/>
      <c r="XAV55" s="26"/>
      <c r="XAW55" s="32"/>
      <c r="XAX55" s="33"/>
      <c r="XAY55" s="26"/>
      <c r="XAZ55" s="26"/>
      <c r="XBA55" s="26"/>
      <c r="XBB55" s="26"/>
      <c r="XBC55" s="26"/>
      <c r="XBD55" s="26"/>
      <c r="XBE55" s="21"/>
      <c r="XBM55" s="26"/>
      <c r="XBN55" s="26"/>
      <c r="XBO55" s="32"/>
      <c r="XBP55" s="33"/>
      <c r="XBQ55" s="26"/>
      <c r="XBR55" s="26"/>
      <c r="XBS55" s="26"/>
      <c r="XBT55" s="26"/>
      <c r="XBU55" s="26"/>
      <c r="XBV55" s="26"/>
      <c r="XBW55" s="21"/>
    </row>
    <row r="56" spans="1:18 16253:16299" s="11" customFormat="1" ht="25.5" x14ac:dyDescent="0.2">
      <c r="A56" s="72" t="s">
        <v>405</v>
      </c>
      <c r="B56" s="67" t="s">
        <v>404</v>
      </c>
      <c r="C56" s="49" t="s">
        <v>185</v>
      </c>
      <c r="D56" s="46" t="s">
        <v>186</v>
      </c>
      <c r="E56" s="49">
        <v>15348</v>
      </c>
      <c r="F56" s="50">
        <v>701942500066</v>
      </c>
      <c r="G56" s="49">
        <v>37910</v>
      </c>
      <c r="H56" s="6" t="s">
        <v>194</v>
      </c>
      <c r="I56" s="6">
        <v>43452</v>
      </c>
      <c r="J56" s="6">
        <v>43452</v>
      </c>
      <c r="K56" s="81"/>
      <c r="L56" s="42" t="s">
        <v>188</v>
      </c>
      <c r="M56" s="6" t="s">
        <v>187</v>
      </c>
      <c r="N56" s="22">
        <v>85</v>
      </c>
      <c r="O56" s="54"/>
      <c r="P56" s="54"/>
      <c r="Q56" s="56">
        <v>44267</v>
      </c>
      <c r="R56" s="54" t="s">
        <v>244</v>
      </c>
      <c r="XAC56" s="26"/>
      <c r="XAD56" s="26"/>
      <c r="XAE56" s="32"/>
      <c r="XAF56" s="33"/>
      <c r="XAG56" s="26"/>
      <c r="XAH56" s="26"/>
      <c r="XAI56" s="26"/>
      <c r="XAJ56" s="26"/>
      <c r="XAK56" s="26"/>
      <c r="XAL56" s="26"/>
      <c r="XAM56" s="21"/>
      <c r="XAU56" s="26"/>
      <c r="XAV56" s="26"/>
      <c r="XAW56" s="32"/>
      <c r="XAX56" s="33"/>
      <c r="XAY56" s="26"/>
      <c r="XAZ56" s="26"/>
      <c r="XBA56" s="26"/>
      <c r="XBB56" s="26"/>
      <c r="XBC56" s="26"/>
      <c r="XBD56" s="26"/>
      <c r="XBE56" s="21"/>
      <c r="XBM56" s="26"/>
      <c r="XBN56" s="26"/>
      <c r="XBO56" s="32"/>
      <c r="XBP56" s="33"/>
      <c r="XBQ56" s="26"/>
      <c r="XBR56" s="26"/>
      <c r="XBS56" s="26"/>
      <c r="XBT56" s="26"/>
      <c r="XBU56" s="26"/>
      <c r="XBV56" s="26"/>
      <c r="XBW56" s="21"/>
    </row>
    <row r="57" spans="1:18 16253:16299" s="11" customFormat="1" ht="89.25" x14ac:dyDescent="0.2">
      <c r="A57" s="71" t="s">
        <v>378</v>
      </c>
      <c r="B57" s="66" t="s">
        <v>406</v>
      </c>
      <c r="C57" s="49" t="s">
        <v>192</v>
      </c>
      <c r="D57" s="46" t="s">
        <v>16</v>
      </c>
      <c r="E57" s="49">
        <v>24505</v>
      </c>
      <c r="F57" s="50">
        <v>202967500188</v>
      </c>
      <c r="G57" s="49">
        <v>43409</v>
      </c>
      <c r="H57" s="6" t="s">
        <v>191</v>
      </c>
      <c r="I57" s="6">
        <v>43419</v>
      </c>
      <c r="J57" s="6">
        <f>I57</f>
        <v>43419</v>
      </c>
      <c r="K57" s="78" t="s">
        <v>190</v>
      </c>
      <c r="L57" s="6" t="s">
        <v>251</v>
      </c>
      <c r="M57" s="6"/>
      <c r="N57" s="4">
        <v>90</v>
      </c>
      <c r="O57" s="54"/>
      <c r="P57" s="54"/>
      <c r="Q57" s="54"/>
      <c r="R57" s="54"/>
      <c r="XAC57" s="26"/>
      <c r="XAD57" s="26"/>
      <c r="XAE57" s="32"/>
      <c r="XAF57" s="33"/>
      <c r="XAG57" s="26"/>
      <c r="XAH57" s="26"/>
      <c r="XAI57" s="26"/>
      <c r="XAJ57" s="26"/>
      <c r="XAK57" s="26"/>
      <c r="XAL57" s="26"/>
      <c r="XAM57" s="21"/>
      <c r="XAU57" s="26"/>
      <c r="XAV57" s="26"/>
      <c r="XAW57" s="32"/>
      <c r="XAX57" s="33"/>
      <c r="XAY57" s="26"/>
      <c r="XAZ57" s="26"/>
      <c r="XBA57" s="26"/>
      <c r="XBB57" s="26"/>
      <c r="XBC57" s="26"/>
      <c r="XBD57" s="26"/>
      <c r="XBE57" s="21"/>
      <c r="XBM57" s="26"/>
      <c r="XBN57" s="26"/>
      <c r="XBO57" s="32"/>
      <c r="XBP57" s="33"/>
      <c r="XBQ57" s="26"/>
      <c r="XBR57" s="26"/>
      <c r="XBS57" s="26"/>
      <c r="XBT57" s="26"/>
      <c r="XBU57" s="26"/>
      <c r="XBV57" s="26"/>
      <c r="XBW57" s="21"/>
    </row>
    <row r="58" spans="1:18 16253:16299" x14ac:dyDescent="0.2">
      <c r="A58" s="72" t="s">
        <v>424</v>
      </c>
      <c r="B58" s="68" t="s">
        <v>452</v>
      </c>
      <c r="C58" s="44" t="s">
        <v>230</v>
      </c>
      <c r="D58" s="45" t="s">
        <v>5</v>
      </c>
      <c r="E58" s="46">
        <v>22017</v>
      </c>
      <c r="F58" s="47">
        <v>1104960500303</v>
      </c>
      <c r="G58" s="46">
        <v>43451</v>
      </c>
      <c r="H58" s="4" t="s">
        <v>208</v>
      </c>
      <c r="I58" s="6">
        <v>43490</v>
      </c>
      <c r="J58" s="5">
        <v>43490</v>
      </c>
      <c r="K58" s="83" t="s">
        <v>214</v>
      </c>
      <c r="L58" s="41" t="s">
        <v>251</v>
      </c>
      <c r="M58" s="39"/>
      <c r="N58" s="4">
        <v>70</v>
      </c>
      <c r="O58" s="53"/>
      <c r="P58" s="53"/>
      <c r="Q58" s="55">
        <v>43969</v>
      </c>
      <c r="R58" s="53" t="s">
        <v>244</v>
      </c>
    </row>
    <row r="59" spans="1:18 16253:16299" ht="25.5" x14ac:dyDescent="0.2">
      <c r="A59" s="71" t="s">
        <v>454</v>
      </c>
      <c r="B59" s="69" t="s">
        <v>453</v>
      </c>
      <c r="C59" s="44" t="s">
        <v>231</v>
      </c>
      <c r="D59" s="45" t="s">
        <v>18</v>
      </c>
      <c r="E59" s="46">
        <v>20806</v>
      </c>
      <c r="F59" s="47">
        <v>1712956500420</v>
      </c>
      <c r="G59" s="46">
        <v>43488</v>
      </c>
      <c r="H59" s="40" t="s">
        <v>209</v>
      </c>
      <c r="I59" s="40">
        <v>43514</v>
      </c>
      <c r="J59" s="6">
        <v>43514</v>
      </c>
      <c r="K59" s="83"/>
      <c r="L59" s="42" t="s">
        <v>182</v>
      </c>
      <c r="M59" s="40" t="s">
        <v>223</v>
      </c>
      <c r="N59" s="4">
        <v>85</v>
      </c>
      <c r="O59" s="53"/>
      <c r="P59" s="53"/>
      <c r="Q59" s="53"/>
      <c r="R59" s="53"/>
    </row>
    <row r="60" spans="1:18 16253:16299" x14ac:dyDescent="0.2">
      <c r="A60" s="71" t="s">
        <v>456</v>
      </c>
      <c r="B60" s="69" t="s">
        <v>455</v>
      </c>
      <c r="C60" s="44" t="s">
        <v>232</v>
      </c>
      <c r="D60" s="45" t="s">
        <v>226</v>
      </c>
      <c r="E60" s="46">
        <v>18144</v>
      </c>
      <c r="F60" s="47">
        <v>309949500358</v>
      </c>
      <c r="G60" s="46">
        <v>40725</v>
      </c>
      <c r="H60" s="40" t="s">
        <v>210</v>
      </c>
      <c r="I60" s="40">
        <v>43521</v>
      </c>
      <c r="J60" s="6">
        <v>43521</v>
      </c>
      <c r="K60" s="83"/>
      <c r="L60" s="42" t="s">
        <v>359</v>
      </c>
      <c r="M60" s="40" t="s">
        <v>224</v>
      </c>
      <c r="N60" s="4">
        <v>85</v>
      </c>
      <c r="O60" s="53"/>
      <c r="P60" s="53"/>
      <c r="Q60" s="53"/>
      <c r="R60" s="53"/>
    </row>
    <row r="61" spans="1:18 16253:16299" x14ac:dyDescent="0.2">
      <c r="A61" s="71" t="s">
        <v>458</v>
      </c>
      <c r="B61" s="69" t="s">
        <v>457</v>
      </c>
      <c r="C61" s="44" t="s">
        <v>233</v>
      </c>
      <c r="D61" s="45" t="s">
        <v>227</v>
      </c>
      <c r="E61" s="46">
        <v>15183</v>
      </c>
      <c r="F61" s="47">
        <v>2607941500608</v>
      </c>
      <c r="G61" s="46">
        <v>39326</v>
      </c>
      <c r="H61" s="4" t="s">
        <v>211</v>
      </c>
      <c r="I61" s="5">
        <v>43530</v>
      </c>
      <c r="J61" s="5">
        <v>43530</v>
      </c>
      <c r="K61" s="83"/>
      <c r="L61" s="42" t="s">
        <v>359</v>
      </c>
      <c r="M61" s="40" t="s">
        <v>224</v>
      </c>
      <c r="N61" s="43">
        <v>85</v>
      </c>
      <c r="O61" s="53"/>
      <c r="P61" s="53"/>
      <c r="Q61" s="53"/>
      <c r="R61" s="53"/>
    </row>
    <row r="62" spans="1:18 16253:16299" ht="25.5" x14ac:dyDescent="0.2">
      <c r="A62" s="71" t="s">
        <v>460</v>
      </c>
      <c r="B62" s="69" t="s">
        <v>459</v>
      </c>
      <c r="C62" s="44" t="s">
        <v>234</v>
      </c>
      <c r="D62" s="45" t="s">
        <v>5</v>
      </c>
      <c r="E62" s="46">
        <v>31244</v>
      </c>
      <c r="F62" s="47">
        <v>1607985505204</v>
      </c>
      <c r="G62" s="46">
        <v>43435</v>
      </c>
      <c r="H62" s="20" t="s">
        <v>212</v>
      </c>
      <c r="I62" s="40">
        <v>43551</v>
      </c>
      <c r="J62" s="40">
        <v>43551</v>
      </c>
      <c r="K62" s="84" t="s">
        <v>215</v>
      </c>
      <c r="L62" s="41" t="s">
        <v>251</v>
      </c>
      <c r="M62" s="39"/>
      <c r="N62" s="4">
        <v>100</v>
      </c>
      <c r="O62" s="53"/>
      <c r="P62" s="53"/>
      <c r="Q62" s="53"/>
      <c r="R62" s="53"/>
    </row>
    <row r="63" spans="1:18 16253:16299" ht="25.5" x14ac:dyDescent="0.2">
      <c r="A63" s="71" t="s">
        <v>373</v>
      </c>
      <c r="B63" s="69" t="s">
        <v>461</v>
      </c>
      <c r="C63" s="44" t="s">
        <v>235</v>
      </c>
      <c r="D63" s="45" t="s">
        <v>228</v>
      </c>
      <c r="E63" s="46">
        <v>12936</v>
      </c>
      <c r="F63" s="47">
        <v>106935500276</v>
      </c>
      <c r="G63" s="46">
        <v>34731</v>
      </c>
      <c r="H63" s="40" t="s">
        <v>213</v>
      </c>
      <c r="I63" s="40">
        <v>43553</v>
      </c>
      <c r="J63" s="6">
        <v>43553</v>
      </c>
      <c r="K63" s="83"/>
      <c r="L63" s="42" t="s">
        <v>361</v>
      </c>
      <c r="M63" s="40" t="s">
        <v>225</v>
      </c>
      <c r="N63" s="4">
        <v>85</v>
      </c>
      <c r="O63" s="53"/>
      <c r="P63" s="53"/>
      <c r="Q63" s="53"/>
      <c r="R63" s="53"/>
    </row>
    <row r="64" spans="1:18 16253:16299" ht="25.5" x14ac:dyDescent="0.2">
      <c r="A64" s="71" t="s">
        <v>371</v>
      </c>
      <c r="B64" s="69" t="s">
        <v>462</v>
      </c>
      <c r="C64" s="44" t="s">
        <v>236</v>
      </c>
      <c r="D64" s="45" t="s">
        <v>229</v>
      </c>
      <c r="E64" s="46">
        <v>22862</v>
      </c>
      <c r="F64" s="47">
        <v>408962500268</v>
      </c>
      <c r="G64" s="46">
        <v>44047</v>
      </c>
      <c r="H64" s="4" t="s">
        <v>216</v>
      </c>
      <c r="I64" s="6">
        <v>44029</v>
      </c>
      <c r="J64" s="5">
        <v>44047</v>
      </c>
      <c r="K64" s="83"/>
      <c r="L64" s="42" t="s">
        <v>360</v>
      </c>
      <c r="M64" s="40" t="s">
        <v>217</v>
      </c>
      <c r="N64" s="4">
        <v>85</v>
      </c>
      <c r="O64" s="53"/>
      <c r="P64" s="53"/>
      <c r="Q64" s="53"/>
      <c r="R64" s="53"/>
    </row>
    <row r="65" spans="1:18" ht="25.5" x14ac:dyDescent="0.2">
      <c r="A65" s="71" t="s">
        <v>464</v>
      </c>
      <c r="B65" s="69" t="s">
        <v>463</v>
      </c>
      <c r="C65" s="44" t="s">
        <v>237</v>
      </c>
      <c r="D65" s="45" t="s">
        <v>5</v>
      </c>
      <c r="E65" s="46">
        <v>18108</v>
      </c>
      <c r="F65" s="47">
        <v>2907949500023</v>
      </c>
      <c r="G65" s="46">
        <v>41699</v>
      </c>
      <c r="H65" s="40" t="s">
        <v>218</v>
      </c>
      <c r="I65" s="40">
        <v>44067</v>
      </c>
      <c r="J65" s="6">
        <v>44067</v>
      </c>
      <c r="K65" s="83"/>
      <c r="L65" s="42" t="s">
        <v>362</v>
      </c>
      <c r="M65" s="40" t="s">
        <v>219</v>
      </c>
      <c r="N65" s="4">
        <v>85</v>
      </c>
      <c r="O65" s="53"/>
      <c r="P65" s="53"/>
      <c r="Q65" s="53"/>
      <c r="R65" s="53"/>
    </row>
    <row r="66" spans="1:18" ht="25.5" x14ac:dyDescent="0.2">
      <c r="A66" s="71" t="s">
        <v>466</v>
      </c>
      <c r="B66" s="69" t="s">
        <v>465</v>
      </c>
      <c r="C66" s="44" t="s">
        <v>238</v>
      </c>
      <c r="D66" s="45" t="s">
        <v>5</v>
      </c>
      <c r="E66" s="46">
        <v>17369</v>
      </c>
      <c r="F66" s="47">
        <v>2107947500313</v>
      </c>
      <c r="G66" s="46">
        <v>40435</v>
      </c>
      <c r="H66" s="40" t="s">
        <v>220</v>
      </c>
      <c r="I66" s="40">
        <v>44068</v>
      </c>
      <c r="J66" s="6">
        <v>44068</v>
      </c>
      <c r="K66" s="83"/>
      <c r="L66" s="42" t="s">
        <v>362</v>
      </c>
      <c r="M66" s="40" t="s">
        <v>219</v>
      </c>
      <c r="N66" s="4">
        <v>85</v>
      </c>
      <c r="O66" s="53"/>
      <c r="P66" s="53"/>
      <c r="Q66" s="53"/>
      <c r="R66" s="53"/>
    </row>
    <row r="67" spans="1:18" ht="25.5" x14ac:dyDescent="0.2">
      <c r="A67" s="71" t="s">
        <v>381</v>
      </c>
      <c r="B67" s="69" t="s">
        <v>467</v>
      </c>
      <c r="C67" s="44" t="s">
        <v>239</v>
      </c>
      <c r="D67" s="45" t="s">
        <v>228</v>
      </c>
      <c r="E67" s="46">
        <v>20869</v>
      </c>
      <c r="F67" s="47">
        <v>1802957500555</v>
      </c>
      <c r="G67" s="46">
        <v>44041</v>
      </c>
      <c r="H67" s="4" t="s">
        <v>221</v>
      </c>
      <c r="I67" s="5">
        <v>44186</v>
      </c>
      <c r="J67" s="5">
        <v>44186</v>
      </c>
      <c r="K67" s="83"/>
      <c r="L67" s="42" t="s">
        <v>37</v>
      </c>
      <c r="M67" s="40" t="s">
        <v>222</v>
      </c>
      <c r="N67" s="43">
        <v>85</v>
      </c>
      <c r="O67" s="53"/>
      <c r="P67" s="53"/>
      <c r="Q67" s="53"/>
      <c r="R67" s="53"/>
    </row>
    <row r="68" spans="1:18" ht="38.25" x14ac:dyDescent="0.2">
      <c r="A68" s="71" t="s">
        <v>469</v>
      </c>
      <c r="B68" s="69" t="s">
        <v>468</v>
      </c>
      <c r="C68" s="44" t="s">
        <v>248</v>
      </c>
      <c r="D68" s="45" t="s">
        <v>6</v>
      </c>
      <c r="E68" s="46">
        <v>20090</v>
      </c>
      <c r="F68" s="47">
        <v>101955500939</v>
      </c>
      <c r="G68" s="46">
        <v>40575</v>
      </c>
      <c r="H68" s="4" t="s">
        <v>249</v>
      </c>
      <c r="I68" s="5">
        <v>44245</v>
      </c>
      <c r="J68" s="5">
        <v>44245</v>
      </c>
      <c r="K68" s="86" t="s">
        <v>250</v>
      </c>
      <c r="L68" s="41" t="s">
        <v>251</v>
      </c>
      <c r="M68" s="40"/>
      <c r="N68" s="43">
        <v>85</v>
      </c>
      <c r="O68" s="53"/>
      <c r="P68" s="53"/>
      <c r="Q68" s="53"/>
      <c r="R68" s="53"/>
    </row>
    <row r="69" spans="1:18" ht="38.25" x14ac:dyDescent="0.2">
      <c r="A69" s="71" t="s">
        <v>471</v>
      </c>
      <c r="B69" s="69" t="s">
        <v>470</v>
      </c>
      <c r="C69" s="44" t="s">
        <v>252</v>
      </c>
      <c r="D69" s="45" t="s">
        <v>12</v>
      </c>
      <c r="E69" s="46">
        <v>21032</v>
      </c>
      <c r="F69" s="47">
        <v>3107957506208</v>
      </c>
      <c r="G69" s="46">
        <v>41668</v>
      </c>
      <c r="H69" s="4" t="s">
        <v>253</v>
      </c>
      <c r="I69" s="5">
        <v>44272</v>
      </c>
      <c r="J69" s="5">
        <v>44272</v>
      </c>
      <c r="K69" s="86" t="s">
        <v>254</v>
      </c>
      <c r="L69" s="41" t="s">
        <v>251</v>
      </c>
      <c r="M69" s="40"/>
      <c r="N69" s="43">
        <v>70</v>
      </c>
      <c r="O69" s="53"/>
      <c r="P69" s="53"/>
      <c r="Q69" s="53"/>
      <c r="R69" s="53"/>
    </row>
    <row r="70" spans="1:18" ht="102" x14ac:dyDescent="0.2">
      <c r="A70" s="71" t="s">
        <v>473</v>
      </c>
      <c r="B70" s="69" t="s">
        <v>472</v>
      </c>
      <c r="C70" s="44" t="s">
        <v>255</v>
      </c>
      <c r="D70" s="60" t="s">
        <v>256</v>
      </c>
      <c r="E70" s="46">
        <v>21115</v>
      </c>
      <c r="F70" s="47">
        <v>2210957505939</v>
      </c>
      <c r="G70" s="46">
        <v>39427</v>
      </c>
      <c r="H70" s="4" t="s">
        <v>257</v>
      </c>
      <c r="I70" s="5">
        <v>44272</v>
      </c>
      <c r="J70" s="5">
        <v>44272</v>
      </c>
      <c r="K70" s="86" t="s">
        <v>258</v>
      </c>
      <c r="L70" s="41" t="s">
        <v>251</v>
      </c>
      <c r="M70" s="40"/>
      <c r="N70" s="43">
        <v>90</v>
      </c>
      <c r="O70" s="53"/>
      <c r="P70" s="53"/>
      <c r="Q70" s="53"/>
      <c r="R70" s="53"/>
    </row>
    <row r="71" spans="1:18" ht="38.25" x14ac:dyDescent="0.2">
      <c r="A71" s="71" t="s">
        <v>475</v>
      </c>
      <c r="B71" s="69" t="s">
        <v>474</v>
      </c>
      <c r="C71" s="44" t="s">
        <v>259</v>
      </c>
      <c r="D71" s="45" t="s">
        <v>260</v>
      </c>
      <c r="E71" s="46">
        <v>27264</v>
      </c>
      <c r="F71" s="47">
        <v>2308974500339</v>
      </c>
      <c r="G71" s="46">
        <v>37116</v>
      </c>
      <c r="H71" s="4" t="s">
        <v>261</v>
      </c>
      <c r="I71" s="5">
        <v>44272</v>
      </c>
      <c r="J71" s="5">
        <v>44272</v>
      </c>
      <c r="K71" s="86" t="s">
        <v>262</v>
      </c>
      <c r="L71" s="41" t="s">
        <v>251</v>
      </c>
      <c r="M71" s="40"/>
      <c r="N71" s="43">
        <v>85</v>
      </c>
      <c r="O71" s="53"/>
      <c r="P71" s="53"/>
      <c r="Q71" s="53"/>
      <c r="R71" s="53"/>
    </row>
    <row r="72" spans="1:18" ht="63.75" x14ac:dyDescent="0.2">
      <c r="A72" s="71" t="s">
        <v>464</v>
      </c>
      <c r="B72" s="69" t="s">
        <v>476</v>
      </c>
      <c r="C72" s="44" t="s">
        <v>267</v>
      </c>
      <c r="D72" s="60" t="s">
        <v>268</v>
      </c>
      <c r="E72" s="46">
        <v>18782</v>
      </c>
      <c r="F72" s="47">
        <v>306951500390</v>
      </c>
      <c r="G72" s="46">
        <v>39996</v>
      </c>
      <c r="H72" s="4" t="s">
        <v>269</v>
      </c>
      <c r="I72" s="5">
        <v>44274</v>
      </c>
      <c r="J72" s="5">
        <v>44274</v>
      </c>
      <c r="K72" s="86" t="s">
        <v>270</v>
      </c>
      <c r="L72" s="41" t="s">
        <v>251</v>
      </c>
      <c r="M72" s="40"/>
      <c r="N72" s="43">
        <v>90</v>
      </c>
      <c r="O72" s="53"/>
      <c r="P72" s="53"/>
      <c r="Q72" s="53"/>
      <c r="R72" s="53"/>
    </row>
    <row r="73" spans="1:18" ht="63.75" x14ac:dyDescent="0.2">
      <c r="A73" s="71" t="s">
        <v>478</v>
      </c>
      <c r="B73" s="69" t="s">
        <v>477</v>
      </c>
      <c r="C73" s="44" t="s">
        <v>271</v>
      </c>
      <c r="D73" s="60" t="s">
        <v>268</v>
      </c>
      <c r="E73" s="46">
        <v>21486</v>
      </c>
      <c r="F73" s="47">
        <v>2810958500032</v>
      </c>
      <c r="G73" s="46">
        <v>40483</v>
      </c>
      <c r="H73" s="4" t="s">
        <v>272</v>
      </c>
      <c r="I73" s="5">
        <v>44274</v>
      </c>
      <c r="J73" s="5">
        <v>44274</v>
      </c>
      <c r="K73" s="87" t="s">
        <v>270</v>
      </c>
      <c r="L73" s="41" t="s">
        <v>251</v>
      </c>
      <c r="M73" s="40"/>
      <c r="N73" s="43">
        <v>90</v>
      </c>
      <c r="O73" s="53"/>
      <c r="P73" s="53"/>
      <c r="Q73" s="53"/>
      <c r="R73" s="53"/>
    </row>
    <row r="74" spans="1:18" ht="25.5" x14ac:dyDescent="0.2">
      <c r="A74" s="71" t="s">
        <v>480</v>
      </c>
      <c r="B74" s="69" t="s">
        <v>479</v>
      </c>
      <c r="C74" s="44" t="s">
        <v>273</v>
      </c>
      <c r="D74" s="60" t="s">
        <v>274</v>
      </c>
      <c r="E74" s="46">
        <v>22272</v>
      </c>
      <c r="F74" s="47">
        <v>2212960500932</v>
      </c>
      <c r="G74" s="46"/>
      <c r="H74" s="4" t="s">
        <v>275</v>
      </c>
      <c r="I74" s="5">
        <v>44295</v>
      </c>
      <c r="J74" s="5">
        <v>44295</v>
      </c>
      <c r="K74" s="86" t="s">
        <v>276</v>
      </c>
      <c r="L74" s="42" t="s">
        <v>127</v>
      </c>
      <c r="M74" s="58" t="s">
        <v>277</v>
      </c>
      <c r="N74" s="43">
        <v>85</v>
      </c>
      <c r="O74" s="53"/>
      <c r="P74" s="53"/>
      <c r="Q74" s="53"/>
      <c r="R74" s="53"/>
    </row>
    <row r="75" spans="1:18" ht="63.75" x14ac:dyDescent="0.2">
      <c r="A75" s="71" t="s">
        <v>482</v>
      </c>
      <c r="B75" s="69" t="s">
        <v>481</v>
      </c>
      <c r="C75" s="44" t="s">
        <v>263</v>
      </c>
      <c r="D75" s="45" t="s">
        <v>264</v>
      </c>
      <c r="E75" s="46">
        <v>18093</v>
      </c>
      <c r="F75" s="47">
        <v>1407949500426</v>
      </c>
      <c r="G75" s="46">
        <v>36722</v>
      </c>
      <c r="H75" s="4" t="s">
        <v>265</v>
      </c>
      <c r="I75" s="5">
        <v>44302</v>
      </c>
      <c r="J75" s="5">
        <v>44302</v>
      </c>
      <c r="K75" s="87" t="s">
        <v>266</v>
      </c>
      <c r="L75" s="41" t="s">
        <v>251</v>
      </c>
      <c r="M75" s="40"/>
      <c r="N75" s="43">
        <v>100</v>
      </c>
      <c r="O75" s="53"/>
      <c r="P75" s="53"/>
      <c r="Q75" s="53"/>
      <c r="R75" s="53"/>
    </row>
    <row r="76" spans="1:18" ht="38.25" x14ac:dyDescent="0.2">
      <c r="A76" s="71" t="s">
        <v>469</v>
      </c>
      <c r="B76" s="69" t="s">
        <v>483</v>
      </c>
      <c r="C76" s="44" t="s">
        <v>278</v>
      </c>
      <c r="D76" s="45" t="s">
        <v>5</v>
      </c>
      <c r="E76" s="46">
        <v>23465</v>
      </c>
      <c r="F76" s="47">
        <v>2903964500158</v>
      </c>
      <c r="G76" s="46">
        <v>43776</v>
      </c>
      <c r="H76" s="4" t="s">
        <v>279</v>
      </c>
      <c r="I76" s="5">
        <v>44302</v>
      </c>
      <c r="J76" s="5">
        <v>44302</v>
      </c>
      <c r="K76" s="86" t="s">
        <v>280</v>
      </c>
      <c r="L76" s="41" t="s">
        <v>251</v>
      </c>
      <c r="M76" s="40"/>
      <c r="N76" s="43">
        <v>70</v>
      </c>
      <c r="O76" s="53"/>
      <c r="P76" s="53"/>
      <c r="Q76" s="53"/>
      <c r="R76" s="53"/>
    </row>
    <row r="77" spans="1:18" ht="38.25" x14ac:dyDescent="0.2">
      <c r="A77" s="71" t="s">
        <v>485</v>
      </c>
      <c r="B77" s="69" t="s">
        <v>484</v>
      </c>
      <c r="C77" s="44" t="s">
        <v>282</v>
      </c>
      <c r="D77" s="45" t="s">
        <v>281</v>
      </c>
      <c r="E77" s="46">
        <v>26883</v>
      </c>
      <c r="F77" s="47">
        <v>708973500484</v>
      </c>
      <c r="G77" s="46">
        <v>37002</v>
      </c>
      <c r="H77" s="4" t="s">
        <v>283</v>
      </c>
      <c r="I77" s="5">
        <v>44302</v>
      </c>
      <c r="J77" s="5">
        <v>44302</v>
      </c>
      <c r="K77" s="86" t="s">
        <v>280</v>
      </c>
      <c r="L77" s="41" t="s">
        <v>251</v>
      </c>
      <c r="M77" s="40"/>
      <c r="N77" s="43">
        <v>70</v>
      </c>
      <c r="O77" s="53"/>
      <c r="P77" s="53"/>
      <c r="Q77" s="53"/>
      <c r="R77" s="53"/>
    </row>
    <row r="78" spans="1:18" ht="102" x14ac:dyDescent="0.2">
      <c r="A78" s="71" t="s">
        <v>487</v>
      </c>
      <c r="B78" s="69" t="s">
        <v>486</v>
      </c>
      <c r="C78" s="44" t="s">
        <v>284</v>
      </c>
      <c r="D78" s="45" t="s">
        <v>285</v>
      </c>
      <c r="E78" s="46">
        <v>19270</v>
      </c>
      <c r="F78" s="47">
        <v>310952505768</v>
      </c>
      <c r="G78" s="46">
        <v>42067</v>
      </c>
      <c r="H78" s="4" t="s">
        <v>286</v>
      </c>
      <c r="I78" s="5">
        <v>44302</v>
      </c>
      <c r="J78" s="5">
        <v>44302</v>
      </c>
      <c r="K78" s="86" t="s">
        <v>258</v>
      </c>
      <c r="L78" s="41" t="s">
        <v>251</v>
      </c>
      <c r="M78" s="40"/>
      <c r="N78" s="43">
        <v>90</v>
      </c>
      <c r="O78" s="53"/>
      <c r="P78" s="53"/>
      <c r="Q78" s="53"/>
      <c r="R78" s="53"/>
    </row>
    <row r="79" spans="1:18" ht="38.25" x14ac:dyDescent="0.2">
      <c r="A79" s="71" t="s">
        <v>488</v>
      </c>
      <c r="B79" s="69" t="s">
        <v>486</v>
      </c>
      <c r="C79" s="44" t="s">
        <v>284</v>
      </c>
      <c r="D79" s="45" t="s">
        <v>285</v>
      </c>
      <c r="E79" s="46">
        <v>19558</v>
      </c>
      <c r="F79" s="47">
        <v>1807953500021</v>
      </c>
      <c r="G79" s="46">
        <v>42005</v>
      </c>
      <c r="H79" s="4" t="s">
        <v>287</v>
      </c>
      <c r="I79" s="5">
        <v>44302</v>
      </c>
      <c r="J79" s="5">
        <v>44302</v>
      </c>
      <c r="K79" s="86" t="s">
        <v>288</v>
      </c>
      <c r="L79" s="41" t="s">
        <v>251</v>
      </c>
      <c r="M79" s="40"/>
      <c r="N79" s="43">
        <v>85</v>
      </c>
      <c r="O79" s="53"/>
      <c r="P79" s="53"/>
      <c r="Q79" s="53"/>
      <c r="R79" s="53"/>
    </row>
    <row r="80" spans="1:18" ht="89.25" x14ac:dyDescent="0.2">
      <c r="A80" s="71" t="s">
        <v>396</v>
      </c>
      <c r="B80" s="69" t="s">
        <v>489</v>
      </c>
      <c r="C80" s="44" t="s">
        <v>289</v>
      </c>
      <c r="D80" s="45" t="s">
        <v>5</v>
      </c>
      <c r="E80" s="46">
        <v>25472</v>
      </c>
      <c r="F80" s="47">
        <v>2609969500010</v>
      </c>
      <c r="G80" s="46">
        <v>44312</v>
      </c>
      <c r="H80" s="4" t="s">
        <v>290</v>
      </c>
      <c r="I80" s="5">
        <v>44320</v>
      </c>
      <c r="J80" s="5">
        <v>44320</v>
      </c>
      <c r="K80" s="86" t="s">
        <v>291</v>
      </c>
      <c r="L80" s="41" t="s">
        <v>251</v>
      </c>
      <c r="M80" s="40"/>
      <c r="N80" s="43">
        <v>100</v>
      </c>
      <c r="O80" s="53"/>
      <c r="P80" s="53"/>
      <c r="Q80" s="53"/>
      <c r="R80" s="53"/>
    </row>
    <row r="81" spans="1:18" ht="76.5" x14ac:dyDescent="0.2">
      <c r="A81" s="71" t="s">
        <v>491</v>
      </c>
      <c r="B81" s="69" t="s">
        <v>490</v>
      </c>
      <c r="C81" s="44" t="s">
        <v>292</v>
      </c>
      <c r="D81" s="45" t="s">
        <v>293</v>
      </c>
      <c r="E81" s="46">
        <v>16374</v>
      </c>
      <c r="F81" s="47">
        <v>2910944500255</v>
      </c>
      <c r="G81" s="46">
        <v>37773</v>
      </c>
      <c r="H81" s="4" t="s">
        <v>294</v>
      </c>
      <c r="I81" s="5">
        <v>44323</v>
      </c>
      <c r="J81" s="5">
        <v>44323</v>
      </c>
      <c r="K81" s="86" t="s">
        <v>295</v>
      </c>
      <c r="L81" s="41" t="s">
        <v>251</v>
      </c>
      <c r="M81" s="40"/>
      <c r="N81" s="43">
        <v>75</v>
      </c>
      <c r="O81" s="53"/>
      <c r="P81" s="53"/>
      <c r="Q81" s="53"/>
      <c r="R81" s="53"/>
    </row>
    <row r="82" spans="1:18" ht="25.5" x14ac:dyDescent="0.2">
      <c r="A82" s="72" t="s">
        <v>493</v>
      </c>
      <c r="B82" s="68" t="s">
        <v>492</v>
      </c>
      <c r="C82" s="44" t="s">
        <v>296</v>
      </c>
      <c r="D82" s="45" t="s">
        <v>5</v>
      </c>
      <c r="E82" s="46">
        <v>13854</v>
      </c>
      <c r="F82" s="47">
        <v>512937500069</v>
      </c>
      <c r="G82" s="46">
        <v>37987</v>
      </c>
      <c r="H82" s="4" t="s">
        <v>297</v>
      </c>
      <c r="I82" s="5">
        <v>44340</v>
      </c>
      <c r="J82" s="5">
        <v>44340</v>
      </c>
      <c r="K82" s="83"/>
      <c r="L82" s="42" t="s">
        <v>363</v>
      </c>
      <c r="M82" s="57" t="s">
        <v>298</v>
      </c>
      <c r="N82" s="43">
        <v>85</v>
      </c>
      <c r="O82" s="53"/>
      <c r="P82" s="53"/>
      <c r="Q82" s="55">
        <v>44476</v>
      </c>
      <c r="R82" s="53" t="s">
        <v>244</v>
      </c>
    </row>
    <row r="83" spans="1:18" ht="102" x14ac:dyDescent="0.2">
      <c r="A83" s="71" t="s">
        <v>495</v>
      </c>
      <c r="B83" s="69" t="s">
        <v>494</v>
      </c>
      <c r="C83" s="44" t="s">
        <v>299</v>
      </c>
      <c r="D83" s="60" t="s">
        <v>268</v>
      </c>
      <c r="E83" s="46">
        <v>14451</v>
      </c>
      <c r="F83" s="47">
        <v>2507939505215</v>
      </c>
      <c r="G83" s="46">
        <v>44317</v>
      </c>
      <c r="H83" s="4" t="s">
        <v>300</v>
      </c>
      <c r="I83" s="5">
        <v>44344</v>
      </c>
      <c r="J83" s="5">
        <v>44344</v>
      </c>
      <c r="K83" s="86" t="s">
        <v>258</v>
      </c>
      <c r="L83" s="41" t="s">
        <v>251</v>
      </c>
      <c r="M83" s="40"/>
      <c r="N83" s="43">
        <v>90</v>
      </c>
      <c r="O83" s="53"/>
      <c r="P83" s="53"/>
      <c r="Q83" s="53"/>
      <c r="R83" s="53"/>
    </row>
    <row r="84" spans="1:18" ht="38.25" x14ac:dyDescent="0.2">
      <c r="A84" s="71" t="s">
        <v>497</v>
      </c>
      <c r="B84" s="69" t="s">
        <v>496</v>
      </c>
      <c r="C84" s="44" t="s">
        <v>302</v>
      </c>
      <c r="D84" s="60" t="s">
        <v>303</v>
      </c>
      <c r="E84" s="46">
        <v>24786</v>
      </c>
      <c r="F84" s="47">
        <v>1011967505086</v>
      </c>
      <c r="G84" s="46">
        <v>44378</v>
      </c>
      <c r="H84" s="4" t="s">
        <v>301</v>
      </c>
      <c r="I84" s="5">
        <v>44433</v>
      </c>
      <c r="J84" s="5">
        <v>44433</v>
      </c>
      <c r="K84" s="86" t="s">
        <v>304</v>
      </c>
      <c r="L84" s="41" t="s">
        <v>251</v>
      </c>
      <c r="M84" s="40"/>
      <c r="N84" s="43">
        <v>70</v>
      </c>
      <c r="O84" s="53"/>
      <c r="P84" s="53"/>
      <c r="Q84" s="53"/>
      <c r="R84" s="53"/>
    </row>
    <row r="85" spans="1:18" ht="63.75" x14ac:dyDescent="0.2">
      <c r="A85" s="71" t="s">
        <v>499</v>
      </c>
      <c r="B85" s="69" t="s">
        <v>498</v>
      </c>
      <c r="C85" s="44" t="s">
        <v>305</v>
      </c>
      <c r="D85" s="45" t="s">
        <v>306</v>
      </c>
      <c r="E85" s="46">
        <v>24882</v>
      </c>
      <c r="F85" s="47">
        <v>1402968500540</v>
      </c>
      <c r="G85" s="46">
        <v>44421</v>
      </c>
      <c r="H85" s="4" t="s">
        <v>307</v>
      </c>
      <c r="I85" s="5">
        <v>44435</v>
      </c>
      <c r="J85" s="5">
        <v>44435</v>
      </c>
      <c r="K85" s="86" t="s">
        <v>266</v>
      </c>
      <c r="L85" s="41" t="s">
        <v>251</v>
      </c>
      <c r="M85" s="40"/>
      <c r="N85" s="43">
        <v>100</v>
      </c>
      <c r="O85" s="53"/>
      <c r="P85" s="53"/>
      <c r="Q85" s="53"/>
      <c r="R85" s="53"/>
    </row>
    <row r="86" spans="1:18" ht="63.75" x14ac:dyDescent="0.2">
      <c r="A86" s="71" t="s">
        <v>501</v>
      </c>
      <c r="B86" s="69" t="s">
        <v>500</v>
      </c>
      <c r="C86" s="44" t="s">
        <v>308</v>
      </c>
      <c r="D86" s="45" t="s">
        <v>3</v>
      </c>
      <c r="E86" s="46">
        <v>23398</v>
      </c>
      <c r="F86" s="47">
        <v>2201964505260</v>
      </c>
      <c r="G86" s="46">
        <v>44440</v>
      </c>
      <c r="H86" s="4" t="s">
        <v>309</v>
      </c>
      <c r="I86" s="5">
        <v>44469</v>
      </c>
      <c r="J86" s="5">
        <v>44469</v>
      </c>
      <c r="K86" s="86" t="s">
        <v>310</v>
      </c>
      <c r="L86" s="41" t="s">
        <v>251</v>
      </c>
      <c r="M86" s="40"/>
      <c r="N86" s="43">
        <v>90</v>
      </c>
      <c r="O86" s="53"/>
      <c r="P86" s="53"/>
      <c r="Q86" s="53"/>
      <c r="R86" s="53"/>
    </row>
    <row r="87" spans="1:18" ht="38.25" x14ac:dyDescent="0.2">
      <c r="A87" s="71" t="s">
        <v>374</v>
      </c>
      <c r="B87" s="69" t="s">
        <v>502</v>
      </c>
      <c r="C87" s="44" t="s">
        <v>311</v>
      </c>
      <c r="D87" s="60" t="s">
        <v>312</v>
      </c>
      <c r="E87" s="46">
        <v>20479</v>
      </c>
      <c r="F87" s="47">
        <v>2501956500326</v>
      </c>
      <c r="G87" s="46">
        <v>34137</v>
      </c>
      <c r="H87" s="4" t="s">
        <v>313</v>
      </c>
      <c r="I87" s="5">
        <v>44510</v>
      </c>
      <c r="J87" s="5">
        <v>44510</v>
      </c>
      <c r="K87" s="86" t="s">
        <v>314</v>
      </c>
      <c r="L87" s="41" t="s">
        <v>251</v>
      </c>
      <c r="M87" s="40"/>
      <c r="N87" s="43">
        <v>70</v>
      </c>
      <c r="O87" s="53"/>
      <c r="P87" s="53"/>
      <c r="Q87" s="53"/>
      <c r="R87" s="53"/>
    </row>
    <row r="88" spans="1:18" ht="76.5" x14ac:dyDescent="0.2">
      <c r="A88" s="71" t="s">
        <v>504</v>
      </c>
      <c r="B88" s="69" t="s">
        <v>503</v>
      </c>
      <c r="C88" s="44" t="s">
        <v>315</v>
      </c>
      <c r="D88" s="44" t="s">
        <v>316</v>
      </c>
      <c r="E88" s="46">
        <v>18407</v>
      </c>
      <c r="F88" s="47">
        <v>2405950500430</v>
      </c>
      <c r="G88" s="46">
        <v>35011</v>
      </c>
      <c r="H88" s="4" t="s">
        <v>318</v>
      </c>
      <c r="I88" s="5">
        <v>44540</v>
      </c>
      <c r="J88" s="5">
        <v>44540</v>
      </c>
      <c r="K88" s="86" t="s">
        <v>317</v>
      </c>
      <c r="L88" s="41" t="s">
        <v>251</v>
      </c>
      <c r="M88" s="40"/>
      <c r="N88" s="43">
        <v>100</v>
      </c>
      <c r="O88" s="53"/>
      <c r="P88" s="53"/>
      <c r="Q88" s="53"/>
      <c r="R88" s="53"/>
    </row>
    <row r="89" spans="1:18" ht="63.75" x14ac:dyDescent="0.2">
      <c r="A89" s="71" t="s">
        <v>506</v>
      </c>
      <c r="B89" s="69" t="s">
        <v>505</v>
      </c>
      <c r="C89" s="44" t="s">
        <v>319</v>
      </c>
      <c r="D89" s="44" t="s">
        <v>320</v>
      </c>
      <c r="E89" s="46">
        <v>27396</v>
      </c>
      <c r="F89" s="47">
        <v>201975500212</v>
      </c>
      <c r="G89" s="46">
        <v>44485</v>
      </c>
      <c r="H89" s="4" t="s">
        <v>321</v>
      </c>
      <c r="I89" s="5">
        <v>44553</v>
      </c>
      <c r="J89" s="5">
        <v>44553</v>
      </c>
      <c r="K89" s="86" t="s">
        <v>322</v>
      </c>
      <c r="L89" s="41" t="s">
        <v>251</v>
      </c>
      <c r="M89" s="40"/>
      <c r="N89" s="43">
        <v>100</v>
      </c>
      <c r="O89" s="53"/>
      <c r="P89" s="53"/>
      <c r="Q89" s="53"/>
      <c r="R89" s="53"/>
    </row>
    <row r="90" spans="1:18" ht="76.5" x14ac:dyDescent="0.2">
      <c r="A90" s="71" t="s">
        <v>446</v>
      </c>
      <c r="B90" s="69" t="s">
        <v>507</v>
      </c>
      <c r="C90" s="44" t="s">
        <v>323</v>
      </c>
      <c r="D90" s="44" t="s">
        <v>324</v>
      </c>
      <c r="E90" s="46">
        <v>14529</v>
      </c>
      <c r="F90" s="47">
        <v>1110939500298</v>
      </c>
      <c r="G90" s="46">
        <v>22626</v>
      </c>
      <c r="H90" s="4" t="s">
        <v>325</v>
      </c>
      <c r="I90" s="5">
        <v>44572</v>
      </c>
      <c r="J90" s="5">
        <v>44572</v>
      </c>
      <c r="K90" s="86" t="s">
        <v>338</v>
      </c>
      <c r="L90" s="41" t="s">
        <v>251</v>
      </c>
      <c r="M90" s="40"/>
      <c r="N90" s="43">
        <v>90</v>
      </c>
      <c r="O90" s="53"/>
      <c r="P90" s="53"/>
      <c r="Q90" s="53"/>
      <c r="R90" s="53"/>
    </row>
    <row r="91" spans="1:18" ht="76.5" x14ac:dyDescent="0.2">
      <c r="A91" s="71" t="s">
        <v>509</v>
      </c>
      <c r="B91" s="69" t="s">
        <v>508</v>
      </c>
      <c r="C91" s="44" t="s">
        <v>326</v>
      </c>
      <c r="D91" s="44" t="s">
        <v>327</v>
      </c>
      <c r="E91" s="46">
        <v>19597</v>
      </c>
      <c r="F91" s="47">
        <v>2608953505210</v>
      </c>
      <c r="G91" s="46">
        <v>39398</v>
      </c>
      <c r="H91" s="4" t="s">
        <v>328</v>
      </c>
      <c r="I91" s="5">
        <v>44606</v>
      </c>
      <c r="J91" s="5">
        <v>44606</v>
      </c>
      <c r="K91" s="86" t="s">
        <v>330</v>
      </c>
      <c r="L91" s="42" t="s">
        <v>182</v>
      </c>
      <c r="M91" s="40" t="s">
        <v>329</v>
      </c>
      <c r="N91" s="43">
        <v>85</v>
      </c>
      <c r="O91" s="53"/>
      <c r="P91" s="53"/>
      <c r="Q91" s="53"/>
      <c r="R91" s="53"/>
    </row>
    <row r="92" spans="1:18" x14ac:dyDescent="0.2">
      <c r="A92" s="71" t="s">
        <v>372</v>
      </c>
      <c r="B92" s="69" t="s">
        <v>510</v>
      </c>
      <c r="C92" s="44" t="s">
        <v>331</v>
      </c>
      <c r="D92" s="44" t="s">
        <v>332</v>
      </c>
      <c r="E92" s="46">
        <v>13535</v>
      </c>
      <c r="F92" s="47">
        <v>2001937500231</v>
      </c>
      <c r="G92" s="46">
        <v>33482</v>
      </c>
      <c r="H92" s="4" t="s">
        <v>333</v>
      </c>
      <c r="I92" s="5">
        <v>44629</v>
      </c>
      <c r="J92" s="5">
        <v>44629</v>
      </c>
      <c r="K92" s="86"/>
      <c r="L92" s="42" t="s">
        <v>364</v>
      </c>
      <c r="M92" s="40" t="s">
        <v>334</v>
      </c>
      <c r="N92" s="43">
        <v>85</v>
      </c>
      <c r="O92" s="53"/>
      <c r="P92" s="53"/>
      <c r="Q92" s="53"/>
      <c r="R92" s="53"/>
    </row>
    <row r="93" spans="1:18" ht="25.5" x14ac:dyDescent="0.2">
      <c r="A93" s="71" t="s">
        <v>438</v>
      </c>
      <c r="B93" s="69" t="s">
        <v>511</v>
      </c>
      <c r="C93" s="44" t="s">
        <v>335</v>
      </c>
      <c r="D93" s="44" t="s">
        <v>336</v>
      </c>
      <c r="E93" s="46">
        <v>25367</v>
      </c>
      <c r="F93" s="47">
        <v>1306969500421</v>
      </c>
      <c r="G93" s="46">
        <v>44586</v>
      </c>
      <c r="H93" s="4" t="s">
        <v>337</v>
      </c>
      <c r="I93" s="5">
        <v>44629</v>
      </c>
      <c r="J93" s="5">
        <v>44629</v>
      </c>
      <c r="K93" s="86" t="s">
        <v>339</v>
      </c>
      <c r="L93" s="41" t="s">
        <v>251</v>
      </c>
      <c r="M93" s="40"/>
      <c r="N93" s="43">
        <v>100</v>
      </c>
      <c r="O93" s="53"/>
      <c r="P93" s="53"/>
      <c r="Q93" s="53"/>
      <c r="R93" s="53"/>
    </row>
    <row r="94" spans="1:18" ht="51" x14ac:dyDescent="0.2">
      <c r="A94" s="71" t="s">
        <v>372</v>
      </c>
      <c r="B94" s="69" t="s">
        <v>512</v>
      </c>
      <c r="C94" s="44" t="s">
        <v>348</v>
      </c>
      <c r="D94" s="44" t="s">
        <v>5</v>
      </c>
      <c r="E94" s="46">
        <v>21000</v>
      </c>
      <c r="F94" s="47">
        <v>2906957501113</v>
      </c>
      <c r="G94" s="46">
        <v>44741</v>
      </c>
      <c r="H94" s="4" t="s">
        <v>346</v>
      </c>
      <c r="I94" s="5">
        <v>44763</v>
      </c>
      <c r="J94" s="5">
        <v>44763</v>
      </c>
      <c r="K94" s="86" t="s">
        <v>347</v>
      </c>
      <c r="L94" s="42" t="s">
        <v>365</v>
      </c>
      <c r="M94" s="40" t="s">
        <v>357</v>
      </c>
      <c r="N94" s="43">
        <v>100</v>
      </c>
      <c r="O94" s="53"/>
      <c r="P94" s="53"/>
      <c r="Q94" s="53"/>
      <c r="R94" s="53"/>
    </row>
    <row r="95" spans="1:18" ht="63.75" x14ac:dyDescent="0.2">
      <c r="A95" s="71" t="s">
        <v>514</v>
      </c>
      <c r="B95" s="69" t="s">
        <v>513</v>
      </c>
      <c r="C95" s="44" t="s">
        <v>342</v>
      </c>
      <c r="D95" s="44" t="s">
        <v>343</v>
      </c>
      <c r="E95" s="46">
        <v>28492</v>
      </c>
      <c r="F95" s="47">
        <v>201978505061</v>
      </c>
      <c r="G95" s="46">
        <v>44683</v>
      </c>
      <c r="H95" s="4" t="s">
        <v>344</v>
      </c>
      <c r="I95" s="5">
        <v>44775</v>
      </c>
      <c r="J95" s="5">
        <v>44775</v>
      </c>
      <c r="K95" s="86" t="s">
        <v>345</v>
      </c>
      <c r="L95" s="42" t="s">
        <v>251</v>
      </c>
      <c r="M95" s="40"/>
      <c r="N95" s="43">
        <v>90</v>
      </c>
      <c r="O95" s="53"/>
      <c r="P95" s="53"/>
      <c r="Q95" s="53"/>
      <c r="R95" s="53"/>
    </row>
    <row r="96" spans="1:18" ht="102" x14ac:dyDescent="0.2">
      <c r="A96" s="71" t="s">
        <v>515</v>
      </c>
      <c r="B96" s="69" t="s">
        <v>533</v>
      </c>
      <c r="C96" s="44" t="s">
        <v>354</v>
      </c>
      <c r="D96" s="44" t="s">
        <v>5</v>
      </c>
      <c r="E96" s="46">
        <v>23099</v>
      </c>
      <c r="F96" s="47">
        <v>2903963500022</v>
      </c>
      <c r="G96" s="46">
        <v>44782</v>
      </c>
      <c r="H96" s="4" t="s">
        <v>355</v>
      </c>
      <c r="I96" s="5">
        <v>44795</v>
      </c>
      <c r="J96" s="5">
        <v>44795</v>
      </c>
      <c r="K96" s="86" t="s">
        <v>353</v>
      </c>
      <c r="L96" s="42" t="s">
        <v>366</v>
      </c>
      <c r="M96" s="40" t="s">
        <v>356</v>
      </c>
      <c r="N96" s="43">
        <v>100</v>
      </c>
      <c r="O96" s="53"/>
      <c r="P96" s="53"/>
      <c r="Q96" s="53"/>
      <c r="R96" s="53"/>
    </row>
    <row r="97" spans="1:18" ht="25.5" x14ac:dyDescent="0.2">
      <c r="A97" s="71" t="s">
        <v>517</v>
      </c>
      <c r="B97" s="69" t="s">
        <v>516</v>
      </c>
      <c r="C97" s="44" t="s">
        <v>351</v>
      </c>
      <c r="D97" s="46" t="s">
        <v>352</v>
      </c>
      <c r="E97" s="46">
        <v>21342</v>
      </c>
      <c r="F97" s="47">
        <v>606958501019</v>
      </c>
      <c r="G97" s="46">
        <v>44853</v>
      </c>
      <c r="H97" s="5" t="s">
        <v>349</v>
      </c>
      <c r="I97" s="5">
        <v>44834</v>
      </c>
      <c r="J97" s="5">
        <v>44853</v>
      </c>
      <c r="K97" s="88"/>
      <c r="L97" s="42" t="s">
        <v>127</v>
      </c>
      <c r="M97" s="59" t="s">
        <v>350</v>
      </c>
      <c r="N97" s="43">
        <v>85</v>
      </c>
      <c r="O97" s="53"/>
      <c r="P97" s="53"/>
      <c r="Q97" s="53"/>
      <c r="R97" s="53"/>
    </row>
    <row r="98" spans="1:18" x14ac:dyDescent="0.2">
      <c r="A98" s="71" t="s">
        <v>518</v>
      </c>
      <c r="B98" s="69" t="s">
        <v>519</v>
      </c>
      <c r="C98" s="44" t="s">
        <v>535</v>
      </c>
      <c r="D98" s="46" t="s">
        <v>5</v>
      </c>
      <c r="E98" s="46">
        <v>12159</v>
      </c>
      <c r="F98" s="47">
        <v>1504933500650</v>
      </c>
      <c r="G98" s="46">
        <v>33970</v>
      </c>
      <c r="H98" s="5" t="s">
        <v>536</v>
      </c>
      <c r="I98" s="5">
        <v>45251</v>
      </c>
      <c r="J98" s="5">
        <v>45251</v>
      </c>
      <c r="K98" s="88"/>
      <c r="L98" s="42" t="s">
        <v>366</v>
      </c>
      <c r="M98" s="59" t="s">
        <v>520</v>
      </c>
      <c r="N98" s="43">
        <v>85</v>
      </c>
      <c r="O98" s="53"/>
      <c r="P98" s="53"/>
      <c r="Q98" s="53"/>
      <c r="R98" s="53"/>
    </row>
    <row r="99" spans="1:18" x14ac:dyDescent="0.2">
      <c r="A99" s="71" t="s">
        <v>380</v>
      </c>
      <c r="B99" s="69" t="s">
        <v>519</v>
      </c>
      <c r="C99" s="44" t="s">
        <v>537</v>
      </c>
      <c r="D99" s="46" t="s">
        <v>5</v>
      </c>
      <c r="E99" s="46">
        <v>10520</v>
      </c>
      <c r="F99" s="47">
        <v>1910928500969</v>
      </c>
      <c r="G99" s="46">
        <v>30133</v>
      </c>
      <c r="H99" s="5" t="s">
        <v>538</v>
      </c>
      <c r="I99" s="5">
        <v>45251</v>
      </c>
      <c r="J99" s="5">
        <v>45251</v>
      </c>
      <c r="K99" s="88"/>
      <c r="L99" s="42"/>
      <c r="M99" s="59" t="s">
        <v>521</v>
      </c>
      <c r="N99" s="43">
        <v>85</v>
      </c>
      <c r="O99" s="53"/>
      <c r="P99" s="53"/>
      <c r="Q99" s="53"/>
      <c r="R99" s="53"/>
    </row>
    <row r="100" spans="1:18" ht="42.75" x14ac:dyDescent="0.2">
      <c r="A100" s="71" t="s">
        <v>379</v>
      </c>
      <c r="B100" s="69" t="s">
        <v>522</v>
      </c>
      <c r="C100" s="44" t="s">
        <v>539</v>
      </c>
      <c r="D100" s="46" t="s">
        <v>6</v>
      </c>
      <c r="E100" s="46">
        <v>17899</v>
      </c>
      <c r="F100" s="47">
        <v>101949501451</v>
      </c>
      <c r="G100" s="46">
        <v>37388</v>
      </c>
      <c r="H100" s="5" t="s">
        <v>540</v>
      </c>
      <c r="I100" s="5">
        <v>45103</v>
      </c>
      <c r="J100" s="5">
        <v>45103</v>
      </c>
      <c r="K100" s="88" t="s">
        <v>523</v>
      </c>
      <c r="L100" s="42"/>
      <c r="M100" s="59"/>
      <c r="N100" s="43">
        <v>70</v>
      </c>
      <c r="O100" s="53"/>
      <c r="P100" s="53"/>
      <c r="Q100" s="53"/>
      <c r="R100" s="53"/>
    </row>
    <row r="101" spans="1:18" ht="42.75" x14ac:dyDescent="0.2">
      <c r="A101" s="71" t="s">
        <v>424</v>
      </c>
      <c r="B101" s="69" t="s">
        <v>524</v>
      </c>
      <c r="C101" s="44" t="s">
        <v>542</v>
      </c>
      <c r="D101" s="46" t="s">
        <v>543</v>
      </c>
      <c r="E101" s="46">
        <v>23549</v>
      </c>
      <c r="F101" s="47">
        <v>2106964500355</v>
      </c>
      <c r="G101" s="46">
        <v>44945</v>
      </c>
      <c r="H101" s="5" t="s">
        <v>541</v>
      </c>
      <c r="I101" s="5">
        <v>45103</v>
      </c>
      <c r="J101" s="5">
        <v>45103</v>
      </c>
      <c r="K101" s="88" t="s">
        <v>525</v>
      </c>
      <c r="L101" s="42"/>
      <c r="M101" s="59"/>
      <c r="N101" s="43">
        <v>85</v>
      </c>
      <c r="O101" s="53"/>
      <c r="P101" s="53"/>
      <c r="Q101" s="53"/>
      <c r="R101" s="53"/>
    </row>
    <row r="102" spans="1:18" ht="99.75" x14ac:dyDescent="0.2">
      <c r="A102" s="71" t="s">
        <v>527</v>
      </c>
      <c r="B102" s="69" t="s">
        <v>526</v>
      </c>
      <c r="C102" s="44" t="s">
        <v>544</v>
      </c>
      <c r="D102" s="46" t="s">
        <v>20</v>
      </c>
      <c r="E102" s="46">
        <v>26149</v>
      </c>
      <c r="F102" s="47">
        <v>408971505019</v>
      </c>
      <c r="G102" s="46">
        <v>45234</v>
      </c>
      <c r="H102" s="5" t="s">
        <v>545</v>
      </c>
      <c r="I102" s="5">
        <v>45309</v>
      </c>
      <c r="J102" s="5">
        <v>45309</v>
      </c>
      <c r="K102" s="88" t="s">
        <v>528</v>
      </c>
      <c r="L102" s="42"/>
      <c r="M102" s="59"/>
      <c r="N102" s="43">
        <v>75</v>
      </c>
      <c r="O102" s="53"/>
      <c r="P102" s="53"/>
      <c r="Q102" s="53"/>
      <c r="R102" s="53"/>
    </row>
    <row r="103" spans="1:18" ht="25.5" x14ac:dyDescent="0.2">
      <c r="A103" s="71" t="s">
        <v>529</v>
      </c>
      <c r="B103" s="69" t="s">
        <v>530</v>
      </c>
      <c r="C103" s="44" t="s">
        <v>547</v>
      </c>
      <c r="D103" s="44" t="s">
        <v>548</v>
      </c>
      <c r="E103" s="46">
        <v>23613</v>
      </c>
      <c r="F103" s="47">
        <v>2408964500130</v>
      </c>
      <c r="G103" s="46">
        <v>23742</v>
      </c>
      <c r="H103" s="4" t="s">
        <v>546</v>
      </c>
      <c r="I103" s="5">
        <v>45335</v>
      </c>
      <c r="J103" s="5">
        <v>45335</v>
      </c>
      <c r="K103" s="86"/>
      <c r="L103" s="89" t="s">
        <v>531</v>
      </c>
      <c r="M103" s="40" t="s">
        <v>532</v>
      </c>
      <c r="N103" s="43">
        <v>85</v>
      </c>
      <c r="O103" s="53"/>
      <c r="P103" s="53"/>
      <c r="Q103" s="53"/>
      <c r="R103" s="53"/>
    </row>
    <row r="104" spans="1:18" x14ac:dyDescent="0.25">
      <c r="A104" s="100" t="s">
        <v>556</v>
      </c>
      <c r="B104" s="101" t="s">
        <v>557</v>
      </c>
      <c r="C104" s="102" t="s">
        <v>558</v>
      </c>
      <c r="D104" s="102" t="s">
        <v>126</v>
      </c>
      <c r="E104" s="103">
        <v>17569</v>
      </c>
      <c r="F104" s="104"/>
      <c r="G104" s="39">
        <v>45366</v>
      </c>
      <c r="H104" s="105" t="s">
        <v>559</v>
      </c>
      <c r="I104" s="39">
        <v>45366</v>
      </c>
      <c r="J104" s="39">
        <v>45366</v>
      </c>
      <c r="K104" s="106"/>
      <c r="L104" s="39" t="s">
        <v>560</v>
      </c>
      <c r="M104" s="39" t="s">
        <v>561</v>
      </c>
      <c r="N104" s="43">
        <v>85</v>
      </c>
    </row>
    <row r="105" spans="1:18" x14ac:dyDescent="0.25">
      <c r="A105" s="100" t="s">
        <v>568</v>
      </c>
      <c r="B105" s="101" t="s">
        <v>569</v>
      </c>
      <c r="C105" s="102" t="s">
        <v>570</v>
      </c>
      <c r="D105" s="102" t="s">
        <v>571</v>
      </c>
      <c r="E105" s="103">
        <v>17963</v>
      </c>
      <c r="F105" s="104"/>
      <c r="G105" s="39">
        <v>45366</v>
      </c>
      <c r="H105" s="105" t="s">
        <v>572</v>
      </c>
      <c r="I105" s="39">
        <v>45366</v>
      </c>
      <c r="J105" s="39">
        <v>45366</v>
      </c>
      <c r="K105" s="106"/>
      <c r="L105" s="39" t="s">
        <v>560</v>
      </c>
      <c r="M105" s="39" t="s">
        <v>561</v>
      </c>
      <c r="N105" s="43">
        <v>85</v>
      </c>
    </row>
    <row r="106" spans="1:18" x14ac:dyDescent="0.25">
      <c r="A106" s="100" t="s">
        <v>562</v>
      </c>
      <c r="B106" s="101" t="s">
        <v>563</v>
      </c>
      <c r="C106" s="102" t="s">
        <v>564</v>
      </c>
      <c r="D106" s="102" t="s">
        <v>5</v>
      </c>
      <c r="E106" s="103">
        <v>14421</v>
      </c>
      <c r="F106" s="104"/>
      <c r="G106" s="39">
        <v>45408</v>
      </c>
      <c r="H106" s="105" t="s">
        <v>565</v>
      </c>
      <c r="I106" s="39">
        <v>45426</v>
      </c>
      <c r="J106" s="39">
        <v>45426</v>
      </c>
      <c r="K106" s="106"/>
      <c r="L106" s="39" t="s">
        <v>566</v>
      </c>
      <c r="M106" s="39" t="s">
        <v>567</v>
      </c>
      <c r="N106" s="43">
        <v>85</v>
      </c>
    </row>
    <row r="107" spans="1:18" ht="42.75" x14ac:dyDescent="0.25">
      <c r="A107" s="119" t="s">
        <v>573</v>
      </c>
      <c r="B107" s="101" t="s">
        <v>574</v>
      </c>
      <c r="C107" s="107" t="s">
        <v>575</v>
      </c>
      <c r="D107" s="102" t="s">
        <v>228</v>
      </c>
      <c r="E107" s="103">
        <v>17299</v>
      </c>
      <c r="F107" s="104"/>
      <c r="G107" s="39">
        <v>45442</v>
      </c>
      <c r="H107" s="105" t="s">
        <v>576</v>
      </c>
      <c r="I107" s="39">
        <v>45475</v>
      </c>
      <c r="J107" s="39">
        <v>45475</v>
      </c>
      <c r="K107" s="106" t="s">
        <v>523</v>
      </c>
      <c r="L107" s="39" t="s">
        <v>251</v>
      </c>
      <c r="M107" s="39"/>
      <c r="N107" s="108">
        <v>70</v>
      </c>
    </row>
    <row r="108" spans="1:18" ht="42.75" x14ac:dyDescent="0.25">
      <c r="A108" s="119" t="s">
        <v>577</v>
      </c>
      <c r="B108" s="101" t="s">
        <v>439</v>
      </c>
      <c r="C108" s="107" t="s">
        <v>578</v>
      </c>
      <c r="D108" s="102" t="s">
        <v>18</v>
      </c>
      <c r="E108" s="103">
        <v>19153</v>
      </c>
      <c r="F108" s="104"/>
      <c r="G108" s="39">
        <v>45483</v>
      </c>
      <c r="H108" s="105" t="s">
        <v>579</v>
      </c>
      <c r="I108" s="39">
        <v>45525</v>
      </c>
      <c r="J108" s="39">
        <v>45525</v>
      </c>
      <c r="K108" s="106" t="s">
        <v>580</v>
      </c>
      <c r="L108" s="39" t="s">
        <v>251</v>
      </c>
      <c r="M108" s="39"/>
      <c r="N108" s="108">
        <v>75</v>
      </c>
    </row>
    <row r="109" spans="1:18" ht="28.5" x14ac:dyDescent="0.2">
      <c r="A109" s="93" t="s">
        <v>450</v>
      </c>
      <c r="B109" s="94" t="s">
        <v>449</v>
      </c>
      <c r="C109" s="95" t="s">
        <v>77</v>
      </c>
      <c r="D109" s="95" t="s">
        <v>78</v>
      </c>
      <c r="E109" s="96">
        <v>27481</v>
      </c>
      <c r="F109" s="97">
        <v>2803975500287</v>
      </c>
      <c r="G109" s="96">
        <v>43040</v>
      </c>
      <c r="H109" s="18" t="s">
        <v>582</v>
      </c>
      <c r="I109" s="98">
        <v>45583</v>
      </c>
      <c r="J109" s="99">
        <v>45583</v>
      </c>
      <c r="K109" s="106" t="s">
        <v>581</v>
      </c>
      <c r="L109" s="98" t="s">
        <v>251</v>
      </c>
      <c r="M109" s="98"/>
      <c r="N109" s="18">
        <v>100</v>
      </c>
    </row>
    <row r="110" spans="1:18" ht="114" x14ac:dyDescent="0.25">
      <c r="A110" s="119" t="s">
        <v>583</v>
      </c>
      <c r="B110" s="101" t="s">
        <v>584</v>
      </c>
      <c r="C110" s="102"/>
      <c r="D110" s="102"/>
      <c r="E110" s="103"/>
      <c r="F110" s="104"/>
      <c r="G110" s="39"/>
      <c r="H110" s="105"/>
      <c r="I110" s="39">
        <v>45771</v>
      </c>
      <c r="J110" s="39">
        <v>45771</v>
      </c>
      <c r="K110" s="106" t="s">
        <v>585</v>
      </c>
      <c r="L110" s="39" t="s">
        <v>251</v>
      </c>
      <c r="M110" s="39"/>
      <c r="N110" s="108">
        <v>90</v>
      </c>
    </row>
    <row r="111" spans="1:18" ht="85.5" x14ac:dyDescent="0.25">
      <c r="A111" s="119" t="s">
        <v>586</v>
      </c>
      <c r="B111" s="101" t="s">
        <v>587</v>
      </c>
      <c r="C111" s="102"/>
      <c r="D111" s="102"/>
      <c r="E111" s="103"/>
      <c r="F111" s="104"/>
      <c r="G111" s="39"/>
      <c r="H111" s="105"/>
      <c r="I111" s="39">
        <v>45800</v>
      </c>
      <c r="J111" s="39">
        <v>45800</v>
      </c>
      <c r="K111" s="106" t="s">
        <v>588</v>
      </c>
      <c r="L111" s="39" t="s">
        <v>251</v>
      </c>
      <c r="M111" s="39"/>
      <c r="N111" s="108">
        <v>90</v>
      </c>
    </row>
    <row r="112" spans="1:18" x14ac:dyDescent="0.25">
      <c r="A112" s="100" t="s">
        <v>589</v>
      </c>
      <c r="B112" s="101" t="s">
        <v>590</v>
      </c>
      <c r="C112" s="102"/>
      <c r="D112" s="102"/>
      <c r="E112" s="103"/>
      <c r="F112" s="104"/>
      <c r="G112" s="39"/>
      <c r="H112" s="105"/>
      <c r="I112" s="39">
        <v>45714</v>
      </c>
      <c r="J112" s="39">
        <v>45714</v>
      </c>
      <c r="K112" s="111"/>
      <c r="L112" s="39" t="s">
        <v>591</v>
      </c>
      <c r="M112" s="106" t="s">
        <v>334</v>
      </c>
      <c r="N112" s="108">
        <v>85</v>
      </c>
    </row>
    <row r="113" spans="1:14" x14ac:dyDescent="0.25">
      <c r="A113" s="100" t="s">
        <v>436</v>
      </c>
      <c r="B113" s="101" t="s">
        <v>592</v>
      </c>
      <c r="C113" s="102"/>
      <c r="D113" s="102"/>
      <c r="E113" s="103"/>
      <c r="F113" s="104"/>
      <c r="G113" s="39"/>
      <c r="H113" s="105"/>
      <c r="I113" s="39">
        <v>45715</v>
      </c>
      <c r="J113" s="39">
        <v>45715</v>
      </c>
      <c r="K113" s="106"/>
      <c r="L113" s="39" t="s">
        <v>591</v>
      </c>
      <c r="M113" s="106" t="s">
        <v>593</v>
      </c>
      <c r="N113" s="108">
        <v>85</v>
      </c>
    </row>
    <row r="114" spans="1:14" x14ac:dyDescent="0.25">
      <c r="A114" s="100" t="s">
        <v>369</v>
      </c>
      <c r="B114" s="101" t="s">
        <v>594</v>
      </c>
      <c r="C114" s="102"/>
      <c r="D114" s="102"/>
      <c r="E114" s="103"/>
      <c r="F114" s="104"/>
      <c r="G114" s="39"/>
      <c r="H114" s="105"/>
      <c r="I114" s="39">
        <v>45743</v>
      </c>
      <c r="J114" s="39">
        <v>45743</v>
      </c>
      <c r="K114" s="106"/>
      <c r="L114" s="39" t="s">
        <v>591</v>
      </c>
      <c r="M114" s="106" t="s">
        <v>595</v>
      </c>
      <c r="N114" s="108">
        <v>85</v>
      </c>
    </row>
    <row r="115" spans="1:14" ht="42.75" x14ac:dyDescent="0.25">
      <c r="A115" s="119" t="s">
        <v>380</v>
      </c>
      <c r="B115" s="101" t="s">
        <v>596</v>
      </c>
      <c r="C115" s="102"/>
      <c r="D115" s="102"/>
      <c r="E115" s="103"/>
      <c r="F115" s="104"/>
      <c r="G115" s="39"/>
      <c r="H115" s="105"/>
      <c r="I115" s="39">
        <v>45670</v>
      </c>
      <c r="J115" s="39">
        <v>45670</v>
      </c>
      <c r="K115" s="106" t="s">
        <v>597</v>
      </c>
      <c r="L115" s="39" t="s">
        <v>251</v>
      </c>
      <c r="M115" s="39"/>
      <c r="N115" s="108">
        <v>70</v>
      </c>
    </row>
    <row r="116" spans="1:14" ht="128.25" x14ac:dyDescent="0.25">
      <c r="A116" s="120" t="s">
        <v>598</v>
      </c>
      <c r="B116" s="112" t="s">
        <v>599</v>
      </c>
      <c r="C116" s="113"/>
      <c r="D116" s="113"/>
      <c r="E116" s="114"/>
      <c r="F116" s="115"/>
      <c r="G116" s="116"/>
      <c r="H116" s="117"/>
      <c r="I116" s="116">
        <v>45695</v>
      </c>
      <c r="J116" s="116">
        <v>45695</v>
      </c>
      <c r="K116" s="106" t="s">
        <v>600</v>
      </c>
      <c r="L116" s="116" t="s">
        <v>251</v>
      </c>
      <c r="M116" s="116"/>
      <c r="N116" s="118">
        <v>90</v>
      </c>
    </row>
    <row r="117" spans="1:14" ht="28.5" x14ac:dyDescent="0.25">
      <c r="A117" s="119" t="s">
        <v>392</v>
      </c>
      <c r="B117" s="101" t="s">
        <v>601</v>
      </c>
      <c r="C117" s="102"/>
      <c r="D117" s="102"/>
      <c r="E117" s="103"/>
      <c r="F117" s="104"/>
      <c r="G117" s="39"/>
      <c r="H117" s="105"/>
      <c r="I117" s="39">
        <v>45953</v>
      </c>
      <c r="J117" s="39">
        <v>45953</v>
      </c>
      <c r="K117" s="106"/>
      <c r="L117" s="39" t="s">
        <v>591</v>
      </c>
      <c r="M117" s="106" t="s">
        <v>602</v>
      </c>
      <c r="N117" s="108">
        <v>85</v>
      </c>
    </row>
  </sheetData>
  <autoFilter ref="B5:N108" xr:uid="{00000000-0009-0000-0000-000000000000}"/>
  <mergeCells count="1">
    <mergeCell ref="C5:D5"/>
  </mergeCells>
  <conditionalFormatting sqref="L6:L57">
    <cfRule type="containsText" dxfId="7" priority="16" operator="containsText" text="DA">
      <formula>NOT(ISERROR(SEARCH("DA",L6)))</formula>
    </cfRule>
  </conditionalFormatting>
  <conditionalFormatting sqref="L59:L61">
    <cfRule type="containsText" dxfId="6" priority="14" operator="containsText" text="DA">
      <formula>NOT(ISERROR(SEARCH("DA",L59)))</formula>
    </cfRule>
  </conditionalFormatting>
  <conditionalFormatting sqref="L63:L67">
    <cfRule type="containsText" dxfId="5" priority="12" operator="containsText" text="DA">
      <formula>NOT(ISERROR(SEARCH("DA",L63)))</formula>
    </cfRule>
  </conditionalFormatting>
  <conditionalFormatting sqref="L74">
    <cfRule type="containsText" dxfId="4" priority="10" operator="containsText" text="DA">
      <formula>NOT(ISERROR(SEARCH("DA",L74)))</formula>
    </cfRule>
  </conditionalFormatting>
  <conditionalFormatting sqref="L82">
    <cfRule type="containsText" dxfId="3" priority="8" operator="containsText" text="DA">
      <formula>NOT(ISERROR(SEARCH("DA",L82)))</formula>
    </cfRule>
  </conditionalFormatting>
  <conditionalFormatting sqref="L91:L92">
    <cfRule type="containsText" dxfId="2" priority="6" operator="containsText" text="DA">
      <formula>NOT(ISERROR(SEARCH("DA",L91)))</formula>
    </cfRule>
  </conditionalFormatting>
  <conditionalFormatting sqref="L94:L102">
    <cfRule type="containsText" dxfId="1" priority="4" operator="containsText" text="DA">
      <formula>NOT(ISERROR(SEARCH("DA",L94)))</formula>
    </cfRule>
  </conditionalFormatting>
  <conditionalFormatting sqref="L109">
    <cfRule type="containsText" dxfId="0" priority="1" operator="containsText" text="DA">
      <formula>NOT(ISERROR(SEARCH("DA",L109)))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8" scale="60" fitToHeight="5" orientation="landscape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</vt:i4>
      </vt:variant>
      <vt:variant>
        <vt:lpstr>Imenovani obsegi</vt:lpstr>
      </vt:variant>
      <vt:variant>
        <vt:i4>2</vt:i4>
      </vt:variant>
    </vt:vector>
  </HeadingPairs>
  <TitlesOfParts>
    <vt:vector size="3" baseType="lpstr">
      <vt:lpstr>BAZA</vt:lpstr>
      <vt:lpstr>BAZA!_Hlk137544131</vt:lpstr>
      <vt:lpstr>BAZA!_Hlk212102396</vt:lpstr>
    </vt:vector>
  </TitlesOfParts>
  <Company>MIZKŠ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Helga Brigita Kocevar</dc:creator>
  <cp:lastModifiedBy>Nastja Kanduč Zupančič</cp:lastModifiedBy>
  <cp:lastPrinted>2024-03-05T12:06:41Z</cp:lastPrinted>
  <dcterms:created xsi:type="dcterms:W3CDTF">2017-09-20T10:40:19Z</dcterms:created>
  <dcterms:modified xsi:type="dcterms:W3CDTF">2025-10-23T09:56:14Z</dcterms:modified>
</cp:coreProperties>
</file>