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24720" windowHeight="14880"/>
  </bookViews>
  <sheets>
    <sheet name="KPBDO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AY32" i="1" l="1"/>
  <c r="AN32" i="1"/>
  <c r="AY31" i="1"/>
  <c r="AN31" i="1"/>
  <c r="AY30" i="1"/>
  <c r="AN30" i="1"/>
  <c r="AY29" i="1"/>
  <c r="AN29" i="1"/>
  <c r="AY28" i="1"/>
  <c r="AN28" i="1"/>
  <c r="AY27" i="1"/>
  <c r="AN27" i="1"/>
  <c r="AY25" i="1"/>
  <c r="AN25" i="1"/>
  <c r="AY24" i="1"/>
  <c r="AN24" i="1"/>
  <c r="AY23" i="1"/>
  <c r="AN23" i="1"/>
  <c r="AY22" i="1"/>
  <c r="AN22" i="1"/>
  <c r="AY21" i="1"/>
  <c r="AN21" i="1"/>
  <c r="AY20" i="1"/>
  <c r="AN20" i="1"/>
  <c r="AY19" i="1"/>
  <c r="AN19" i="1"/>
  <c r="AY18" i="1"/>
  <c r="AN18" i="1"/>
  <c r="AY17" i="1"/>
  <c r="AN17" i="1"/>
  <c r="AY16" i="1"/>
  <c r="AN16" i="1"/>
  <c r="AY15" i="1"/>
  <c r="AN15" i="1"/>
  <c r="AY14" i="1"/>
  <c r="AN14" i="1"/>
  <c r="AY13" i="1"/>
  <c r="AN13" i="1"/>
  <c r="AY12" i="1"/>
  <c r="AN12" i="1"/>
  <c r="AY11" i="1"/>
  <c r="AN11" i="1"/>
  <c r="AY10" i="1"/>
  <c r="AN10" i="1"/>
  <c r="AY9" i="1"/>
  <c r="AN9" i="1"/>
  <c r="AY8" i="1"/>
  <c r="AN8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7" i="1" s="1"/>
  <c r="B28" i="1" s="1"/>
  <c r="B29" i="1" s="1"/>
  <c r="B30" i="1" s="1"/>
  <c r="B31" i="1" s="1"/>
  <c r="B32" i="1" s="1"/>
  <c r="AY7" i="1"/>
  <c r="AN7" i="1"/>
</calcChain>
</file>

<file path=xl/sharedStrings.xml><?xml version="1.0" encoding="utf-8"?>
<sst xmlns="http://schemas.openxmlformats.org/spreadsheetml/2006/main" count="70" uniqueCount="70">
  <si>
    <t>KONSOLIDIRANA PREMOŽENJSKA BILANCA
DRŽAVE IN OBČIN</t>
  </si>
  <si>
    <t>na dan</t>
  </si>
  <si>
    <t>31.12.2017</t>
  </si>
  <si>
    <t>Zap. številka</t>
  </si>
  <si>
    <t>Opis postavke premoženjske bilance</t>
  </si>
  <si>
    <t>Oznaka AOP</t>
  </si>
  <si>
    <t xml:space="preserve"> Znesek (v evrih, brez centov)</t>
  </si>
  <si>
    <t>Tekoče leto</t>
  </si>
  <si>
    <t>Preteklo leto</t>
  </si>
  <si>
    <t>1</t>
  </si>
  <si>
    <t>2</t>
  </si>
  <si>
    <t>3</t>
  </si>
  <si>
    <t>4</t>
  </si>
  <si>
    <t>Aktiva</t>
  </si>
  <si>
    <r>
      <t xml:space="preserve">Sedanja vrednost neopredmetenih sredstev in dolgoročnih aktivnih časovnih razmejitev
</t>
    </r>
    <r>
      <rPr>
        <sz val="8"/>
        <rFont val="Arial CE"/>
        <charset val="238"/>
      </rPr>
      <t>(AOP901-AOP902)</t>
    </r>
  </si>
  <si>
    <t>AOP900</t>
  </si>
  <si>
    <t>Nabavna vrednost neopredmetenih sredstev in dolgoročnih aktivnih časovnih razmejitev</t>
  </si>
  <si>
    <t>AOP901</t>
  </si>
  <si>
    <t>Popravki vrednosti neopredmetenih sredstev</t>
  </si>
  <si>
    <t>AOP902</t>
  </si>
  <si>
    <r>
      <t xml:space="preserve">Sedanja vrednost nepremičnin
</t>
    </r>
    <r>
      <rPr>
        <sz val="8"/>
        <rFont val="Arial CE"/>
        <charset val="238"/>
      </rPr>
      <t>(AOP904-AOP905)</t>
    </r>
  </si>
  <si>
    <t>AOP903</t>
  </si>
  <si>
    <t>Nabavna vrednost nepremičnin</t>
  </si>
  <si>
    <t>AOP904</t>
  </si>
  <si>
    <t>Popravek vrednosti nepremičnin</t>
  </si>
  <si>
    <t>AOP905</t>
  </si>
  <si>
    <r>
      <t xml:space="preserve">Sedanja vrednost opreme in drugih opredmetenih osnovnih sredstev
</t>
    </r>
    <r>
      <rPr>
        <sz val="8"/>
        <rFont val="Arial CE"/>
        <charset val="238"/>
      </rPr>
      <t>(AOP907-AOP908)</t>
    </r>
  </si>
  <si>
    <t>AOP906</t>
  </si>
  <si>
    <t>Nabavna vrednost opreme in drugih opredmetenih osnovnih sredstev</t>
  </si>
  <si>
    <t>AOP907</t>
  </si>
  <si>
    <t>Popravek vrednosti opreme in drugih opredmetenih osnovnih sredstev</t>
  </si>
  <si>
    <t>AOP908</t>
  </si>
  <si>
    <r>
      <t xml:space="preserve">Terjatve za sredstva dana v upravljanje
</t>
    </r>
    <r>
      <rPr>
        <sz val="8"/>
        <rFont val="Arial CE"/>
        <charset val="238"/>
      </rPr>
      <t>(AOP910+AOP911)</t>
    </r>
  </si>
  <si>
    <t>AOP909</t>
  </si>
  <si>
    <t>Terjatve za sredstva dana v upravljanje drugim v lasti države</t>
  </si>
  <si>
    <t>AOP910</t>
  </si>
  <si>
    <t>Terjatve za sredstva dana v upravljanje drugim v lasti občine</t>
  </si>
  <si>
    <t>AOP911</t>
  </si>
  <si>
    <t>Zaloge</t>
  </si>
  <si>
    <t>AOP912</t>
  </si>
  <si>
    <t>Dolgoročne finančne naložbe</t>
  </si>
  <si>
    <t>AOP913</t>
  </si>
  <si>
    <t>Dolgoročno dana posojila in depoziti</t>
  </si>
  <si>
    <t>AOP914</t>
  </si>
  <si>
    <t>Dolgoročne terjatve iz poslovanja</t>
  </si>
  <si>
    <t>AOP915</t>
  </si>
  <si>
    <t>Denarna sredstva</t>
  </si>
  <si>
    <t>AOP916</t>
  </si>
  <si>
    <t>Kratkoročne terjatve</t>
  </si>
  <si>
    <t>AOP917</t>
  </si>
  <si>
    <r>
      <t xml:space="preserve">Skupaj aktiva
</t>
    </r>
    <r>
      <rPr>
        <sz val="8"/>
        <rFont val="Arial CE"/>
        <charset val="238"/>
      </rPr>
      <t>(AOP900+AOP903+AOP906+AOP909+AOP912+AOP913+AOP914+AOP915+AOP916+AOP917)</t>
    </r>
  </si>
  <si>
    <t>AOP918</t>
  </si>
  <si>
    <t>Pasiva</t>
  </si>
  <si>
    <t>Splošni sklad</t>
  </si>
  <si>
    <t>AOP919</t>
  </si>
  <si>
    <t>Rezervni sklad</t>
  </si>
  <si>
    <t>AOP920</t>
  </si>
  <si>
    <t>Dolgoročno prejeta posojila</t>
  </si>
  <si>
    <t>AOP921</t>
  </si>
  <si>
    <t>Dolgoročne obveznosti iz poslovanja</t>
  </si>
  <si>
    <t>AOP922</t>
  </si>
  <si>
    <t>Kratkoročne obveznosti</t>
  </si>
  <si>
    <t>AOP923</t>
  </si>
  <si>
    <r>
      <t xml:space="preserve">Skupaj pasiva
</t>
    </r>
    <r>
      <rPr>
        <sz val="8"/>
        <rFont val="Arial CE"/>
        <charset val="238"/>
      </rPr>
      <t>(AOP919+AOP920+AOP921+AOP922+AOP923)</t>
    </r>
  </si>
  <si>
    <t>AOP924</t>
  </si>
  <si>
    <t>Kraj in datum:</t>
  </si>
  <si>
    <t>Odgovorna oseba:</t>
  </si>
  <si>
    <t>Ljubljana, 4. 6. 2018</t>
  </si>
  <si>
    <t>mag. Mateja Vraničar Erman
ministrica za finance</t>
  </si>
  <si>
    <t>Obrazec je pripravljen na podlagi 93. člena ZJF (Uradni list RS, št. 11/11 – uradno prečiščeno besedilo, 14/13 – popr., 101/13, 55/15 – ZFisP in 96/15 – ZIPRS1617, 13/18).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</si>
</sst>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00"/>
  </numFmts>
  <fonts count="12" x14ac:knownFonts="1">
    <font>
      <sz val="10"/>
      <name val="Arial"/>
      <charset val="238"/>
    </font>
    <font>
      <sz val="10"/>
      <name val="Arial CE"/>
      <family val="2"/>
      <charset val="238"/>
    </font>
    <font>
      <b/>
      <sz val="18"/>
      <name val="Arial CE"/>
      <family val="2"/>
      <charset val="238"/>
    </font>
    <font>
      <sz val="10"/>
      <name val="Arial"/>
      <family val="2"/>
      <charset val="238"/>
    </font>
    <font>
      <sz val="10"/>
      <color indexed="10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E5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68">
    <xf numFmtId="0" fontId="0" fillId="0" borderId="0" xfId="0"/>
    <xf numFmtId="0" fontId="1" fillId="2" borderId="0" xfId="0" applyFont="1" applyFill="1" applyProtection="1"/>
    <xf numFmtId="0" fontId="2" fillId="2" borderId="0" xfId="0" applyFont="1" applyFill="1" applyBorder="1" applyAlignment="1" applyProtection="1">
      <alignment horizontal="center" wrapText="1"/>
    </xf>
    <xf numFmtId="0" fontId="1" fillId="2" borderId="0" xfId="0" applyFont="1" applyFill="1" applyBorder="1" applyAlignment="1" applyProtection="1">
      <alignment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 applyProtection="1"/>
    <xf numFmtId="0" fontId="5" fillId="2" borderId="0" xfId="0" applyFont="1" applyFill="1" applyAlignment="1" applyProtection="1"/>
    <xf numFmtId="14" fontId="6" fillId="2" borderId="1" xfId="0" applyNumberFormat="1" applyFont="1" applyFill="1" applyBorder="1" applyAlignment="1" applyProtection="1">
      <alignment horizontal="center"/>
    </xf>
    <xf numFmtId="14" fontId="6" fillId="2" borderId="1" xfId="0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/>
    <xf numFmtId="0" fontId="4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/>
    <xf numFmtId="0" fontId="7" fillId="2" borderId="2" xfId="0" applyFont="1" applyFill="1" applyBorder="1" applyAlignment="1" applyProtection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7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1" fillId="2" borderId="9" xfId="0" quotePrefix="1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0" fillId="2" borderId="10" xfId="0" applyFill="1" applyBorder="1" applyAlignment="1"/>
    <xf numFmtId="0" fontId="0" fillId="2" borderId="11" xfId="0" applyFill="1" applyBorder="1" applyAlignment="1"/>
    <xf numFmtId="0" fontId="6" fillId="2" borderId="0" xfId="0" applyFont="1" applyFill="1" applyProtection="1"/>
    <xf numFmtId="0" fontId="6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vertical="center"/>
    </xf>
    <xf numFmtId="0" fontId="6" fillId="2" borderId="11" xfId="0" applyFont="1" applyFill="1" applyBorder="1" applyAlignment="1" applyProtection="1">
      <alignment vertical="center"/>
    </xf>
    <xf numFmtId="0" fontId="8" fillId="2" borderId="12" xfId="0" applyFont="1" applyFill="1" applyBorder="1" applyAlignment="1" applyProtection="1"/>
    <xf numFmtId="0" fontId="8" fillId="2" borderId="0" xfId="0" applyFont="1" applyFill="1" applyBorder="1" applyAlignment="1" applyProtection="1"/>
    <xf numFmtId="0" fontId="0" fillId="2" borderId="0" xfId="0" applyFill="1" applyAlignment="1"/>
    <xf numFmtId="0" fontId="0" fillId="2" borderId="13" xfId="0" applyFill="1" applyBorder="1" applyAlignment="1"/>
    <xf numFmtId="0" fontId="6" fillId="2" borderId="9" xfId="0" applyFont="1" applyFill="1" applyBorder="1" applyAlignment="1" applyProtection="1"/>
    <xf numFmtId="0" fontId="6" fillId="2" borderId="10" xfId="0" applyFont="1" applyFill="1" applyBorder="1" applyAlignment="1" applyProtection="1"/>
    <xf numFmtId="0" fontId="6" fillId="2" borderId="11" xfId="0" applyFont="1" applyFill="1" applyBorder="1" applyAlignment="1" applyProtection="1"/>
    <xf numFmtId="0" fontId="6" fillId="0" borderId="0" xfId="0" applyFont="1" applyFill="1"/>
    <xf numFmtId="0" fontId="1" fillId="3" borderId="0" xfId="0" applyFont="1" applyFill="1" applyAlignment="1" applyProtection="1">
      <alignment wrapText="1"/>
    </xf>
    <xf numFmtId="164" fontId="9" fillId="3" borderId="2" xfId="0" quotePrefix="1" applyNumberFormat="1" applyFont="1" applyFill="1" applyBorder="1" applyAlignment="1" applyProtection="1">
      <alignment horizontal="center" vertical="center" wrapText="1"/>
    </xf>
    <xf numFmtId="164" fontId="1" fillId="3" borderId="3" xfId="0" applyNumberFormat="1" applyFont="1" applyFill="1" applyBorder="1" applyAlignment="1" applyProtection="1">
      <alignment horizontal="center" vertical="center" wrapText="1"/>
    </xf>
    <xf numFmtId="164" fontId="1" fillId="3" borderId="4" xfId="0" applyNumberFormat="1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vertical="center" wrapText="1"/>
    </xf>
    <xf numFmtId="0" fontId="10" fillId="3" borderId="3" xfId="0" applyFont="1" applyFill="1" applyBorder="1" applyAlignment="1" applyProtection="1">
      <alignment vertical="center"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165" fontId="9" fillId="3" borderId="2" xfId="0" quotePrefix="1" applyNumberFormat="1" applyFont="1" applyFill="1" applyBorder="1" applyAlignment="1" applyProtection="1">
      <alignment horizontal="center" vertical="center" wrapText="1"/>
    </xf>
    <xf numFmtId="165" fontId="9" fillId="3" borderId="3" xfId="0" applyNumberFormat="1" applyFont="1" applyFill="1" applyBorder="1" applyAlignment="1" applyProtection="1">
      <alignment horizontal="center" vertical="center" wrapText="1"/>
    </xf>
    <xf numFmtId="165" fontId="9" fillId="3" borderId="4" xfId="0" applyNumberFormat="1" applyFont="1" applyFill="1" applyBorder="1" applyAlignment="1" applyProtection="1">
      <alignment horizontal="center" vertical="center" wrapText="1"/>
    </xf>
    <xf numFmtId="3" fontId="3" fillId="3" borderId="2" xfId="0" applyNumberFormat="1" applyFont="1" applyFill="1" applyBorder="1" applyAlignment="1" applyProtection="1">
      <alignment horizontal="right" vertical="center"/>
    </xf>
    <xf numFmtId="3" fontId="3" fillId="3" borderId="3" xfId="0" applyNumberFormat="1" applyFont="1" applyFill="1" applyBorder="1" applyAlignment="1" applyProtection="1">
      <alignment horizontal="right" vertical="center"/>
    </xf>
    <xf numFmtId="3" fontId="3" fillId="3" borderId="4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wrapText="1"/>
    </xf>
    <xf numFmtId="0" fontId="1" fillId="3" borderId="0" xfId="0" applyFont="1" applyFill="1" applyProtection="1"/>
    <xf numFmtId="164" fontId="9" fillId="3" borderId="14" xfId="0" quotePrefix="1" applyNumberFormat="1" applyFont="1" applyFill="1" applyBorder="1" applyAlignment="1" applyProtection="1">
      <alignment horizontal="center" vertical="center" wrapText="1"/>
    </xf>
    <xf numFmtId="164" fontId="1" fillId="3" borderId="15" xfId="0" applyNumberFormat="1" applyFont="1" applyFill="1" applyBorder="1" applyAlignment="1" applyProtection="1">
      <alignment horizontal="center" vertical="center" wrapText="1"/>
    </xf>
    <xf numFmtId="164" fontId="1" fillId="3" borderId="16" xfId="0" applyNumberFormat="1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vertical="center" wrapText="1"/>
    </xf>
    <xf numFmtId="0" fontId="9" fillId="3" borderId="15" xfId="0" applyFont="1" applyFill="1" applyBorder="1" applyAlignment="1" applyProtection="1">
      <alignment vertical="center" wrapText="1"/>
    </xf>
    <xf numFmtId="0" fontId="0" fillId="3" borderId="15" xfId="0" applyFill="1" applyBorder="1" applyAlignment="1">
      <alignment wrapText="1"/>
    </xf>
    <xf numFmtId="0" fontId="0" fillId="3" borderId="16" xfId="0" applyFill="1" applyBorder="1" applyAlignment="1">
      <alignment wrapText="1"/>
    </xf>
    <xf numFmtId="165" fontId="9" fillId="3" borderId="14" xfId="0" quotePrefix="1" applyNumberFormat="1" applyFont="1" applyFill="1" applyBorder="1" applyAlignment="1" applyProtection="1">
      <alignment horizontal="center" vertical="center"/>
    </xf>
    <xf numFmtId="165" fontId="9" fillId="3" borderId="15" xfId="0" applyNumberFormat="1" applyFont="1" applyFill="1" applyBorder="1" applyAlignment="1" applyProtection="1">
      <alignment horizontal="center" vertical="center"/>
    </xf>
    <xf numFmtId="165" fontId="9" fillId="3" borderId="16" xfId="0" applyNumberFormat="1" applyFont="1" applyFill="1" applyBorder="1" applyAlignment="1" applyProtection="1">
      <alignment horizontal="center" vertical="center"/>
    </xf>
    <xf numFmtId="3" fontId="3" fillId="0" borderId="14" xfId="0" applyNumberFormat="1" applyFont="1" applyFill="1" applyBorder="1" applyAlignment="1" applyProtection="1">
      <alignment horizontal="right" vertical="center"/>
      <protection locked="0"/>
    </xf>
    <xf numFmtId="3" fontId="3" fillId="0" borderId="15" xfId="0" applyNumberFormat="1" applyFont="1" applyFill="1" applyBorder="1" applyAlignment="1" applyProtection="1">
      <alignment horizontal="right" vertical="center"/>
      <protection locked="0"/>
    </xf>
    <xf numFmtId="3" fontId="3" fillId="0" borderId="16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right" vertical="center"/>
    </xf>
    <xf numFmtId="164" fontId="9" fillId="3" borderId="17" xfId="0" quotePrefix="1" applyNumberFormat="1" applyFont="1" applyFill="1" applyBorder="1" applyAlignment="1" applyProtection="1">
      <alignment horizontal="center" vertical="center" wrapText="1"/>
    </xf>
    <xf numFmtId="164" fontId="1" fillId="3" borderId="18" xfId="0" applyNumberFormat="1" applyFont="1" applyFill="1" applyBorder="1" applyAlignment="1" applyProtection="1">
      <alignment horizontal="center" vertical="center" wrapText="1"/>
    </xf>
    <xf numFmtId="164" fontId="1" fillId="3" borderId="19" xfId="0" applyNumberFormat="1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vertical="center" wrapText="1"/>
    </xf>
    <xf numFmtId="0" fontId="9" fillId="3" borderId="0" xfId="0" applyFont="1" applyFill="1" applyBorder="1" applyAlignment="1" applyProtection="1">
      <alignment vertical="center" wrapText="1"/>
    </xf>
    <xf numFmtId="0" fontId="0" fillId="3" borderId="0" xfId="0" applyFill="1" applyAlignment="1">
      <alignment wrapText="1"/>
    </xf>
    <xf numFmtId="0" fontId="0" fillId="3" borderId="13" xfId="0" applyFill="1" applyBorder="1" applyAlignment="1">
      <alignment wrapText="1"/>
    </xf>
    <xf numFmtId="165" fontId="9" fillId="3" borderId="17" xfId="0" quotePrefix="1" applyNumberFormat="1" applyFont="1" applyFill="1" applyBorder="1" applyAlignment="1" applyProtection="1">
      <alignment horizontal="center" vertical="center" wrapText="1"/>
    </xf>
    <xf numFmtId="165" fontId="9" fillId="3" borderId="18" xfId="0" applyNumberFormat="1" applyFont="1" applyFill="1" applyBorder="1" applyAlignment="1" applyProtection="1">
      <alignment horizontal="center" vertical="center" wrapText="1"/>
    </xf>
    <xf numFmtId="165" fontId="9" fillId="3" borderId="19" xfId="0" applyNumberFormat="1" applyFont="1" applyFill="1" applyBorder="1" applyAlignment="1" applyProtection="1">
      <alignment horizontal="center" vertical="center" wrapText="1"/>
    </xf>
    <xf numFmtId="3" fontId="3" fillId="0" borderId="20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9" fillId="3" borderId="9" xfId="0" quotePrefix="1" applyNumberFormat="1" applyFont="1" applyFill="1" applyBorder="1" applyAlignment="1" applyProtection="1">
      <alignment horizontal="center" vertical="center" wrapText="1"/>
    </xf>
    <xf numFmtId="164" fontId="1" fillId="3" borderId="10" xfId="0" applyNumberFormat="1" applyFont="1" applyFill="1" applyBorder="1" applyAlignment="1" applyProtection="1">
      <alignment horizontal="center" vertical="center" wrapText="1"/>
    </xf>
    <xf numFmtId="164" fontId="1" fillId="3" borderId="11" xfId="0" applyNumberFormat="1" applyFont="1" applyFill="1" applyBorder="1" applyAlignment="1" applyProtection="1">
      <alignment horizontal="center" vertical="center" wrapText="1"/>
    </xf>
    <xf numFmtId="0" fontId="10" fillId="3" borderId="9" xfId="0" applyFont="1" applyFill="1" applyBorder="1" applyAlignment="1" applyProtection="1">
      <alignment vertical="center" wrapText="1"/>
    </xf>
    <xf numFmtId="0" fontId="10" fillId="3" borderId="10" xfId="0" applyFont="1" applyFill="1" applyBorder="1" applyAlignment="1" applyProtection="1">
      <alignment vertical="center" wrapText="1"/>
    </xf>
    <xf numFmtId="0" fontId="0" fillId="3" borderId="10" xfId="0" applyFill="1" applyBorder="1" applyAlignment="1">
      <alignment wrapText="1"/>
    </xf>
    <xf numFmtId="0" fontId="0" fillId="3" borderId="11" xfId="0" applyFill="1" applyBorder="1" applyAlignment="1">
      <alignment wrapText="1"/>
    </xf>
    <xf numFmtId="165" fontId="9" fillId="3" borderId="9" xfId="0" quotePrefix="1" applyNumberFormat="1" applyFont="1" applyFill="1" applyBorder="1" applyAlignment="1" applyProtection="1">
      <alignment horizontal="center" vertical="center" wrapText="1"/>
    </xf>
    <xf numFmtId="165" fontId="9" fillId="3" borderId="10" xfId="0" applyNumberFormat="1" applyFont="1" applyFill="1" applyBorder="1" applyAlignment="1" applyProtection="1">
      <alignment horizontal="center" vertical="center" wrapText="1"/>
    </xf>
    <xf numFmtId="165" fontId="9" fillId="3" borderId="11" xfId="0" applyNumberFormat="1" applyFont="1" applyFill="1" applyBorder="1" applyAlignment="1" applyProtection="1">
      <alignment horizontal="center" vertical="center" wrapText="1"/>
    </xf>
    <xf numFmtId="3" fontId="3" fillId="3" borderId="9" xfId="0" applyNumberFormat="1" applyFont="1" applyFill="1" applyBorder="1" applyAlignment="1" applyProtection="1">
      <alignment horizontal="right" vertical="center"/>
    </xf>
    <xf numFmtId="3" fontId="3" fillId="3" borderId="10" xfId="0" applyNumberFormat="1" applyFont="1" applyFill="1" applyBorder="1" applyAlignment="1" applyProtection="1">
      <alignment horizontal="right" vertical="center"/>
    </xf>
    <xf numFmtId="3" fontId="3" fillId="3" borderId="11" xfId="0" applyNumberFormat="1" applyFont="1" applyFill="1" applyBorder="1" applyAlignment="1" applyProtection="1">
      <alignment horizontal="right" vertical="center"/>
    </xf>
    <xf numFmtId="164" fontId="9" fillId="3" borderId="23" xfId="0" quotePrefix="1" applyNumberFormat="1" applyFont="1" applyFill="1" applyBorder="1" applyAlignment="1" applyProtection="1">
      <alignment horizontal="center" vertical="center" wrapText="1"/>
    </xf>
    <xf numFmtId="164" fontId="1" fillId="3" borderId="24" xfId="0" applyNumberFormat="1" applyFont="1" applyFill="1" applyBorder="1" applyAlignment="1" applyProtection="1">
      <alignment horizontal="center" vertical="center" wrapText="1"/>
    </xf>
    <xf numFmtId="164" fontId="1" fillId="3" borderId="25" xfId="0" applyNumberFormat="1" applyFont="1" applyFill="1" applyBorder="1" applyAlignment="1" applyProtection="1">
      <alignment horizontal="center" vertical="center" wrapText="1"/>
    </xf>
    <xf numFmtId="165" fontId="9" fillId="3" borderId="23" xfId="0" quotePrefix="1" applyNumberFormat="1" applyFont="1" applyFill="1" applyBorder="1" applyAlignment="1" applyProtection="1">
      <alignment horizontal="center" vertical="center" wrapText="1"/>
    </xf>
    <xf numFmtId="165" fontId="9" fillId="3" borderId="24" xfId="0" applyNumberFormat="1" applyFont="1" applyFill="1" applyBorder="1" applyAlignment="1" applyProtection="1">
      <alignment horizontal="center" vertical="center" wrapText="1"/>
    </xf>
    <xf numFmtId="165" fontId="9" fillId="3" borderId="25" xfId="0" applyNumberFormat="1" applyFont="1" applyFill="1" applyBorder="1" applyAlignment="1" applyProtection="1">
      <alignment horizontal="center" vertical="center" wrapText="1"/>
    </xf>
    <xf numFmtId="3" fontId="3" fillId="0" borderId="23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4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20" xfId="0" applyFont="1" applyFill="1" applyBorder="1" applyAlignment="1" applyProtection="1">
      <alignment vertical="center" wrapText="1"/>
    </xf>
    <xf numFmtId="0" fontId="9" fillId="3" borderId="21" xfId="0" applyFont="1" applyFill="1" applyBorder="1" applyAlignment="1" applyProtection="1">
      <alignment vertical="center" wrapText="1"/>
    </xf>
    <xf numFmtId="0" fontId="0" fillId="3" borderId="21" xfId="0" applyFill="1" applyBorder="1" applyAlignment="1">
      <alignment wrapText="1"/>
    </xf>
    <xf numFmtId="0" fontId="0" fillId="3" borderId="22" xfId="0" applyFill="1" applyBorder="1" applyAlignment="1">
      <alignment wrapText="1"/>
    </xf>
    <xf numFmtId="0" fontId="9" fillId="3" borderId="23" xfId="0" applyFont="1" applyFill="1" applyBorder="1" applyAlignment="1" applyProtection="1">
      <alignment vertical="center" wrapText="1"/>
    </xf>
    <xf numFmtId="0" fontId="9" fillId="3" borderId="24" xfId="0" applyFont="1" applyFill="1" applyBorder="1" applyAlignment="1" applyProtection="1">
      <alignment vertical="center" wrapText="1"/>
    </xf>
    <xf numFmtId="0" fontId="0" fillId="3" borderId="24" xfId="0" applyFill="1" applyBorder="1" applyAlignment="1">
      <alignment wrapText="1"/>
    </xf>
    <xf numFmtId="0" fontId="0" fillId="3" borderId="25" xfId="0" applyFill="1" applyBorder="1" applyAlignment="1">
      <alignment wrapText="1"/>
    </xf>
    <xf numFmtId="164" fontId="9" fillId="3" borderId="26" xfId="0" quotePrefix="1" applyNumberFormat="1" applyFont="1" applyFill="1" applyBorder="1" applyAlignment="1" applyProtection="1">
      <alignment horizontal="center" vertical="center" wrapText="1"/>
    </xf>
    <xf numFmtId="164" fontId="1" fillId="3" borderId="27" xfId="0" applyNumberFormat="1" applyFont="1" applyFill="1" applyBorder="1" applyAlignment="1" applyProtection="1">
      <alignment horizontal="center" vertical="center" wrapText="1"/>
    </xf>
    <xf numFmtId="164" fontId="1" fillId="3" borderId="28" xfId="0" applyNumberFormat="1" applyFont="1" applyFill="1" applyBorder="1" applyAlignment="1" applyProtection="1">
      <alignment horizontal="center" vertical="center" wrapText="1"/>
    </xf>
    <xf numFmtId="165" fontId="9" fillId="3" borderId="26" xfId="0" quotePrefix="1" applyNumberFormat="1" applyFont="1" applyFill="1" applyBorder="1" applyAlignment="1" applyProtection="1">
      <alignment horizontal="center" vertical="center" wrapText="1"/>
    </xf>
    <xf numFmtId="165" fontId="9" fillId="3" borderId="27" xfId="0" applyNumberFormat="1" applyFont="1" applyFill="1" applyBorder="1" applyAlignment="1" applyProtection="1">
      <alignment horizontal="center" vertical="center" wrapText="1"/>
    </xf>
    <xf numFmtId="165" fontId="9" fillId="3" borderId="28" xfId="0" applyNumberFormat="1" applyFont="1" applyFill="1" applyBorder="1" applyAlignment="1" applyProtection="1">
      <alignment horizontal="center" vertical="center" wrapText="1"/>
    </xf>
    <xf numFmtId="3" fontId="3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12" xfId="0" applyFont="1" applyFill="1" applyBorder="1" applyAlignment="1" applyProtection="1">
      <alignment vertical="center" wrapText="1"/>
    </xf>
    <xf numFmtId="0" fontId="10" fillId="3" borderId="0" xfId="0" applyFont="1" applyFill="1" applyBorder="1" applyAlignment="1" applyProtection="1">
      <alignment vertical="center" wrapText="1"/>
    </xf>
    <xf numFmtId="164" fontId="9" fillId="3" borderId="2" xfId="0" quotePrefix="1" applyNumberFormat="1" applyFont="1" applyFill="1" applyBorder="1" applyAlignment="1" applyProtection="1">
      <alignment horizontal="center" vertical="center"/>
    </xf>
    <xf numFmtId="164" fontId="9" fillId="3" borderId="3" xfId="0" quotePrefix="1" applyNumberFormat="1" applyFont="1" applyFill="1" applyBorder="1" applyAlignment="1" applyProtection="1">
      <alignment horizontal="center" vertical="center"/>
    </xf>
    <xf numFmtId="164" fontId="9" fillId="3" borderId="4" xfId="0" quotePrefix="1" applyNumberFormat="1" applyFont="1" applyFill="1" applyBorder="1" applyAlignment="1" applyProtection="1">
      <alignment horizontal="center" vertical="center"/>
    </xf>
    <xf numFmtId="165" fontId="9" fillId="3" borderId="3" xfId="0" quotePrefix="1" applyNumberFormat="1" applyFont="1" applyFill="1" applyBorder="1" applyAlignment="1" applyProtection="1">
      <alignment horizontal="center" vertical="center" wrapText="1"/>
    </xf>
    <xf numFmtId="165" fontId="9" fillId="3" borderId="4" xfId="0" quotePrefix="1" applyNumberFormat="1" applyFont="1" applyFill="1" applyBorder="1" applyAlignment="1" applyProtection="1">
      <alignment horizontal="center" vertical="center" wrapText="1"/>
    </xf>
    <xf numFmtId="3" fontId="3" fillId="3" borderId="2" xfId="0" applyNumberFormat="1" applyFont="1" applyFill="1" applyBorder="1" applyAlignment="1" applyProtection="1">
      <alignment horizontal="right" vertical="center" wrapText="1"/>
    </xf>
    <xf numFmtId="3" fontId="3" fillId="3" borderId="3" xfId="0" applyNumberFormat="1" applyFont="1" applyFill="1" applyBorder="1" applyAlignment="1" applyProtection="1">
      <alignment horizontal="right" vertical="center" wrapText="1"/>
    </xf>
    <xf numFmtId="3" fontId="3" fillId="3" borderId="4" xfId="0" applyNumberFormat="1" applyFont="1" applyFill="1" applyBorder="1" applyAlignment="1" applyProtection="1">
      <alignment horizontal="right" vertical="center" wrapText="1"/>
    </xf>
    <xf numFmtId="0" fontId="6" fillId="3" borderId="0" xfId="0" applyFont="1" applyFill="1" applyProtection="1"/>
    <xf numFmtId="164" fontId="6" fillId="3" borderId="9" xfId="0" applyNumberFormat="1" applyFont="1" applyFill="1" applyBorder="1" applyAlignment="1" applyProtection="1">
      <alignment horizontal="center" vertical="center"/>
    </xf>
    <xf numFmtId="164" fontId="6" fillId="3" borderId="10" xfId="0" applyNumberFormat="1" applyFont="1" applyFill="1" applyBorder="1" applyAlignment="1" applyProtection="1">
      <alignment vertical="center"/>
    </xf>
    <xf numFmtId="164" fontId="6" fillId="3" borderId="11" xfId="0" applyNumberFormat="1" applyFont="1" applyFill="1" applyBorder="1" applyAlignment="1" applyProtection="1">
      <alignment vertical="center"/>
    </xf>
    <xf numFmtId="0" fontId="8" fillId="3" borderId="9" xfId="0" applyFont="1" applyFill="1" applyBorder="1" applyAlignment="1" applyProtection="1"/>
    <xf numFmtId="0" fontId="8" fillId="3" borderId="10" xfId="0" applyFont="1" applyFill="1" applyBorder="1" applyAlignment="1" applyProtection="1"/>
    <xf numFmtId="0" fontId="0" fillId="3" borderId="10" xfId="0" applyFill="1" applyBorder="1" applyAlignment="1"/>
    <xf numFmtId="0" fontId="0" fillId="3" borderId="11" xfId="0" applyFill="1" applyBorder="1" applyAlignment="1"/>
    <xf numFmtId="165" fontId="6" fillId="3" borderId="9" xfId="0" applyNumberFormat="1" applyFont="1" applyFill="1" applyBorder="1" applyAlignment="1" applyProtection="1"/>
    <xf numFmtId="165" fontId="6" fillId="3" borderId="10" xfId="0" applyNumberFormat="1" applyFont="1" applyFill="1" applyBorder="1" applyAlignment="1" applyProtection="1"/>
    <xf numFmtId="165" fontId="6" fillId="3" borderId="11" xfId="0" applyNumberFormat="1" applyFont="1" applyFill="1" applyBorder="1" applyAlignment="1" applyProtection="1"/>
    <xf numFmtId="165" fontId="9" fillId="3" borderId="9" xfId="0" quotePrefix="1" applyNumberFormat="1" applyFont="1" applyFill="1" applyBorder="1" applyAlignment="1" applyProtection="1">
      <alignment horizontal="center" vertical="center"/>
    </xf>
    <xf numFmtId="165" fontId="9" fillId="3" borderId="10" xfId="0" applyNumberFormat="1" applyFont="1" applyFill="1" applyBorder="1" applyAlignment="1" applyProtection="1">
      <alignment horizontal="center" vertical="center"/>
    </xf>
    <xf numFmtId="165" fontId="9" fillId="3" borderId="11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10" xfId="0" applyNumberFormat="1" applyFont="1" applyFill="1" applyBorder="1" applyAlignment="1" applyProtection="1">
      <alignment horizontal="right" vertical="center"/>
      <protection locked="0"/>
    </xf>
    <xf numFmtId="3" fontId="3" fillId="0" borderId="11" xfId="0" applyNumberFormat="1" applyFont="1" applyFill="1" applyBorder="1" applyAlignment="1" applyProtection="1">
      <alignment horizontal="right" vertical="center"/>
      <protection locked="0"/>
    </xf>
    <xf numFmtId="164" fontId="9" fillId="3" borderId="9" xfId="0" quotePrefix="1" applyNumberFormat="1" applyFont="1" applyFill="1" applyBorder="1" applyAlignment="1" applyProtection="1">
      <alignment horizontal="center" vertical="center"/>
    </xf>
    <xf numFmtId="164" fontId="9" fillId="3" borderId="10" xfId="0" quotePrefix="1" applyNumberFormat="1" applyFont="1" applyFill="1" applyBorder="1" applyAlignment="1" applyProtection="1">
      <alignment horizontal="center" vertical="center"/>
    </xf>
    <xf numFmtId="164" fontId="9" fillId="3" borderId="11" xfId="0" quotePrefix="1" applyNumberFormat="1" applyFont="1" applyFill="1" applyBorder="1" applyAlignment="1" applyProtection="1">
      <alignment horizontal="center" vertical="center"/>
    </xf>
    <xf numFmtId="165" fontId="9" fillId="3" borderId="10" xfId="0" quotePrefix="1" applyNumberFormat="1" applyFont="1" applyFill="1" applyBorder="1" applyAlignment="1" applyProtection="1">
      <alignment horizontal="center" vertical="center" wrapText="1"/>
    </xf>
    <xf numFmtId="165" fontId="9" fillId="3" borderId="11" xfId="0" quotePrefix="1" applyNumberFormat="1" applyFont="1" applyFill="1" applyBorder="1" applyAlignment="1" applyProtection="1">
      <alignment horizontal="center" vertical="center" wrapText="1"/>
    </xf>
    <xf numFmtId="3" fontId="3" fillId="3" borderId="9" xfId="0" applyNumberFormat="1" applyFont="1" applyFill="1" applyBorder="1" applyAlignment="1" applyProtection="1">
      <alignment horizontal="right" vertical="center" wrapText="1"/>
    </xf>
    <xf numFmtId="3" fontId="3" fillId="3" borderId="10" xfId="0" applyNumberFormat="1" applyFont="1" applyFill="1" applyBorder="1" applyAlignment="1" applyProtection="1">
      <alignment horizontal="right" vertical="center" wrapText="1"/>
    </xf>
    <xf numFmtId="3" fontId="3" fillId="3" borderId="11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/>
    <xf numFmtId="0" fontId="1" fillId="0" borderId="29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/>
    <xf numFmtId="0" fontId="9" fillId="2" borderId="0" xfId="0" applyFont="1" applyFill="1" applyAlignment="1" applyProtection="1">
      <alignment vertical="center" wrapText="1"/>
    </xf>
  </cellXfs>
  <cellStyles count="3">
    <cellStyle name="Normal" xfId="0" builtinId="0"/>
    <cellStyle name="Normal 2" xfId="1"/>
    <cellStyle name="Normal 6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61141\AppData\Local\Microsoft\Windows\Temporary%20Internet%20Files\Content.Outlook\DLF5LQY9\KPBDO_2017_4.6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PBDO"/>
      <sheetName val="Podatki"/>
    </sheetNames>
    <sheetDataSet>
      <sheetData sheetId="0"/>
      <sheetData sheetId="1">
        <row r="2">
          <cell r="B2">
            <v>144386771</v>
          </cell>
          <cell r="C2">
            <v>157138492</v>
          </cell>
        </row>
        <row r="3">
          <cell r="B3">
            <v>710131497</v>
          </cell>
          <cell r="C3">
            <v>682011976</v>
          </cell>
        </row>
        <row r="4">
          <cell r="B4">
            <v>565744726</v>
          </cell>
          <cell r="C4">
            <v>524873484</v>
          </cell>
        </row>
        <row r="5">
          <cell r="B5">
            <v>21148705101</v>
          </cell>
          <cell r="C5">
            <v>20779039847</v>
          </cell>
        </row>
        <row r="6">
          <cell r="B6">
            <v>30948851071</v>
          </cell>
          <cell r="C6">
            <v>30031519691</v>
          </cell>
        </row>
        <row r="7">
          <cell r="B7">
            <v>9800145970</v>
          </cell>
          <cell r="C7">
            <v>9252479844</v>
          </cell>
        </row>
        <row r="8">
          <cell r="B8">
            <v>1644173416</v>
          </cell>
          <cell r="C8">
            <v>1678869819</v>
          </cell>
        </row>
        <row r="9">
          <cell r="B9">
            <v>6590146878</v>
          </cell>
          <cell r="C9">
            <v>6380762382</v>
          </cell>
        </row>
        <row r="10">
          <cell r="B10">
            <v>4945973462</v>
          </cell>
          <cell r="C10">
            <v>4701892563</v>
          </cell>
        </row>
        <row r="11">
          <cell r="B11">
            <v>31600754</v>
          </cell>
          <cell r="C11">
            <v>41551217</v>
          </cell>
        </row>
        <row r="12">
          <cell r="B12">
            <v>4409853</v>
          </cell>
          <cell r="C12">
            <v>2007174</v>
          </cell>
        </row>
        <row r="13">
          <cell r="B13">
            <v>27190901</v>
          </cell>
          <cell r="C13">
            <v>39544043</v>
          </cell>
        </row>
        <row r="14">
          <cell r="B14">
            <v>382953302</v>
          </cell>
          <cell r="C14">
            <v>407715971</v>
          </cell>
        </row>
        <row r="15">
          <cell r="B15">
            <v>12542191943</v>
          </cell>
          <cell r="C15">
            <v>12028111112</v>
          </cell>
        </row>
        <row r="16">
          <cell r="B16">
            <v>3317735623</v>
          </cell>
          <cell r="C16">
            <v>2522945021</v>
          </cell>
        </row>
        <row r="17">
          <cell r="B17">
            <v>474912347</v>
          </cell>
          <cell r="C17">
            <v>455805721</v>
          </cell>
        </row>
        <row r="18">
          <cell r="B18">
            <v>2643686697</v>
          </cell>
          <cell r="C18">
            <v>2232235016</v>
          </cell>
        </row>
        <row r="19">
          <cell r="B19">
            <v>4636800889</v>
          </cell>
          <cell r="C19">
            <v>5541423430</v>
          </cell>
        </row>
        <row r="20">
          <cell r="B20">
            <v>46967146843</v>
          </cell>
          <cell r="C20">
            <v>45844835646</v>
          </cell>
        </row>
        <row r="22">
          <cell r="B22">
            <v>14438628826</v>
          </cell>
          <cell r="C22">
            <v>14099476699</v>
          </cell>
        </row>
        <row r="23">
          <cell r="B23">
            <v>97421795</v>
          </cell>
          <cell r="C23">
            <v>106190823</v>
          </cell>
        </row>
        <row r="24">
          <cell r="B24">
            <v>29032428243</v>
          </cell>
          <cell r="C24">
            <v>27530878928</v>
          </cell>
        </row>
        <row r="25">
          <cell r="B25">
            <v>429180955</v>
          </cell>
          <cell r="C25">
            <v>329096293</v>
          </cell>
        </row>
        <row r="26">
          <cell r="B26">
            <v>2969487024</v>
          </cell>
          <cell r="C26">
            <v>3779192903</v>
          </cell>
        </row>
        <row r="27">
          <cell r="B27">
            <v>46967146843</v>
          </cell>
          <cell r="C27">
            <v>45844835646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R37"/>
  <sheetViews>
    <sheetView showGridLines="0" tabSelected="1" zoomScaleNormal="100" workbookViewId="0">
      <selection activeCell="G35" sqref="G35:V35"/>
    </sheetView>
  </sheetViews>
  <sheetFormatPr defaultRowHeight="12.75" x14ac:dyDescent="0.2"/>
  <cols>
    <col min="1" max="1" width="1.85546875" style="5" customWidth="1"/>
    <col min="2" max="3" width="1.5703125" style="5" customWidth="1"/>
    <col min="4" max="4" width="0.85546875" style="5" customWidth="1"/>
    <col min="5" max="5" width="1.5703125" style="5" customWidth="1"/>
    <col min="6" max="6" width="1.28515625" style="5" customWidth="1"/>
    <col min="7" max="34" width="1.42578125" style="5" customWidth="1"/>
    <col min="35" max="61" width="1.7109375" style="5" customWidth="1"/>
    <col min="62" max="62" width="9.140625" style="4"/>
    <col min="63" max="16384" width="9.140625" style="5"/>
  </cols>
  <sheetData>
    <row r="1" spans="1:62" ht="55.5" customHeight="1" x14ac:dyDescent="0.35">
      <c r="A1" s="1"/>
      <c r="B1" s="2" t="s">
        <v>0</v>
      </c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1:62" ht="26.25" customHeight="1" thickBot="1" x14ac:dyDescent="0.3">
      <c r="A2" s="1"/>
      <c r="B2" s="6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7"/>
      <c r="S2" s="1"/>
      <c r="T2" s="1"/>
      <c r="U2" s="1"/>
      <c r="V2" s="1"/>
      <c r="W2" s="1"/>
      <c r="X2" s="1"/>
      <c r="Y2" s="1"/>
      <c r="Z2" s="1"/>
      <c r="AA2" s="7" t="s">
        <v>1</v>
      </c>
      <c r="AB2" s="7"/>
      <c r="AC2" s="7"/>
      <c r="AD2" s="7"/>
      <c r="AE2" s="7"/>
      <c r="AF2" s="7"/>
      <c r="AG2" s="8"/>
      <c r="AH2" s="9" t="s">
        <v>2</v>
      </c>
      <c r="AI2" s="9"/>
      <c r="AJ2" s="9"/>
      <c r="AK2" s="9"/>
      <c r="AL2" s="9"/>
      <c r="AM2" s="9"/>
      <c r="AN2" s="9"/>
      <c r="AO2" s="9"/>
      <c r="AP2" s="10"/>
      <c r="AQ2" s="11"/>
      <c r="AR2" s="11"/>
      <c r="AS2" s="11"/>
      <c r="AT2" s="11"/>
      <c r="AU2" s="11"/>
      <c r="AV2" s="11"/>
      <c r="AW2" s="11"/>
      <c r="AX2" s="11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</row>
    <row r="3" spans="1:62" ht="15.95" customHeight="1" thickBot="1" x14ac:dyDescent="0.25">
      <c r="A3" s="1"/>
      <c r="B3" s="13" t="s">
        <v>3</v>
      </c>
      <c r="C3" s="14"/>
      <c r="D3" s="14"/>
      <c r="E3" s="14"/>
      <c r="F3" s="15"/>
      <c r="G3" s="16" t="s">
        <v>4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8"/>
      <c r="AI3" s="16" t="s">
        <v>5</v>
      </c>
      <c r="AJ3" s="14"/>
      <c r="AK3" s="14"/>
      <c r="AL3" s="14"/>
      <c r="AM3" s="15"/>
      <c r="AN3" s="19" t="s">
        <v>6</v>
      </c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</row>
    <row r="4" spans="1:62" ht="15.95" customHeight="1" thickBot="1" x14ac:dyDescent="0.25">
      <c r="A4" s="1"/>
      <c r="B4" s="21"/>
      <c r="C4" s="22"/>
      <c r="D4" s="22"/>
      <c r="E4" s="22"/>
      <c r="F4" s="23"/>
      <c r="G4" s="21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5"/>
      <c r="AI4" s="21"/>
      <c r="AJ4" s="22"/>
      <c r="AK4" s="22"/>
      <c r="AL4" s="22"/>
      <c r="AM4" s="23"/>
      <c r="AN4" s="19" t="s">
        <v>7</v>
      </c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19" t="s">
        <v>8</v>
      </c>
      <c r="AZ4" s="20"/>
      <c r="BA4" s="20"/>
      <c r="BB4" s="20"/>
      <c r="BC4" s="20"/>
      <c r="BD4" s="20"/>
      <c r="BE4" s="20"/>
      <c r="BF4" s="20"/>
      <c r="BG4" s="20"/>
      <c r="BH4" s="20"/>
      <c r="BI4" s="20"/>
    </row>
    <row r="5" spans="1:62" ht="15.95" customHeight="1" thickBot="1" x14ac:dyDescent="0.25">
      <c r="A5" s="1"/>
      <c r="B5" s="26" t="s">
        <v>9</v>
      </c>
      <c r="C5" s="27"/>
      <c r="D5" s="27"/>
      <c r="E5" s="27"/>
      <c r="F5" s="28"/>
      <c r="G5" s="26" t="s">
        <v>10</v>
      </c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30"/>
      <c r="AI5" s="26" t="s">
        <v>11</v>
      </c>
      <c r="AJ5" s="27"/>
      <c r="AK5" s="27"/>
      <c r="AL5" s="27"/>
      <c r="AM5" s="28"/>
      <c r="AN5" s="26" t="s">
        <v>12</v>
      </c>
      <c r="AO5" s="27"/>
      <c r="AP5" s="27"/>
      <c r="AQ5" s="27"/>
      <c r="AR5" s="27"/>
      <c r="AS5" s="27"/>
      <c r="AT5" s="27"/>
      <c r="AU5" s="27"/>
      <c r="AV5" s="27"/>
      <c r="AW5" s="27"/>
      <c r="AX5" s="28"/>
      <c r="AY5" s="26">
        <v>5</v>
      </c>
      <c r="AZ5" s="27"/>
      <c r="BA5" s="27"/>
      <c r="BB5" s="27"/>
      <c r="BC5" s="27"/>
      <c r="BD5" s="27"/>
      <c r="BE5" s="27"/>
      <c r="BF5" s="27"/>
      <c r="BG5" s="27"/>
      <c r="BH5" s="27"/>
      <c r="BI5" s="28"/>
    </row>
    <row r="6" spans="1:62" s="42" customFormat="1" ht="22.5" customHeight="1" thickBot="1" x14ac:dyDescent="0.3">
      <c r="A6" s="31"/>
      <c r="B6" s="32"/>
      <c r="C6" s="33"/>
      <c r="D6" s="33"/>
      <c r="E6" s="33"/>
      <c r="F6" s="34"/>
      <c r="G6" s="35" t="s">
        <v>13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8"/>
      <c r="AI6" s="39"/>
      <c r="AJ6" s="40"/>
      <c r="AK6" s="40"/>
      <c r="AL6" s="40"/>
      <c r="AM6" s="41"/>
      <c r="AN6" s="39"/>
      <c r="AO6" s="40"/>
      <c r="AP6" s="40"/>
      <c r="AQ6" s="40"/>
      <c r="AR6" s="40"/>
      <c r="AS6" s="40"/>
      <c r="AT6" s="40"/>
      <c r="AU6" s="40"/>
      <c r="AV6" s="40"/>
      <c r="AW6" s="40"/>
      <c r="AX6" s="41"/>
      <c r="AY6" s="39"/>
      <c r="AZ6" s="40"/>
      <c r="BA6" s="40"/>
      <c r="BB6" s="40"/>
      <c r="BC6" s="40"/>
      <c r="BD6" s="40"/>
      <c r="BE6" s="40"/>
      <c r="BF6" s="40"/>
      <c r="BG6" s="40"/>
      <c r="BH6" s="40"/>
      <c r="BI6" s="41"/>
    </row>
    <row r="7" spans="1:62" s="58" customFormat="1" ht="39.75" customHeight="1" thickBot="1" x14ac:dyDescent="0.25">
      <c r="A7" s="43"/>
      <c r="B7" s="44">
        <v>1</v>
      </c>
      <c r="C7" s="45"/>
      <c r="D7" s="45"/>
      <c r="E7" s="45"/>
      <c r="F7" s="46"/>
      <c r="G7" s="47" t="s">
        <v>14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50"/>
      <c r="AI7" s="51" t="s">
        <v>15</v>
      </c>
      <c r="AJ7" s="52"/>
      <c r="AK7" s="52"/>
      <c r="AL7" s="52"/>
      <c r="AM7" s="53"/>
      <c r="AN7" s="54">
        <f>[1]Podatki!B2</f>
        <v>144386771</v>
      </c>
      <c r="AO7" s="55"/>
      <c r="AP7" s="55"/>
      <c r="AQ7" s="55"/>
      <c r="AR7" s="55"/>
      <c r="AS7" s="55"/>
      <c r="AT7" s="55"/>
      <c r="AU7" s="55"/>
      <c r="AV7" s="55"/>
      <c r="AW7" s="55"/>
      <c r="AX7" s="56"/>
      <c r="AY7" s="54">
        <f>[1]Podatki!C2</f>
        <v>157138492</v>
      </c>
      <c r="AZ7" s="55"/>
      <c r="BA7" s="55"/>
      <c r="BB7" s="55"/>
      <c r="BC7" s="55"/>
      <c r="BD7" s="55"/>
      <c r="BE7" s="55"/>
      <c r="BF7" s="55"/>
      <c r="BG7" s="55"/>
      <c r="BH7" s="55"/>
      <c r="BI7" s="56"/>
      <c r="BJ7" s="57"/>
    </row>
    <row r="8" spans="1:62" ht="23.25" customHeight="1" x14ac:dyDescent="0.2">
      <c r="A8" s="59"/>
      <c r="B8" s="60">
        <f t="shared" ref="B8:B25" si="0">B7+1</f>
        <v>2</v>
      </c>
      <c r="C8" s="61"/>
      <c r="D8" s="61"/>
      <c r="E8" s="61"/>
      <c r="F8" s="62"/>
      <c r="G8" s="63" t="s">
        <v>16</v>
      </c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6"/>
      <c r="AI8" s="67" t="s">
        <v>17</v>
      </c>
      <c r="AJ8" s="68"/>
      <c r="AK8" s="68"/>
      <c r="AL8" s="68"/>
      <c r="AM8" s="69"/>
      <c r="AN8" s="70">
        <f>[1]Podatki!B3</f>
        <v>710131497</v>
      </c>
      <c r="AO8" s="71"/>
      <c r="AP8" s="71"/>
      <c r="AQ8" s="71"/>
      <c r="AR8" s="71"/>
      <c r="AS8" s="71"/>
      <c r="AT8" s="71"/>
      <c r="AU8" s="71"/>
      <c r="AV8" s="71"/>
      <c r="AW8" s="71"/>
      <c r="AX8" s="72"/>
      <c r="AY8" s="70">
        <f>[1]Podatki!C3</f>
        <v>682011976</v>
      </c>
      <c r="AZ8" s="71"/>
      <c r="BA8" s="71"/>
      <c r="BB8" s="71"/>
      <c r="BC8" s="71"/>
      <c r="BD8" s="71"/>
      <c r="BE8" s="71"/>
      <c r="BF8" s="71"/>
      <c r="BG8" s="71"/>
      <c r="BH8" s="71"/>
      <c r="BI8" s="72"/>
      <c r="BJ8" s="73"/>
    </row>
    <row r="9" spans="1:62" s="58" customFormat="1" ht="24" customHeight="1" thickBot="1" x14ac:dyDescent="0.25">
      <c r="A9" s="43"/>
      <c r="B9" s="74">
        <f t="shared" si="0"/>
        <v>3</v>
      </c>
      <c r="C9" s="75"/>
      <c r="D9" s="75"/>
      <c r="E9" s="75"/>
      <c r="F9" s="76"/>
      <c r="G9" s="77" t="s">
        <v>18</v>
      </c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80"/>
      <c r="AI9" s="81" t="s">
        <v>19</v>
      </c>
      <c r="AJ9" s="82"/>
      <c r="AK9" s="82"/>
      <c r="AL9" s="82"/>
      <c r="AM9" s="83"/>
      <c r="AN9" s="84">
        <f>[1]Podatki!B4</f>
        <v>565744726</v>
      </c>
      <c r="AO9" s="85"/>
      <c r="AP9" s="85"/>
      <c r="AQ9" s="85"/>
      <c r="AR9" s="85"/>
      <c r="AS9" s="85"/>
      <c r="AT9" s="85"/>
      <c r="AU9" s="85"/>
      <c r="AV9" s="85"/>
      <c r="AW9" s="85"/>
      <c r="AX9" s="86"/>
      <c r="AY9" s="84">
        <f>[1]Podatki!C4</f>
        <v>524873484</v>
      </c>
      <c r="AZ9" s="85"/>
      <c r="BA9" s="85"/>
      <c r="BB9" s="85"/>
      <c r="BC9" s="85"/>
      <c r="BD9" s="85"/>
      <c r="BE9" s="85"/>
      <c r="BF9" s="85"/>
      <c r="BG9" s="85"/>
      <c r="BH9" s="85"/>
      <c r="BI9" s="86"/>
      <c r="BJ9" s="57"/>
    </row>
    <row r="10" spans="1:62" s="58" customFormat="1" ht="30" customHeight="1" thickBot="1" x14ac:dyDescent="0.25">
      <c r="A10" s="43"/>
      <c r="B10" s="87">
        <f t="shared" si="0"/>
        <v>4</v>
      </c>
      <c r="C10" s="88"/>
      <c r="D10" s="88"/>
      <c r="E10" s="88"/>
      <c r="F10" s="89"/>
      <c r="G10" s="90" t="s">
        <v>20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3"/>
      <c r="AI10" s="94" t="s">
        <v>21</v>
      </c>
      <c r="AJ10" s="95"/>
      <c r="AK10" s="95"/>
      <c r="AL10" s="95"/>
      <c r="AM10" s="96"/>
      <c r="AN10" s="97">
        <f>[1]Podatki!B5</f>
        <v>21148705101</v>
      </c>
      <c r="AO10" s="98"/>
      <c r="AP10" s="98"/>
      <c r="AQ10" s="98"/>
      <c r="AR10" s="98"/>
      <c r="AS10" s="98"/>
      <c r="AT10" s="98"/>
      <c r="AU10" s="98"/>
      <c r="AV10" s="98"/>
      <c r="AW10" s="98"/>
      <c r="AX10" s="99"/>
      <c r="AY10" s="97">
        <f>[1]Podatki!C5</f>
        <v>20779039847</v>
      </c>
      <c r="AZ10" s="98"/>
      <c r="BA10" s="98"/>
      <c r="BB10" s="98"/>
      <c r="BC10" s="98"/>
      <c r="BD10" s="98"/>
      <c r="BE10" s="98"/>
      <c r="BF10" s="98"/>
      <c r="BG10" s="98"/>
      <c r="BH10" s="98"/>
      <c r="BI10" s="99"/>
      <c r="BJ10" s="57"/>
    </row>
    <row r="11" spans="1:62" ht="15.95" customHeight="1" x14ac:dyDescent="0.2">
      <c r="A11" s="59"/>
      <c r="B11" s="100">
        <f t="shared" si="0"/>
        <v>5</v>
      </c>
      <c r="C11" s="101"/>
      <c r="D11" s="101"/>
      <c r="E11" s="101"/>
      <c r="F11" s="102"/>
      <c r="G11" s="77" t="s">
        <v>22</v>
      </c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80"/>
      <c r="AI11" s="103" t="s">
        <v>23</v>
      </c>
      <c r="AJ11" s="104"/>
      <c r="AK11" s="104"/>
      <c r="AL11" s="104"/>
      <c r="AM11" s="105"/>
      <c r="AN11" s="106">
        <f>[1]Podatki!B6</f>
        <v>30948851071</v>
      </c>
      <c r="AO11" s="107"/>
      <c r="AP11" s="107"/>
      <c r="AQ11" s="107"/>
      <c r="AR11" s="107"/>
      <c r="AS11" s="107"/>
      <c r="AT11" s="107"/>
      <c r="AU11" s="107"/>
      <c r="AV11" s="107"/>
      <c r="AW11" s="107"/>
      <c r="AX11" s="108"/>
      <c r="AY11" s="106">
        <f>[1]Podatki!C6</f>
        <v>30031519691</v>
      </c>
      <c r="AZ11" s="107"/>
      <c r="BA11" s="107"/>
      <c r="BB11" s="107"/>
      <c r="BC11" s="107"/>
      <c r="BD11" s="107"/>
      <c r="BE11" s="107"/>
      <c r="BF11" s="107"/>
      <c r="BG11" s="107"/>
      <c r="BH11" s="107"/>
      <c r="BI11" s="108"/>
      <c r="BJ11" s="73"/>
    </row>
    <row r="12" spans="1:62" s="58" customFormat="1" ht="15.95" customHeight="1" thickBot="1" x14ac:dyDescent="0.25">
      <c r="A12" s="43"/>
      <c r="B12" s="74">
        <f t="shared" si="0"/>
        <v>6</v>
      </c>
      <c r="C12" s="75"/>
      <c r="D12" s="75"/>
      <c r="E12" s="75"/>
      <c r="F12" s="76"/>
      <c r="G12" s="109" t="s">
        <v>24</v>
      </c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2"/>
      <c r="AI12" s="81" t="s">
        <v>25</v>
      </c>
      <c r="AJ12" s="82"/>
      <c r="AK12" s="82"/>
      <c r="AL12" s="82"/>
      <c r="AM12" s="83"/>
      <c r="AN12" s="84">
        <f>[1]Podatki!B7</f>
        <v>9800145970</v>
      </c>
      <c r="AO12" s="85"/>
      <c r="AP12" s="85"/>
      <c r="AQ12" s="85"/>
      <c r="AR12" s="85"/>
      <c r="AS12" s="85"/>
      <c r="AT12" s="85"/>
      <c r="AU12" s="85"/>
      <c r="AV12" s="85"/>
      <c r="AW12" s="85"/>
      <c r="AX12" s="86"/>
      <c r="AY12" s="84">
        <f>[1]Podatki!C7</f>
        <v>9252479844</v>
      </c>
      <c r="AZ12" s="85"/>
      <c r="BA12" s="85"/>
      <c r="BB12" s="85"/>
      <c r="BC12" s="85"/>
      <c r="BD12" s="85"/>
      <c r="BE12" s="85"/>
      <c r="BF12" s="85"/>
      <c r="BG12" s="85"/>
      <c r="BH12" s="85"/>
      <c r="BI12" s="86"/>
      <c r="BJ12" s="57"/>
    </row>
    <row r="13" spans="1:62" s="58" customFormat="1" ht="36" customHeight="1" thickBot="1" x14ac:dyDescent="0.25">
      <c r="A13" s="43"/>
      <c r="B13" s="87">
        <f t="shared" si="0"/>
        <v>7</v>
      </c>
      <c r="C13" s="88"/>
      <c r="D13" s="88"/>
      <c r="E13" s="88"/>
      <c r="F13" s="89"/>
      <c r="G13" s="90" t="s">
        <v>26</v>
      </c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3"/>
      <c r="AI13" s="94" t="s">
        <v>27</v>
      </c>
      <c r="AJ13" s="95"/>
      <c r="AK13" s="95"/>
      <c r="AL13" s="95"/>
      <c r="AM13" s="96"/>
      <c r="AN13" s="97">
        <f>[1]Podatki!B8</f>
        <v>1644173416</v>
      </c>
      <c r="AO13" s="98"/>
      <c r="AP13" s="98"/>
      <c r="AQ13" s="98"/>
      <c r="AR13" s="98"/>
      <c r="AS13" s="98"/>
      <c r="AT13" s="98"/>
      <c r="AU13" s="98"/>
      <c r="AV13" s="98"/>
      <c r="AW13" s="98"/>
      <c r="AX13" s="99"/>
      <c r="AY13" s="97">
        <f>[1]Podatki!C8</f>
        <v>1678869819</v>
      </c>
      <c r="AZ13" s="98"/>
      <c r="BA13" s="98"/>
      <c r="BB13" s="98"/>
      <c r="BC13" s="98"/>
      <c r="BD13" s="98"/>
      <c r="BE13" s="98"/>
      <c r="BF13" s="98"/>
      <c r="BG13" s="98"/>
      <c r="BH13" s="98"/>
      <c r="BI13" s="99"/>
      <c r="BJ13" s="57"/>
    </row>
    <row r="14" spans="1:62" ht="23.25" customHeight="1" x14ac:dyDescent="0.2">
      <c r="A14" s="59"/>
      <c r="B14" s="100">
        <f t="shared" si="0"/>
        <v>8</v>
      </c>
      <c r="C14" s="101"/>
      <c r="D14" s="101"/>
      <c r="E14" s="101"/>
      <c r="F14" s="102"/>
      <c r="G14" s="113" t="s">
        <v>28</v>
      </c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6"/>
      <c r="AI14" s="103" t="s">
        <v>29</v>
      </c>
      <c r="AJ14" s="104"/>
      <c r="AK14" s="104"/>
      <c r="AL14" s="104"/>
      <c r="AM14" s="105"/>
      <c r="AN14" s="106">
        <f>[1]Podatki!B9</f>
        <v>6590146878</v>
      </c>
      <c r="AO14" s="107"/>
      <c r="AP14" s="107"/>
      <c r="AQ14" s="107"/>
      <c r="AR14" s="107"/>
      <c r="AS14" s="107"/>
      <c r="AT14" s="107"/>
      <c r="AU14" s="107"/>
      <c r="AV14" s="107"/>
      <c r="AW14" s="107"/>
      <c r="AX14" s="108"/>
      <c r="AY14" s="106">
        <f>[1]Podatki!C9</f>
        <v>6380762382</v>
      </c>
      <c r="AZ14" s="107"/>
      <c r="BA14" s="107"/>
      <c r="BB14" s="107"/>
      <c r="BC14" s="107"/>
      <c r="BD14" s="107"/>
      <c r="BE14" s="107"/>
      <c r="BF14" s="107"/>
      <c r="BG14" s="107"/>
      <c r="BH14" s="107"/>
      <c r="BI14" s="108"/>
      <c r="BJ14" s="73"/>
    </row>
    <row r="15" spans="1:62" s="58" customFormat="1" ht="23.25" customHeight="1" thickBot="1" x14ac:dyDescent="0.25">
      <c r="A15" s="43"/>
      <c r="B15" s="117">
        <f t="shared" si="0"/>
        <v>9</v>
      </c>
      <c r="C15" s="118"/>
      <c r="D15" s="118"/>
      <c r="E15" s="118"/>
      <c r="F15" s="119"/>
      <c r="G15" s="77" t="s">
        <v>30</v>
      </c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80"/>
      <c r="AI15" s="120" t="s">
        <v>31</v>
      </c>
      <c r="AJ15" s="121"/>
      <c r="AK15" s="121"/>
      <c r="AL15" s="121"/>
      <c r="AM15" s="122"/>
      <c r="AN15" s="84">
        <f>[1]Podatki!B10</f>
        <v>4945973462</v>
      </c>
      <c r="AO15" s="85"/>
      <c r="AP15" s="85"/>
      <c r="AQ15" s="85"/>
      <c r="AR15" s="85"/>
      <c r="AS15" s="85"/>
      <c r="AT15" s="85"/>
      <c r="AU15" s="85"/>
      <c r="AV15" s="85"/>
      <c r="AW15" s="85"/>
      <c r="AX15" s="86"/>
      <c r="AY15" s="84">
        <f>[1]Podatki!C10</f>
        <v>4701892563</v>
      </c>
      <c r="AZ15" s="85"/>
      <c r="BA15" s="85"/>
      <c r="BB15" s="85"/>
      <c r="BC15" s="85"/>
      <c r="BD15" s="85"/>
      <c r="BE15" s="85"/>
      <c r="BF15" s="85"/>
      <c r="BG15" s="85"/>
      <c r="BH15" s="85"/>
      <c r="BI15" s="86"/>
      <c r="BJ15" s="57"/>
    </row>
    <row r="16" spans="1:62" s="58" customFormat="1" ht="28.5" customHeight="1" thickBot="1" x14ac:dyDescent="0.25">
      <c r="A16" s="43"/>
      <c r="B16" s="87">
        <f t="shared" si="0"/>
        <v>10</v>
      </c>
      <c r="C16" s="88"/>
      <c r="D16" s="88"/>
      <c r="E16" s="88"/>
      <c r="F16" s="89"/>
      <c r="G16" s="90" t="s">
        <v>32</v>
      </c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3"/>
      <c r="AI16" s="94" t="s">
        <v>33</v>
      </c>
      <c r="AJ16" s="95"/>
      <c r="AK16" s="95"/>
      <c r="AL16" s="95"/>
      <c r="AM16" s="96"/>
      <c r="AN16" s="97">
        <f>[1]Podatki!B11</f>
        <v>31600754</v>
      </c>
      <c r="AO16" s="98"/>
      <c r="AP16" s="98"/>
      <c r="AQ16" s="98"/>
      <c r="AR16" s="98"/>
      <c r="AS16" s="98"/>
      <c r="AT16" s="98"/>
      <c r="AU16" s="98"/>
      <c r="AV16" s="98"/>
      <c r="AW16" s="98"/>
      <c r="AX16" s="99"/>
      <c r="AY16" s="97">
        <f>[1]Podatki!C11</f>
        <v>41551217</v>
      </c>
      <c r="AZ16" s="98"/>
      <c r="BA16" s="98"/>
      <c r="BB16" s="98"/>
      <c r="BC16" s="98"/>
      <c r="BD16" s="98"/>
      <c r="BE16" s="98"/>
      <c r="BF16" s="98"/>
      <c r="BG16" s="98"/>
      <c r="BH16" s="98"/>
      <c r="BI16" s="99"/>
      <c r="BJ16" s="57"/>
    </row>
    <row r="17" spans="1:70" ht="23.25" customHeight="1" x14ac:dyDescent="0.2">
      <c r="A17" s="59"/>
      <c r="B17" s="100">
        <f t="shared" si="0"/>
        <v>11</v>
      </c>
      <c r="C17" s="101"/>
      <c r="D17" s="101"/>
      <c r="E17" s="101"/>
      <c r="F17" s="102"/>
      <c r="G17" s="113" t="s">
        <v>34</v>
      </c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6"/>
      <c r="AI17" s="103" t="s">
        <v>35</v>
      </c>
      <c r="AJ17" s="104"/>
      <c r="AK17" s="104"/>
      <c r="AL17" s="104"/>
      <c r="AM17" s="105"/>
      <c r="AN17" s="106">
        <f>[1]Podatki!B12</f>
        <v>4409853</v>
      </c>
      <c r="AO17" s="107"/>
      <c r="AP17" s="107"/>
      <c r="AQ17" s="107"/>
      <c r="AR17" s="107"/>
      <c r="AS17" s="107"/>
      <c r="AT17" s="107"/>
      <c r="AU17" s="107"/>
      <c r="AV17" s="107"/>
      <c r="AW17" s="107"/>
      <c r="AX17" s="108"/>
      <c r="AY17" s="106">
        <f>[1]Podatki!C12</f>
        <v>2007174</v>
      </c>
      <c r="AZ17" s="107"/>
      <c r="BA17" s="107"/>
      <c r="BB17" s="107"/>
      <c r="BC17" s="107"/>
      <c r="BD17" s="107"/>
      <c r="BE17" s="107"/>
      <c r="BF17" s="107"/>
      <c r="BG17" s="107"/>
      <c r="BH17" s="107"/>
      <c r="BI17" s="108"/>
      <c r="BJ17" s="57"/>
      <c r="BK17" s="58"/>
      <c r="BL17" s="58"/>
      <c r="BM17" s="58"/>
      <c r="BN17" s="58"/>
      <c r="BO17" s="58"/>
      <c r="BP17" s="58"/>
      <c r="BQ17" s="58"/>
      <c r="BR17" s="58"/>
    </row>
    <row r="18" spans="1:70" s="58" customFormat="1" ht="23.25" customHeight="1" thickBot="1" x14ac:dyDescent="0.25">
      <c r="A18" s="43"/>
      <c r="B18" s="117">
        <f t="shared" si="0"/>
        <v>12</v>
      </c>
      <c r="C18" s="118"/>
      <c r="D18" s="118"/>
      <c r="E18" s="118"/>
      <c r="F18" s="119"/>
      <c r="G18" s="77" t="s">
        <v>36</v>
      </c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80"/>
      <c r="AI18" s="120" t="s">
        <v>37</v>
      </c>
      <c r="AJ18" s="121"/>
      <c r="AK18" s="121"/>
      <c r="AL18" s="121"/>
      <c r="AM18" s="122"/>
      <c r="AN18" s="84">
        <f>[1]Podatki!B13</f>
        <v>27190901</v>
      </c>
      <c r="AO18" s="85"/>
      <c r="AP18" s="85"/>
      <c r="AQ18" s="85"/>
      <c r="AR18" s="85"/>
      <c r="AS18" s="85"/>
      <c r="AT18" s="85"/>
      <c r="AU18" s="85"/>
      <c r="AV18" s="85"/>
      <c r="AW18" s="85"/>
      <c r="AX18" s="86"/>
      <c r="AY18" s="84">
        <f>[1]Podatki!C13</f>
        <v>39544043</v>
      </c>
      <c r="AZ18" s="85"/>
      <c r="BA18" s="85"/>
      <c r="BB18" s="85"/>
      <c r="BC18" s="85"/>
      <c r="BD18" s="85"/>
      <c r="BE18" s="85"/>
      <c r="BF18" s="85"/>
      <c r="BG18" s="85"/>
      <c r="BH18" s="85"/>
      <c r="BI18" s="86"/>
      <c r="BJ18" s="73"/>
      <c r="BK18" s="5"/>
      <c r="BL18" s="5"/>
      <c r="BM18" s="5"/>
      <c r="BN18" s="5"/>
      <c r="BO18" s="5"/>
      <c r="BP18" s="5"/>
      <c r="BQ18" s="5"/>
      <c r="BR18" s="5"/>
    </row>
    <row r="19" spans="1:70" s="58" customFormat="1" ht="15.95" customHeight="1" thickBot="1" x14ac:dyDescent="0.25">
      <c r="A19" s="43"/>
      <c r="B19" s="87">
        <f t="shared" si="0"/>
        <v>13</v>
      </c>
      <c r="C19" s="88"/>
      <c r="D19" s="88"/>
      <c r="E19" s="88"/>
      <c r="F19" s="89"/>
      <c r="G19" s="90" t="s">
        <v>38</v>
      </c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3"/>
      <c r="AI19" s="94" t="s">
        <v>39</v>
      </c>
      <c r="AJ19" s="95"/>
      <c r="AK19" s="95"/>
      <c r="AL19" s="95"/>
      <c r="AM19" s="96"/>
      <c r="AN19" s="123">
        <f>[1]Podatki!B14</f>
        <v>382953302</v>
      </c>
      <c r="AO19" s="124"/>
      <c r="AP19" s="124"/>
      <c r="AQ19" s="124"/>
      <c r="AR19" s="124"/>
      <c r="AS19" s="124"/>
      <c r="AT19" s="124"/>
      <c r="AU19" s="124"/>
      <c r="AV19" s="124"/>
      <c r="AW19" s="124"/>
      <c r="AX19" s="125"/>
      <c r="AY19" s="123">
        <f>[1]Podatki!C14</f>
        <v>407715971</v>
      </c>
      <c r="AZ19" s="124"/>
      <c r="BA19" s="124"/>
      <c r="BB19" s="124"/>
      <c r="BC19" s="124"/>
      <c r="BD19" s="124"/>
      <c r="BE19" s="124"/>
      <c r="BF19" s="124"/>
      <c r="BG19" s="124"/>
      <c r="BH19" s="124"/>
      <c r="BI19" s="125"/>
      <c r="BJ19" s="57"/>
    </row>
    <row r="20" spans="1:70" ht="15.95" customHeight="1" thickBot="1" x14ac:dyDescent="0.25">
      <c r="A20" s="59"/>
      <c r="B20" s="87">
        <f t="shared" si="0"/>
        <v>14</v>
      </c>
      <c r="C20" s="88"/>
      <c r="D20" s="88"/>
      <c r="E20" s="88"/>
      <c r="F20" s="89"/>
      <c r="G20" s="126" t="s">
        <v>40</v>
      </c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80"/>
      <c r="AI20" s="94" t="s">
        <v>41</v>
      </c>
      <c r="AJ20" s="95"/>
      <c r="AK20" s="95"/>
      <c r="AL20" s="95"/>
      <c r="AM20" s="96"/>
      <c r="AN20" s="123">
        <f>[1]Podatki!B15</f>
        <v>12542191943</v>
      </c>
      <c r="AO20" s="124"/>
      <c r="AP20" s="124"/>
      <c r="AQ20" s="124"/>
      <c r="AR20" s="124"/>
      <c r="AS20" s="124"/>
      <c r="AT20" s="124"/>
      <c r="AU20" s="124"/>
      <c r="AV20" s="124"/>
      <c r="AW20" s="124"/>
      <c r="AX20" s="125"/>
      <c r="AY20" s="123">
        <f>[1]Podatki!C15</f>
        <v>12028111112</v>
      </c>
      <c r="AZ20" s="124"/>
      <c r="BA20" s="124"/>
      <c r="BB20" s="124"/>
      <c r="BC20" s="124"/>
      <c r="BD20" s="124"/>
      <c r="BE20" s="124"/>
      <c r="BF20" s="124"/>
      <c r="BG20" s="124"/>
      <c r="BH20" s="124"/>
      <c r="BI20" s="125"/>
      <c r="BJ20" s="57"/>
      <c r="BK20" s="58"/>
      <c r="BL20" s="58"/>
      <c r="BM20" s="58"/>
      <c r="BN20" s="58"/>
      <c r="BO20" s="58"/>
      <c r="BP20" s="58"/>
      <c r="BQ20" s="58"/>
      <c r="BR20" s="58"/>
    </row>
    <row r="21" spans="1:70" s="58" customFormat="1" ht="15.95" customHeight="1" thickBot="1" x14ac:dyDescent="0.25">
      <c r="A21" s="43"/>
      <c r="B21" s="87">
        <f t="shared" si="0"/>
        <v>15</v>
      </c>
      <c r="C21" s="88"/>
      <c r="D21" s="88"/>
      <c r="E21" s="88"/>
      <c r="F21" s="89"/>
      <c r="G21" s="90" t="s">
        <v>42</v>
      </c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3"/>
      <c r="AI21" s="94" t="s">
        <v>43</v>
      </c>
      <c r="AJ21" s="95"/>
      <c r="AK21" s="95"/>
      <c r="AL21" s="95"/>
      <c r="AM21" s="96"/>
      <c r="AN21" s="123">
        <f>[1]Podatki!B16</f>
        <v>3317735623</v>
      </c>
      <c r="AO21" s="124"/>
      <c r="AP21" s="124"/>
      <c r="AQ21" s="124"/>
      <c r="AR21" s="124"/>
      <c r="AS21" s="124"/>
      <c r="AT21" s="124"/>
      <c r="AU21" s="124"/>
      <c r="AV21" s="124"/>
      <c r="AW21" s="124"/>
      <c r="AX21" s="125"/>
      <c r="AY21" s="123">
        <f>[1]Podatki!C16</f>
        <v>2522945021</v>
      </c>
      <c r="AZ21" s="124"/>
      <c r="BA21" s="124"/>
      <c r="BB21" s="124"/>
      <c r="BC21" s="124"/>
      <c r="BD21" s="124"/>
      <c r="BE21" s="124"/>
      <c r="BF21" s="124"/>
      <c r="BG21" s="124"/>
      <c r="BH21" s="124"/>
      <c r="BI21" s="125"/>
      <c r="BJ21" s="57"/>
    </row>
    <row r="22" spans="1:70" ht="15.95" customHeight="1" thickBot="1" x14ac:dyDescent="0.25">
      <c r="A22" s="59"/>
      <c r="B22" s="87">
        <f t="shared" si="0"/>
        <v>16</v>
      </c>
      <c r="C22" s="88"/>
      <c r="D22" s="88"/>
      <c r="E22" s="88"/>
      <c r="F22" s="89"/>
      <c r="G22" s="126" t="s">
        <v>44</v>
      </c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  <c r="AI22" s="94" t="s">
        <v>45</v>
      </c>
      <c r="AJ22" s="95"/>
      <c r="AK22" s="95"/>
      <c r="AL22" s="95"/>
      <c r="AM22" s="96"/>
      <c r="AN22" s="123">
        <f>[1]Podatki!B17</f>
        <v>474912347</v>
      </c>
      <c r="AO22" s="124"/>
      <c r="AP22" s="124"/>
      <c r="AQ22" s="124"/>
      <c r="AR22" s="124"/>
      <c r="AS22" s="124"/>
      <c r="AT22" s="124"/>
      <c r="AU22" s="124"/>
      <c r="AV22" s="124"/>
      <c r="AW22" s="124"/>
      <c r="AX22" s="125"/>
      <c r="AY22" s="123">
        <f>[1]Podatki!C17</f>
        <v>455805721</v>
      </c>
      <c r="AZ22" s="124"/>
      <c r="BA22" s="124"/>
      <c r="BB22" s="124"/>
      <c r="BC22" s="124"/>
      <c r="BD22" s="124"/>
      <c r="BE22" s="124"/>
      <c r="BF22" s="124"/>
      <c r="BG22" s="124"/>
      <c r="BH22" s="124"/>
      <c r="BI22" s="125"/>
      <c r="BJ22" s="57"/>
      <c r="BK22" s="58"/>
      <c r="BL22" s="58"/>
      <c r="BM22" s="58"/>
      <c r="BN22" s="58"/>
      <c r="BO22" s="58"/>
      <c r="BP22" s="58"/>
      <c r="BQ22" s="58"/>
      <c r="BR22" s="58"/>
    </row>
    <row r="23" spans="1:70" s="58" customFormat="1" ht="15.95" customHeight="1" thickBot="1" x14ac:dyDescent="0.25">
      <c r="A23" s="43"/>
      <c r="B23" s="87">
        <f t="shared" si="0"/>
        <v>17</v>
      </c>
      <c r="C23" s="88"/>
      <c r="D23" s="88"/>
      <c r="E23" s="88"/>
      <c r="F23" s="89"/>
      <c r="G23" s="90" t="s">
        <v>46</v>
      </c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3"/>
      <c r="AI23" s="94" t="s">
        <v>47</v>
      </c>
      <c r="AJ23" s="95"/>
      <c r="AK23" s="95"/>
      <c r="AL23" s="95"/>
      <c r="AM23" s="96"/>
      <c r="AN23" s="123">
        <f>[1]Podatki!B18</f>
        <v>2643686697</v>
      </c>
      <c r="AO23" s="124"/>
      <c r="AP23" s="124"/>
      <c r="AQ23" s="124"/>
      <c r="AR23" s="124"/>
      <c r="AS23" s="124"/>
      <c r="AT23" s="124"/>
      <c r="AU23" s="124"/>
      <c r="AV23" s="124"/>
      <c r="AW23" s="124"/>
      <c r="AX23" s="125"/>
      <c r="AY23" s="123">
        <f>[1]Podatki!C18</f>
        <v>2232235016</v>
      </c>
      <c r="AZ23" s="124"/>
      <c r="BA23" s="124"/>
      <c r="BB23" s="124"/>
      <c r="BC23" s="124"/>
      <c r="BD23" s="124"/>
      <c r="BE23" s="124"/>
      <c r="BF23" s="124"/>
      <c r="BG23" s="124"/>
      <c r="BH23" s="124"/>
      <c r="BI23" s="125"/>
      <c r="BJ23" s="73"/>
      <c r="BK23" s="5"/>
      <c r="BL23" s="5"/>
      <c r="BM23" s="5"/>
      <c r="BN23" s="5"/>
      <c r="BO23" s="5"/>
      <c r="BP23" s="5"/>
      <c r="BQ23" s="5"/>
      <c r="BR23" s="5"/>
    </row>
    <row r="24" spans="1:70" s="58" customFormat="1" ht="15.95" customHeight="1" thickBot="1" x14ac:dyDescent="0.25">
      <c r="A24" s="43"/>
      <c r="B24" s="87">
        <f t="shared" si="0"/>
        <v>18</v>
      </c>
      <c r="C24" s="88"/>
      <c r="D24" s="88"/>
      <c r="E24" s="88"/>
      <c r="F24" s="89"/>
      <c r="G24" s="126" t="s">
        <v>48</v>
      </c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80"/>
      <c r="AI24" s="94" t="s">
        <v>49</v>
      </c>
      <c r="AJ24" s="95"/>
      <c r="AK24" s="95"/>
      <c r="AL24" s="95"/>
      <c r="AM24" s="96"/>
      <c r="AN24" s="123">
        <f>[1]Podatki!B19</f>
        <v>4636800889</v>
      </c>
      <c r="AO24" s="124"/>
      <c r="AP24" s="124"/>
      <c r="AQ24" s="124"/>
      <c r="AR24" s="124"/>
      <c r="AS24" s="124"/>
      <c r="AT24" s="124"/>
      <c r="AU24" s="124"/>
      <c r="AV24" s="124"/>
      <c r="AW24" s="124"/>
      <c r="AX24" s="125"/>
      <c r="AY24" s="123">
        <f>[1]Podatki!C19</f>
        <v>5541423430</v>
      </c>
      <c r="AZ24" s="124"/>
      <c r="BA24" s="124"/>
      <c r="BB24" s="124"/>
      <c r="BC24" s="124"/>
      <c r="BD24" s="124"/>
      <c r="BE24" s="124"/>
      <c r="BF24" s="124"/>
      <c r="BG24" s="124"/>
      <c r="BH24" s="124"/>
      <c r="BI24" s="125"/>
      <c r="BJ24" s="73"/>
      <c r="BK24" s="42"/>
      <c r="BL24" s="42"/>
      <c r="BM24" s="42"/>
      <c r="BN24" s="42"/>
      <c r="BO24" s="42"/>
      <c r="BP24" s="42"/>
      <c r="BQ24" s="42"/>
      <c r="BR24" s="42"/>
    </row>
    <row r="25" spans="1:70" s="58" customFormat="1" ht="42" customHeight="1" thickBot="1" x14ac:dyDescent="0.25">
      <c r="A25" s="43"/>
      <c r="B25" s="128">
        <f t="shared" si="0"/>
        <v>19</v>
      </c>
      <c r="C25" s="129"/>
      <c r="D25" s="129"/>
      <c r="E25" s="129"/>
      <c r="F25" s="130"/>
      <c r="G25" s="47" t="s">
        <v>50</v>
      </c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50"/>
      <c r="AI25" s="51" t="s">
        <v>51</v>
      </c>
      <c r="AJ25" s="131"/>
      <c r="AK25" s="131"/>
      <c r="AL25" s="131"/>
      <c r="AM25" s="132"/>
      <c r="AN25" s="133">
        <f>[1]Podatki!B20</f>
        <v>46967146843</v>
      </c>
      <c r="AO25" s="134"/>
      <c r="AP25" s="134"/>
      <c r="AQ25" s="134"/>
      <c r="AR25" s="134"/>
      <c r="AS25" s="134"/>
      <c r="AT25" s="134"/>
      <c r="AU25" s="134"/>
      <c r="AV25" s="134"/>
      <c r="AW25" s="134"/>
      <c r="AX25" s="135"/>
      <c r="AY25" s="54">
        <f>[1]Podatki!C20</f>
        <v>45844835646</v>
      </c>
      <c r="AZ25" s="55"/>
      <c r="BA25" s="55"/>
      <c r="BB25" s="55"/>
      <c r="BC25" s="55"/>
      <c r="BD25" s="55"/>
      <c r="BE25" s="55"/>
      <c r="BF25" s="55"/>
      <c r="BG25" s="55"/>
      <c r="BH25" s="55"/>
      <c r="BI25" s="56"/>
      <c r="BJ25" s="73"/>
      <c r="BK25" s="5"/>
      <c r="BL25" s="5"/>
      <c r="BM25" s="5"/>
      <c r="BN25" s="5"/>
      <c r="BO25" s="5"/>
      <c r="BP25" s="5"/>
      <c r="BQ25" s="5"/>
      <c r="BR25" s="5"/>
    </row>
    <row r="26" spans="1:70" s="42" customFormat="1" ht="18" customHeight="1" thickBot="1" x14ac:dyDescent="0.3">
      <c r="A26" s="136"/>
      <c r="B26" s="137"/>
      <c r="C26" s="138"/>
      <c r="D26" s="138"/>
      <c r="E26" s="138"/>
      <c r="F26" s="139"/>
      <c r="G26" s="140" t="s">
        <v>52</v>
      </c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3"/>
      <c r="AI26" s="144"/>
      <c r="AJ26" s="145"/>
      <c r="AK26" s="145"/>
      <c r="AL26" s="145"/>
      <c r="AM26" s="146"/>
      <c r="AN26" s="97"/>
      <c r="AO26" s="98"/>
      <c r="AP26" s="98"/>
      <c r="AQ26" s="98"/>
      <c r="AR26" s="98"/>
      <c r="AS26" s="98"/>
      <c r="AT26" s="98"/>
      <c r="AU26" s="98"/>
      <c r="AV26" s="98"/>
      <c r="AW26" s="98"/>
      <c r="AX26" s="99"/>
      <c r="AY26" s="97"/>
      <c r="AZ26" s="98"/>
      <c r="BA26" s="98"/>
      <c r="BB26" s="98"/>
      <c r="BC26" s="98"/>
      <c r="BD26" s="98"/>
      <c r="BE26" s="98"/>
      <c r="BF26" s="98"/>
      <c r="BG26" s="98"/>
      <c r="BH26" s="98"/>
      <c r="BI26" s="99"/>
      <c r="BJ26" s="57"/>
      <c r="BK26" s="58"/>
      <c r="BL26" s="58"/>
      <c r="BM26" s="58"/>
      <c r="BN26" s="58"/>
      <c r="BO26" s="58"/>
      <c r="BP26" s="58"/>
      <c r="BQ26" s="58"/>
      <c r="BR26" s="58"/>
    </row>
    <row r="27" spans="1:70" ht="18" customHeight="1" thickBot="1" x14ac:dyDescent="0.25">
      <c r="A27" s="59"/>
      <c r="B27" s="87">
        <f>B25+1</f>
        <v>20</v>
      </c>
      <c r="C27" s="88"/>
      <c r="D27" s="88"/>
      <c r="E27" s="88"/>
      <c r="F27" s="89"/>
      <c r="G27" s="126" t="s">
        <v>53</v>
      </c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80"/>
      <c r="AI27" s="147" t="s">
        <v>54</v>
      </c>
      <c r="AJ27" s="148"/>
      <c r="AK27" s="148"/>
      <c r="AL27" s="148"/>
      <c r="AM27" s="149"/>
      <c r="AN27" s="123">
        <f>[1]Podatki!B22</f>
        <v>14438628826</v>
      </c>
      <c r="AO27" s="124"/>
      <c r="AP27" s="124"/>
      <c r="AQ27" s="124"/>
      <c r="AR27" s="124"/>
      <c r="AS27" s="124"/>
      <c r="AT27" s="124"/>
      <c r="AU27" s="124"/>
      <c r="AV27" s="124"/>
      <c r="AW27" s="124"/>
      <c r="AX27" s="125"/>
      <c r="AY27" s="150">
        <f>[1]Podatki!C22</f>
        <v>14099476699</v>
      </c>
      <c r="AZ27" s="151"/>
      <c r="BA27" s="151"/>
      <c r="BB27" s="151"/>
      <c r="BC27" s="151"/>
      <c r="BD27" s="151"/>
      <c r="BE27" s="151"/>
      <c r="BF27" s="151"/>
      <c r="BG27" s="151"/>
      <c r="BH27" s="151"/>
      <c r="BI27" s="152"/>
      <c r="BJ27" s="57"/>
      <c r="BK27" s="58"/>
      <c r="BL27" s="58"/>
      <c r="BM27" s="58"/>
      <c r="BN27" s="58"/>
      <c r="BO27" s="58"/>
      <c r="BP27" s="58"/>
      <c r="BQ27" s="58"/>
      <c r="BR27" s="58"/>
    </row>
    <row r="28" spans="1:70" s="58" customFormat="1" ht="15.95" customHeight="1" thickBot="1" x14ac:dyDescent="0.25">
      <c r="A28" s="43"/>
      <c r="B28" s="87">
        <f>B27+1</f>
        <v>21</v>
      </c>
      <c r="C28" s="88"/>
      <c r="D28" s="88"/>
      <c r="E28" s="88"/>
      <c r="F28" s="89"/>
      <c r="G28" s="90" t="s">
        <v>55</v>
      </c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3"/>
      <c r="AI28" s="94" t="s">
        <v>56</v>
      </c>
      <c r="AJ28" s="95"/>
      <c r="AK28" s="95"/>
      <c r="AL28" s="95"/>
      <c r="AM28" s="96"/>
      <c r="AN28" s="123">
        <f>[1]Podatki!B23</f>
        <v>97421795</v>
      </c>
      <c r="AO28" s="124"/>
      <c r="AP28" s="124"/>
      <c r="AQ28" s="124"/>
      <c r="AR28" s="124"/>
      <c r="AS28" s="124"/>
      <c r="AT28" s="124"/>
      <c r="AU28" s="124"/>
      <c r="AV28" s="124"/>
      <c r="AW28" s="124"/>
      <c r="AX28" s="125"/>
      <c r="AY28" s="123">
        <f>[1]Podatki!C23</f>
        <v>106190823</v>
      </c>
      <c r="AZ28" s="124"/>
      <c r="BA28" s="124"/>
      <c r="BB28" s="124"/>
      <c r="BC28" s="124"/>
      <c r="BD28" s="124"/>
      <c r="BE28" s="124"/>
      <c r="BF28" s="124"/>
      <c r="BG28" s="124"/>
      <c r="BH28" s="124"/>
      <c r="BI28" s="125"/>
      <c r="BJ28" s="57"/>
    </row>
    <row r="29" spans="1:70" s="58" customFormat="1" ht="15.95" customHeight="1" thickBot="1" x14ac:dyDescent="0.25">
      <c r="A29" s="43"/>
      <c r="B29" s="87">
        <f>B28+1</f>
        <v>22</v>
      </c>
      <c r="C29" s="88"/>
      <c r="D29" s="88"/>
      <c r="E29" s="88"/>
      <c r="F29" s="89"/>
      <c r="G29" s="90" t="s">
        <v>57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3"/>
      <c r="AI29" s="94" t="s">
        <v>58</v>
      </c>
      <c r="AJ29" s="95"/>
      <c r="AK29" s="95"/>
      <c r="AL29" s="95"/>
      <c r="AM29" s="96"/>
      <c r="AN29" s="123">
        <f>[1]Podatki!B24</f>
        <v>29032428243</v>
      </c>
      <c r="AO29" s="124"/>
      <c r="AP29" s="124"/>
      <c r="AQ29" s="124"/>
      <c r="AR29" s="124"/>
      <c r="AS29" s="124"/>
      <c r="AT29" s="124"/>
      <c r="AU29" s="124"/>
      <c r="AV29" s="124"/>
      <c r="AW29" s="124"/>
      <c r="AX29" s="125"/>
      <c r="AY29" s="123">
        <f>[1]Podatki!C24</f>
        <v>27530878928</v>
      </c>
      <c r="AZ29" s="124"/>
      <c r="BA29" s="124"/>
      <c r="BB29" s="124"/>
      <c r="BC29" s="124"/>
      <c r="BD29" s="124"/>
      <c r="BE29" s="124"/>
      <c r="BF29" s="124"/>
      <c r="BG29" s="124"/>
      <c r="BH29" s="124"/>
      <c r="BI29" s="125"/>
      <c r="BJ29" s="57"/>
    </row>
    <row r="30" spans="1:70" s="58" customFormat="1" ht="15.95" customHeight="1" thickBot="1" x14ac:dyDescent="0.25">
      <c r="A30" s="43"/>
      <c r="B30" s="87">
        <f>B29+1</f>
        <v>23</v>
      </c>
      <c r="C30" s="88"/>
      <c r="D30" s="88"/>
      <c r="E30" s="88"/>
      <c r="F30" s="89"/>
      <c r="G30" s="126" t="s">
        <v>59</v>
      </c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80"/>
      <c r="AI30" s="94" t="s">
        <v>60</v>
      </c>
      <c r="AJ30" s="95"/>
      <c r="AK30" s="95"/>
      <c r="AL30" s="95"/>
      <c r="AM30" s="96"/>
      <c r="AN30" s="123">
        <f>[1]Podatki!B25</f>
        <v>429180955</v>
      </c>
      <c r="AO30" s="124"/>
      <c r="AP30" s="124"/>
      <c r="AQ30" s="124"/>
      <c r="AR30" s="124"/>
      <c r="AS30" s="124"/>
      <c r="AT30" s="124"/>
      <c r="AU30" s="124"/>
      <c r="AV30" s="124"/>
      <c r="AW30" s="124"/>
      <c r="AX30" s="125"/>
      <c r="AY30" s="123">
        <f>[1]Podatki!C25</f>
        <v>329096293</v>
      </c>
      <c r="AZ30" s="124"/>
      <c r="BA30" s="124"/>
      <c r="BB30" s="124"/>
      <c r="BC30" s="124"/>
      <c r="BD30" s="124"/>
      <c r="BE30" s="124"/>
      <c r="BF30" s="124"/>
      <c r="BG30" s="124"/>
      <c r="BH30" s="124"/>
      <c r="BI30" s="125"/>
      <c r="BJ30" s="57"/>
    </row>
    <row r="31" spans="1:70" s="58" customFormat="1" ht="15.95" customHeight="1" thickBot="1" x14ac:dyDescent="0.25">
      <c r="A31" s="43"/>
      <c r="B31" s="87">
        <f>B30+1</f>
        <v>24</v>
      </c>
      <c r="C31" s="88"/>
      <c r="D31" s="88"/>
      <c r="E31" s="88"/>
      <c r="F31" s="89"/>
      <c r="G31" s="90" t="s">
        <v>61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3"/>
      <c r="AI31" s="94" t="s">
        <v>62</v>
      </c>
      <c r="AJ31" s="95"/>
      <c r="AK31" s="95"/>
      <c r="AL31" s="95"/>
      <c r="AM31" s="96"/>
      <c r="AN31" s="123">
        <f>[1]Podatki!B26</f>
        <v>2969487024</v>
      </c>
      <c r="AO31" s="124"/>
      <c r="AP31" s="124"/>
      <c r="AQ31" s="124"/>
      <c r="AR31" s="124"/>
      <c r="AS31" s="124"/>
      <c r="AT31" s="124"/>
      <c r="AU31" s="124"/>
      <c r="AV31" s="124"/>
      <c r="AW31" s="124"/>
      <c r="AX31" s="125"/>
      <c r="AY31" s="123">
        <f>[1]Podatki!C26</f>
        <v>3779192903</v>
      </c>
      <c r="AZ31" s="124"/>
      <c r="BA31" s="124"/>
      <c r="BB31" s="124"/>
      <c r="BC31" s="124"/>
      <c r="BD31" s="124"/>
      <c r="BE31" s="124"/>
      <c r="BF31" s="124"/>
      <c r="BG31" s="124"/>
      <c r="BH31" s="124"/>
      <c r="BI31" s="125"/>
      <c r="BJ31" s="57"/>
    </row>
    <row r="32" spans="1:70" s="58" customFormat="1" ht="30.75" customHeight="1" thickBot="1" x14ac:dyDescent="0.25">
      <c r="A32" s="43"/>
      <c r="B32" s="153">
        <f>B31+1</f>
        <v>25</v>
      </c>
      <c r="C32" s="154"/>
      <c r="D32" s="154"/>
      <c r="E32" s="154"/>
      <c r="F32" s="155"/>
      <c r="G32" s="90" t="s">
        <v>63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3"/>
      <c r="AI32" s="94" t="s">
        <v>64</v>
      </c>
      <c r="AJ32" s="156"/>
      <c r="AK32" s="156"/>
      <c r="AL32" s="156"/>
      <c r="AM32" s="157"/>
      <c r="AN32" s="158">
        <f>[1]Podatki!B27</f>
        <v>46967146843</v>
      </c>
      <c r="AO32" s="159"/>
      <c r="AP32" s="159"/>
      <c r="AQ32" s="159"/>
      <c r="AR32" s="159"/>
      <c r="AS32" s="159"/>
      <c r="AT32" s="159"/>
      <c r="AU32" s="159"/>
      <c r="AV32" s="159"/>
      <c r="AW32" s="159"/>
      <c r="AX32" s="160"/>
      <c r="AY32" s="97">
        <f>[1]Podatki!C27</f>
        <v>45844835646</v>
      </c>
      <c r="AZ32" s="98"/>
      <c r="BA32" s="98"/>
      <c r="BB32" s="98"/>
      <c r="BC32" s="98"/>
      <c r="BD32" s="98"/>
      <c r="BE32" s="98"/>
      <c r="BF32" s="98"/>
      <c r="BG32" s="98"/>
      <c r="BH32" s="98"/>
      <c r="BI32" s="99"/>
      <c r="BJ32" s="57"/>
    </row>
    <row r="33" spans="1:62" ht="8.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</row>
    <row r="34" spans="1:62" ht="26.1" customHeight="1" x14ac:dyDescent="0.2">
      <c r="A34" s="1"/>
      <c r="B34" s="1"/>
      <c r="C34" s="1"/>
      <c r="D34" s="1"/>
      <c r="E34" s="1"/>
      <c r="F34" s="1"/>
      <c r="G34" s="161" t="s">
        <v>65</v>
      </c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"/>
      <c r="X34" s="1"/>
      <c r="Y34" s="1"/>
      <c r="Z34" s="1"/>
      <c r="AA34" s="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 t="s">
        <v>66</v>
      </c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</row>
    <row r="35" spans="1:62" s="166" customFormat="1" ht="24" customHeight="1" x14ac:dyDescent="0.2">
      <c r="A35" s="162"/>
      <c r="B35" s="162"/>
      <c r="C35" s="162"/>
      <c r="D35" s="162"/>
      <c r="E35" s="162"/>
      <c r="F35" s="162"/>
      <c r="G35" s="163" t="s">
        <v>67</v>
      </c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2"/>
      <c r="X35" s="162"/>
      <c r="Y35" s="162"/>
      <c r="Z35" s="162"/>
      <c r="AA35" s="162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4"/>
      <c r="AO35" s="164"/>
      <c r="AP35" s="164"/>
      <c r="AQ35" s="164"/>
      <c r="AR35" s="164"/>
      <c r="AS35" s="164"/>
      <c r="AT35" s="165" t="s">
        <v>68</v>
      </c>
      <c r="AU35" s="165"/>
      <c r="AV35" s="165"/>
      <c r="AW35" s="165"/>
      <c r="AX35" s="165"/>
      <c r="AY35" s="165"/>
      <c r="AZ35" s="165"/>
      <c r="BA35" s="165"/>
      <c r="BB35" s="165"/>
      <c r="BC35" s="165"/>
      <c r="BD35" s="165"/>
      <c r="BE35" s="165"/>
      <c r="BF35" s="165"/>
      <c r="BG35" s="165"/>
      <c r="BH35" s="165"/>
      <c r="BI35" s="165"/>
      <c r="BJ35" s="4"/>
    </row>
    <row r="36" spans="1:62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</row>
    <row r="37" spans="1:62" ht="26.25" customHeight="1" x14ac:dyDescent="0.2">
      <c r="A37" s="1"/>
      <c r="B37" s="167" t="s">
        <v>69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</row>
  </sheetData>
  <mergeCells count="158">
    <mergeCell ref="B37:BI37"/>
    <mergeCell ref="G34:V34"/>
    <mergeCell ref="AB34:AM34"/>
    <mergeCell ref="AN34:AX34"/>
    <mergeCell ref="AY34:BI34"/>
    <mergeCell ref="G35:V35"/>
    <mergeCell ref="AB35:AM35"/>
    <mergeCell ref="AT35:BI35"/>
    <mergeCell ref="B31:F31"/>
    <mergeCell ref="G31:AH31"/>
    <mergeCell ref="AI31:AM31"/>
    <mergeCell ref="AN31:AX31"/>
    <mergeCell ref="AY31:BI31"/>
    <mergeCell ref="B32:F32"/>
    <mergeCell ref="G32:AH32"/>
    <mergeCell ref="AI32:AM32"/>
    <mergeCell ref="AN32:AX32"/>
    <mergeCell ref="AY32:BI32"/>
    <mergeCell ref="B29:F29"/>
    <mergeCell ref="G29:AH29"/>
    <mergeCell ref="AI29:AM29"/>
    <mergeCell ref="AN29:AX29"/>
    <mergeCell ref="AY29:BI29"/>
    <mergeCell ref="B30:F30"/>
    <mergeCell ref="G30:AH30"/>
    <mergeCell ref="AI30:AM30"/>
    <mergeCell ref="AN30:AX30"/>
    <mergeCell ref="AY30:BI30"/>
    <mergeCell ref="B27:F27"/>
    <mergeCell ref="G27:AH27"/>
    <mergeCell ref="AI27:AM27"/>
    <mergeCell ref="AN27:AX27"/>
    <mergeCell ref="AY27:BI27"/>
    <mergeCell ref="B28:F28"/>
    <mergeCell ref="G28:AH28"/>
    <mergeCell ref="AI28:AM28"/>
    <mergeCell ref="AN28:AX28"/>
    <mergeCell ref="AY28:BI28"/>
    <mergeCell ref="B25:F25"/>
    <mergeCell ref="G25:AH25"/>
    <mergeCell ref="AI25:AM25"/>
    <mergeCell ref="AN25:AX25"/>
    <mergeCell ref="AY25:BI25"/>
    <mergeCell ref="B26:F26"/>
    <mergeCell ref="G26:AH26"/>
    <mergeCell ref="AI26:AM26"/>
    <mergeCell ref="AN26:AX26"/>
    <mergeCell ref="AY26:BI26"/>
    <mergeCell ref="B23:F23"/>
    <mergeCell ref="G23:AH23"/>
    <mergeCell ref="AI23:AM23"/>
    <mergeCell ref="AN23:AX23"/>
    <mergeCell ref="AY23:BI23"/>
    <mergeCell ref="B24:F24"/>
    <mergeCell ref="G24:AH24"/>
    <mergeCell ref="AI24:AM24"/>
    <mergeCell ref="AN24:AX24"/>
    <mergeCell ref="AY24:BI24"/>
    <mergeCell ref="B21:F21"/>
    <mergeCell ref="G21:AH21"/>
    <mergeCell ref="AI21:AM21"/>
    <mergeCell ref="AN21:AX21"/>
    <mergeCell ref="AY21:BI21"/>
    <mergeCell ref="B22:F22"/>
    <mergeCell ref="G22:AH22"/>
    <mergeCell ref="AI22:AM22"/>
    <mergeCell ref="AN22:AX22"/>
    <mergeCell ref="AY22:BI22"/>
    <mergeCell ref="B19:F19"/>
    <mergeCell ref="G19:AH19"/>
    <mergeCell ref="AI19:AM19"/>
    <mergeCell ref="AN19:AX19"/>
    <mergeCell ref="AY19:BI19"/>
    <mergeCell ref="B20:F20"/>
    <mergeCell ref="G20:AH20"/>
    <mergeCell ref="AI20:AM20"/>
    <mergeCell ref="AN20:AX20"/>
    <mergeCell ref="AY20:BI20"/>
    <mergeCell ref="B17:F17"/>
    <mergeCell ref="G17:AH17"/>
    <mergeCell ref="AI17:AM17"/>
    <mergeCell ref="AN17:AX17"/>
    <mergeCell ref="AY17:BI17"/>
    <mergeCell ref="B18:F18"/>
    <mergeCell ref="G18:AH18"/>
    <mergeCell ref="AI18:AM18"/>
    <mergeCell ref="AN18:AX18"/>
    <mergeCell ref="AY18:BI18"/>
    <mergeCell ref="B15:F15"/>
    <mergeCell ref="G15:AH15"/>
    <mergeCell ref="AI15:AM15"/>
    <mergeCell ref="AN15:AX15"/>
    <mergeCell ref="AY15:BI15"/>
    <mergeCell ref="B16:F16"/>
    <mergeCell ref="G16:AH16"/>
    <mergeCell ref="AI16:AM16"/>
    <mergeCell ref="AN16:AX16"/>
    <mergeCell ref="AY16:BI16"/>
    <mergeCell ref="B13:F13"/>
    <mergeCell ref="G13:AH13"/>
    <mergeCell ref="AI13:AM13"/>
    <mergeCell ref="AN13:AX13"/>
    <mergeCell ref="AY13:BI13"/>
    <mergeCell ref="B14:F14"/>
    <mergeCell ref="G14:AH14"/>
    <mergeCell ref="AI14:AM14"/>
    <mergeCell ref="AN14:AX14"/>
    <mergeCell ref="AY14:BI14"/>
    <mergeCell ref="B11:F11"/>
    <mergeCell ref="G11:AH11"/>
    <mergeCell ref="AI11:AM11"/>
    <mergeCell ref="AN11:AX11"/>
    <mergeCell ref="AY11:BI11"/>
    <mergeCell ref="B12:F12"/>
    <mergeCell ref="G12:AH12"/>
    <mergeCell ref="AI12:AM12"/>
    <mergeCell ref="AN12:AX12"/>
    <mergeCell ref="AY12:BI12"/>
    <mergeCell ref="B9:F9"/>
    <mergeCell ref="G9:AH9"/>
    <mergeCell ref="AI9:AM9"/>
    <mergeCell ref="AN9:AX9"/>
    <mergeCell ref="AY9:BI9"/>
    <mergeCell ref="B10:F10"/>
    <mergeCell ref="G10:AH10"/>
    <mergeCell ref="AI10:AM10"/>
    <mergeCell ref="AN10:AX10"/>
    <mergeCell ref="AY10:BI10"/>
    <mergeCell ref="B7:F7"/>
    <mergeCell ref="G7:AH7"/>
    <mergeCell ref="AI7:AM7"/>
    <mergeCell ref="AN7:AX7"/>
    <mergeCell ref="AY7:BI7"/>
    <mergeCell ref="B8:F8"/>
    <mergeCell ref="G8:AH8"/>
    <mergeCell ref="AI8:AM8"/>
    <mergeCell ref="AN8:AX8"/>
    <mergeCell ref="AY8:BI8"/>
    <mergeCell ref="B5:F5"/>
    <mergeCell ref="G5:AH5"/>
    <mergeCell ref="AI5:AM5"/>
    <mergeCell ref="AN5:AX5"/>
    <mergeCell ref="AY5:BI5"/>
    <mergeCell ref="B6:F6"/>
    <mergeCell ref="G6:AH6"/>
    <mergeCell ref="AI6:AM6"/>
    <mergeCell ref="AN6:AX6"/>
    <mergeCell ref="AY6:BI6"/>
    <mergeCell ref="B1:BI1"/>
    <mergeCell ref="AH2:AO2"/>
    <mergeCell ref="AQ2:AX2"/>
    <mergeCell ref="AY2:BI2"/>
    <mergeCell ref="B3:F4"/>
    <mergeCell ref="G3:AH4"/>
    <mergeCell ref="AI3:AM4"/>
    <mergeCell ref="AN3:BI3"/>
    <mergeCell ref="AN4:AX4"/>
    <mergeCell ref="AY4:BI4"/>
  </mergeCells>
  <dataValidations count="1">
    <dataValidation allowBlank="1" showErrorMessage="1" sqref="AY7:AY25 AY27:AY32 AN7:AN25 AN27:AN32"/>
  </dataValidations>
  <pageMargins left="0.39370078740157483" right="0.39370078740157483" top="0.21" bottom="0.2" header="0.17" footer="0.17"/>
  <pageSetup paperSize="9" fitToHeight="2" orientation="portrait" r:id="rId1"/>
  <headerFooter alignWithMargins="0">
    <oddFooter>&amp;RStran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KPBDO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Kocjančič</dc:creator>
  <cp:lastModifiedBy>Peter Kocjančič</cp:lastModifiedBy>
  <dcterms:created xsi:type="dcterms:W3CDTF">2020-08-24T13:39:50Z</dcterms:created>
  <dcterms:modified xsi:type="dcterms:W3CDTF">2020-08-24T13:40:10Z</dcterms:modified>
</cp:coreProperties>
</file>