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erovsekJ58\Desktop\Razno\Objava internet\"/>
    </mc:Choice>
  </mc:AlternateContent>
  <xr:revisionPtr revIDLastSave="0" documentId="13_ncr:1_{D673BA9D-5CE1-4121-9814-D1B2DC962EC0}" xr6:coauthVersionLast="47" xr6:coauthVersionMax="47" xr10:uidLastSave="{00000000-0000-0000-0000-000000000000}"/>
  <bookViews>
    <workbookView xWindow="-108" yWindow="-108" windowWidth="20376" windowHeight="12216" tabRatio="820" xr2:uid="{871AAA57-5BAA-4C54-AC1E-DACDD6CA41B5}"/>
  </bookViews>
  <sheets>
    <sheet name="TAB1 zadolženost 31.12.2021" sheetId="1" r:id="rId1"/>
    <sheet name="TAB2 skupni dolg na prebivalca" sheetId="2" r:id="rId2"/>
    <sheet name="TAB3 poroštva" sheetId="3" r:id="rId3"/>
    <sheet name="TAB4 dolg občin 2012-2021" sheetId="4" r:id="rId4"/>
    <sheet name="TAB5 dolg v prihodkih" sheetId="5" r:id="rId5"/>
    <sheet name="TAB6 Po vrstah zadolžitve" sheetId="6" r:id="rId6"/>
  </sheets>
  <externalReferences>
    <externalReference r:id="rId7"/>
  </externalReferences>
  <definedNames>
    <definedName name="_xlnm._FilterDatabase" localSheetId="0" hidden="1">'TAB1 zadolženost 31.12.2021'!$B$3:$B$220</definedName>
    <definedName name="_xlnm._FilterDatabase" localSheetId="1" hidden="1">'TAB2 skupni dolg na prebivalca'!$B$3:$B$220</definedName>
    <definedName name="_xlnm._FilterDatabase" localSheetId="2" hidden="1">'TAB3 poroštva'!$A$1:$C$18</definedName>
    <definedName name="_xlnm._FilterDatabase" localSheetId="4" hidden="1">'TAB5 dolg v prihodkih'!$B$3:$B$30</definedName>
    <definedName name="besedilo" localSheetId="1">#REF!</definedName>
    <definedName name="besedilo" localSheetId="2">#REF!</definedName>
    <definedName name="besedilo" localSheetId="4">#REF!</definedName>
    <definedName name="besedilo" localSheetId="5">#REF!</definedName>
    <definedName name="besedilo">#REF!</definedName>
    <definedName name="formula" localSheetId="1">#REF!</definedName>
    <definedName name="formula" localSheetId="2">#REF!</definedName>
    <definedName name="formula" localSheetId="4">#REF!</definedName>
    <definedName name="formula" localSheetId="5">#REF!</definedName>
    <definedName name="formula">#REF!</definedName>
    <definedName name="GLAVA">#N/A</definedName>
    <definedName name="Graf_BDP" localSheetId="4">#REF!</definedName>
    <definedName name="Graf_BDP" localSheetId="5">#REF!</definedName>
    <definedName name="Graf_BDP">#REF!</definedName>
    <definedName name="N_13" localSheetId="1">#REF!</definedName>
    <definedName name="N_13" localSheetId="2">#REF!</definedName>
    <definedName name="N_13" localSheetId="4">#REF!</definedName>
    <definedName name="N_13" localSheetId="5">#REF!</definedName>
    <definedName name="N_13">#REF!</definedName>
    <definedName name="N_14" localSheetId="1">#REF!</definedName>
    <definedName name="N_14" localSheetId="2">#REF!</definedName>
    <definedName name="N_14" localSheetId="4">#REF!</definedName>
    <definedName name="N_14" localSheetId="5">#REF!</definedName>
    <definedName name="N_14">#REF!</definedName>
    <definedName name="N_15" localSheetId="1">#REF!</definedName>
    <definedName name="N_15" localSheetId="2">#REF!</definedName>
    <definedName name="N_15" localSheetId="4">#REF!</definedName>
    <definedName name="N_15" localSheetId="5">#REF!</definedName>
    <definedName name="N_15">#REF!</definedName>
    <definedName name="ODH">#N/A</definedName>
    <definedName name="P_13">[1]P_13!$1:$1048576</definedName>
    <definedName name="_xlnm.Print_Area" localSheetId="2">'TAB3 poroštva'!$A$1:$C$19</definedName>
    <definedName name="_xlnm.Print_Area" localSheetId="3">'TAB4 dolg občin 2012-2021'!$A$1:$V$217</definedName>
    <definedName name="_xlnm.Print_Area" localSheetId="4">'TAB5 dolg v prihodkih'!$A$1:$E$32</definedName>
    <definedName name="_xlnm.Print_Area" localSheetId="5">'TAB6 Po vrstah zadolžitve'!$1:$218</definedName>
    <definedName name="POLNI_SEZNAM" localSheetId="1">#REF!</definedName>
    <definedName name="POLNI_SEZNAM" localSheetId="2">#REF!</definedName>
    <definedName name="POLNI_SEZNAM" localSheetId="4">#REF!</definedName>
    <definedName name="POLNI_SEZNAM" localSheetId="5">#REF!</definedName>
    <definedName name="POLNI_SEZNAM">#REF!</definedName>
    <definedName name="PRIH">#N/A</definedName>
    <definedName name="PRVA">#N/A</definedName>
    <definedName name="SHEMA">#N/A</definedName>
    <definedName name="_xlnm.Print_Titles" localSheetId="0">'TAB1 zadolženost 31.12.2021'!$1:$4</definedName>
    <definedName name="_xlnm.Print_Titles" localSheetId="1">'TAB2 skupni dolg na prebivalca'!$1:$4</definedName>
    <definedName name="_xlnm.Print_Titles" localSheetId="2">'TAB3 poroštva'!$1:$3</definedName>
    <definedName name="_xlnm.Print_Titles" localSheetId="3">'TAB4 dolg občin 2012-2021'!$1:$3</definedName>
    <definedName name="_xlnm.Print_Titles" localSheetId="4">'TAB5 dolg v prihodkih'!$1:$4</definedName>
    <definedName name="_xlnm.Print_Titles" localSheetId="5">'TAB6 Po vrstah zadolžitve'!$1:$4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6" i="4" l="1"/>
  <c r="S216" i="4"/>
  <c r="V215" i="4"/>
  <c r="T215" i="4"/>
  <c r="V214" i="4"/>
  <c r="T214" i="4"/>
  <c r="V213" i="4"/>
  <c r="T213" i="4"/>
  <c r="V212" i="4"/>
  <c r="T212" i="4"/>
  <c r="V211" i="4"/>
  <c r="T211" i="4"/>
  <c r="V210" i="4"/>
  <c r="T210" i="4"/>
  <c r="V209" i="4"/>
  <c r="T209" i="4"/>
  <c r="V208" i="4"/>
  <c r="T208" i="4"/>
  <c r="V207" i="4"/>
  <c r="T207" i="4"/>
  <c r="V206" i="4"/>
  <c r="T206" i="4"/>
  <c r="V205" i="4"/>
  <c r="T205" i="4"/>
  <c r="V204" i="4"/>
  <c r="T204" i="4"/>
  <c r="V203" i="4"/>
  <c r="T203" i="4"/>
  <c r="V202" i="4"/>
  <c r="T202" i="4"/>
  <c r="V201" i="4"/>
  <c r="T201" i="4"/>
  <c r="V200" i="4"/>
  <c r="T200" i="4"/>
  <c r="V199" i="4"/>
  <c r="T199" i="4"/>
  <c r="V198" i="4"/>
  <c r="T198" i="4"/>
  <c r="V197" i="4"/>
  <c r="T197" i="4"/>
  <c r="V196" i="4"/>
  <c r="T196" i="4"/>
  <c r="V195" i="4"/>
  <c r="T195" i="4"/>
  <c r="V194" i="4"/>
  <c r="V193" i="4"/>
  <c r="T193" i="4"/>
  <c r="V191" i="4"/>
  <c r="T191" i="4"/>
  <c r="V190" i="4"/>
  <c r="T190" i="4"/>
  <c r="V189" i="4"/>
  <c r="T189" i="4"/>
  <c r="V188" i="4"/>
  <c r="T188" i="4"/>
  <c r="V187" i="4"/>
  <c r="T187" i="4"/>
  <c r="V186" i="4"/>
  <c r="T186" i="4"/>
  <c r="V185" i="4"/>
  <c r="T185" i="4"/>
  <c r="V184" i="4"/>
  <c r="T184" i="4"/>
  <c r="V183" i="4"/>
  <c r="T183" i="4"/>
  <c r="V182" i="4"/>
  <c r="T182" i="4"/>
  <c r="V181" i="4"/>
  <c r="T181" i="4"/>
  <c r="V180" i="4"/>
  <c r="T180" i="4"/>
  <c r="V179" i="4"/>
  <c r="T179" i="4"/>
  <c r="V178" i="4"/>
  <c r="T178" i="4"/>
  <c r="V177" i="4"/>
  <c r="T177" i="4"/>
  <c r="V176" i="4"/>
  <c r="T176" i="4"/>
  <c r="V175" i="4"/>
  <c r="T175" i="4"/>
  <c r="V174" i="4"/>
  <c r="T174" i="4"/>
  <c r="V173" i="4"/>
  <c r="T173" i="4"/>
  <c r="V172" i="4"/>
  <c r="T172" i="4"/>
  <c r="V171" i="4"/>
  <c r="T171" i="4"/>
  <c r="V170" i="4"/>
  <c r="T170" i="4"/>
  <c r="V169" i="4"/>
  <c r="T169" i="4"/>
  <c r="V168" i="4"/>
  <c r="T168" i="4"/>
  <c r="V167" i="4"/>
  <c r="T167" i="4"/>
  <c r="V166" i="4"/>
  <c r="T166" i="4"/>
  <c r="V165" i="4"/>
  <c r="T165" i="4"/>
  <c r="V164" i="4"/>
  <c r="T164" i="4"/>
  <c r="V163" i="4"/>
  <c r="T163" i="4"/>
  <c r="V161" i="4"/>
  <c r="T161" i="4"/>
  <c r="V160" i="4"/>
  <c r="T160" i="4"/>
  <c r="V159" i="4"/>
  <c r="T159" i="4"/>
  <c r="V158" i="4"/>
  <c r="T158" i="4"/>
  <c r="V157" i="4"/>
  <c r="T157" i="4"/>
  <c r="V156" i="4"/>
  <c r="T156" i="4"/>
  <c r="V155" i="4"/>
  <c r="T155" i="4"/>
  <c r="V154" i="4"/>
  <c r="T154" i="4"/>
  <c r="V153" i="4"/>
  <c r="T153" i="4"/>
  <c r="V152" i="4"/>
  <c r="T152" i="4"/>
  <c r="V151" i="4"/>
  <c r="T151" i="4"/>
  <c r="V150" i="4"/>
  <c r="T150" i="4"/>
  <c r="V149" i="4"/>
  <c r="T149" i="4"/>
  <c r="V148" i="4"/>
  <c r="T148" i="4"/>
  <c r="V147" i="4"/>
  <c r="T147" i="4"/>
  <c r="V146" i="4"/>
  <c r="T146" i="4"/>
  <c r="V145" i="4"/>
  <c r="T145" i="4"/>
  <c r="V144" i="4"/>
  <c r="T144" i="4"/>
  <c r="V143" i="4"/>
  <c r="T143" i="4"/>
  <c r="V142" i="4"/>
  <c r="T142" i="4"/>
  <c r="V141" i="4"/>
  <c r="T141" i="4"/>
  <c r="V140" i="4"/>
  <c r="T140" i="4"/>
  <c r="V139" i="4"/>
  <c r="T139" i="4"/>
  <c r="V138" i="4"/>
  <c r="T138" i="4"/>
  <c r="V136" i="4"/>
  <c r="T136" i="4"/>
  <c r="V135" i="4"/>
  <c r="T135" i="4"/>
  <c r="V134" i="4"/>
  <c r="T134" i="4"/>
  <c r="V132" i="4"/>
  <c r="T132" i="4"/>
  <c r="V131" i="4"/>
  <c r="T131" i="4"/>
  <c r="V130" i="4"/>
  <c r="T130" i="4"/>
  <c r="V129" i="4"/>
  <c r="T129" i="4"/>
  <c r="V128" i="4"/>
  <c r="V127" i="4"/>
  <c r="T127" i="4"/>
  <c r="V126" i="4"/>
  <c r="T126" i="4"/>
  <c r="V125" i="4"/>
  <c r="T125" i="4"/>
  <c r="V124" i="4"/>
  <c r="T124" i="4"/>
  <c r="V123" i="4"/>
  <c r="T123" i="4"/>
  <c r="V122" i="4"/>
  <c r="T122" i="4"/>
  <c r="V121" i="4"/>
  <c r="T121" i="4"/>
  <c r="V120" i="4"/>
  <c r="T120" i="4"/>
  <c r="V119" i="4"/>
  <c r="T119" i="4"/>
  <c r="V118" i="4"/>
  <c r="T118" i="4"/>
  <c r="V117" i="4"/>
  <c r="T117" i="4"/>
  <c r="V116" i="4"/>
  <c r="T116" i="4"/>
  <c r="V115" i="4"/>
  <c r="T115" i="4"/>
  <c r="V114" i="4"/>
  <c r="T114" i="4"/>
  <c r="V113" i="4"/>
  <c r="T113" i="4"/>
  <c r="V112" i="4"/>
  <c r="T112" i="4"/>
  <c r="V111" i="4"/>
  <c r="T111" i="4"/>
  <c r="V110" i="4"/>
  <c r="T110" i="4"/>
  <c r="V109" i="4"/>
  <c r="T109" i="4"/>
  <c r="V108" i="4"/>
  <c r="T108" i="4"/>
  <c r="V107" i="4"/>
  <c r="T107" i="4"/>
  <c r="V106" i="4"/>
  <c r="T106" i="4"/>
  <c r="V105" i="4"/>
  <c r="T105" i="4"/>
  <c r="V104" i="4"/>
  <c r="T104" i="4"/>
  <c r="V103" i="4"/>
  <c r="T103" i="4"/>
  <c r="V102" i="4"/>
  <c r="T102" i="4"/>
  <c r="V100" i="4"/>
  <c r="T100" i="4"/>
  <c r="V98" i="4"/>
  <c r="T98" i="4"/>
  <c r="V97" i="4"/>
  <c r="T97" i="4"/>
  <c r="V96" i="4"/>
  <c r="T96" i="4"/>
  <c r="V95" i="4"/>
  <c r="T95" i="4"/>
  <c r="V93" i="4"/>
  <c r="T93" i="4"/>
  <c r="V92" i="4"/>
  <c r="T92" i="4"/>
  <c r="V91" i="4"/>
  <c r="T91" i="4"/>
  <c r="V90" i="4"/>
  <c r="T90" i="4"/>
  <c r="V89" i="4"/>
  <c r="V88" i="4"/>
  <c r="T88" i="4"/>
  <c r="V87" i="4"/>
  <c r="T87" i="4"/>
  <c r="V86" i="4"/>
  <c r="T86" i="4"/>
  <c r="V85" i="4"/>
  <c r="T85" i="4"/>
  <c r="V84" i="4"/>
  <c r="T84" i="4"/>
  <c r="V83" i="4"/>
  <c r="T83" i="4"/>
  <c r="V82" i="4"/>
  <c r="T82" i="4"/>
  <c r="V81" i="4"/>
  <c r="T81" i="4"/>
  <c r="V80" i="4"/>
  <c r="T80" i="4"/>
  <c r="V79" i="4"/>
  <c r="T79" i="4"/>
  <c r="V78" i="4"/>
  <c r="T78" i="4"/>
  <c r="V76" i="4"/>
  <c r="T76" i="4"/>
  <c r="V75" i="4"/>
  <c r="T75" i="4"/>
  <c r="V74" i="4"/>
  <c r="T74" i="4"/>
  <c r="V73" i="4"/>
  <c r="T73" i="4"/>
  <c r="V72" i="4"/>
  <c r="T72" i="4"/>
  <c r="V71" i="4"/>
  <c r="T71" i="4"/>
  <c r="V70" i="4"/>
  <c r="T70" i="4"/>
  <c r="V69" i="4"/>
  <c r="T69" i="4"/>
  <c r="V68" i="4"/>
  <c r="T68" i="4"/>
  <c r="V67" i="4"/>
  <c r="T67" i="4"/>
  <c r="V66" i="4"/>
  <c r="T66" i="4"/>
  <c r="V65" i="4"/>
  <c r="T65" i="4"/>
  <c r="V64" i="4"/>
  <c r="T64" i="4"/>
  <c r="V63" i="4"/>
  <c r="T63" i="4"/>
  <c r="T62" i="4"/>
  <c r="V61" i="4"/>
  <c r="T61" i="4"/>
  <c r="V60" i="4"/>
  <c r="T60" i="4"/>
  <c r="V59" i="4"/>
  <c r="T59" i="4"/>
  <c r="V58" i="4"/>
  <c r="T58" i="4"/>
  <c r="V57" i="4"/>
  <c r="T57" i="4"/>
  <c r="V56" i="4"/>
  <c r="T56" i="4"/>
  <c r="V55" i="4"/>
  <c r="T55" i="4"/>
  <c r="V54" i="4"/>
  <c r="T54" i="4"/>
  <c r="V52" i="4"/>
  <c r="T52" i="4"/>
  <c r="V51" i="4"/>
  <c r="T51" i="4"/>
  <c r="V50" i="4"/>
  <c r="T50" i="4"/>
  <c r="V49" i="4"/>
  <c r="T49" i="4"/>
  <c r="V48" i="4"/>
  <c r="T48" i="4"/>
  <c r="V47" i="4"/>
  <c r="T47" i="4"/>
  <c r="V46" i="4"/>
  <c r="T46" i="4"/>
  <c r="V45" i="4"/>
  <c r="T45" i="4"/>
  <c r="V42" i="4"/>
  <c r="T42" i="4"/>
  <c r="V41" i="4"/>
  <c r="T41" i="4"/>
  <c r="V40" i="4"/>
  <c r="T40" i="4"/>
  <c r="V39" i="4"/>
  <c r="T39" i="4"/>
  <c r="V38" i="4"/>
  <c r="T38" i="4"/>
  <c r="V37" i="4"/>
  <c r="T37" i="4"/>
  <c r="V36" i="4"/>
  <c r="T36" i="4"/>
  <c r="V35" i="4"/>
  <c r="T35" i="4"/>
  <c r="T34" i="4"/>
  <c r="V33" i="4"/>
  <c r="T33" i="4"/>
  <c r="V32" i="4"/>
  <c r="T32" i="4"/>
  <c r="V31" i="4"/>
  <c r="T31" i="4"/>
  <c r="V30" i="4"/>
  <c r="T30" i="4"/>
  <c r="V29" i="4"/>
  <c r="T29" i="4"/>
  <c r="V28" i="4"/>
  <c r="T28" i="4"/>
  <c r="V27" i="4"/>
  <c r="T27" i="4"/>
  <c r="V26" i="4"/>
  <c r="T26" i="4"/>
  <c r="V25" i="4"/>
  <c r="T25" i="4"/>
  <c r="V24" i="4"/>
  <c r="T24" i="4"/>
  <c r="V23" i="4"/>
  <c r="T23" i="4"/>
  <c r="V22" i="4"/>
  <c r="T22" i="4"/>
  <c r="V20" i="4"/>
  <c r="T20" i="4"/>
  <c r="V19" i="4"/>
  <c r="T19" i="4"/>
  <c r="V18" i="4"/>
  <c r="T18" i="4"/>
  <c r="V17" i="4"/>
  <c r="T17" i="4"/>
  <c r="V16" i="4"/>
  <c r="T16" i="4"/>
  <c r="V15" i="4"/>
  <c r="T15" i="4"/>
  <c r="V14" i="4"/>
  <c r="T14" i="4"/>
  <c r="V13" i="4"/>
  <c r="T13" i="4"/>
  <c r="V12" i="4"/>
  <c r="T12" i="4"/>
  <c r="V10" i="4"/>
  <c r="T10" i="4"/>
  <c r="V9" i="4"/>
  <c r="T9" i="4"/>
  <c r="V8" i="4"/>
  <c r="T8" i="4"/>
  <c r="V7" i="4"/>
  <c r="T7" i="4"/>
  <c r="V6" i="4"/>
  <c r="T6" i="4"/>
  <c r="V4" i="4"/>
  <c r="T4" i="4"/>
  <c r="V216" i="4" l="1"/>
  <c r="T216" i="4"/>
</calcChain>
</file>

<file path=xl/sharedStrings.xml><?xml version="1.0" encoding="utf-8"?>
<sst xmlns="http://schemas.openxmlformats.org/spreadsheetml/2006/main" count="967" uniqueCount="301">
  <si>
    <t xml:space="preserve">Tabela 1: Skupna zadolženost in dolg na prebivalca na dan 31.12.2021                                                                                                                                                                 </t>
  </si>
  <si>
    <t xml:space="preserve"> v EUR</t>
  </si>
  <si>
    <t>Zap.
št.</t>
  </si>
  <si>
    <t>Občina</t>
  </si>
  <si>
    <t xml:space="preserve">Skupni dolg
na dan 31.12.2021*                              </t>
  </si>
  <si>
    <t>Dolg občine
na dan 31.12.2021*</t>
  </si>
  <si>
    <t>Dolg pravnih oseb javnega sektorja
na ravni občine
na dan 31.12.2021*</t>
  </si>
  <si>
    <t>Št. prebivalcev
na dan 1.1.2021**</t>
  </si>
  <si>
    <t>Dolg na prebivalca        
2021</t>
  </si>
  <si>
    <t>1=2+3</t>
  </si>
  <si>
    <t>5=1/4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</si>
  <si>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</si>
  <si>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</si>
  <si>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</si>
  <si>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</si>
  <si>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</si>
  <si>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</si>
  <si>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</si>
  <si>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</si>
  <si>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</si>
  <si>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</si>
  <si>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</si>
  <si>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</si>
  <si>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</si>
  <si>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</si>
  <si>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</si>
  <si>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</si>
  <si>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</si>
  <si>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</si>
  <si>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</si>
  <si>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</si>
  <si>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</si>
  <si>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</si>
  <si>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</si>
  <si>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</si>
  <si>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</si>
  <si>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</si>
  <si>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</si>
  <si>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</si>
  <si>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</si>
  <si>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</si>
  <si>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</si>
  <si>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</si>
  <si>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</si>
  <si>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</si>
  <si>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</si>
  <si>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</si>
  <si>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</si>
  <si>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</si>
  <si>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</si>
  <si>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</si>
  <si>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</si>
  <si>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</si>
  <si>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</si>
  <si>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</si>
  <si>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</si>
  <si>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</si>
  <si>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</si>
  <si>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</si>
  <si>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</si>
  <si>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</si>
  <si>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</si>
  <si>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</si>
  <si>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</si>
  <si>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</si>
  <si>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</si>
  <si>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</si>
  <si>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</si>
  <si>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</si>
  <si>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</si>
  <si>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</si>
  <si>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</si>
  <si>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</si>
  <si>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</si>
  <si>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</si>
  <si>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</si>
  <si>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</si>
  <si>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</si>
  <si>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</si>
  <si>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</si>
  <si>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</si>
  <si>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</si>
  <si>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</si>
  <si>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</si>
  <si>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</si>
  <si>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</si>
  <si>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</si>
  <si>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</si>
  <si>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</si>
  <si>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</si>
  <si>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</si>
  <si>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</si>
  <si>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</si>
  <si>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</si>
  <si>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</si>
  <si>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</si>
  <si>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</si>
  <si>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</si>
  <si>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</si>
  <si>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</si>
  <si>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</si>
  <si>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</si>
  <si>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</si>
  <si>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</si>
  <si>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</si>
  <si>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</si>
  <si>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</si>
  <si>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</si>
  <si>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</si>
  <si>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</si>
  <si>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</si>
  <si>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</si>
  <si>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</si>
  <si>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</si>
  <si>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</si>
  <si>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</si>
  <si>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</si>
  <si>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</si>
  <si>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</si>
  <si>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</si>
  <si>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</si>
  <si>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</si>
  <si>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</si>
  <si>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</si>
  <si>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</si>
  <si>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</si>
  <si>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</si>
  <si>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</si>
  <si>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</si>
  <si>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</si>
  <si>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</si>
  <si>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</si>
  <si>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</si>
  <si>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</si>
  <si>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</si>
  <si>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</si>
  <si>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</si>
  <si>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</si>
  <si>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</si>
  <si>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</si>
  <si>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</si>
  <si>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</si>
  <si>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</si>
  <si>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</si>
  <si>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</si>
  <si>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</si>
  <si>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</si>
  <si>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</si>
  <si>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</si>
  <si>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</si>
  <si>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</si>
  <si>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</si>
  <si>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</si>
  <si>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</si>
  <si>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</si>
  <si>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</si>
  <si>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</si>
  <si>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</si>
  <si>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</si>
  <si>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</si>
  <si>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</si>
  <si>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</si>
  <si>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</si>
  <si>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</si>
  <si>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</si>
  <si>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</si>
  <si>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</si>
  <si>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</si>
  <si>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</si>
  <si>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</si>
  <si>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</si>
  <si>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SLOVENSKIH GORICAH</t>
  </si>
  <si>
    <t>SVETI ANDRAŽ V SLOVENSKIH GORICAH</t>
  </si>
  <si>
    <t>SVETI JURIJ OB ŠČAVNICI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</si>
  <si>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</si>
  <si>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</si>
  <si>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</si>
  <si>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</si>
  <si>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</si>
  <si>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</si>
  <si>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</si>
  <si>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</si>
  <si>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 xml:space="preserve">ŠENTRUPERT 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</si>
  <si>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</si>
  <si>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</si>
  <si>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</si>
  <si>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</si>
  <si>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</si>
  <si>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</si>
  <si>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</si>
  <si>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</si>
  <si>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</si>
  <si>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</si>
  <si>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</si>
  <si>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</si>
  <si>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</si>
  <si>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</si>
  <si>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</si>
  <si>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</si>
  <si>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</si>
  <si>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</si>
  <si>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</si>
  <si>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</si>
  <si>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</si>
  <si>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</si>
  <si>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</si>
  <si>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</si>
  <si>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</si>
  <si>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</si>
  <si>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</si>
  <si>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</si>
  <si>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</si>
  <si>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</si>
  <si>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</si>
  <si>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</si>
  <si>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</si>
  <si>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</si>
  <si>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</si>
  <si>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</si>
  <si>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</si>
  <si>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</si>
  <si>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</si>
  <si>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VSE OBČINE</t>
  </si>
  <si>
    <t>%</t>
  </si>
  <si>
    <t xml:space="preserve">DOL PRI LJUBLJANI </t>
  </si>
  <si>
    <t xml:space="preserve">Tabela 2: Občine z največjim skupnim dolgom na prebivalca na dan 31.12.2021                                                                                                                                                                          </t>
  </si>
  <si>
    <t>Tabela 3:  Stanje izdanih poroštev pravnim osebam javnega sektorja
na ravni občin s strani občin na dan 31. 12. 2021</t>
  </si>
  <si>
    <t>v EUR</t>
  </si>
  <si>
    <t>Stanje izdanih poroštev pravnim osebam
javnega sektorja na ravni občin
na dan 31.12.2021*</t>
  </si>
  <si>
    <t>MARIBOR (M)</t>
  </si>
  <si>
    <t>NOVO MESTO (M)</t>
  </si>
  <si>
    <t>PTUJ (M)</t>
  </si>
  <si>
    <t>NOVA GORICA (M)</t>
  </si>
  <si>
    <t>VELENJE (M)</t>
  </si>
  <si>
    <t>Indeks 2012/2011</t>
  </si>
  <si>
    <t>Indeks 2013/2012</t>
  </si>
  <si>
    <t>Indeks 2014/2013</t>
  </si>
  <si>
    <t>Indeks 2015/2014</t>
  </si>
  <si>
    <t>Indeks 2016/2015</t>
  </si>
  <si>
    <t>Indeks 2017/2016</t>
  </si>
  <si>
    <t>Indeks 2018/2017</t>
  </si>
  <si>
    <t>Indeks 2019/2018</t>
  </si>
  <si>
    <t>Indeks 2020/2019</t>
  </si>
  <si>
    <t>Indeks 2021/2020</t>
  </si>
  <si>
    <t>DOL PRI LJUBLJANI</t>
  </si>
  <si>
    <t>ŠENTRUPERT</t>
  </si>
  <si>
    <t>SKUPAJ</t>
  </si>
  <si>
    <t xml:space="preserve">Tabela 5: Občine z največjim deležem občinskega dolga v realiziranih prihodkih občinskih proračunov v letu 2021 (≥ 50% oz. ≥ 60%)*                                                                                                                                                                                  </t>
  </si>
  <si>
    <t>Realizirani prihodki
občinskih proračunov
v letu  2021</t>
  </si>
  <si>
    <t>Stanje dolga občine
na dan 31.12.2021</t>
  </si>
  <si>
    <t>Delež občinskega dolga v prihodkih
v letu 2021 v (%)</t>
  </si>
  <si>
    <t>3=(2/1)*100</t>
  </si>
  <si>
    <t>OBČINA GORNJI PETROVCI</t>
  </si>
  <si>
    <t>OBČINA DOBREPOLJE</t>
  </si>
  <si>
    <t>OBČINA LUKOVICA</t>
  </si>
  <si>
    <t>OBČINA SLOVENSKA BISTRICA</t>
  </si>
  <si>
    <t>OBČINA ŠENTJERNEJ</t>
  </si>
  <si>
    <t>OBČINA GORNJA RADGONA</t>
  </si>
  <si>
    <t>OBČINA VODICE</t>
  </si>
  <si>
    <t>OBČINA LITIJA</t>
  </si>
  <si>
    <t>OBČINA ŠENTRUPERT</t>
  </si>
  <si>
    <t>OBČINA ŽUŽEMBERK</t>
  </si>
  <si>
    <t>MESTNA OBČINA PTUJ</t>
  </si>
  <si>
    <t>OBČINA KOMENDA</t>
  </si>
  <si>
    <t>OBČINA KOČEVJE</t>
  </si>
  <si>
    <t>OBČINA AJDOVŠČINA</t>
  </si>
  <si>
    <t>OBČINA BRASLOVČE</t>
  </si>
  <si>
    <t>OBČINA DESTRNIK</t>
  </si>
  <si>
    <t>OBČINA ŠTORE</t>
  </si>
  <si>
    <t>MESTNA OBČINA CELJE</t>
  </si>
  <si>
    <t>OBČINA ČRNOMELJ</t>
  </si>
  <si>
    <t>OBČINA KUNGOTA</t>
  </si>
  <si>
    <t>OBČINA IG</t>
  </si>
  <si>
    <t>OBČINA ŽIRI</t>
  </si>
  <si>
    <t>OBČINA DOL PRI LJUBLJANI</t>
  </si>
  <si>
    <t>OBČINA SEŽANA</t>
  </si>
  <si>
    <t>MESTNA OBČINA MARIBOR</t>
  </si>
  <si>
    <t>OBČINA VRANSKO</t>
  </si>
  <si>
    <t>Od tega
kratkoročni krediti</t>
  </si>
  <si>
    <t>Indeks
2021/2020</t>
  </si>
  <si>
    <t>Od tega
dolgoročni krediti</t>
  </si>
  <si>
    <t>Od tega
finančni najemi</t>
  </si>
  <si>
    <t>Dolg pravnih oseb
na dan 31.12.2021</t>
  </si>
  <si>
    <t>1=3+5+7</t>
  </si>
  <si>
    <t>CELJE (M)</t>
  </si>
  <si>
    <t xml:space="preserve">CERKLJE </t>
  </si>
  <si>
    <t>KOPER (M)</t>
  </si>
  <si>
    <t xml:space="preserve">KOSTANJEVICA </t>
  </si>
  <si>
    <t>KRANJ (M)</t>
  </si>
  <si>
    <t>LJUBLJANA (M)</t>
  </si>
  <si>
    <t>MIKLAVŽ NA DR. POLJU</t>
  </si>
  <si>
    <t xml:space="preserve">MIRNA </t>
  </si>
  <si>
    <t>MURSKA SOBOTA (M)</t>
  </si>
  <si>
    <t>SLOVENJ GRADEC (M)</t>
  </si>
  <si>
    <t>SV. ANDRAŽ V SL. GORICAH</t>
  </si>
  <si>
    <t>SV. JURIJ V SL.GORICAH</t>
  </si>
  <si>
    <t xml:space="preserve">SV. TROJICA </t>
  </si>
  <si>
    <t>* Vir: MF, Sektor za sistem financiranja lokalnih skupnosti, aplikacija e-Dolg-občine.</t>
  </si>
  <si>
    <t>** Podatki zajemajo število državljanov Republike Slovenije s stalnim prebivališčem v Sloveniji (občini) in število tujcev z izdanim dovoljenjem za stalno prebivanje v Republiki Sloveniji, ki imajo prijavljeno stalno prebivališčem v Sloveniji (občini) na dan 1.1.2021 (vir:Statistični urad RS).</t>
  </si>
  <si>
    <t>Tabela 6: Zadolženost občin in pravnih oseb javnega sektorja na ravni občin po vrstah zadolžitve na dan 31. 12. 2021</t>
  </si>
  <si>
    <t xml:space="preserve">Tabela 4: Zadolženost občin v obdobju od leta 2012 do leta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</si>
</sst>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\."/>
    <numFmt numFmtId="165" formatCode="#,##0_ ;[Red]\-#,##0\ "/>
    <numFmt numFmtId="166" formatCode="#,##0.0"/>
    <numFmt numFmtId="167" formatCode="#,##0.00\ &quot;€&quot;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2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4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8" fillId="2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15" fillId="0" borderId="0"/>
    <xf numFmtId="0" fontId="8" fillId="2" borderId="0" applyNumberFormat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3" fontId="0" fillId="0" borderId="0" xfId="0" applyNumberForma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Alignment="1">
      <alignment horizontal="center" vertical="center" wrapText="1"/>
    </xf>
    <xf numFmtId="0" fontId="1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left" vertical="center"/>
    </xf>
    <xf numFmtId="2" fontId="5" fillId="0" borderId="0" xfId="2" applyNumberFormat="1" applyFont="1" applyFill="1" applyAlignment="1">
      <alignment horizontal="right" vertical="center" wrapText="1"/>
    </xf>
    <xf numFmtId="0" fontId="7" fillId="0" borderId="21" xfId="2" applyFont="1" applyFill="1" applyBorder="1" applyAlignment="1">
      <alignment horizontal="center" wrapText="1"/>
    </xf>
    <xf numFmtId="0" fontId="7" fillId="0" borderId="22" xfId="2" applyFont="1" applyFill="1" applyBorder="1" applyAlignment="1">
      <alignment horizontal="center"/>
    </xf>
    <xf numFmtId="14" fontId="7" fillId="0" borderId="22" xfId="2" applyNumberFormat="1" applyFont="1" applyFill="1" applyBorder="1" applyAlignment="1">
      <alignment horizontal="center" wrapText="1"/>
    </xf>
    <xf numFmtId="14" fontId="7" fillId="0" borderId="22" xfId="6" applyNumberFormat="1" applyFont="1" applyFill="1" applyBorder="1" applyAlignment="1">
      <alignment horizontal="center" wrapText="1"/>
    </xf>
    <xf numFmtId="2" fontId="7" fillId="0" borderId="23" xfId="2" applyNumberFormat="1" applyFont="1" applyFill="1" applyBorder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9" fillId="0" borderId="0" xfId="2" applyFont="1" applyFill="1" applyAlignment="1">
      <alignment horizontal="left" vertical="center"/>
    </xf>
    <xf numFmtId="164" fontId="11" fillId="0" borderId="14" xfId="7" applyNumberFormat="1" applyFont="1" applyFill="1" applyBorder="1" applyAlignment="1">
      <alignment horizontal="right" vertical="center"/>
    </xf>
    <xf numFmtId="0" fontId="11" fillId="0" borderId="15" xfId="7" applyFont="1" applyFill="1" applyBorder="1" applyAlignment="1">
      <alignment horizontal="left" vertical="center"/>
    </xf>
    <xf numFmtId="165" fontId="11" fillId="0" borderId="15" xfId="2" applyNumberFormat="1" applyFont="1" applyFill="1" applyBorder="1" applyAlignment="1">
      <alignment horizontal="right" vertical="center" wrapText="1"/>
    </xf>
    <xf numFmtId="2" fontId="11" fillId="0" borderId="16" xfId="2" applyNumberFormat="1" applyFont="1" applyFill="1" applyBorder="1" applyAlignment="1">
      <alignment horizontal="right" vertical="center" wrapText="1"/>
    </xf>
    <xf numFmtId="164" fontId="1" fillId="0" borderId="14" xfId="7" applyNumberFormat="1" applyFont="1" applyFill="1" applyBorder="1" applyAlignment="1">
      <alignment horizontal="right" vertical="center"/>
    </xf>
    <xf numFmtId="0" fontId="1" fillId="0" borderId="15" xfId="7" applyFont="1" applyFill="1" applyBorder="1" applyAlignment="1">
      <alignment horizontal="left" vertical="center"/>
    </xf>
    <xf numFmtId="165" fontId="1" fillId="0" borderId="15" xfId="2" applyNumberFormat="1" applyFill="1" applyBorder="1" applyAlignment="1">
      <alignment horizontal="right" vertical="center" wrapText="1"/>
    </xf>
    <xf numFmtId="2" fontId="1" fillId="0" borderId="16" xfId="2" applyNumberFormat="1" applyFill="1" applyBorder="1" applyAlignment="1">
      <alignment horizontal="right" vertical="center" wrapText="1"/>
    </xf>
    <xf numFmtId="164" fontId="1" fillId="0" borderId="20" xfId="7" applyNumberFormat="1" applyFont="1" applyFill="1" applyBorder="1" applyAlignment="1">
      <alignment horizontal="right" vertical="center"/>
    </xf>
    <xf numFmtId="0" fontId="1" fillId="0" borderId="17" xfId="7" applyFont="1" applyFill="1" applyBorder="1" applyAlignment="1">
      <alignment horizontal="left" vertical="center"/>
    </xf>
    <xf numFmtId="165" fontId="1" fillId="0" borderId="17" xfId="2" applyNumberFormat="1" applyFill="1" applyBorder="1" applyAlignment="1">
      <alignment horizontal="right" vertical="center" wrapText="1"/>
    </xf>
    <xf numFmtId="2" fontId="1" fillId="0" borderId="18" xfId="2" applyNumberFormat="1" applyFill="1" applyBorder="1" applyAlignment="1">
      <alignment horizontal="right" vertical="center" wrapText="1"/>
    </xf>
    <xf numFmtId="0" fontId="1" fillId="0" borderId="0" xfId="2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167" fontId="3" fillId="0" borderId="0" xfId="2" applyNumberFormat="1" applyFont="1" applyFill="1" applyAlignment="1">
      <alignment horizontal="center" vertical="center"/>
    </xf>
    <xf numFmtId="10" fontId="3" fillId="0" borderId="0" xfId="2" applyNumberFormat="1" applyFont="1" applyFill="1" applyAlignment="1">
      <alignment horizontal="center" vertical="center"/>
    </xf>
    <xf numFmtId="2" fontId="3" fillId="0" borderId="0" xfId="2" applyNumberFormat="1" applyFont="1" applyFill="1" applyAlignment="1">
      <alignment horizontal="center" vertical="center"/>
    </xf>
    <xf numFmtId="164" fontId="10" fillId="0" borderId="0" xfId="2" applyNumberFormat="1" applyFont="1" applyFill="1" applyAlignment="1">
      <alignment horizontal="left" vertical="center" wrapText="1"/>
    </xf>
    <xf numFmtId="2" fontId="10" fillId="0" borderId="0" xfId="2" applyNumberFormat="1" applyFont="1" applyFill="1" applyAlignment="1">
      <alignment horizontal="left" vertical="center" wrapText="1"/>
    </xf>
    <xf numFmtId="165" fontId="3" fillId="0" borderId="0" xfId="2" applyNumberFormat="1" applyFont="1" applyFill="1" applyAlignment="1">
      <alignment horizontal="center" vertical="center"/>
    </xf>
    <xf numFmtId="0" fontId="1" fillId="0" borderId="0" xfId="8" applyFill="1" applyAlignment="1">
      <alignment horizontal="left"/>
    </xf>
    <xf numFmtId="0" fontId="11" fillId="0" borderId="0" xfId="3" applyFont="1" applyFill="1" applyAlignment="1">
      <alignment horizontal="right" vertical="center" wrapText="1"/>
    </xf>
    <xf numFmtId="0" fontId="1" fillId="0" borderId="0" xfId="8" applyFill="1"/>
    <xf numFmtId="0" fontId="7" fillId="0" borderId="1" xfId="3" applyFont="1" applyFill="1" applyBorder="1" applyAlignment="1">
      <alignment horizontal="center" wrapText="1"/>
    </xf>
    <xf numFmtId="0" fontId="7" fillId="0" borderId="2" xfId="3" applyFont="1" applyFill="1" applyBorder="1" applyAlignment="1">
      <alignment horizontal="center" wrapText="1"/>
    </xf>
    <xf numFmtId="166" fontId="7" fillId="0" borderId="2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center" wrapText="1"/>
    </xf>
    <xf numFmtId="0" fontId="7" fillId="0" borderId="31" xfId="3" applyFont="1" applyFill="1" applyBorder="1" applyAlignment="1">
      <alignment horizontal="center" wrapText="1"/>
    </xf>
    <xf numFmtId="14" fontId="17" fillId="0" borderId="1" xfId="8" applyNumberFormat="1" applyFont="1" applyFill="1" applyBorder="1" applyAlignment="1">
      <alignment horizontal="center" wrapText="1"/>
    </xf>
    <xf numFmtId="14" fontId="17" fillId="0" borderId="3" xfId="8" applyNumberFormat="1" applyFont="1" applyFill="1" applyBorder="1" applyAlignment="1">
      <alignment horizontal="center" wrapText="1"/>
    </xf>
    <xf numFmtId="0" fontId="9" fillId="0" borderId="32" xfId="3" applyFont="1" applyFill="1" applyBorder="1" applyAlignment="1">
      <alignment horizontal="center"/>
    </xf>
    <xf numFmtId="0" fontId="9" fillId="0" borderId="33" xfId="3" applyFont="1" applyFill="1" applyBorder="1" applyAlignment="1">
      <alignment horizontal="center"/>
    </xf>
    <xf numFmtId="3" fontId="9" fillId="0" borderId="33" xfId="3" applyNumberFormat="1" applyFont="1" applyFill="1" applyBorder="1" applyAlignment="1">
      <alignment horizontal="center"/>
    </xf>
    <xf numFmtId="0" fontId="9" fillId="0" borderId="7" xfId="3" applyFont="1" applyFill="1" applyBorder="1" applyAlignment="1">
      <alignment horizontal="center"/>
    </xf>
    <xf numFmtId="3" fontId="9" fillId="0" borderId="7" xfId="3" applyNumberFormat="1" applyFont="1" applyFill="1" applyBorder="1" applyAlignment="1">
      <alignment horizontal="center"/>
    </xf>
    <xf numFmtId="0" fontId="9" fillId="0" borderId="28" xfId="3" applyFont="1" applyFill="1" applyBorder="1" applyAlignment="1">
      <alignment horizontal="center"/>
    </xf>
    <xf numFmtId="3" fontId="9" fillId="0" borderId="32" xfId="3" applyNumberFormat="1" applyFont="1" applyFill="1" applyBorder="1" applyAlignment="1">
      <alignment horizontal="center"/>
    </xf>
    <xf numFmtId="0" fontId="9" fillId="0" borderId="34" xfId="3" applyFont="1" applyFill="1" applyBorder="1" applyAlignment="1">
      <alignment horizontal="center"/>
    </xf>
    <xf numFmtId="164" fontId="1" fillId="0" borderId="24" xfId="3" applyNumberFormat="1" applyFont="1" applyFill="1" applyBorder="1" applyAlignment="1">
      <alignment horizontal="center" vertical="center"/>
    </xf>
    <xf numFmtId="0" fontId="1" fillId="0" borderId="25" xfId="3" applyFont="1" applyFill="1" applyBorder="1" applyAlignment="1">
      <alignment vertical="center"/>
    </xf>
    <xf numFmtId="3" fontId="1" fillId="0" borderId="25" xfId="3" applyNumberFormat="1" applyFont="1" applyFill="1" applyBorder="1" applyAlignment="1">
      <alignment vertical="center"/>
    </xf>
    <xf numFmtId="166" fontId="1" fillId="0" borderId="25" xfId="3" applyNumberFormat="1" applyFont="1" applyFill="1" applyBorder="1" applyAlignment="1">
      <alignment vertical="center"/>
    </xf>
    <xf numFmtId="3" fontId="1" fillId="0" borderId="30" xfId="3" applyNumberFormat="1" applyFont="1" applyFill="1" applyBorder="1" applyAlignment="1">
      <alignment vertical="center"/>
    </xf>
    <xf numFmtId="166" fontId="1" fillId="0" borderId="30" xfId="3" applyNumberFormat="1" applyFont="1" applyFill="1" applyBorder="1" applyAlignment="1">
      <alignment vertical="center"/>
    </xf>
    <xf numFmtId="166" fontId="1" fillId="0" borderId="35" xfId="3" applyNumberFormat="1" applyFont="1" applyFill="1" applyBorder="1" applyAlignment="1">
      <alignment vertical="center"/>
    </xf>
    <xf numFmtId="166" fontId="1" fillId="0" borderId="26" xfId="3" applyNumberFormat="1" applyFont="1" applyFill="1" applyBorder="1" applyAlignment="1">
      <alignment vertical="center"/>
    </xf>
    <xf numFmtId="0" fontId="1" fillId="0" borderId="0" xfId="8" applyFill="1" applyAlignment="1">
      <alignment vertical="center"/>
    </xf>
    <xf numFmtId="164" fontId="1" fillId="0" borderId="14" xfId="3" applyNumberFormat="1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vertical="center"/>
    </xf>
    <xf numFmtId="3" fontId="1" fillId="0" borderId="15" xfId="3" applyNumberFormat="1" applyFont="1" applyFill="1" applyBorder="1" applyAlignment="1">
      <alignment vertical="center"/>
    </xf>
    <xf numFmtId="166" fontId="1" fillId="0" borderId="15" xfId="3" applyNumberFormat="1" applyFont="1" applyFill="1" applyBorder="1" applyAlignment="1">
      <alignment vertical="center"/>
    </xf>
    <xf numFmtId="166" fontId="1" fillId="0" borderId="36" xfId="3" applyNumberFormat="1" applyFont="1" applyFill="1" applyBorder="1" applyAlignment="1">
      <alignment vertical="center"/>
    </xf>
    <xf numFmtId="3" fontId="1" fillId="0" borderId="14" xfId="3" applyNumberFormat="1" applyFont="1" applyFill="1" applyBorder="1" applyAlignment="1">
      <alignment vertical="center"/>
    </xf>
    <xf numFmtId="166" fontId="1" fillId="0" borderId="16" xfId="3" applyNumberFormat="1" applyFont="1" applyFill="1" applyBorder="1" applyAlignment="1">
      <alignment vertical="center"/>
    </xf>
    <xf numFmtId="164" fontId="1" fillId="0" borderId="20" xfId="3" applyNumberFormat="1" applyFont="1" applyFill="1" applyBorder="1" applyAlignment="1">
      <alignment horizontal="center" vertical="center"/>
    </xf>
    <xf numFmtId="0" fontId="1" fillId="0" borderId="17" xfId="3" applyFont="1" applyFill="1" applyBorder="1" applyAlignment="1">
      <alignment vertical="center"/>
    </xf>
    <xf numFmtId="3" fontId="1" fillId="0" borderId="17" xfId="3" applyNumberFormat="1" applyFont="1" applyFill="1" applyBorder="1" applyAlignment="1">
      <alignment vertical="center"/>
    </xf>
    <xf numFmtId="166" fontId="1" fillId="0" borderId="17" xfId="3" applyNumberFormat="1" applyFont="1" applyFill="1" applyBorder="1" applyAlignment="1">
      <alignment vertical="center"/>
    </xf>
    <xf numFmtId="166" fontId="1" fillId="0" borderId="37" xfId="3" applyNumberFormat="1" applyFont="1" applyFill="1" applyBorder="1" applyAlignment="1">
      <alignment vertical="center"/>
    </xf>
    <xf numFmtId="3" fontId="1" fillId="0" borderId="20" xfId="3" applyNumberFormat="1" applyFont="1" applyFill="1" applyBorder="1" applyAlignment="1">
      <alignment vertical="center"/>
    </xf>
    <xf numFmtId="166" fontId="1" fillId="0" borderId="18" xfId="3" applyNumberFormat="1" applyFont="1" applyFill="1" applyBorder="1" applyAlignment="1">
      <alignment vertical="center"/>
    </xf>
    <xf numFmtId="0" fontId="7" fillId="0" borderId="38" xfId="3" applyFont="1" applyFill="1" applyBorder="1"/>
    <xf numFmtId="0" fontId="7" fillId="0" borderId="27" xfId="3" applyFont="1" applyFill="1" applyBorder="1"/>
    <xf numFmtId="3" fontId="7" fillId="0" borderId="5" xfId="3" applyNumberFormat="1" applyFont="1" applyFill="1" applyBorder="1"/>
    <xf numFmtId="166" fontId="7" fillId="0" borderId="5" xfId="3" applyNumberFormat="1" applyFont="1" applyFill="1" applyBorder="1"/>
    <xf numFmtId="166" fontId="7" fillId="0" borderId="29" xfId="3" applyNumberFormat="1" applyFont="1" applyFill="1" applyBorder="1"/>
    <xf numFmtId="3" fontId="7" fillId="0" borderId="4" xfId="3" applyNumberFormat="1" applyFont="1" applyFill="1" applyBorder="1"/>
    <xf numFmtId="166" fontId="7" fillId="0" borderId="19" xfId="3" applyNumberFormat="1" applyFont="1" applyFill="1" applyBorder="1"/>
    <xf numFmtId="0" fontId="3" fillId="0" borderId="0" xfId="3" applyFont="1" applyFill="1"/>
    <xf numFmtId="3" fontId="3" fillId="0" borderId="0" xfId="3" applyNumberFormat="1" applyFont="1" applyFill="1"/>
    <xf numFmtId="166" fontId="3" fillId="0" borderId="0" xfId="3" applyNumberFormat="1" applyFont="1" applyFill="1"/>
    <xf numFmtId="4" fontId="3" fillId="0" borderId="0" xfId="3" applyNumberFormat="1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14" fontId="7" fillId="0" borderId="2" xfId="0" applyNumberFormat="1" applyFont="1" applyFill="1" applyBorder="1" applyAlignment="1">
      <alignment horizontal="center" wrapText="1"/>
    </xf>
    <xf numFmtId="14" fontId="7" fillId="0" borderId="2" xfId="1" applyNumberFormat="1" applyFont="1" applyFill="1" applyBorder="1" applyAlignment="1">
      <alignment horizontal="center" wrapText="1"/>
    </xf>
    <xf numFmtId="14" fontId="7" fillId="0" borderId="3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right" vertical="center"/>
    </xf>
    <xf numFmtId="164" fontId="7" fillId="0" borderId="8" xfId="0" applyNumberFormat="1" applyFont="1" applyFill="1" applyBorder="1" applyAlignment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wrapText="1"/>
    </xf>
    <xf numFmtId="0" fontId="4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right" wrapText="1"/>
    </xf>
    <xf numFmtId="0" fontId="7" fillId="0" borderId="12" xfId="2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14" fontId="11" fillId="0" borderId="10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/>
    </xf>
    <xf numFmtId="164" fontId="6" fillId="0" borderId="14" xfId="3" applyNumberFormat="1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vertical="center"/>
    </xf>
    <xf numFmtId="165" fontId="6" fillId="0" borderId="16" xfId="2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164" fontId="6" fillId="0" borderId="20" xfId="3" applyNumberFormat="1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vertical="center"/>
    </xf>
    <xf numFmtId="165" fontId="6" fillId="0" borderId="18" xfId="2" applyNumberFormat="1" applyFont="1" applyFill="1" applyBorder="1" applyAlignment="1">
      <alignment horizontal="right" vertical="center"/>
    </xf>
    <xf numFmtId="165" fontId="7" fillId="0" borderId="19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Alignment="1">
      <alignment horizontal="left" vertical="center"/>
    </xf>
    <xf numFmtId="0" fontId="12" fillId="0" borderId="0" xfId="4" applyFont="1" applyFill="1" applyBorder="1" applyAlignment="1"/>
    <xf numFmtId="0" fontId="11" fillId="0" borderId="0" xfId="4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0" fontId="11" fillId="0" borderId="21" xfId="4" applyFont="1" applyFill="1" applyBorder="1" applyAlignment="1">
      <alignment horizontal="center" vertical="center" wrapText="1"/>
    </xf>
    <xf numFmtId="0" fontId="11" fillId="0" borderId="22" xfId="4" applyFont="1" applyFill="1" applyBorder="1" applyAlignment="1">
      <alignment horizontal="center" vertical="center" wrapText="1"/>
    </xf>
    <xf numFmtId="0" fontId="11" fillId="0" borderId="23" xfId="4" applyFont="1" applyFill="1" applyBorder="1" applyAlignment="1">
      <alignment horizontal="center" vertical="center" wrapText="1"/>
    </xf>
    <xf numFmtId="164" fontId="14" fillId="0" borderId="24" xfId="4" applyNumberFormat="1" applyFont="1" applyFill="1" applyBorder="1" applyAlignment="1">
      <alignment horizontal="center" vertical="center"/>
    </xf>
    <xf numFmtId="0" fontId="14" fillId="0" borderId="25" xfId="4" applyFont="1" applyFill="1" applyBorder="1" applyAlignment="1">
      <alignment horizontal="left" vertical="center"/>
    </xf>
    <xf numFmtId="3" fontId="11" fillId="0" borderId="25" xfId="4" applyNumberFormat="1" applyFont="1" applyFill="1" applyBorder="1" applyAlignment="1">
      <alignment vertical="center"/>
    </xf>
    <xf numFmtId="166" fontId="14" fillId="0" borderId="25" xfId="4" applyNumberFormat="1" applyFont="1" applyFill="1" applyBorder="1" applyAlignment="1">
      <alignment vertical="center"/>
    </xf>
    <xf numFmtId="166" fontId="14" fillId="0" borderId="26" xfId="4" applyNumberFormat="1" applyFont="1" applyFill="1" applyBorder="1" applyAlignment="1">
      <alignment vertical="center"/>
    </xf>
    <xf numFmtId="164" fontId="14" fillId="0" borderId="14" xfId="4" applyNumberFormat="1" applyFont="1" applyFill="1" applyBorder="1" applyAlignment="1">
      <alignment horizontal="center" vertical="center"/>
    </xf>
    <xf numFmtId="0" fontId="14" fillId="0" borderId="15" xfId="4" applyFont="1" applyFill="1" applyBorder="1" applyAlignment="1">
      <alignment horizontal="left" vertical="center"/>
    </xf>
    <xf numFmtId="3" fontId="11" fillId="0" borderId="15" xfId="4" applyNumberFormat="1" applyFont="1" applyFill="1" applyBorder="1" applyAlignment="1">
      <alignment vertical="center"/>
    </xf>
    <xf numFmtId="166" fontId="14" fillId="0" borderId="15" xfId="4" applyNumberFormat="1" applyFont="1" applyFill="1" applyBorder="1" applyAlignment="1">
      <alignment vertical="center"/>
    </xf>
    <xf numFmtId="166" fontId="14" fillId="0" borderId="16" xfId="4" applyNumberFormat="1" applyFont="1" applyFill="1" applyBorder="1" applyAlignment="1">
      <alignment vertical="center"/>
    </xf>
    <xf numFmtId="164" fontId="14" fillId="0" borderId="20" xfId="4" applyNumberFormat="1" applyFont="1" applyFill="1" applyBorder="1" applyAlignment="1">
      <alignment horizontal="center" vertical="center"/>
    </xf>
    <xf numFmtId="0" fontId="14" fillId="0" borderId="17" xfId="4" applyFont="1" applyFill="1" applyBorder="1" applyAlignment="1">
      <alignment horizontal="left" vertical="center"/>
    </xf>
    <xf numFmtId="3" fontId="11" fillId="0" borderId="17" xfId="4" applyNumberFormat="1" applyFont="1" applyFill="1" applyBorder="1" applyAlignment="1">
      <alignment vertical="center"/>
    </xf>
    <xf numFmtId="166" fontId="14" fillId="0" borderId="17" xfId="4" applyNumberFormat="1" applyFont="1" applyFill="1" applyBorder="1" applyAlignment="1">
      <alignment vertical="center"/>
    </xf>
    <xf numFmtId="166" fontId="14" fillId="0" borderId="18" xfId="4" applyNumberFormat="1" applyFont="1" applyFill="1" applyBorder="1" applyAlignment="1">
      <alignment vertical="center"/>
    </xf>
    <xf numFmtId="3" fontId="11" fillId="0" borderId="13" xfId="4" applyNumberFormat="1" applyFont="1" applyFill="1" applyBorder="1" applyAlignment="1">
      <alignment vertical="center"/>
    </xf>
    <xf numFmtId="166" fontId="11" fillId="0" borderId="13" xfId="4" applyNumberFormat="1" applyFont="1" applyFill="1" applyBorder="1" applyAlignment="1">
      <alignment vertical="center"/>
    </xf>
    <xf numFmtId="166" fontId="11" fillId="0" borderId="10" xfId="4" applyNumberFormat="1" applyFont="1" applyFill="1" applyBorder="1" applyAlignment="1">
      <alignment vertical="center"/>
    </xf>
    <xf numFmtId="4" fontId="1" fillId="0" borderId="0" xfId="4" applyNumberFormat="1" applyFont="1" applyFill="1" applyAlignment="1">
      <alignment vertical="center"/>
    </xf>
    <xf numFmtId="3" fontId="1" fillId="0" borderId="0" xfId="4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 wrapText="1"/>
    </xf>
    <xf numFmtId="164" fontId="7" fillId="0" borderId="38" xfId="0" applyNumberFormat="1" applyFont="1" applyFill="1" applyBorder="1" applyAlignment="1">
      <alignment vertical="center"/>
    </xf>
    <xf numFmtId="164" fontId="7" fillId="0" borderId="27" xfId="0" applyNumberFormat="1" applyFont="1" applyFill="1" applyBorder="1" applyAlignment="1">
      <alignment vertical="center"/>
    </xf>
    <xf numFmtId="3" fontId="7" fillId="0" borderId="13" xfId="0" applyNumberFormat="1" applyFont="1" applyFill="1" applyBorder="1" applyAlignment="1">
      <alignment horizontal="right" vertical="center"/>
    </xf>
    <xf numFmtId="164" fontId="0" fillId="0" borderId="24" xfId="0" applyNumberFormat="1" applyFill="1" applyBorder="1" applyAlignment="1">
      <alignment horizontal="center" vertical="center"/>
    </xf>
    <xf numFmtId="49" fontId="0" fillId="0" borderId="25" xfId="0" applyNumberFormat="1" applyFill="1" applyBorder="1" applyAlignment="1">
      <alignment horizontal="left" vertical="center" wrapText="1"/>
    </xf>
    <xf numFmtId="3" fontId="0" fillId="0" borderId="25" xfId="0" applyNumberFormat="1" applyFill="1" applyBorder="1" applyAlignment="1">
      <alignment horizontal="right" vertical="center"/>
    </xf>
    <xf numFmtId="3" fontId="0" fillId="0" borderId="26" xfId="0" applyNumberFormat="1" applyFill="1" applyBorder="1" applyAlignment="1">
      <alignment horizontal="right" vertical="center"/>
    </xf>
    <xf numFmtId="164" fontId="0" fillId="0" borderId="14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left" vertical="center" wrapText="1"/>
    </xf>
    <xf numFmtId="3" fontId="0" fillId="0" borderId="15" xfId="0" applyNumberFormat="1" applyFill="1" applyBorder="1" applyAlignment="1">
      <alignment horizontal="right" vertical="center"/>
    </xf>
    <xf numFmtId="3" fontId="0" fillId="0" borderId="16" xfId="0" applyNumberFormat="1" applyFill="1" applyBorder="1" applyAlignment="1">
      <alignment horizontal="right" vertical="center"/>
    </xf>
    <xf numFmtId="164" fontId="0" fillId="0" borderId="20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left" vertical="center" wrapText="1"/>
    </xf>
    <xf numFmtId="3" fontId="0" fillId="0" borderId="17" xfId="0" applyNumberFormat="1" applyFill="1" applyBorder="1" applyAlignment="1">
      <alignment horizontal="right" vertical="center"/>
    </xf>
    <xf numFmtId="3" fontId="0" fillId="0" borderId="18" xfId="0" applyNumberFormat="1" applyFill="1" applyBorder="1" applyAlignment="1">
      <alignment horizontal="right" vertical="center"/>
    </xf>
    <xf numFmtId="164" fontId="11" fillId="0" borderId="24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left" vertical="center" wrapText="1"/>
    </xf>
    <xf numFmtId="3" fontId="11" fillId="0" borderId="25" xfId="0" applyNumberFormat="1" applyFont="1" applyFill="1" applyBorder="1" applyAlignment="1">
      <alignment horizontal="right" vertical="center"/>
    </xf>
    <xf numFmtId="3" fontId="11" fillId="0" borderId="26" xfId="0" applyNumberFormat="1" applyFont="1" applyFill="1" applyBorder="1" applyAlignment="1">
      <alignment horizontal="right" vertical="center"/>
    </xf>
    <xf numFmtId="164" fontId="11" fillId="0" borderId="14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3" fontId="11" fillId="0" borderId="15" xfId="0" applyNumberFormat="1" applyFont="1" applyFill="1" applyBorder="1" applyAlignment="1">
      <alignment horizontal="right" vertical="center"/>
    </xf>
    <xf numFmtId="3" fontId="11" fillId="0" borderId="16" xfId="0" applyNumberFormat="1" applyFont="1" applyFill="1" applyBorder="1" applyAlignment="1">
      <alignment horizontal="right" vertical="center"/>
    </xf>
    <xf numFmtId="164" fontId="6" fillId="0" borderId="24" xfId="3" applyNumberFormat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vertical="center"/>
    </xf>
    <xf numFmtId="165" fontId="6" fillId="0" borderId="26" xfId="2" applyNumberFormat="1" applyFont="1" applyFill="1" applyBorder="1" applyAlignment="1">
      <alignment horizontal="right" vertical="center"/>
    </xf>
    <xf numFmtId="0" fontId="9" fillId="0" borderId="39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left" vertical="center"/>
    </xf>
    <xf numFmtId="1" fontId="9" fillId="0" borderId="40" xfId="2" applyNumberFormat="1" applyFont="1" applyFill="1" applyBorder="1" applyAlignment="1">
      <alignment horizontal="center" vertical="center" wrapText="1"/>
    </xf>
    <xf numFmtId="2" fontId="9" fillId="0" borderId="41" xfId="2" applyNumberFormat="1" applyFont="1" applyFill="1" applyBorder="1" applyAlignment="1">
      <alignment horizontal="center" vertical="center" wrapText="1"/>
    </xf>
    <xf numFmtId="164" fontId="11" fillId="0" borderId="24" xfId="7" applyNumberFormat="1" applyFont="1" applyFill="1" applyBorder="1" applyAlignment="1">
      <alignment horizontal="right" vertical="center"/>
    </xf>
    <xf numFmtId="0" fontId="11" fillId="0" borderId="25" xfId="7" applyFont="1" applyFill="1" applyBorder="1" applyAlignment="1">
      <alignment horizontal="left" vertical="center"/>
    </xf>
    <xf numFmtId="165" fontId="11" fillId="0" borderId="25" xfId="2" applyNumberFormat="1" applyFont="1" applyFill="1" applyBorder="1" applyAlignment="1">
      <alignment horizontal="right" vertical="center" wrapText="1"/>
    </xf>
    <xf numFmtId="2" fontId="11" fillId="0" borderId="26" xfId="2" applyNumberFormat="1" applyFont="1" applyFill="1" applyBorder="1" applyAlignment="1">
      <alignment horizontal="right" vertical="center" wrapText="1"/>
    </xf>
    <xf numFmtId="0" fontId="7" fillId="0" borderId="12" xfId="2" applyFont="1" applyFill="1" applyBorder="1" applyAlignment="1">
      <alignment horizontal="center"/>
    </xf>
    <xf numFmtId="165" fontId="7" fillId="0" borderId="13" xfId="2" applyNumberFormat="1" applyFont="1" applyFill="1" applyBorder="1" applyAlignment="1">
      <alignment horizontal="right" vertical="center"/>
    </xf>
    <xf numFmtId="2" fontId="7" fillId="0" borderId="10" xfId="2" applyNumberFormat="1" applyFont="1" applyFill="1" applyBorder="1" applyAlignment="1">
      <alignment horizontal="right" vertical="center" wrapText="1"/>
    </xf>
    <xf numFmtId="0" fontId="11" fillId="0" borderId="38" xfId="4" applyFont="1" applyFill="1" applyBorder="1" applyAlignment="1">
      <alignment vertical="center"/>
    </xf>
    <xf numFmtId="0" fontId="11" fillId="0" borderId="27" xfId="4" applyFont="1" applyFill="1" applyBorder="1" applyAlignment="1">
      <alignment vertical="center"/>
    </xf>
    <xf numFmtId="164" fontId="7" fillId="0" borderId="38" xfId="0" applyNumberFormat="1" applyFont="1" applyFill="1" applyBorder="1" applyAlignment="1">
      <alignment horizontal="right" vertical="center"/>
    </xf>
  </cellXfs>
  <cellStyles count="10">
    <cellStyle name="Bad 2" xfId="6" xr:uid="{791653DD-10D3-49BE-82CC-CC7D4F20E6FA}"/>
    <cellStyle name="Navadno" xfId="0" builtinId="0"/>
    <cellStyle name="Normal 11" xfId="8" xr:uid="{38F274C2-2C09-42F6-87DE-FE10E8E2DA75}"/>
    <cellStyle name="Normal 2" xfId="2" xr:uid="{7EB25461-AB6C-4D90-BE9B-71F8035C4365}"/>
    <cellStyle name="Normal 2 2" xfId="7" xr:uid="{2A5127AC-360B-4BE9-82DD-2F7EA2B46196}"/>
    <cellStyle name="Normal 4 2" xfId="5" xr:uid="{0E9BDDF4-81DB-4092-9CDB-250D5F1D507F}"/>
    <cellStyle name="Normal_MFUR_skupna zadolženost po letih (2007-2013)_brez jamstev" xfId="4" xr:uid="{8799ABE0-F3F6-424C-8DEC-95CA9DA305DE}"/>
    <cellStyle name="Normal_TABELA ZA POROČILO 2" xfId="3" xr:uid="{A62ECFF9-71B5-4D6F-B3A7-2C93881AD11E}"/>
    <cellStyle name="Percent 2" xfId="9" xr:uid="{43254BE8-1337-4CB0-83BD-85392B5715DC}"/>
    <cellStyle name="Slab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BJF\ZAKLJU&#268;NI%20RA&#268;UNI\2013\Neposredni%20uporabniki%20prora&#269;unov%202013%20-%20vse%20bil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A"/>
      <sheetName val="PODROČJA"/>
      <sheetName val="KONTNI OKVIR"/>
      <sheetName val="P_13"/>
      <sheetName val="N_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082D3-7A32-4DC8-B6DD-EBB0BD785B87}">
  <sheetPr>
    <pageSetUpPr fitToPage="1"/>
  </sheetPr>
  <dimension ref="A1:M226"/>
  <sheetViews>
    <sheetView tabSelected="1" zoomScaleNormal="100" workbookViewId="0"/>
  </sheetViews>
  <sheetFormatPr defaultRowHeight="11.4" x14ac:dyDescent="0.25"/>
  <cols>
    <col min="1" max="1" width="6.6640625" style="112" customWidth="1"/>
    <col min="2" max="2" width="49" style="2" customWidth="1"/>
    <col min="3" max="7" width="20.6640625" style="112" customWidth="1"/>
    <col min="8" max="249" width="9.109375" style="2"/>
    <col min="250" max="250" width="9.109375" style="2" customWidth="1"/>
    <col min="251" max="251" width="5.109375" style="2" customWidth="1"/>
    <col min="252" max="252" width="34.44140625" style="2" customWidth="1"/>
    <col min="253" max="257" width="20.6640625" style="2" customWidth="1"/>
    <col min="258" max="258" width="9.109375" style="2"/>
    <col min="259" max="259" width="25" style="2" bestFit="1" customWidth="1"/>
    <col min="260" max="260" width="21.109375" style="2" bestFit="1" customWidth="1"/>
    <col min="261" max="505" width="9.109375" style="2"/>
    <col min="506" max="506" width="9.109375" style="2" customWidth="1"/>
    <col min="507" max="507" width="5.109375" style="2" customWidth="1"/>
    <col min="508" max="508" width="34.44140625" style="2" customWidth="1"/>
    <col min="509" max="513" width="20.6640625" style="2" customWidth="1"/>
    <col min="514" max="514" width="9.109375" style="2"/>
    <col min="515" max="515" width="25" style="2" bestFit="1" customWidth="1"/>
    <col min="516" max="516" width="21.109375" style="2" bestFit="1" customWidth="1"/>
    <col min="517" max="761" width="9.109375" style="2"/>
    <col min="762" max="762" width="9.109375" style="2" customWidth="1"/>
    <col min="763" max="763" width="5.109375" style="2" customWidth="1"/>
    <col min="764" max="764" width="34.44140625" style="2" customWidth="1"/>
    <col min="765" max="769" width="20.6640625" style="2" customWidth="1"/>
    <col min="770" max="770" width="9.109375" style="2"/>
    <col min="771" max="771" width="25" style="2" bestFit="1" customWidth="1"/>
    <col min="772" max="772" width="21.109375" style="2" bestFit="1" customWidth="1"/>
    <col min="773" max="1017" width="9.109375" style="2"/>
    <col min="1018" max="1018" width="9.109375" style="2" customWidth="1"/>
    <col min="1019" max="1019" width="5.109375" style="2" customWidth="1"/>
    <col min="1020" max="1020" width="34.44140625" style="2" customWidth="1"/>
    <col min="1021" max="1025" width="20.6640625" style="2" customWidth="1"/>
    <col min="1026" max="1026" width="9.109375" style="2"/>
    <col min="1027" max="1027" width="25" style="2" bestFit="1" customWidth="1"/>
    <col min="1028" max="1028" width="21.109375" style="2" bestFit="1" customWidth="1"/>
    <col min="1029" max="1273" width="9.109375" style="2"/>
    <col min="1274" max="1274" width="9.109375" style="2" customWidth="1"/>
    <col min="1275" max="1275" width="5.109375" style="2" customWidth="1"/>
    <col min="1276" max="1276" width="34.44140625" style="2" customWidth="1"/>
    <col min="1277" max="1281" width="20.6640625" style="2" customWidth="1"/>
    <col min="1282" max="1282" width="9.109375" style="2"/>
    <col min="1283" max="1283" width="25" style="2" bestFit="1" customWidth="1"/>
    <col min="1284" max="1284" width="21.109375" style="2" bestFit="1" customWidth="1"/>
    <col min="1285" max="1529" width="9.109375" style="2"/>
    <col min="1530" max="1530" width="9.109375" style="2" customWidth="1"/>
    <col min="1531" max="1531" width="5.109375" style="2" customWidth="1"/>
    <col min="1532" max="1532" width="34.44140625" style="2" customWidth="1"/>
    <col min="1533" max="1537" width="20.6640625" style="2" customWidth="1"/>
    <col min="1538" max="1538" width="9.109375" style="2"/>
    <col min="1539" max="1539" width="25" style="2" bestFit="1" customWidth="1"/>
    <col min="1540" max="1540" width="21.109375" style="2" bestFit="1" customWidth="1"/>
    <col min="1541" max="1785" width="9.109375" style="2"/>
    <col min="1786" max="1786" width="9.109375" style="2" customWidth="1"/>
    <col min="1787" max="1787" width="5.109375" style="2" customWidth="1"/>
    <col min="1788" max="1788" width="34.44140625" style="2" customWidth="1"/>
    <col min="1789" max="1793" width="20.6640625" style="2" customWidth="1"/>
    <col min="1794" max="1794" width="9.109375" style="2"/>
    <col min="1795" max="1795" width="25" style="2" bestFit="1" customWidth="1"/>
    <col min="1796" max="1796" width="21.109375" style="2" bestFit="1" customWidth="1"/>
    <col min="1797" max="2041" width="9.109375" style="2"/>
    <col min="2042" max="2042" width="9.109375" style="2" customWidth="1"/>
    <col min="2043" max="2043" width="5.109375" style="2" customWidth="1"/>
    <col min="2044" max="2044" width="34.44140625" style="2" customWidth="1"/>
    <col min="2045" max="2049" width="20.6640625" style="2" customWidth="1"/>
    <col min="2050" max="2050" width="9.109375" style="2"/>
    <col min="2051" max="2051" width="25" style="2" bestFit="1" customWidth="1"/>
    <col min="2052" max="2052" width="21.109375" style="2" bestFit="1" customWidth="1"/>
    <col min="2053" max="2297" width="9.109375" style="2"/>
    <col min="2298" max="2298" width="9.109375" style="2" customWidth="1"/>
    <col min="2299" max="2299" width="5.109375" style="2" customWidth="1"/>
    <col min="2300" max="2300" width="34.44140625" style="2" customWidth="1"/>
    <col min="2301" max="2305" width="20.6640625" style="2" customWidth="1"/>
    <col min="2306" max="2306" width="9.109375" style="2"/>
    <col min="2307" max="2307" width="25" style="2" bestFit="1" customWidth="1"/>
    <col min="2308" max="2308" width="21.109375" style="2" bestFit="1" customWidth="1"/>
    <col min="2309" max="2553" width="9.109375" style="2"/>
    <col min="2554" max="2554" width="9.109375" style="2" customWidth="1"/>
    <col min="2555" max="2555" width="5.109375" style="2" customWidth="1"/>
    <col min="2556" max="2556" width="34.44140625" style="2" customWidth="1"/>
    <col min="2557" max="2561" width="20.6640625" style="2" customWidth="1"/>
    <col min="2562" max="2562" width="9.109375" style="2"/>
    <col min="2563" max="2563" width="25" style="2" bestFit="1" customWidth="1"/>
    <col min="2564" max="2564" width="21.109375" style="2" bestFit="1" customWidth="1"/>
    <col min="2565" max="2809" width="9.109375" style="2"/>
    <col min="2810" max="2810" width="9.109375" style="2" customWidth="1"/>
    <col min="2811" max="2811" width="5.109375" style="2" customWidth="1"/>
    <col min="2812" max="2812" width="34.44140625" style="2" customWidth="1"/>
    <col min="2813" max="2817" width="20.6640625" style="2" customWidth="1"/>
    <col min="2818" max="2818" width="9.109375" style="2"/>
    <col min="2819" max="2819" width="25" style="2" bestFit="1" customWidth="1"/>
    <col min="2820" max="2820" width="21.109375" style="2" bestFit="1" customWidth="1"/>
    <col min="2821" max="3065" width="9.109375" style="2"/>
    <col min="3066" max="3066" width="9.109375" style="2" customWidth="1"/>
    <col min="3067" max="3067" width="5.109375" style="2" customWidth="1"/>
    <col min="3068" max="3068" width="34.44140625" style="2" customWidth="1"/>
    <col min="3069" max="3073" width="20.6640625" style="2" customWidth="1"/>
    <col min="3074" max="3074" width="9.109375" style="2"/>
    <col min="3075" max="3075" width="25" style="2" bestFit="1" customWidth="1"/>
    <col min="3076" max="3076" width="21.109375" style="2" bestFit="1" customWidth="1"/>
    <col min="3077" max="3321" width="9.109375" style="2"/>
    <col min="3322" max="3322" width="9.109375" style="2" customWidth="1"/>
    <col min="3323" max="3323" width="5.109375" style="2" customWidth="1"/>
    <col min="3324" max="3324" width="34.44140625" style="2" customWidth="1"/>
    <col min="3325" max="3329" width="20.6640625" style="2" customWidth="1"/>
    <col min="3330" max="3330" width="9.109375" style="2"/>
    <col min="3331" max="3331" width="25" style="2" bestFit="1" customWidth="1"/>
    <col min="3332" max="3332" width="21.109375" style="2" bestFit="1" customWidth="1"/>
    <col min="3333" max="3577" width="9.109375" style="2"/>
    <col min="3578" max="3578" width="9.109375" style="2" customWidth="1"/>
    <col min="3579" max="3579" width="5.109375" style="2" customWidth="1"/>
    <col min="3580" max="3580" width="34.44140625" style="2" customWidth="1"/>
    <col min="3581" max="3585" width="20.6640625" style="2" customWidth="1"/>
    <col min="3586" max="3586" width="9.109375" style="2"/>
    <col min="3587" max="3587" width="25" style="2" bestFit="1" customWidth="1"/>
    <col min="3588" max="3588" width="21.109375" style="2" bestFit="1" customWidth="1"/>
    <col min="3589" max="3833" width="9.109375" style="2"/>
    <col min="3834" max="3834" width="9.109375" style="2" customWidth="1"/>
    <col min="3835" max="3835" width="5.109375" style="2" customWidth="1"/>
    <col min="3836" max="3836" width="34.44140625" style="2" customWidth="1"/>
    <col min="3837" max="3841" width="20.6640625" style="2" customWidth="1"/>
    <col min="3842" max="3842" width="9.109375" style="2"/>
    <col min="3843" max="3843" width="25" style="2" bestFit="1" customWidth="1"/>
    <col min="3844" max="3844" width="21.109375" style="2" bestFit="1" customWidth="1"/>
    <col min="3845" max="4089" width="9.109375" style="2"/>
    <col min="4090" max="4090" width="9.109375" style="2" customWidth="1"/>
    <col min="4091" max="4091" width="5.109375" style="2" customWidth="1"/>
    <col min="4092" max="4092" width="34.44140625" style="2" customWidth="1"/>
    <col min="4093" max="4097" width="20.6640625" style="2" customWidth="1"/>
    <col min="4098" max="4098" width="9.109375" style="2"/>
    <col min="4099" max="4099" width="25" style="2" bestFit="1" customWidth="1"/>
    <col min="4100" max="4100" width="21.109375" style="2" bestFit="1" customWidth="1"/>
    <col min="4101" max="4345" width="9.109375" style="2"/>
    <col min="4346" max="4346" width="9.109375" style="2" customWidth="1"/>
    <col min="4347" max="4347" width="5.109375" style="2" customWidth="1"/>
    <col min="4348" max="4348" width="34.44140625" style="2" customWidth="1"/>
    <col min="4349" max="4353" width="20.6640625" style="2" customWidth="1"/>
    <col min="4354" max="4354" width="9.109375" style="2"/>
    <col min="4355" max="4355" width="25" style="2" bestFit="1" customWidth="1"/>
    <col min="4356" max="4356" width="21.109375" style="2" bestFit="1" customWidth="1"/>
    <col min="4357" max="4601" width="9.109375" style="2"/>
    <col min="4602" max="4602" width="9.109375" style="2" customWidth="1"/>
    <col min="4603" max="4603" width="5.109375" style="2" customWidth="1"/>
    <col min="4604" max="4604" width="34.44140625" style="2" customWidth="1"/>
    <col min="4605" max="4609" width="20.6640625" style="2" customWidth="1"/>
    <col min="4610" max="4610" width="9.109375" style="2"/>
    <col min="4611" max="4611" width="25" style="2" bestFit="1" customWidth="1"/>
    <col min="4612" max="4612" width="21.109375" style="2" bestFit="1" customWidth="1"/>
    <col min="4613" max="4857" width="9.109375" style="2"/>
    <col min="4858" max="4858" width="9.109375" style="2" customWidth="1"/>
    <col min="4859" max="4859" width="5.109375" style="2" customWidth="1"/>
    <col min="4860" max="4860" width="34.44140625" style="2" customWidth="1"/>
    <col min="4861" max="4865" width="20.6640625" style="2" customWidth="1"/>
    <col min="4866" max="4866" width="9.109375" style="2"/>
    <col min="4867" max="4867" width="25" style="2" bestFit="1" customWidth="1"/>
    <col min="4868" max="4868" width="21.109375" style="2" bestFit="1" customWidth="1"/>
    <col min="4869" max="5113" width="9.109375" style="2"/>
    <col min="5114" max="5114" width="9.109375" style="2" customWidth="1"/>
    <col min="5115" max="5115" width="5.109375" style="2" customWidth="1"/>
    <col min="5116" max="5116" width="34.44140625" style="2" customWidth="1"/>
    <col min="5117" max="5121" width="20.6640625" style="2" customWidth="1"/>
    <col min="5122" max="5122" width="9.109375" style="2"/>
    <col min="5123" max="5123" width="25" style="2" bestFit="1" customWidth="1"/>
    <col min="5124" max="5124" width="21.109375" style="2" bestFit="1" customWidth="1"/>
    <col min="5125" max="5369" width="9.109375" style="2"/>
    <col min="5370" max="5370" width="9.109375" style="2" customWidth="1"/>
    <col min="5371" max="5371" width="5.109375" style="2" customWidth="1"/>
    <col min="5372" max="5372" width="34.44140625" style="2" customWidth="1"/>
    <col min="5373" max="5377" width="20.6640625" style="2" customWidth="1"/>
    <col min="5378" max="5378" width="9.109375" style="2"/>
    <col min="5379" max="5379" width="25" style="2" bestFit="1" customWidth="1"/>
    <col min="5380" max="5380" width="21.109375" style="2" bestFit="1" customWidth="1"/>
    <col min="5381" max="5625" width="9.109375" style="2"/>
    <col min="5626" max="5626" width="9.109375" style="2" customWidth="1"/>
    <col min="5627" max="5627" width="5.109375" style="2" customWidth="1"/>
    <col min="5628" max="5628" width="34.44140625" style="2" customWidth="1"/>
    <col min="5629" max="5633" width="20.6640625" style="2" customWidth="1"/>
    <col min="5634" max="5634" width="9.109375" style="2"/>
    <col min="5635" max="5635" width="25" style="2" bestFit="1" customWidth="1"/>
    <col min="5636" max="5636" width="21.109375" style="2" bestFit="1" customWidth="1"/>
    <col min="5637" max="5881" width="9.109375" style="2"/>
    <col min="5882" max="5882" width="9.109375" style="2" customWidth="1"/>
    <col min="5883" max="5883" width="5.109375" style="2" customWidth="1"/>
    <col min="5884" max="5884" width="34.44140625" style="2" customWidth="1"/>
    <col min="5885" max="5889" width="20.6640625" style="2" customWidth="1"/>
    <col min="5890" max="5890" width="9.109375" style="2"/>
    <col min="5891" max="5891" width="25" style="2" bestFit="1" customWidth="1"/>
    <col min="5892" max="5892" width="21.109375" style="2" bestFit="1" customWidth="1"/>
    <col min="5893" max="6137" width="9.109375" style="2"/>
    <col min="6138" max="6138" width="9.109375" style="2" customWidth="1"/>
    <col min="6139" max="6139" width="5.109375" style="2" customWidth="1"/>
    <col min="6140" max="6140" width="34.44140625" style="2" customWidth="1"/>
    <col min="6141" max="6145" width="20.6640625" style="2" customWidth="1"/>
    <col min="6146" max="6146" width="9.109375" style="2"/>
    <col min="6147" max="6147" width="25" style="2" bestFit="1" customWidth="1"/>
    <col min="6148" max="6148" width="21.109375" style="2" bestFit="1" customWidth="1"/>
    <col min="6149" max="6393" width="9.109375" style="2"/>
    <col min="6394" max="6394" width="9.109375" style="2" customWidth="1"/>
    <col min="6395" max="6395" width="5.109375" style="2" customWidth="1"/>
    <col min="6396" max="6396" width="34.44140625" style="2" customWidth="1"/>
    <col min="6397" max="6401" width="20.6640625" style="2" customWidth="1"/>
    <col min="6402" max="6402" width="9.109375" style="2"/>
    <col min="6403" max="6403" width="25" style="2" bestFit="1" customWidth="1"/>
    <col min="6404" max="6404" width="21.109375" style="2" bestFit="1" customWidth="1"/>
    <col min="6405" max="6649" width="9.109375" style="2"/>
    <col min="6650" max="6650" width="9.109375" style="2" customWidth="1"/>
    <col min="6651" max="6651" width="5.109375" style="2" customWidth="1"/>
    <col min="6652" max="6652" width="34.44140625" style="2" customWidth="1"/>
    <col min="6653" max="6657" width="20.6640625" style="2" customWidth="1"/>
    <col min="6658" max="6658" width="9.109375" style="2"/>
    <col min="6659" max="6659" width="25" style="2" bestFit="1" customWidth="1"/>
    <col min="6660" max="6660" width="21.109375" style="2" bestFit="1" customWidth="1"/>
    <col min="6661" max="6905" width="9.109375" style="2"/>
    <col min="6906" max="6906" width="9.109375" style="2" customWidth="1"/>
    <col min="6907" max="6907" width="5.109375" style="2" customWidth="1"/>
    <col min="6908" max="6908" width="34.44140625" style="2" customWidth="1"/>
    <col min="6909" max="6913" width="20.6640625" style="2" customWidth="1"/>
    <col min="6914" max="6914" width="9.109375" style="2"/>
    <col min="6915" max="6915" width="25" style="2" bestFit="1" customWidth="1"/>
    <col min="6916" max="6916" width="21.109375" style="2" bestFit="1" customWidth="1"/>
    <col min="6917" max="7161" width="9.109375" style="2"/>
    <col min="7162" max="7162" width="9.109375" style="2" customWidth="1"/>
    <col min="7163" max="7163" width="5.109375" style="2" customWidth="1"/>
    <col min="7164" max="7164" width="34.44140625" style="2" customWidth="1"/>
    <col min="7165" max="7169" width="20.6640625" style="2" customWidth="1"/>
    <col min="7170" max="7170" width="9.109375" style="2"/>
    <col min="7171" max="7171" width="25" style="2" bestFit="1" customWidth="1"/>
    <col min="7172" max="7172" width="21.109375" style="2" bestFit="1" customWidth="1"/>
    <col min="7173" max="7417" width="9.109375" style="2"/>
    <col min="7418" max="7418" width="9.109375" style="2" customWidth="1"/>
    <col min="7419" max="7419" width="5.109375" style="2" customWidth="1"/>
    <col min="7420" max="7420" width="34.44140625" style="2" customWidth="1"/>
    <col min="7421" max="7425" width="20.6640625" style="2" customWidth="1"/>
    <col min="7426" max="7426" width="9.109375" style="2"/>
    <col min="7427" max="7427" width="25" style="2" bestFit="1" customWidth="1"/>
    <col min="7428" max="7428" width="21.109375" style="2" bestFit="1" customWidth="1"/>
    <col min="7429" max="7673" width="9.109375" style="2"/>
    <col min="7674" max="7674" width="9.109375" style="2" customWidth="1"/>
    <col min="7675" max="7675" width="5.109375" style="2" customWidth="1"/>
    <col min="7676" max="7676" width="34.44140625" style="2" customWidth="1"/>
    <col min="7677" max="7681" width="20.6640625" style="2" customWidth="1"/>
    <col min="7682" max="7682" width="9.109375" style="2"/>
    <col min="7683" max="7683" width="25" style="2" bestFit="1" customWidth="1"/>
    <col min="7684" max="7684" width="21.109375" style="2" bestFit="1" customWidth="1"/>
    <col min="7685" max="7929" width="9.109375" style="2"/>
    <col min="7930" max="7930" width="9.109375" style="2" customWidth="1"/>
    <col min="7931" max="7931" width="5.109375" style="2" customWidth="1"/>
    <col min="7932" max="7932" width="34.44140625" style="2" customWidth="1"/>
    <col min="7933" max="7937" width="20.6640625" style="2" customWidth="1"/>
    <col min="7938" max="7938" width="9.109375" style="2"/>
    <col min="7939" max="7939" width="25" style="2" bestFit="1" customWidth="1"/>
    <col min="7940" max="7940" width="21.109375" style="2" bestFit="1" customWidth="1"/>
    <col min="7941" max="8185" width="9.109375" style="2"/>
    <col min="8186" max="8186" width="9.109375" style="2" customWidth="1"/>
    <col min="8187" max="8187" width="5.109375" style="2" customWidth="1"/>
    <col min="8188" max="8188" width="34.44140625" style="2" customWidth="1"/>
    <col min="8189" max="8193" width="20.6640625" style="2" customWidth="1"/>
    <col min="8194" max="8194" width="9.109375" style="2"/>
    <col min="8195" max="8195" width="25" style="2" bestFit="1" customWidth="1"/>
    <col min="8196" max="8196" width="21.109375" style="2" bestFit="1" customWidth="1"/>
    <col min="8197" max="8441" width="9.109375" style="2"/>
    <col min="8442" max="8442" width="9.109375" style="2" customWidth="1"/>
    <col min="8443" max="8443" width="5.109375" style="2" customWidth="1"/>
    <col min="8444" max="8444" width="34.44140625" style="2" customWidth="1"/>
    <col min="8445" max="8449" width="20.6640625" style="2" customWidth="1"/>
    <col min="8450" max="8450" width="9.109375" style="2"/>
    <col min="8451" max="8451" width="25" style="2" bestFit="1" customWidth="1"/>
    <col min="8452" max="8452" width="21.109375" style="2" bestFit="1" customWidth="1"/>
    <col min="8453" max="8697" width="9.109375" style="2"/>
    <col min="8698" max="8698" width="9.109375" style="2" customWidth="1"/>
    <col min="8699" max="8699" width="5.109375" style="2" customWidth="1"/>
    <col min="8700" max="8700" width="34.44140625" style="2" customWidth="1"/>
    <col min="8701" max="8705" width="20.6640625" style="2" customWidth="1"/>
    <col min="8706" max="8706" width="9.109375" style="2"/>
    <col min="8707" max="8707" width="25" style="2" bestFit="1" customWidth="1"/>
    <col min="8708" max="8708" width="21.109375" style="2" bestFit="1" customWidth="1"/>
    <col min="8709" max="8953" width="9.109375" style="2"/>
    <col min="8954" max="8954" width="9.109375" style="2" customWidth="1"/>
    <col min="8955" max="8955" width="5.109375" style="2" customWidth="1"/>
    <col min="8956" max="8956" width="34.44140625" style="2" customWidth="1"/>
    <col min="8957" max="8961" width="20.6640625" style="2" customWidth="1"/>
    <col min="8962" max="8962" width="9.109375" style="2"/>
    <col min="8963" max="8963" width="25" style="2" bestFit="1" customWidth="1"/>
    <col min="8964" max="8964" width="21.109375" style="2" bestFit="1" customWidth="1"/>
    <col min="8965" max="9209" width="9.109375" style="2"/>
    <col min="9210" max="9210" width="9.109375" style="2" customWidth="1"/>
    <col min="9211" max="9211" width="5.109375" style="2" customWidth="1"/>
    <col min="9212" max="9212" width="34.44140625" style="2" customWidth="1"/>
    <col min="9213" max="9217" width="20.6640625" style="2" customWidth="1"/>
    <col min="9218" max="9218" width="9.109375" style="2"/>
    <col min="9219" max="9219" width="25" style="2" bestFit="1" customWidth="1"/>
    <col min="9220" max="9220" width="21.109375" style="2" bestFit="1" customWidth="1"/>
    <col min="9221" max="9465" width="9.109375" style="2"/>
    <col min="9466" max="9466" width="9.109375" style="2" customWidth="1"/>
    <col min="9467" max="9467" width="5.109375" style="2" customWidth="1"/>
    <col min="9468" max="9468" width="34.44140625" style="2" customWidth="1"/>
    <col min="9469" max="9473" width="20.6640625" style="2" customWidth="1"/>
    <col min="9474" max="9474" width="9.109375" style="2"/>
    <col min="9475" max="9475" width="25" style="2" bestFit="1" customWidth="1"/>
    <col min="9476" max="9476" width="21.109375" style="2" bestFit="1" customWidth="1"/>
    <col min="9477" max="9721" width="9.109375" style="2"/>
    <col min="9722" max="9722" width="9.109375" style="2" customWidth="1"/>
    <col min="9723" max="9723" width="5.109375" style="2" customWidth="1"/>
    <col min="9724" max="9724" width="34.44140625" style="2" customWidth="1"/>
    <col min="9725" max="9729" width="20.6640625" style="2" customWidth="1"/>
    <col min="9730" max="9730" width="9.109375" style="2"/>
    <col min="9731" max="9731" width="25" style="2" bestFit="1" customWidth="1"/>
    <col min="9732" max="9732" width="21.109375" style="2" bestFit="1" customWidth="1"/>
    <col min="9733" max="9977" width="9.109375" style="2"/>
    <col min="9978" max="9978" width="9.109375" style="2" customWidth="1"/>
    <col min="9979" max="9979" width="5.109375" style="2" customWidth="1"/>
    <col min="9980" max="9980" width="34.44140625" style="2" customWidth="1"/>
    <col min="9981" max="9985" width="20.6640625" style="2" customWidth="1"/>
    <col min="9986" max="9986" width="9.109375" style="2"/>
    <col min="9987" max="9987" width="25" style="2" bestFit="1" customWidth="1"/>
    <col min="9988" max="9988" width="21.109375" style="2" bestFit="1" customWidth="1"/>
    <col min="9989" max="10233" width="9.109375" style="2"/>
    <col min="10234" max="10234" width="9.109375" style="2" customWidth="1"/>
    <col min="10235" max="10235" width="5.109375" style="2" customWidth="1"/>
    <col min="10236" max="10236" width="34.44140625" style="2" customWidth="1"/>
    <col min="10237" max="10241" width="20.6640625" style="2" customWidth="1"/>
    <col min="10242" max="10242" width="9.109375" style="2"/>
    <col min="10243" max="10243" width="25" style="2" bestFit="1" customWidth="1"/>
    <col min="10244" max="10244" width="21.109375" style="2" bestFit="1" customWidth="1"/>
    <col min="10245" max="10489" width="9.109375" style="2"/>
    <col min="10490" max="10490" width="9.109375" style="2" customWidth="1"/>
    <col min="10491" max="10491" width="5.109375" style="2" customWidth="1"/>
    <col min="10492" max="10492" width="34.44140625" style="2" customWidth="1"/>
    <col min="10493" max="10497" width="20.6640625" style="2" customWidth="1"/>
    <col min="10498" max="10498" width="9.109375" style="2"/>
    <col min="10499" max="10499" width="25" style="2" bestFit="1" customWidth="1"/>
    <col min="10500" max="10500" width="21.109375" style="2" bestFit="1" customWidth="1"/>
    <col min="10501" max="10745" width="9.109375" style="2"/>
    <col min="10746" max="10746" width="9.109375" style="2" customWidth="1"/>
    <col min="10747" max="10747" width="5.109375" style="2" customWidth="1"/>
    <col min="10748" max="10748" width="34.44140625" style="2" customWidth="1"/>
    <col min="10749" max="10753" width="20.6640625" style="2" customWidth="1"/>
    <col min="10754" max="10754" width="9.109375" style="2"/>
    <col min="10755" max="10755" width="25" style="2" bestFit="1" customWidth="1"/>
    <col min="10756" max="10756" width="21.109375" style="2" bestFit="1" customWidth="1"/>
    <col min="10757" max="11001" width="9.109375" style="2"/>
    <col min="11002" max="11002" width="9.109375" style="2" customWidth="1"/>
    <col min="11003" max="11003" width="5.109375" style="2" customWidth="1"/>
    <col min="11004" max="11004" width="34.44140625" style="2" customWidth="1"/>
    <col min="11005" max="11009" width="20.6640625" style="2" customWidth="1"/>
    <col min="11010" max="11010" width="9.109375" style="2"/>
    <col min="11011" max="11011" width="25" style="2" bestFit="1" customWidth="1"/>
    <col min="11012" max="11012" width="21.109375" style="2" bestFit="1" customWidth="1"/>
    <col min="11013" max="11257" width="9.109375" style="2"/>
    <col min="11258" max="11258" width="9.109375" style="2" customWidth="1"/>
    <col min="11259" max="11259" width="5.109375" style="2" customWidth="1"/>
    <col min="11260" max="11260" width="34.44140625" style="2" customWidth="1"/>
    <col min="11261" max="11265" width="20.6640625" style="2" customWidth="1"/>
    <col min="11266" max="11266" width="9.109375" style="2"/>
    <col min="11267" max="11267" width="25" style="2" bestFit="1" customWidth="1"/>
    <col min="11268" max="11268" width="21.109375" style="2" bestFit="1" customWidth="1"/>
    <col min="11269" max="11513" width="9.109375" style="2"/>
    <col min="11514" max="11514" width="9.109375" style="2" customWidth="1"/>
    <col min="11515" max="11515" width="5.109375" style="2" customWidth="1"/>
    <col min="11516" max="11516" width="34.44140625" style="2" customWidth="1"/>
    <col min="11517" max="11521" width="20.6640625" style="2" customWidth="1"/>
    <col min="11522" max="11522" width="9.109375" style="2"/>
    <col min="11523" max="11523" width="25" style="2" bestFit="1" customWidth="1"/>
    <col min="11524" max="11524" width="21.109375" style="2" bestFit="1" customWidth="1"/>
    <col min="11525" max="11769" width="9.109375" style="2"/>
    <col min="11770" max="11770" width="9.109375" style="2" customWidth="1"/>
    <col min="11771" max="11771" width="5.109375" style="2" customWidth="1"/>
    <col min="11772" max="11772" width="34.44140625" style="2" customWidth="1"/>
    <col min="11773" max="11777" width="20.6640625" style="2" customWidth="1"/>
    <col min="11778" max="11778" width="9.109375" style="2"/>
    <col min="11779" max="11779" width="25" style="2" bestFit="1" customWidth="1"/>
    <col min="11780" max="11780" width="21.109375" style="2" bestFit="1" customWidth="1"/>
    <col min="11781" max="12025" width="9.109375" style="2"/>
    <col min="12026" max="12026" width="9.109375" style="2" customWidth="1"/>
    <col min="12027" max="12027" width="5.109375" style="2" customWidth="1"/>
    <col min="12028" max="12028" width="34.44140625" style="2" customWidth="1"/>
    <col min="12029" max="12033" width="20.6640625" style="2" customWidth="1"/>
    <col min="12034" max="12034" width="9.109375" style="2"/>
    <col min="12035" max="12035" width="25" style="2" bestFit="1" customWidth="1"/>
    <col min="12036" max="12036" width="21.109375" style="2" bestFit="1" customWidth="1"/>
    <col min="12037" max="12281" width="9.109375" style="2"/>
    <col min="12282" max="12282" width="9.109375" style="2" customWidth="1"/>
    <col min="12283" max="12283" width="5.109375" style="2" customWidth="1"/>
    <col min="12284" max="12284" width="34.44140625" style="2" customWidth="1"/>
    <col min="12285" max="12289" width="20.6640625" style="2" customWidth="1"/>
    <col min="12290" max="12290" width="9.109375" style="2"/>
    <col min="12291" max="12291" width="25" style="2" bestFit="1" customWidth="1"/>
    <col min="12292" max="12292" width="21.109375" style="2" bestFit="1" customWidth="1"/>
    <col min="12293" max="12537" width="9.109375" style="2"/>
    <col min="12538" max="12538" width="9.109375" style="2" customWidth="1"/>
    <col min="12539" max="12539" width="5.109375" style="2" customWidth="1"/>
    <col min="12540" max="12540" width="34.44140625" style="2" customWidth="1"/>
    <col min="12541" max="12545" width="20.6640625" style="2" customWidth="1"/>
    <col min="12546" max="12546" width="9.109375" style="2"/>
    <col min="12547" max="12547" width="25" style="2" bestFit="1" customWidth="1"/>
    <col min="12548" max="12548" width="21.109375" style="2" bestFit="1" customWidth="1"/>
    <col min="12549" max="12793" width="9.109375" style="2"/>
    <col min="12794" max="12794" width="9.109375" style="2" customWidth="1"/>
    <col min="12795" max="12795" width="5.109375" style="2" customWidth="1"/>
    <col min="12796" max="12796" width="34.44140625" style="2" customWidth="1"/>
    <col min="12797" max="12801" width="20.6640625" style="2" customWidth="1"/>
    <col min="12802" max="12802" width="9.109375" style="2"/>
    <col min="12803" max="12803" width="25" style="2" bestFit="1" customWidth="1"/>
    <col min="12804" max="12804" width="21.109375" style="2" bestFit="1" customWidth="1"/>
    <col min="12805" max="13049" width="9.109375" style="2"/>
    <col min="13050" max="13050" width="9.109375" style="2" customWidth="1"/>
    <col min="13051" max="13051" width="5.109375" style="2" customWidth="1"/>
    <col min="13052" max="13052" width="34.44140625" style="2" customWidth="1"/>
    <col min="13053" max="13057" width="20.6640625" style="2" customWidth="1"/>
    <col min="13058" max="13058" width="9.109375" style="2"/>
    <col min="13059" max="13059" width="25" style="2" bestFit="1" customWidth="1"/>
    <col min="13060" max="13060" width="21.109375" style="2" bestFit="1" customWidth="1"/>
    <col min="13061" max="13305" width="9.109375" style="2"/>
    <col min="13306" max="13306" width="9.109375" style="2" customWidth="1"/>
    <col min="13307" max="13307" width="5.109375" style="2" customWidth="1"/>
    <col min="13308" max="13308" width="34.44140625" style="2" customWidth="1"/>
    <col min="13309" max="13313" width="20.6640625" style="2" customWidth="1"/>
    <col min="13314" max="13314" width="9.109375" style="2"/>
    <col min="13315" max="13315" width="25" style="2" bestFit="1" customWidth="1"/>
    <col min="13316" max="13316" width="21.109375" style="2" bestFit="1" customWidth="1"/>
    <col min="13317" max="13561" width="9.109375" style="2"/>
    <col min="13562" max="13562" width="9.109375" style="2" customWidth="1"/>
    <col min="13563" max="13563" width="5.109375" style="2" customWidth="1"/>
    <col min="13564" max="13564" width="34.44140625" style="2" customWidth="1"/>
    <col min="13565" max="13569" width="20.6640625" style="2" customWidth="1"/>
    <col min="13570" max="13570" width="9.109375" style="2"/>
    <col min="13571" max="13571" width="25" style="2" bestFit="1" customWidth="1"/>
    <col min="13572" max="13572" width="21.109375" style="2" bestFit="1" customWidth="1"/>
    <col min="13573" max="13817" width="9.109375" style="2"/>
    <col min="13818" max="13818" width="9.109375" style="2" customWidth="1"/>
    <col min="13819" max="13819" width="5.109375" style="2" customWidth="1"/>
    <col min="13820" max="13820" width="34.44140625" style="2" customWidth="1"/>
    <col min="13821" max="13825" width="20.6640625" style="2" customWidth="1"/>
    <col min="13826" max="13826" width="9.109375" style="2"/>
    <col min="13827" max="13827" width="25" style="2" bestFit="1" customWidth="1"/>
    <col min="13828" max="13828" width="21.109375" style="2" bestFit="1" customWidth="1"/>
    <col min="13829" max="14073" width="9.109375" style="2"/>
    <col min="14074" max="14074" width="9.109375" style="2" customWidth="1"/>
    <col min="14075" max="14075" width="5.109375" style="2" customWidth="1"/>
    <col min="14076" max="14076" width="34.44140625" style="2" customWidth="1"/>
    <col min="14077" max="14081" width="20.6640625" style="2" customWidth="1"/>
    <col min="14082" max="14082" width="9.109375" style="2"/>
    <col min="14083" max="14083" width="25" style="2" bestFit="1" customWidth="1"/>
    <col min="14084" max="14084" width="21.109375" style="2" bestFit="1" customWidth="1"/>
    <col min="14085" max="14329" width="9.109375" style="2"/>
    <col min="14330" max="14330" width="9.109375" style="2" customWidth="1"/>
    <col min="14331" max="14331" width="5.109375" style="2" customWidth="1"/>
    <col min="14332" max="14332" width="34.44140625" style="2" customWidth="1"/>
    <col min="14333" max="14337" width="20.6640625" style="2" customWidth="1"/>
    <col min="14338" max="14338" width="9.109375" style="2"/>
    <col min="14339" max="14339" width="25" style="2" bestFit="1" customWidth="1"/>
    <col min="14340" max="14340" width="21.109375" style="2" bestFit="1" customWidth="1"/>
    <col min="14341" max="14585" width="9.109375" style="2"/>
    <col min="14586" max="14586" width="9.109375" style="2" customWidth="1"/>
    <col min="14587" max="14587" width="5.109375" style="2" customWidth="1"/>
    <col min="14588" max="14588" width="34.44140625" style="2" customWidth="1"/>
    <col min="14589" max="14593" width="20.6640625" style="2" customWidth="1"/>
    <col min="14594" max="14594" width="9.109375" style="2"/>
    <col min="14595" max="14595" width="25" style="2" bestFit="1" customWidth="1"/>
    <col min="14596" max="14596" width="21.109375" style="2" bestFit="1" customWidth="1"/>
    <col min="14597" max="14841" width="9.109375" style="2"/>
    <col min="14842" max="14842" width="9.109375" style="2" customWidth="1"/>
    <col min="14843" max="14843" width="5.109375" style="2" customWidth="1"/>
    <col min="14844" max="14844" width="34.44140625" style="2" customWidth="1"/>
    <col min="14845" max="14849" width="20.6640625" style="2" customWidth="1"/>
    <col min="14850" max="14850" width="9.109375" style="2"/>
    <col min="14851" max="14851" width="25" style="2" bestFit="1" customWidth="1"/>
    <col min="14852" max="14852" width="21.109375" style="2" bestFit="1" customWidth="1"/>
    <col min="14853" max="15097" width="9.109375" style="2"/>
    <col min="15098" max="15098" width="9.109375" style="2" customWidth="1"/>
    <col min="15099" max="15099" width="5.109375" style="2" customWidth="1"/>
    <col min="15100" max="15100" width="34.44140625" style="2" customWidth="1"/>
    <col min="15101" max="15105" width="20.6640625" style="2" customWidth="1"/>
    <col min="15106" max="15106" width="9.109375" style="2"/>
    <col min="15107" max="15107" width="25" style="2" bestFit="1" customWidth="1"/>
    <col min="15108" max="15108" width="21.109375" style="2" bestFit="1" customWidth="1"/>
    <col min="15109" max="15353" width="9.109375" style="2"/>
    <col min="15354" max="15354" width="9.109375" style="2" customWidth="1"/>
    <col min="15355" max="15355" width="5.109375" style="2" customWidth="1"/>
    <col min="15356" max="15356" width="34.44140625" style="2" customWidth="1"/>
    <col min="15357" max="15361" width="20.6640625" style="2" customWidth="1"/>
    <col min="15362" max="15362" width="9.109375" style="2"/>
    <col min="15363" max="15363" width="25" style="2" bestFit="1" customWidth="1"/>
    <col min="15364" max="15364" width="21.109375" style="2" bestFit="1" customWidth="1"/>
    <col min="15365" max="15609" width="9.109375" style="2"/>
    <col min="15610" max="15610" width="9.109375" style="2" customWidth="1"/>
    <col min="15611" max="15611" width="5.109375" style="2" customWidth="1"/>
    <col min="15612" max="15612" width="34.44140625" style="2" customWidth="1"/>
    <col min="15613" max="15617" width="20.6640625" style="2" customWidth="1"/>
    <col min="15618" max="15618" width="9.109375" style="2"/>
    <col min="15619" max="15619" width="25" style="2" bestFit="1" customWidth="1"/>
    <col min="15620" max="15620" width="21.109375" style="2" bestFit="1" customWidth="1"/>
    <col min="15621" max="15865" width="9.109375" style="2"/>
    <col min="15866" max="15866" width="9.109375" style="2" customWidth="1"/>
    <col min="15867" max="15867" width="5.109375" style="2" customWidth="1"/>
    <col min="15868" max="15868" width="34.44140625" style="2" customWidth="1"/>
    <col min="15869" max="15873" width="20.6640625" style="2" customWidth="1"/>
    <col min="15874" max="15874" width="9.109375" style="2"/>
    <col min="15875" max="15875" width="25" style="2" bestFit="1" customWidth="1"/>
    <col min="15876" max="15876" width="21.109375" style="2" bestFit="1" customWidth="1"/>
    <col min="15877" max="16121" width="9.109375" style="2"/>
    <col min="16122" max="16122" width="9.109375" style="2" customWidth="1"/>
    <col min="16123" max="16123" width="5.109375" style="2" customWidth="1"/>
    <col min="16124" max="16124" width="34.44140625" style="2" customWidth="1"/>
    <col min="16125" max="16129" width="20.6640625" style="2" customWidth="1"/>
    <col min="16130" max="16130" width="9.109375" style="2"/>
    <col min="16131" max="16131" width="25" style="2" bestFit="1" customWidth="1"/>
    <col min="16132" max="16132" width="21.109375" style="2" bestFit="1" customWidth="1"/>
    <col min="16133" max="16381" width="9.109375" style="2"/>
    <col min="16382" max="16383" width="9.109375" style="2" customWidth="1"/>
    <col min="16384" max="16384" width="9.109375" style="2"/>
  </cols>
  <sheetData>
    <row r="1" spans="1:13" s="1" customFormat="1" ht="40.35" customHeight="1" x14ac:dyDescent="0.25">
      <c r="A1" s="94" t="s">
        <v>0</v>
      </c>
      <c r="B1" s="95"/>
      <c r="C1" s="95"/>
      <c r="D1" s="95"/>
      <c r="E1" s="95"/>
      <c r="F1" s="95"/>
      <c r="G1" s="95"/>
    </row>
    <row r="2" spans="1:13" ht="15" customHeight="1" thickBot="1" x14ac:dyDescent="0.3">
      <c r="A2" s="95"/>
      <c r="B2" s="96"/>
      <c r="C2" s="95"/>
      <c r="D2" s="95"/>
      <c r="E2" s="95"/>
      <c r="F2" s="95"/>
      <c r="G2" s="97" t="s">
        <v>1</v>
      </c>
    </row>
    <row r="3" spans="1:13" s="3" customFormat="1" ht="55.8" thickTop="1" x14ac:dyDescent="0.25">
      <c r="A3" s="98" t="s">
        <v>2</v>
      </c>
      <c r="B3" s="99" t="s">
        <v>3</v>
      </c>
      <c r="C3" s="100" t="s">
        <v>4</v>
      </c>
      <c r="D3" s="101" t="s">
        <v>5</v>
      </c>
      <c r="E3" s="100" t="s">
        <v>6</v>
      </c>
      <c r="F3" s="100" t="s">
        <v>7</v>
      </c>
      <c r="G3" s="102" t="s">
        <v>8</v>
      </c>
    </row>
    <row r="4" spans="1:13" ht="13.5" customHeight="1" thickBot="1" x14ac:dyDescent="0.3">
      <c r="A4" s="103"/>
      <c r="B4" s="104"/>
      <c r="C4" s="105" t="s">
        <v>9</v>
      </c>
      <c r="D4" s="105">
        <v>2</v>
      </c>
      <c r="E4" s="105">
        <v>3</v>
      </c>
      <c r="F4" s="105">
        <v>4</v>
      </c>
      <c r="G4" s="106" t="s">
        <v>10</v>
      </c>
      <c r="M4" s="4"/>
    </row>
    <row r="5" spans="1:13" s="5" customFormat="1" ht="17.100000000000001" customHeight="1" thickTop="1" x14ac:dyDescent="0.25">
      <c r="A5" s="162">
        <v>1</v>
      </c>
      <c r="B5" s="163" t="s">
        <v>11</v>
      </c>
      <c r="C5" s="164">
        <v>14215527</v>
      </c>
      <c r="D5" s="164">
        <v>14215527</v>
      </c>
      <c r="E5" s="164">
        <v>0</v>
      </c>
      <c r="F5" s="164">
        <v>19516</v>
      </c>
      <c r="G5" s="165">
        <v>728</v>
      </c>
      <c r="I5" s="6"/>
    </row>
    <row r="6" spans="1:13" s="5" customFormat="1" ht="17.100000000000001" customHeight="1" x14ac:dyDescent="0.25">
      <c r="A6" s="166">
        <v>2</v>
      </c>
      <c r="B6" s="167" t="s">
        <v>12</v>
      </c>
      <c r="C6" s="168">
        <v>1451044</v>
      </c>
      <c r="D6" s="168">
        <v>0</v>
      </c>
      <c r="E6" s="168">
        <v>1451044</v>
      </c>
      <c r="F6" s="168">
        <v>3135</v>
      </c>
      <c r="G6" s="169">
        <v>463</v>
      </c>
    </row>
    <row r="7" spans="1:13" s="5" customFormat="1" ht="17.100000000000001" customHeight="1" x14ac:dyDescent="0.25">
      <c r="A7" s="166">
        <v>3</v>
      </c>
      <c r="B7" s="167" t="s">
        <v>13</v>
      </c>
      <c r="C7" s="168">
        <v>657690</v>
      </c>
      <c r="D7" s="168">
        <v>654793</v>
      </c>
      <c r="E7" s="168">
        <v>2897</v>
      </c>
      <c r="F7" s="168">
        <v>3576</v>
      </c>
      <c r="G7" s="169">
        <v>184</v>
      </c>
    </row>
    <row r="8" spans="1:13" s="5" customFormat="1" ht="17.100000000000001" customHeight="1" x14ac:dyDescent="0.25">
      <c r="A8" s="166">
        <v>4</v>
      </c>
      <c r="B8" s="167" t="s">
        <v>14</v>
      </c>
      <c r="C8" s="168">
        <v>2840633</v>
      </c>
      <c r="D8" s="168">
        <v>2840633</v>
      </c>
      <c r="E8" s="168">
        <v>0</v>
      </c>
      <c r="F8" s="168">
        <v>8272</v>
      </c>
      <c r="G8" s="169">
        <v>343</v>
      </c>
    </row>
    <row r="9" spans="1:13" s="5" customFormat="1" ht="17.100000000000001" customHeight="1" x14ac:dyDescent="0.25">
      <c r="A9" s="166">
        <v>5</v>
      </c>
      <c r="B9" s="167" t="s">
        <v>15</v>
      </c>
      <c r="C9" s="168">
        <v>1109749</v>
      </c>
      <c r="D9" s="168">
        <v>1109749</v>
      </c>
      <c r="E9" s="168">
        <v>0</v>
      </c>
      <c r="F9" s="168">
        <v>2589</v>
      </c>
      <c r="G9" s="169">
        <v>429</v>
      </c>
    </row>
    <row r="10" spans="1:13" s="5" customFormat="1" ht="17.100000000000001" customHeight="1" x14ac:dyDescent="0.25">
      <c r="A10" s="166">
        <v>6</v>
      </c>
      <c r="B10" s="167" t="s">
        <v>16</v>
      </c>
      <c r="C10" s="168">
        <v>332328</v>
      </c>
      <c r="D10" s="168">
        <v>332328</v>
      </c>
      <c r="E10" s="168">
        <v>0</v>
      </c>
      <c r="F10" s="168">
        <v>1385</v>
      </c>
      <c r="G10" s="169">
        <v>240</v>
      </c>
    </row>
    <row r="11" spans="1:13" s="5" customFormat="1" ht="17.100000000000001" customHeight="1" x14ac:dyDescent="0.25">
      <c r="A11" s="166">
        <v>7</v>
      </c>
      <c r="B11" s="167" t="s">
        <v>17</v>
      </c>
      <c r="C11" s="168">
        <v>2367792</v>
      </c>
      <c r="D11" s="168">
        <v>1068393</v>
      </c>
      <c r="E11" s="168">
        <v>1299399</v>
      </c>
      <c r="F11" s="168">
        <v>7893</v>
      </c>
      <c r="G11" s="169">
        <v>300</v>
      </c>
    </row>
    <row r="12" spans="1:13" s="5" customFormat="1" ht="17.100000000000001" customHeight="1" x14ac:dyDescent="0.25">
      <c r="A12" s="166">
        <v>8</v>
      </c>
      <c r="B12" s="167" t="s">
        <v>18</v>
      </c>
      <c r="C12" s="168">
        <v>0</v>
      </c>
      <c r="D12" s="168">
        <v>0</v>
      </c>
      <c r="E12" s="168">
        <v>0</v>
      </c>
      <c r="F12" s="168">
        <v>1609</v>
      </c>
      <c r="G12" s="169">
        <v>0</v>
      </c>
    </row>
    <row r="13" spans="1:13" s="5" customFormat="1" ht="17.100000000000001" customHeight="1" x14ac:dyDescent="0.25">
      <c r="A13" s="166">
        <v>9</v>
      </c>
      <c r="B13" s="167" t="s">
        <v>19</v>
      </c>
      <c r="C13" s="168">
        <v>4181183</v>
      </c>
      <c r="D13" s="168">
        <v>4181183</v>
      </c>
      <c r="E13" s="168">
        <v>0</v>
      </c>
      <c r="F13" s="168">
        <v>5169</v>
      </c>
      <c r="G13" s="169">
        <v>809</v>
      </c>
    </row>
    <row r="14" spans="1:13" s="5" customFormat="1" ht="17.100000000000001" customHeight="1" x14ac:dyDescent="0.25">
      <c r="A14" s="166">
        <v>10</v>
      </c>
      <c r="B14" s="167" t="s">
        <v>20</v>
      </c>
      <c r="C14" s="168">
        <v>1664128</v>
      </c>
      <c r="D14" s="168">
        <v>1664128</v>
      </c>
      <c r="E14" s="168">
        <v>0</v>
      </c>
      <c r="F14" s="168">
        <v>4566</v>
      </c>
      <c r="G14" s="169">
        <v>364</v>
      </c>
    </row>
    <row r="15" spans="1:13" s="5" customFormat="1" ht="17.100000000000001" customHeight="1" x14ac:dyDescent="0.25">
      <c r="A15" s="166">
        <v>11</v>
      </c>
      <c r="B15" s="167" t="s">
        <v>21</v>
      </c>
      <c r="C15" s="168">
        <v>1548227</v>
      </c>
      <c r="D15" s="168">
        <v>1017017</v>
      </c>
      <c r="E15" s="168">
        <v>531210</v>
      </c>
      <c r="F15" s="168">
        <v>3106</v>
      </c>
      <c r="G15" s="169">
        <v>498</v>
      </c>
    </row>
    <row r="16" spans="1:13" s="5" customFormat="1" ht="17.100000000000001" customHeight="1" x14ac:dyDescent="0.25">
      <c r="A16" s="166">
        <v>12</v>
      </c>
      <c r="B16" s="167" t="s">
        <v>22</v>
      </c>
      <c r="C16" s="168">
        <v>3543713</v>
      </c>
      <c r="D16" s="168">
        <v>3543713</v>
      </c>
      <c r="E16" s="168">
        <v>0</v>
      </c>
      <c r="F16" s="168">
        <v>5760</v>
      </c>
      <c r="G16" s="169">
        <v>615</v>
      </c>
    </row>
    <row r="17" spans="1:7" s="5" customFormat="1" ht="17.100000000000001" customHeight="1" x14ac:dyDescent="0.25">
      <c r="A17" s="166">
        <v>13</v>
      </c>
      <c r="B17" s="167" t="s">
        <v>23</v>
      </c>
      <c r="C17" s="168">
        <v>2551220</v>
      </c>
      <c r="D17" s="168">
        <v>2551220</v>
      </c>
      <c r="E17" s="168">
        <v>0</v>
      </c>
      <c r="F17" s="168">
        <v>5685</v>
      </c>
      <c r="G17" s="169">
        <v>449</v>
      </c>
    </row>
    <row r="18" spans="1:7" s="5" customFormat="1" ht="17.100000000000001" customHeight="1" x14ac:dyDescent="0.25">
      <c r="A18" s="166">
        <v>14</v>
      </c>
      <c r="B18" s="167" t="s">
        <v>24</v>
      </c>
      <c r="C18" s="168">
        <v>8140249</v>
      </c>
      <c r="D18" s="168">
        <v>4778005</v>
      </c>
      <c r="E18" s="168">
        <v>3362244</v>
      </c>
      <c r="F18" s="168">
        <v>12530</v>
      </c>
      <c r="G18" s="169">
        <v>650</v>
      </c>
    </row>
    <row r="19" spans="1:7" s="5" customFormat="1" ht="17.100000000000001" customHeight="1" x14ac:dyDescent="0.25">
      <c r="A19" s="166">
        <v>15</v>
      </c>
      <c r="B19" s="167" t="s">
        <v>25</v>
      </c>
      <c r="C19" s="168">
        <v>10820323</v>
      </c>
      <c r="D19" s="168">
        <v>9820498</v>
      </c>
      <c r="E19" s="168">
        <v>999825</v>
      </c>
      <c r="F19" s="168">
        <v>24049</v>
      </c>
      <c r="G19" s="169">
        <v>450</v>
      </c>
    </row>
    <row r="20" spans="1:7" s="5" customFormat="1" ht="17.100000000000001" customHeight="1" x14ac:dyDescent="0.25">
      <c r="A20" s="166">
        <v>16</v>
      </c>
      <c r="B20" s="167" t="s">
        <v>26</v>
      </c>
      <c r="C20" s="168">
        <v>539201</v>
      </c>
      <c r="D20" s="168">
        <v>539201</v>
      </c>
      <c r="E20" s="168">
        <v>0</v>
      </c>
      <c r="F20" s="168">
        <v>1823</v>
      </c>
      <c r="G20" s="169">
        <v>296</v>
      </c>
    </row>
    <row r="21" spans="1:7" s="5" customFormat="1" ht="17.100000000000001" customHeight="1" x14ac:dyDescent="0.25">
      <c r="A21" s="166">
        <v>17</v>
      </c>
      <c r="B21" s="167" t="s">
        <v>27</v>
      </c>
      <c r="C21" s="168">
        <v>43788234</v>
      </c>
      <c r="D21" s="168">
        <v>33585267</v>
      </c>
      <c r="E21" s="168">
        <v>10202967</v>
      </c>
      <c r="F21" s="168">
        <v>48004</v>
      </c>
      <c r="G21" s="169">
        <v>912</v>
      </c>
    </row>
    <row r="22" spans="1:7" s="5" customFormat="1" ht="17.100000000000001" customHeight="1" x14ac:dyDescent="0.25">
      <c r="A22" s="166">
        <v>18</v>
      </c>
      <c r="B22" s="167" t="s">
        <v>28</v>
      </c>
      <c r="C22" s="168">
        <v>0</v>
      </c>
      <c r="D22" s="168">
        <v>0</v>
      </c>
      <c r="E22" s="168">
        <v>0</v>
      </c>
      <c r="F22" s="168">
        <v>7582</v>
      </c>
      <c r="G22" s="169">
        <v>0</v>
      </c>
    </row>
    <row r="23" spans="1:7" s="5" customFormat="1" ht="17.100000000000001" customHeight="1" x14ac:dyDescent="0.25">
      <c r="A23" s="166">
        <v>19</v>
      </c>
      <c r="B23" s="167" t="s">
        <v>29</v>
      </c>
      <c r="C23" s="168">
        <v>3257083</v>
      </c>
      <c r="D23" s="168">
        <v>2955798</v>
      </c>
      <c r="E23" s="168">
        <v>301285</v>
      </c>
      <c r="F23" s="168">
        <v>11494</v>
      </c>
      <c r="G23" s="169">
        <v>283</v>
      </c>
    </row>
    <row r="24" spans="1:7" s="5" customFormat="1" ht="17.100000000000001" customHeight="1" x14ac:dyDescent="0.25">
      <c r="A24" s="166">
        <v>20</v>
      </c>
      <c r="B24" s="167" t="s">
        <v>30</v>
      </c>
      <c r="C24" s="168">
        <v>491467</v>
      </c>
      <c r="D24" s="168">
        <v>432731</v>
      </c>
      <c r="E24" s="168">
        <v>58736</v>
      </c>
      <c r="F24" s="168">
        <v>4747</v>
      </c>
      <c r="G24" s="169">
        <v>104</v>
      </c>
    </row>
    <row r="25" spans="1:7" s="5" customFormat="1" ht="17.100000000000001" customHeight="1" x14ac:dyDescent="0.25">
      <c r="A25" s="166">
        <v>21</v>
      </c>
      <c r="B25" s="167" t="s">
        <v>31</v>
      </c>
      <c r="C25" s="168">
        <v>852184</v>
      </c>
      <c r="D25" s="168">
        <v>852184</v>
      </c>
      <c r="E25" s="168">
        <v>0</v>
      </c>
      <c r="F25" s="168">
        <v>2053</v>
      </c>
      <c r="G25" s="169">
        <v>415</v>
      </c>
    </row>
    <row r="26" spans="1:7" s="5" customFormat="1" ht="17.100000000000001" customHeight="1" x14ac:dyDescent="0.25">
      <c r="A26" s="166">
        <v>22</v>
      </c>
      <c r="B26" s="167" t="s">
        <v>32</v>
      </c>
      <c r="C26" s="168">
        <v>368226</v>
      </c>
      <c r="D26" s="168">
        <v>368226</v>
      </c>
      <c r="E26" s="168">
        <v>0</v>
      </c>
      <c r="F26" s="168">
        <v>2317</v>
      </c>
      <c r="G26" s="169">
        <v>159</v>
      </c>
    </row>
    <row r="27" spans="1:7" s="5" customFormat="1" ht="17.100000000000001" customHeight="1" x14ac:dyDescent="0.25">
      <c r="A27" s="166">
        <v>23</v>
      </c>
      <c r="B27" s="167" t="s">
        <v>33</v>
      </c>
      <c r="C27" s="168">
        <v>326134</v>
      </c>
      <c r="D27" s="168">
        <v>326134</v>
      </c>
      <c r="E27" s="168">
        <v>0</v>
      </c>
      <c r="F27" s="168">
        <v>4027</v>
      </c>
      <c r="G27" s="169">
        <v>81</v>
      </c>
    </row>
    <row r="28" spans="1:7" s="5" customFormat="1" ht="17.100000000000001" customHeight="1" x14ac:dyDescent="0.25">
      <c r="A28" s="166">
        <v>24</v>
      </c>
      <c r="B28" s="167" t="s">
        <v>34</v>
      </c>
      <c r="C28" s="168">
        <v>1113761</v>
      </c>
      <c r="D28" s="168">
        <v>1108080</v>
      </c>
      <c r="E28" s="168">
        <v>5681</v>
      </c>
      <c r="F28" s="168">
        <v>3122</v>
      </c>
      <c r="G28" s="169">
        <v>357</v>
      </c>
    </row>
    <row r="29" spans="1:7" s="5" customFormat="1" ht="17.100000000000001" customHeight="1" x14ac:dyDescent="0.25">
      <c r="A29" s="166">
        <v>25</v>
      </c>
      <c r="B29" s="167" t="s">
        <v>35</v>
      </c>
      <c r="C29" s="168">
        <v>8899776</v>
      </c>
      <c r="D29" s="168">
        <v>8897032</v>
      </c>
      <c r="E29" s="168">
        <v>2744</v>
      </c>
      <c r="F29" s="168">
        <v>14250</v>
      </c>
      <c r="G29" s="169">
        <v>625</v>
      </c>
    </row>
    <row r="30" spans="1:7" s="5" customFormat="1" ht="17.100000000000001" customHeight="1" x14ac:dyDescent="0.25">
      <c r="A30" s="166">
        <v>26</v>
      </c>
      <c r="B30" s="167" t="s">
        <v>36</v>
      </c>
      <c r="C30" s="168">
        <v>1650729</v>
      </c>
      <c r="D30" s="168">
        <v>1650729</v>
      </c>
      <c r="E30" s="168">
        <v>0</v>
      </c>
      <c r="F30" s="168">
        <v>2651</v>
      </c>
      <c r="G30" s="169">
        <v>623</v>
      </c>
    </row>
    <row r="31" spans="1:7" s="5" customFormat="1" ht="17.100000000000001" customHeight="1" x14ac:dyDescent="0.25">
      <c r="A31" s="166">
        <v>27</v>
      </c>
      <c r="B31" s="167" t="s">
        <v>37</v>
      </c>
      <c r="C31" s="168">
        <v>736292</v>
      </c>
      <c r="D31" s="168">
        <v>715077</v>
      </c>
      <c r="E31" s="168">
        <v>21215</v>
      </c>
      <c r="F31" s="168">
        <v>4092</v>
      </c>
      <c r="G31" s="169">
        <v>180</v>
      </c>
    </row>
    <row r="32" spans="1:7" s="5" customFormat="1" ht="17.100000000000001" customHeight="1" x14ac:dyDescent="0.25">
      <c r="A32" s="166">
        <v>28</v>
      </c>
      <c r="B32" s="167" t="s">
        <v>38</v>
      </c>
      <c r="C32" s="168">
        <v>151389</v>
      </c>
      <c r="D32" s="168">
        <v>145389</v>
      </c>
      <c r="E32" s="168">
        <v>6000</v>
      </c>
      <c r="F32" s="168">
        <v>969</v>
      </c>
      <c r="G32" s="169">
        <v>156</v>
      </c>
    </row>
    <row r="33" spans="1:7" s="5" customFormat="1" ht="17.100000000000001" customHeight="1" x14ac:dyDescent="0.25">
      <c r="A33" s="166">
        <v>29</v>
      </c>
      <c r="B33" s="167" t="s">
        <v>39</v>
      </c>
      <c r="C33" s="168">
        <v>3991659</v>
      </c>
      <c r="D33" s="168">
        <v>3946106</v>
      </c>
      <c r="E33" s="168">
        <v>45553</v>
      </c>
      <c r="F33" s="168">
        <v>3782</v>
      </c>
      <c r="G33" s="169">
        <v>1055</v>
      </c>
    </row>
    <row r="34" spans="1:7" s="5" customFormat="1" ht="17.100000000000001" customHeight="1" x14ac:dyDescent="0.25">
      <c r="A34" s="166">
        <v>30</v>
      </c>
      <c r="B34" s="167" t="s">
        <v>40</v>
      </c>
      <c r="C34" s="168">
        <v>540423</v>
      </c>
      <c r="D34" s="168">
        <v>528922</v>
      </c>
      <c r="E34" s="168">
        <v>11501</v>
      </c>
      <c r="F34" s="168">
        <v>2172</v>
      </c>
      <c r="G34" s="169">
        <v>249</v>
      </c>
    </row>
    <row r="35" spans="1:7" s="5" customFormat="1" ht="17.100000000000001" customHeight="1" x14ac:dyDescent="0.25">
      <c r="A35" s="166">
        <v>31</v>
      </c>
      <c r="B35" s="167" t="s">
        <v>41</v>
      </c>
      <c r="C35" s="168">
        <v>2575842</v>
      </c>
      <c r="D35" s="168">
        <v>0</v>
      </c>
      <c r="E35" s="168">
        <v>2575842</v>
      </c>
      <c r="F35" s="168">
        <v>7870</v>
      </c>
      <c r="G35" s="169">
        <v>327</v>
      </c>
    </row>
    <row r="36" spans="1:7" s="5" customFormat="1" ht="17.100000000000001" customHeight="1" x14ac:dyDescent="0.25">
      <c r="A36" s="166">
        <v>32</v>
      </c>
      <c r="B36" s="167" t="s">
        <v>42</v>
      </c>
      <c r="C36" s="168">
        <v>836600</v>
      </c>
      <c r="D36" s="168">
        <v>814762</v>
      </c>
      <c r="E36" s="168">
        <v>21838</v>
      </c>
      <c r="F36" s="168">
        <v>1309</v>
      </c>
      <c r="G36" s="169">
        <v>639</v>
      </c>
    </row>
    <row r="37" spans="1:7" s="5" customFormat="1" ht="17.100000000000001" customHeight="1" x14ac:dyDescent="0.25">
      <c r="A37" s="166">
        <v>33</v>
      </c>
      <c r="B37" s="167" t="s">
        <v>224</v>
      </c>
      <c r="C37" s="168">
        <v>4582575</v>
      </c>
      <c r="D37" s="168">
        <v>3080000</v>
      </c>
      <c r="E37" s="168">
        <v>1502575</v>
      </c>
      <c r="F37" s="168">
        <v>6260</v>
      </c>
      <c r="G37" s="169">
        <v>732</v>
      </c>
    </row>
    <row r="38" spans="1:7" s="5" customFormat="1" ht="17.100000000000001" customHeight="1" x14ac:dyDescent="0.25">
      <c r="A38" s="166">
        <v>34</v>
      </c>
      <c r="B38" s="167" t="s">
        <v>43</v>
      </c>
      <c r="C38" s="168">
        <v>887719</v>
      </c>
      <c r="D38" s="168">
        <v>865660</v>
      </c>
      <c r="E38" s="168">
        <v>22059</v>
      </c>
      <c r="F38" s="168">
        <v>3543</v>
      </c>
      <c r="G38" s="169">
        <v>251</v>
      </c>
    </row>
    <row r="39" spans="1:7" s="5" customFormat="1" ht="17.100000000000001" customHeight="1" x14ac:dyDescent="0.25">
      <c r="A39" s="166">
        <v>35</v>
      </c>
      <c r="B39" s="167" t="s">
        <v>44</v>
      </c>
      <c r="C39" s="168">
        <v>3915454</v>
      </c>
      <c r="D39" s="168">
        <v>3915454</v>
      </c>
      <c r="E39" s="168">
        <v>0</v>
      </c>
      <c r="F39" s="168">
        <v>36186</v>
      </c>
      <c r="G39" s="169">
        <v>108</v>
      </c>
    </row>
    <row r="40" spans="1:7" s="5" customFormat="1" ht="17.100000000000001" customHeight="1" x14ac:dyDescent="0.25">
      <c r="A40" s="166">
        <v>36</v>
      </c>
      <c r="B40" s="167" t="s">
        <v>45</v>
      </c>
      <c r="C40" s="168">
        <v>882431</v>
      </c>
      <c r="D40" s="168">
        <v>882431</v>
      </c>
      <c r="E40" s="168">
        <v>0</v>
      </c>
      <c r="F40" s="168">
        <v>2660</v>
      </c>
      <c r="G40" s="169">
        <v>332</v>
      </c>
    </row>
    <row r="41" spans="1:7" s="5" customFormat="1" ht="17.100000000000001" customHeight="1" x14ac:dyDescent="0.25">
      <c r="A41" s="166">
        <v>37</v>
      </c>
      <c r="B41" s="167" t="s">
        <v>46</v>
      </c>
      <c r="C41" s="168">
        <v>4816375</v>
      </c>
      <c r="D41" s="168">
        <v>4755000</v>
      </c>
      <c r="E41" s="168">
        <v>61375</v>
      </c>
      <c r="F41" s="168">
        <v>8659</v>
      </c>
      <c r="G41" s="169">
        <v>556</v>
      </c>
    </row>
    <row r="42" spans="1:7" s="5" customFormat="1" ht="17.100000000000001" customHeight="1" x14ac:dyDescent="0.25">
      <c r="A42" s="166">
        <v>38</v>
      </c>
      <c r="B42" s="167" t="s">
        <v>47</v>
      </c>
      <c r="C42" s="168">
        <v>3310572</v>
      </c>
      <c r="D42" s="168">
        <v>3310572</v>
      </c>
      <c r="E42" s="168">
        <v>0</v>
      </c>
      <c r="F42" s="168">
        <v>6983</v>
      </c>
      <c r="G42" s="169">
        <v>474</v>
      </c>
    </row>
    <row r="43" spans="1:7" s="5" customFormat="1" ht="17.100000000000001" customHeight="1" x14ac:dyDescent="0.25">
      <c r="A43" s="166">
        <v>39</v>
      </c>
      <c r="B43" s="167" t="s">
        <v>48</v>
      </c>
      <c r="C43" s="168">
        <v>1805274</v>
      </c>
      <c r="D43" s="168">
        <v>1805274</v>
      </c>
      <c r="E43" s="168">
        <v>0</v>
      </c>
      <c r="F43" s="168">
        <v>7774</v>
      </c>
      <c r="G43" s="169">
        <v>232</v>
      </c>
    </row>
    <row r="44" spans="1:7" s="5" customFormat="1" ht="17.100000000000001" customHeight="1" x14ac:dyDescent="0.25">
      <c r="A44" s="166">
        <v>40</v>
      </c>
      <c r="B44" s="167" t="s">
        <v>49</v>
      </c>
      <c r="C44" s="168">
        <v>0</v>
      </c>
      <c r="D44" s="168">
        <v>0</v>
      </c>
      <c r="E44" s="168">
        <v>0</v>
      </c>
      <c r="F44" s="168">
        <v>4013</v>
      </c>
      <c r="G44" s="169">
        <v>0</v>
      </c>
    </row>
    <row r="45" spans="1:7" s="5" customFormat="1" ht="17.100000000000001" customHeight="1" x14ac:dyDescent="0.25">
      <c r="A45" s="166">
        <v>41</v>
      </c>
      <c r="B45" s="167" t="s">
        <v>50</v>
      </c>
      <c r="C45" s="168">
        <v>0</v>
      </c>
      <c r="D45" s="168">
        <v>0</v>
      </c>
      <c r="E45" s="168">
        <v>0</v>
      </c>
      <c r="F45" s="168">
        <v>2788</v>
      </c>
      <c r="G45" s="169">
        <v>0</v>
      </c>
    </row>
    <row r="46" spans="1:7" s="5" customFormat="1" ht="17.100000000000001" customHeight="1" x14ac:dyDescent="0.25">
      <c r="A46" s="166">
        <v>42</v>
      </c>
      <c r="B46" s="167" t="s">
        <v>51</v>
      </c>
      <c r="C46" s="168">
        <v>7520326</v>
      </c>
      <c r="D46" s="168">
        <v>7513478</v>
      </c>
      <c r="E46" s="168">
        <v>6848</v>
      </c>
      <c r="F46" s="168">
        <v>8412</v>
      </c>
      <c r="G46" s="169">
        <v>894</v>
      </c>
    </row>
    <row r="47" spans="1:7" s="5" customFormat="1" ht="17.100000000000001" customHeight="1" x14ac:dyDescent="0.25">
      <c r="A47" s="166">
        <v>43</v>
      </c>
      <c r="B47" s="167" t="s">
        <v>52</v>
      </c>
      <c r="C47" s="168">
        <v>431627</v>
      </c>
      <c r="D47" s="168">
        <v>426027</v>
      </c>
      <c r="E47" s="168">
        <v>5600</v>
      </c>
      <c r="F47" s="168">
        <v>2440</v>
      </c>
      <c r="G47" s="169">
        <v>177</v>
      </c>
    </row>
    <row r="48" spans="1:7" s="5" customFormat="1" ht="17.100000000000001" customHeight="1" x14ac:dyDescent="0.25">
      <c r="A48" s="166">
        <v>44</v>
      </c>
      <c r="B48" s="167" t="s">
        <v>53</v>
      </c>
      <c r="C48" s="168">
        <v>5658906</v>
      </c>
      <c r="D48" s="168">
        <v>4685539</v>
      </c>
      <c r="E48" s="168">
        <v>973367</v>
      </c>
      <c r="F48" s="168">
        <v>2020</v>
      </c>
      <c r="G48" s="169">
        <v>2801</v>
      </c>
    </row>
    <row r="49" spans="1:7" s="5" customFormat="1" ht="17.100000000000001" customHeight="1" x14ac:dyDescent="0.25">
      <c r="A49" s="166">
        <v>45</v>
      </c>
      <c r="B49" s="167" t="s">
        <v>54</v>
      </c>
      <c r="C49" s="168">
        <v>565290</v>
      </c>
      <c r="D49" s="168">
        <v>508901</v>
      </c>
      <c r="E49" s="168">
        <v>56389</v>
      </c>
      <c r="F49" s="168">
        <v>2106</v>
      </c>
      <c r="G49" s="169">
        <v>268</v>
      </c>
    </row>
    <row r="50" spans="1:7" s="5" customFormat="1" ht="17.100000000000001" customHeight="1" x14ac:dyDescent="0.25">
      <c r="A50" s="166">
        <v>46</v>
      </c>
      <c r="B50" s="167" t="s">
        <v>55</v>
      </c>
      <c r="C50" s="168">
        <v>6205585</v>
      </c>
      <c r="D50" s="168">
        <v>5982373</v>
      </c>
      <c r="E50" s="168">
        <v>223212</v>
      </c>
      <c r="F50" s="168">
        <v>20384</v>
      </c>
      <c r="G50" s="169">
        <v>304</v>
      </c>
    </row>
    <row r="51" spans="1:7" s="5" customFormat="1" ht="17.100000000000001" customHeight="1" x14ac:dyDescent="0.25">
      <c r="A51" s="166">
        <v>47</v>
      </c>
      <c r="B51" s="167" t="s">
        <v>56</v>
      </c>
      <c r="C51" s="168">
        <v>965971</v>
      </c>
      <c r="D51" s="168">
        <v>965971</v>
      </c>
      <c r="E51" s="168">
        <v>0</v>
      </c>
      <c r="F51" s="168">
        <v>3858</v>
      </c>
      <c r="G51" s="169">
        <v>250</v>
      </c>
    </row>
    <row r="52" spans="1:7" s="5" customFormat="1" ht="17.100000000000001" customHeight="1" x14ac:dyDescent="0.25">
      <c r="A52" s="166">
        <v>48</v>
      </c>
      <c r="B52" s="167" t="s">
        <v>57</v>
      </c>
      <c r="C52" s="168">
        <v>4052289</v>
      </c>
      <c r="D52" s="168">
        <v>4052289</v>
      </c>
      <c r="E52" s="168">
        <v>0</v>
      </c>
      <c r="F52" s="168">
        <v>11476</v>
      </c>
      <c r="G52" s="169">
        <v>353</v>
      </c>
    </row>
    <row r="53" spans="1:7" s="5" customFormat="1" ht="17.100000000000001" customHeight="1" x14ac:dyDescent="0.25">
      <c r="A53" s="166">
        <v>49</v>
      </c>
      <c r="B53" s="167" t="s">
        <v>58</v>
      </c>
      <c r="C53" s="168">
        <v>27620</v>
      </c>
      <c r="D53" s="168">
        <v>27620</v>
      </c>
      <c r="E53" s="168">
        <v>0</v>
      </c>
      <c r="F53" s="168">
        <v>303</v>
      </c>
      <c r="G53" s="169">
        <v>91</v>
      </c>
    </row>
    <row r="54" spans="1:7" s="5" customFormat="1" ht="17.100000000000001" customHeight="1" x14ac:dyDescent="0.25">
      <c r="A54" s="166">
        <v>50</v>
      </c>
      <c r="B54" s="167" t="s">
        <v>59</v>
      </c>
      <c r="C54" s="168">
        <v>1025567</v>
      </c>
      <c r="D54" s="168">
        <v>0</v>
      </c>
      <c r="E54" s="168">
        <v>1025567</v>
      </c>
      <c r="F54" s="168">
        <v>2908</v>
      </c>
      <c r="G54" s="169">
        <v>353</v>
      </c>
    </row>
    <row r="55" spans="1:7" s="5" customFormat="1" ht="17.100000000000001" customHeight="1" x14ac:dyDescent="0.25">
      <c r="A55" s="166">
        <v>51</v>
      </c>
      <c r="B55" s="167" t="s">
        <v>60</v>
      </c>
      <c r="C55" s="168">
        <v>3186365</v>
      </c>
      <c r="D55" s="168">
        <v>3095032</v>
      </c>
      <c r="E55" s="168">
        <v>91333</v>
      </c>
      <c r="F55" s="168">
        <v>9163</v>
      </c>
      <c r="G55" s="169">
        <v>348</v>
      </c>
    </row>
    <row r="56" spans="1:7" s="5" customFormat="1" ht="17.100000000000001" customHeight="1" x14ac:dyDescent="0.25">
      <c r="A56" s="166">
        <v>52</v>
      </c>
      <c r="B56" s="167" t="s">
        <v>61</v>
      </c>
      <c r="C56" s="168">
        <v>3212880</v>
      </c>
      <c r="D56" s="168">
        <v>3190423</v>
      </c>
      <c r="E56" s="168">
        <v>22457</v>
      </c>
      <c r="F56" s="168">
        <v>4572</v>
      </c>
      <c r="G56" s="169">
        <v>703</v>
      </c>
    </row>
    <row r="57" spans="1:7" s="5" customFormat="1" ht="17.100000000000001" customHeight="1" x14ac:dyDescent="0.25">
      <c r="A57" s="166">
        <v>53</v>
      </c>
      <c r="B57" s="167" t="s">
        <v>62</v>
      </c>
      <c r="C57" s="168">
        <v>5808900</v>
      </c>
      <c r="D57" s="168">
        <v>5475485</v>
      </c>
      <c r="E57" s="168">
        <v>333415</v>
      </c>
      <c r="F57" s="168">
        <v>11569</v>
      </c>
      <c r="G57" s="169">
        <v>502</v>
      </c>
    </row>
    <row r="58" spans="1:7" s="5" customFormat="1" ht="17.100000000000001" customHeight="1" x14ac:dyDescent="0.25">
      <c r="A58" s="166">
        <v>54</v>
      </c>
      <c r="B58" s="167" t="s">
        <v>63</v>
      </c>
      <c r="C58" s="168">
        <v>4332266</v>
      </c>
      <c r="D58" s="168">
        <v>4332266</v>
      </c>
      <c r="E58" s="168">
        <v>0</v>
      </c>
      <c r="F58" s="168">
        <v>7301</v>
      </c>
      <c r="G58" s="169">
        <v>593</v>
      </c>
    </row>
    <row r="59" spans="1:7" s="5" customFormat="1" ht="17.100000000000001" customHeight="1" x14ac:dyDescent="0.25">
      <c r="A59" s="166">
        <v>55</v>
      </c>
      <c r="B59" s="167" t="s">
        <v>64</v>
      </c>
      <c r="C59" s="168">
        <v>8638807</v>
      </c>
      <c r="D59" s="168">
        <v>8602367</v>
      </c>
      <c r="E59" s="168">
        <v>36440</v>
      </c>
      <c r="F59" s="168">
        <v>13326</v>
      </c>
      <c r="G59" s="169">
        <v>648</v>
      </c>
    </row>
    <row r="60" spans="1:7" s="5" customFormat="1" ht="17.100000000000001" customHeight="1" x14ac:dyDescent="0.25">
      <c r="A60" s="166">
        <v>56</v>
      </c>
      <c r="B60" s="167" t="s">
        <v>65</v>
      </c>
      <c r="C60" s="168">
        <v>1048470</v>
      </c>
      <c r="D60" s="168">
        <v>861701</v>
      </c>
      <c r="E60" s="168">
        <v>186769</v>
      </c>
      <c r="F60" s="168">
        <v>16955</v>
      </c>
      <c r="G60" s="169">
        <v>62</v>
      </c>
    </row>
    <row r="61" spans="1:7" s="5" customFormat="1" ht="17.100000000000001" customHeight="1" x14ac:dyDescent="0.25">
      <c r="A61" s="166">
        <v>57</v>
      </c>
      <c r="B61" s="167" t="s">
        <v>66</v>
      </c>
      <c r="C61" s="168">
        <v>10599894</v>
      </c>
      <c r="D61" s="168">
        <v>10015945</v>
      </c>
      <c r="E61" s="168">
        <v>583949</v>
      </c>
      <c r="F61" s="168">
        <v>15925</v>
      </c>
      <c r="G61" s="169">
        <v>666</v>
      </c>
    </row>
    <row r="62" spans="1:7" s="5" customFormat="1" ht="17.100000000000001" customHeight="1" x14ac:dyDescent="0.25">
      <c r="A62" s="166">
        <v>58</v>
      </c>
      <c r="B62" s="167" t="s">
        <v>67</v>
      </c>
      <c r="C62" s="168">
        <v>4791827</v>
      </c>
      <c r="D62" s="168">
        <v>4666827</v>
      </c>
      <c r="E62" s="168">
        <v>125000</v>
      </c>
      <c r="F62" s="168">
        <v>20659</v>
      </c>
      <c r="G62" s="169">
        <v>232</v>
      </c>
    </row>
    <row r="63" spans="1:7" s="5" customFormat="1" ht="17.100000000000001" customHeight="1" x14ac:dyDescent="0.25">
      <c r="A63" s="166">
        <v>59</v>
      </c>
      <c r="B63" s="167" t="s">
        <v>68</v>
      </c>
      <c r="C63" s="168">
        <v>0</v>
      </c>
      <c r="D63" s="168">
        <v>0</v>
      </c>
      <c r="E63" s="168">
        <v>0</v>
      </c>
      <c r="F63" s="168">
        <v>653</v>
      </c>
      <c r="G63" s="169">
        <v>0</v>
      </c>
    </row>
    <row r="64" spans="1:7" s="5" customFormat="1" ht="17.100000000000001" customHeight="1" x14ac:dyDescent="0.25">
      <c r="A64" s="166">
        <v>60</v>
      </c>
      <c r="B64" s="167" t="s">
        <v>69</v>
      </c>
      <c r="C64" s="168">
        <v>590193</v>
      </c>
      <c r="D64" s="168">
        <v>590193</v>
      </c>
      <c r="E64" s="168">
        <v>0</v>
      </c>
      <c r="F64" s="168">
        <v>2373</v>
      </c>
      <c r="G64" s="169">
        <v>249</v>
      </c>
    </row>
    <row r="65" spans="1:7" s="5" customFormat="1" ht="17.100000000000001" customHeight="1" x14ac:dyDescent="0.25">
      <c r="A65" s="166">
        <v>61</v>
      </c>
      <c r="B65" s="167" t="s">
        <v>70</v>
      </c>
      <c r="C65" s="168">
        <v>13542537</v>
      </c>
      <c r="D65" s="168">
        <v>13361111</v>
      </c>
      <c r="E65" s="168">
        <v>181426</v>
      </c>
      <c r="F65" s="168">
        <v>29269</v>
      </c>
      <c r="G65" s="169">
        <v>463</v>
      </c>
    </row>
    <row r="66" spans="1:7" s="5" customFormat="1" ht="17.100000000000001" customHeight="1" x14ac:dyDescent="0.25">
      <c r="A66" s="166">
        <v>62</v>
      </c>
      <c r="B66" s="167" t="s">
        <v>71</v>
      </c>
      <c r="C66" s="168">
        <v>511742</v>
      </c>
      <c r="D66" s="168">
        <v>511742</v>
      </c>
      <c r="E66" s="168">
        <v>0</v>
      </c>
      <c r="F66" s="168">
        <v>5425</v>
      </c>
      <c r="G66" s="169">
        <v>94</v>
      </c>
    </row>
    <row r="67" spans="1:7" s="5" customFormat="1" ht="17.100000000000001" customHeight="1" x14ac:dyDescent="0.25">
      <c r="A67" s="166">
        <v>63</v>
      </c>
      <c r="B67" s="167" t="s">
        <v>72</v>
      </c>
      <c r="C67" s="168">
        <v>784829</v>
      </c>
      <c r="D67" s="168">
        <v>784829</v>
      </c>
      <c r="E67" s="168">
        <v>0</v>
      </c>
      <c r="F67" s="168">
        <v>6537</v>
      </c>
      <c r="G67" s="169">
        <v>120</v>
      </c>
    </row>
    <row r="68" spans="1:7" s="5" customFormat="1" ht="17.100000000000001" customHeight="1" x14ac:dyDescent="0.25">
      <c r="A68" s="166">
        <v>64</v>
      </c>
      <c r="B68" s="167" t="s">
        <v>73</v>
      </c>
      <c r="C68" s="168">
        <v>777064</v>
      </c>
      <c r="D68" s="168">
        <v>645865</v>
      </c>
      <c r="E68" s="168">
        <v>131199</v>
      </c>
      <c r="F68" s="168">
        <v>4167</v>
      </c>
      <c r="G68" s="169">
        <v>186</v>
      </c>
    </row>
    <row r="69" spans="1:7" s="5" customFormat="1" ht="17.100000000000001" customHeight="1" x14ac:dyDescent="0.25">
      <c r="A69" s="166">
        <v>65</v>
      </c>
      <c r="B69" s="167" t="s">
        <v>74</v>
      </c>
      <c r="C69" s="168">
        <v>71599</v>
      </c>
      <c r="D69" s="168">
        <v>71599</v>
      </c>
      <c r="E69" s="168">
        <v>0</v>
      </c>
      <c r="F69" s="168">
        <v>549</v>
      </c>
      <c r="G69" s="169">
        <v>130</v>
      </c>
    </row>
    <row r="70" spans="1:7" s="5" customFormat="1" ht="17.100000000000001" customHeight="1" x14ac:dyDescent="0.25">
      <c r="A70" s="166">
        <v>66</v>
      </c>
      <c r="B70" s="167" t="s">
        <v>75</v>
      </c>
      <c r="C70" s="168">
        <v>13818639</v>
      </c>
      <c r="D70" s="168">
        <v>13818639</v>
      </c>
      <c r="E70" s="168">
        <v>0</v>
      </c>
      <c r="F70" s="168">
        <v>15697</v>
      </c>
      <c r="G70" s="169">
        <v>880</v>
      </c>
    </row>
    <row r="71" spans="1:7" s="5" customFormat="1" ht="17.100000000000001" customHeight="1" x14ac:dyDescent="0.25">
      <c r="A71" s="166">
        <v>67</v>
      </c>
      <c r="B71" s="167" t="s">
        <v>76</v>
      </c>
      <c r="C71" s="168">
        <v>1725201</v>
      </c>
      <c r="D71" s="168">
        <v>1707089</v>
      </c>
      <c r="E71" s="168">
        <v>18112</v>
      </c>
      <c r="F71" s="168">
        <v>3590</v>
      </c>
      <c r="G71" s="169">
        <v>481</v>
      </c>
    </row>
    <row r="72" spans="1:7" s="5" customFormat="1" ht="17.100000000000001" customHeight="1" x14ac:dyDescent="0.25">
      <c r="A72" s="166">
        <v>68</v>
      </c>
      <c r="B72" s="167" t="s">
        <v>77</v>
      </c>
      <c r="C72" s="168">
        <v>5110472</v>
      </c>
      <c r="D72" s="168">
        <v>5110472</v>
      </c>
      <c r="E72" s="168">
        <v>0</v>
      </c>
      <c r="F72" s="168">
        <v>6383</v>
      </c>
      <c r="G72" s="169">
        <v>801</v>
      </c>
    </row>
    <row r="73" spans="1:7" s="5" customFormat="1" ht="17.100000000000001" customHeight="1" x14ac:dyDescent="0.25">
      <c r="A73" s="166">
        <v>69</v>
      </c>
      <c r="B73" s="167" t="s">
        <v>78</v>
      </c>
      <c r="C73" s="168">
        <v>33130878</v>
      </c>
      <c r="D73" s="168">
        <v>28401346</v>
      </c>
      <c r="E73" s="168">
        <v>4729532</v>
      </c>
      <c r="F73" s="168">
        <v>50520</v>
      </c>
      <c r="G73" s="169">
        <v>656</v>
      </c>
    </row>
    <row r="74" spans="1:7" s="5" customFormat="1" ht="17.100000000000001" customHeight="1" x14ac:dyDescent="0.25">
      <c r="A74" s="166">
        <v>70</v>
      </c>
      <c r="B74" s="167" t="s">
        <v>79</v>
      </c>
      <c r="C74" s="168">
        <v>623333</v>
      </c>
      <c r="D74" s="168">
        <v>623333</v>
      </c>
      <c r="E74" s="168">
        <v>0</v>
      </c>
      <c r="F74" s="168">
        <v>2500</v>
      </c>
      <c r="G74" s="169">
        <v>249</v>
      </c>
    </row>
    <row r="75" spans="1:7" s="5" customFormat="1" ht="17.100000000000001" customHeight="1" x14ac:dyDescent="0.25">
      <c r="A75" s="166">
        <v>71</v>
      </c>
      <c r="B75" s="167" t="s">
        <v>80</v>
      </c>
      <c r="C75" s="168">
        <v>669270</v>
      </c>
      <c r="D75" s="168">
        <v>669270</v>
      </c>
      <c r="E75" s="168">
        <v>0</v>
      </c>
      <c r="F75" s="168">
        <v>637</v>
      </c>
      <c r="G75" s="169">
        <v>1051</v>
      </c>
    </row>
    <row r="76" spans="1:7" s="5" customFormat="1" ht="17.100000000000001" customHeight="1" x14ac:dyDescent="0.25">
      <c r="A76" s="166">
        <v>72</v>
      </c>
      <c r="B76" s="167" t="s">
        <v>81</v>
      </c>
      <c r="C76" s="168">
        <v>1269825</v>
      </c>
      <c r="D76" s="168">
        <v>1259175</v>
      </c>
      <c r="E76" s="168">
        <v>10650</v>
      </c>
      <c r="F76" s="168">
        <v>3136</v>
      </c>
      <c r="G76" s="169">
        <v>405</v>
      </c>
    </row>
    <row r="77" spans="1:7" s="5" customFormat="1" ht="17.100000000000001" customHeight="1" x14ac:dyDescent="0.25">
      <c r="A77" s="166">
        <v>73</v>
      </c>
      <c r="B77" s="167" t="s">
        <v>82</v>
      </c>
      <c r="C77" s="168">
        <v>27790569</v>
      </c>
      <c r="D77" s="168">
        <v>27790569</v>
      </c>
      <c r="E77" s="168">
        <v>0</v>
      </c>
      <c r="F77" s="168">
        <v>55401</v>
      </c>
      <c r="G77" s="169">
        <v>502</v>
      </c>
    </row>
    <row r="78" spans="1:7" s="5" customFormat="1" ht="17.100000000000001" customHeight="1" x14ac:dyDescent="0.25">
      <c r="A78" s="166">
        <v>74</v>
      </c>
      <c r="B78" s="167" t="s">
        <v>83</v>
      </c>
      <c r="C78" s="168">
        <v>0</v>
      </c>
      <c r="D78" s="168">
        <v>0</v>
      </c>
      <c r="E78" s="168">
        <v>0</v>
      </c>
      <c r="F78" s="168">
        <v>5170</v>
      </c>
      <c r="G78" s="169">
        <v>0</v>
      </c>
    </row>
    <row r="79" spans="1:7" s="5" customFormat="1" ht="17.100000000000001" customHeight="1" x14ac:dyDescent="0.25">
      <c r="A79" s="166">
        <v>75</v>
      </c>
      <c r="B79" s="167" t="s">
        <v>84</v>
      </c>
      <c r="C79" s="168">
        <v>341574</v>
      </c>
      <c r="D79" s="168">
        <v>338814</v>
      </c>
      <c r="E79" s="168">
        <v>2760</v>
      </c>
      <c r="F79" s="168">
        <v>3404</v>
      </c>
      <c r="G79" s="169">
        <v>100</v>
      </c>
    </row>
    <row r="80" spans="1:7" s="5" customFormat="1" ht="17.100000000000001" customHeight="1" x14ac:dyDescent="0.25">
      <c r="A80" s="166">
        <v>76</v>
      </c>
      <c r="B80" s="167" t="s">
        <v>85</v>
      </c>
      <c r="C80" s="168">
        <v>12079660</v>
      </c>
      <c r="D80" s="168">
        <v>11514141</v>
      </c>
      <c r="E80" s="168">
        <v>565519</v>
      </c>
      <c r="F80" s="168">
        <v>26080</v>
      </c>
      <c r="G80" s="169">
        <v>463</v>
      </c>
    </row>
    <row r="81" spans="1:7" s="5" customFormat="1" ht="17.100000000000001" customHeight="1" x14ac:dyDescent="0.25">
      <c r="A81" s="166">
        <v>77</v>
      </c>
      <c r="B81" s="167" t="s">
        <v>86</v>
      </c>
      <c r="C81" s="168">
        <v>3050412</v>
      </c>
      <c r="D81" s="168">
        <v>3050412</v>
      </c>
      <c r="E81" s="168">
        <v>0</v>
      </c>
      <c r="F81" s="168">
        <v>4864</v>
      </c>
      <c r="G81" s="169">
        <v>627</v>
      </c>
    </row>
    <row r="82" spans="1:7" s="5" customFormat="1" ht="17.100000000000001" customHeight="1" x14ac:dyDescent="0.25">
      <c r="A82" s="166">
        <v>78</v>
      </c>
      <c r="B82" s="167" t="s">
        <v>87</v>
      </c>
      <c r="C82" s="168">
        <v>319280</v>
      </c>
      <c r="D82" s="168">
        <v>319280</v>
      </c>
      <c r="E82" s="168">
        <v>0</v>
      </c>
      <c r="F82" s="168">
        <v>1571</v>
      </c>
      <c r="G82" s="169">
        <v>203</v>
      </c>
    </row>
    <row r="83" spans="1:7" s="5" customFormat="1" ht="17.100000000000001" customHeight="1" x14ac:dyDescent="0.25">
      <c r="A83" s="166">
        <v>79</v>
      </c>
      <c r="B83" s="167" t="s">
        <v>88</v>
      </c>
      <c r="C83" s="168">
        <v>3696491</v>
      </c>
      <c r="D83" s="168">
        <v>3540139</v>
      </c>
      <c r="E83" s="168">
        <v>156352</v>
      </c>
      <c r="F83" s="168">
        <v>13154</v>
      </c>
      <c r="G83" s="169">
        <v>281</v>
      </c>
    </row>
    <row r="84" spans="1:7" s="5" customFormat="1" ht="17.100000000000001" customHeight="1" x14ac:dyDescent="0.25">
      <c r="A84" s="166">
        <v>80</v>
      </c>
      <c r="B84" s="167" t="s">
        <v>89</v>
      </c>
      <c r="C84" s="168">
        <v>4039362</v>
      </c>
      <c r="D84" s="168">
        <v>4039362</v>
      </c>
      <c r="E84" s="168">
        <v>0</v>
      </c>
      <c r="F84" s="168">
        <v>7914</v>
      </c>
      <c r="G84" s="169">
        <v>510</v>
      </c>
    </row>
    <row r="85" spans="1:7" s="5" customFormat="1" ht="17.100000000000001" customHeight="1" x14ac:dyDescent="0.25">
      <c r="A85" s="166">
        <v>81</v>
      </c>
      <c r="B85" s="167" t="s">
        <v>90</v>
      </c>
      <c r="C85" s="168">
        <v>2151232</v>
      </c>
      <c r="D85" s="168">
        <v>2114973</v>
      </c>
      <c r="E85" s="168">
        <v>36259</v>
      </c>
      <c r="F85" s="168">
        <v>10308</v>
      </c>
      <c r="G85" s="169">
        <v>209</v>
      </c>
    </row>
    <row r="86" spans="1:7" s="5" customFormat="1" ht="17.100000000000001" customHeight="1" x14ac:dyDescent="0.25">
      <c r="A86" s="166">
        <v>82</v>
      </c>
      <c r="B86" s="167" t="s">
        <v>91</v>
      </c>
      <c r="C86" s="168">
        <v>14890966</v>
      </c>
      <c r="D86" s="168">
        <v>14640966</v>
      </c>
      <c r="E86" s="168">
        <v>250000</v>
      </c>
      <c r="F86" s="168">
        <v>15496</v>
      </c>
      <c r="G86" s="169">
        <v>961</v>
      </c>
    </row>
    <row r="87" spans="1:7" s="5" customFormat="1" ht="17.100000000000001" customHeight="1" x14ac:dyDescent="0.25">
      <c r="A87" s="166">
        <v>83</v>
      </c>
      <c r="B87" s="167" t="s">
        <v>92</v>
      </c>
      <c r="C87" s="168">
        <v>249563393</v>
      </c>
      <c r="D87" s="168">
        <v>105075144</v>
      </c>
      <c r="E87" s="168">
        <v>144488249</v>
      </c>
      <c r="F87" s="168">
        <v>272469</v>
      </c>
      <c r="G87" s="169">
        <v>916</v>
      </c>
    </row>
    <row r="88" spans="1:7" s="5" customFormat="1" ht="17.100000000000001" customHeight="1" x14ac:dyDescent="0.25">
      <c r="A88" s="166">
        <v>84</v>
      </c>
      <c r="B88" s="167" t="s">
        <v>93</v>
      </c>
      <c r="C88" s="168">
        <v>625935</v>
      </c>
      <c r="D88" s="168">
        <v>610046</v>
      </c>
      <c r="E88" s="168">
        <v>15889</v>
      </c>
      <c r="F88" s="168">
        <v>2606</v>
      </c>
      <c r="G88" s="169">
        <v>240</v>
      </c>
    </row>
    <row r="89" spans="1:7" s="5" customFormat="1" ht="17.100000000000001" customHeight="1" x14ac:dyDescent="0.25">
      <c r="A89" s="166">
        <v>85</v>
      </c>
      <c r="B89" s="167" t="s">
        <v>94</v>
      </c>
      <c r="C89" s="168">
        <v>4862054</v>
      </c>
      <c r="D89" s="168">
        <v>4852689</v>
      </c>
      <c r="E89" s="168">
        <v>9365</v>
      </c>
      <c r="F89" s="168">
        <v>11233</v>
      </c>
      <c r="G89" s="169">
        <v>433</v>
      </c>
    </row>
    <row r="90" spans="1:7" s="5" customFormat="1" ht="17.100000000000001" customHeight="1" x14ac:dyDescent="0.25">
      <c r="A90" s="166">
        <v>86</v>
      </c>
      <c r="B90" s="167" t="s">
        <v>95</v>
      </c>
      <c r="C90" s="168">
        <v>2412056</v>
      </c>
      <c r="D90" s="168">
        <v>2412056</v>
      </c>
      <c r="E90" s="168">
        <v>0</v>
      </c>
      <c r="F90" s="168">
        <v>14213</v>
      </c>
      <c r="G90" s="169">
        <v>170</v>
      </c>
    </row>
    <row r="91" spans="1:7" s="5" customFormat="1" ht="17.100000000000001" customHeight="1" x14ac:dyDescent="0.25">
      <c r="A91" s="166">
        <v>87</v>
      </c>
      <c r="B91" s="167" t="s">
        <v>96</v>
      </c>
      <c r="C91" s="168">
        <v>1219487</v>
      </c>
      <c r="D91" s="168">
        <v>1219487</v>
      </c>
      <c r="E91" s="168">
        <v>0</v>
      </c>
      <c r="F91" s="168">
        <v>3671</v>
      </c>
      <c r="G91" s="169">
        <v>332</v>
      </c>
    </row>
    <row r="92" spans="1:7" s="5" customFormat="1" ht="17.100000000000001" customHeight="1" x14ac:dyDescent="0.25">
      <c r="A92" s="166">
        <v>88</v>
      </c>
      <c r="B92" s="167" t="s">
        <v>97</v>
      </c>
      <c r="C92" s="168">
        <v>42472</v>
      </c>
      <c r="D92" s="168">
        <v>42472</v>
      </c>
      <c r="E92" s="168">
        <v>0</v>
      </c>
      <c r="F92" s="168">
        <v>3639</v>
      </c>
      <c r="G92" s="169">
        <v>12</v>
      </c>
    </row>
    <row r="93" spans="1:7" s="5" customFormat="1" ht="17.100000000000001" customHeight="1" x14ac:dyDescent="0.25">
      <c r="A93" s="166">
        <v>89</v>
      </c>
      <c r="B93" s="167" t="s">
        <v>98</v>
      </c>
      <c r="C93" s="168">
        <v>776327</v>
      </c>
      <c r="D93" s="168">
        <v>776327</v>
      </c>
      <c r="E93" s="168">
        <v>0</v>
      </c>
      <c r="F93" s="168">
        <v>1805</v>
      </c>
      <c r="G93" s="169">
        <v>430</v>
      </c>
    </row>
    <row r="94" spans="1:7" s="5" customFormat="1" ht="17.100000000000001" customHeight="1" x14ac:dyDescent="0.25">
      <c r="A94" s="166">
        <v>90</v>
      </c>
      <c r="B94" s="167" t="s">
        <v>99</v>
      </c>
      <c r="C94" s="168">
        <v>526061</v>
      </c>
      <c r="D94" s="168">
        <v>526061</v>
      </c>
      <c r="E94" s="168">
        <v>0</v>
      </c>
      <c r="F94" s="168">
        <v>3033</v>
      </c>
      <c r="G94" s="169">
        <v>173</v>
      </c>
    </row>
    <row r="95" spans="1:7" s="5" customFormat="1" ht="17.100000000000001" customHeight="1" x14ac:dyDescent="0.25">
      <c r="A95" s="166">
        <v>91</v>
      </c>
      <c r="B95" s="167" t="s">
        <v>100</v>
      </c>
      <c r="C95" s="168">
        <v>11096</v>
      </c>
      <c r="D95" s="168">
        <v>1482</v>
      </c>
      <c r="E95" s="168">
        <v>9614</v>
      </c>
      <c r="F95" s="168">
        <v>1490</v>
      </c>
      <c r="G95" s="169">
        <v>7</v>
      </c>
    </row>
    <row r="96" spans="1:7" s="5" customFormat="1" ht="17.100000000000001" customHeight="1" x14ac:dyDescent="0.25">
      <c r="A96" s="166">
        <v>92</v>
      </c>
      <c r="B96" s="167" t="s">
        <v>101</v>
      </c>
      <c r="C96" s="168">
        <v>5182718</v>
      </c>
      <c r="D96" s="168">
        <v>5182718</v>
      </c>
      <c r="E96" s="168">
        <v>0</v>
      </c>
      <c r="F96" s="168">
        <v>5915</v>
      </c>
      <c r="G96" s="169">
        <v>876</v>
      </c>
    </row>
    <row r="97" spans="1:7" s="5" customFormat="1" ht="17.100000000000001" customHeight="1" x14ac:dyDescent="0.25">
      <c r="A97" s="166">
        <v>93</v>
      </c>
      <c r="B97" s="167" t="s">
        <v>102</v>
      </c>
      <c r="C97" s="168">
        <v>579455</v>
      </c>
      <c r="D97" s="168">
        <v>579455</v>
      </c>
      <c r="E97" s="168">
        <v>0</v>
      </c>
      <c r="F97" s="168">
        <v>4027</v>
      </c>
      <c r="G97" s="169">
        <v>144</v>
      </c>
    </row>
    <row r="98" spans="1:7" s="5" customFormat="1" ht="17.100000000000001" customHeight="1" x14ac:dyDescent="0.25">
      <c r="A98" s="166">
        <v>94</v>
      </c>
      <c r="B98" s="167" t="s">
        <v>103</v>
      </c>
      <c r="C98" s="168">
        <v>1172964</v>
      </c>
      <c r="D98" s="168">
        <v>1172964</v>
      </c>
      <c r="E98" s="168">
        <v>0</v>
      </c>
      <c r="F98" s="168">
        <v>2117</v>
      </c>
      <c r="G98" s="169">
        <v>554</v>
      </c>
    </row>
    <row r="99" spans="1:7" s="5" customFormat="1" ht="17.100000000000001" customHeight="1" x14ac:dyDescent="0.25">
      <c r="A99" s="166">
        <v>95</v>
      </c>
      <c r="B99" s="167" t="s">
        <v>104</v>
      </c>
      <c r="C99" s="168">
        <v>82096134</v>
      </c>
      <c r="D99" s="168">
        <v>56609202</v>
      </c>
      <c r="E99" s="168">
        <v>25486932</v>
      </c>
      <c r="F99" s="168">
        <v>104482</v>
      </c>
      <c r="G99" s="169">
        <v>786</v>
      </c>
    </row>
    <row r="100" spans="1:7" s="5" customFormat="1" ht="17.100000000000001" customHeight="1" x14ac:dyDescent="0.25">
      <c r="A100" s="166">
        <v>96</v>
      </c>
      <c r="B100" s="167" t="s">
        <v>105</v>
      </c>
      <c r="C100" s="168">
        <v>0</v>
      </c>
      <c r="D100" s="168">
        <v>0</v>
      </c>
      <c r="E100" s="168">
        <v>0</v>
      </c>
      <c r="F100" s="168">
        <v>4076</v>
      </c>
      <c r="G100" s="169">
        <v>0</v>
      </c>
    </row>
    <row r="101" spans="1:7" s="5" customFormat="1" ht="17.100000000000001" customHeight="1" x14ac:dyDescent="0.25">
      <c r="A101" s="166">
        <v>97</v>
      </c>
      <c r="B101" s="167" t="s">
        <v>106</v>
      </c>
      <c r="C101" s="168">
        <v>8958759</v>
      </c>
      <c r="D101" s="168">
        <v>4379484</v>
      </c>
      <c r="E101" s="168">
        <v>4579275</v>
      </c>
      <c r="F101" s="168">
        <v>16516</v>
      </c>
      <c r="G101" s="169">
        <v>542</v>
      </c>
    </row>
    <row r="102" spans="1:7" s="5" customFormat="1" ht="17.100000000000001" customHeight="1" x14ac:dyDescent="0.25">
      <c r="A102" s="166">
        <v>98</v>
      </c>
      <c r="B102" s="167" t="s">
        <v>107</v>
      </c>
      <c r="C102" s="168">
        <v>0</v>
      </c>
      <c r="D102" s="168">
        <v>0</v>
      </c>
      <c r="E102" s="168">
        <v>0</v>
      </c>
      <c r="F102" s="168">
        <v>7982</v>
      </c>
      <c r="G102" s="169">
        <v>0</v>
      </c>
    </row>
    <row r="103" spans="1:7" s="5" customFormat="1" ht="17.100000000000001" customHeight="1" x14ac:dyDescent="0.25">
      <c r="A103" s="166">
        <v>99</v>
      </c>
      <c r="B103" s="167" t="s">
        <v>108</v>
      </c>
      <c r="C103" s="168">
        <v>987960</v>
      </c>
      <c r="D103" s="168">
        <v>837960</v>
      </c>
      <c r="E103" s="168">
        <v>150000</v>
      </c>
      <c r="F103" s="168">
        <v>8371</v>
      </c>
      <c r="G103" s="169">
        <v>118</v>
      </c>
    </row>
    <row r="104" spans="1:7" s="5" customFormat="1" ht="17.100000000000001" customHeight="1" x14ac:dyDescent="0.25">
      <c r="A104" s="166">
        <v>100</v>
      </c>
      <c r="B104" s="167" t="s">
        <v>109</v>
      </c>
      <c r="C104" s="168">
        <v>1161816</v>
      </c>
      <c r="D104" s="168">
        <v>1155710</v>
      </c>
      <c r="E104" s="168">
        <v>6106</v>
      </c>
      <c r="F104" s="168">
        <v>3559</v>
      </c>
      <c r="G104" s="169">
        <v>326</v>
      </c>
    </row>
    <row r="105" spans="1:7" s="5" customFormat="1" ht="17.100000000000001" customHeight="1" x14ac:dyDescent="0.25">
      <c r="A105" s="166">
        <v>101</v>
      </c>
      <c r="B105" s="167" t="s">
        <v>110</v>
      </c>
      <c r="C105" s="168">
        <v>1841695</v>
      </c>
      <c r="D105" s="168">
        <v>1841695</v>
      </c>
      <c r="E105" s="168">
        <v>0</v>
      </c>
      <c r="F105" s="168">
        <v>6825</v>
      </c>
      <c r="G105" s="169">
        <v>270</v>
      </c>
    </row>
    <row r="106" spans="1:7" s="5" customFormat="1" ht="17.100000000000001" customHeight="1" x14ac:dyDescent="0.25">
      <c r="A106" s="166">
        <v>102</v>
      </c>
      <c r="B106" s="167" t="s">
        <v>111</v>
      </c>
      <c r="C106" s="168">
        <v>1973401</v>
      </c>
      <c r="D106" s="168">
        <v>1972822</v>
      </c>
      <c r="E106" s="168">
        <v>579</v>
      </c>
      <c r="F106" s="168">
        <v>4950</v>
      </c>
      <c r="G106" s="169">
        <v>399</v>
      </c>
    </row>
    <row r="107" spans="1:7" s="5" customFormat="1" ht="17.100000000000001" customHeight="1" x14ac:dyDescent="0.25">
      <c r="A107" s="166">
        <v>103</v>
      </c>
      <c r="B107" s="167" t="s">
        <v>112</v>
      </c>
      <c r="C107" s="168">
        <v>1545840</v>
      </c>
      <c r="D107" s="168">
        <v>1545840</v>
      </c>
      <c r="E107" s="168">
        <v>0</v>
      </c>
      <c r="F107" s="168">
        <v>2626</v>
      </c>
      <c r="G107" s="169">
        <v>589</v>
      </c>
    </row>
    <row r="108" spans="1:7" s="5" customFormat="1" ht="17.100000000000001" customHeight="1" x14ac:dyDescent="0.25">
      <c r="A108" s="166">
        <v>104</v>
      </c>
      <c r="B108" s="167" t="s">
        <v>113</v>
      </c>
      <c r="C108" s="168">
        <v>1680799</v>
      </c>
      <c r="D108" s="168">
        <v>1663152</v>
      </c>
      <c r="E108" s="168">
        <v>17647</v>
      </c>
      <c r="F108" s="168">
        <v>3101</v>
      </c>
      <c r="G108" s="169">
        <v>542</v>
      </c>
    </row>
    <row r="109" spans="1:7" s="5" customFormat="1" ht="17.100000000000001" customHeight="1" x14ac:dyDescent="0.25">
      <c r="A109" s="166">
        <v>105</v>
      </c>
      <c r="B109" s="167" t="s">
        <v>114</v>
      </c>
      <c r="C109" s="168">
        <v>1462824</v>
      </c>
      <c r="D109" s="168">
        <v>1250940</v>
      </c>
      <c r="E109" s="168">
        <v>211884</v>
      </c>
      <c r="F109" s="168">
        <v>4683</v>
      </c>
      <c r="G109" s="169">
        <v>312</v>
      </c>
    </row>
    <row r="110" spans="1:7" s="5" customFormat="1" ht="17.100000000000001" customHeight="1" x14ac:dyDescent="0.25">
      <c r="A110" s="166">
        <v>106</v>
      </c>
      <c r="B110" s="167" t="s">
        <v>115</v>
      </c>
      <c r="C110" s="168">
        <v>1568920</v>
      </c>
      <c r="D110" s="168">
        <v>1568920</v>
      </c>
      <c r="E110" s="168">
        <v>0</v>
      </c>
      <c r="F110" s="168">
        <v>3175</v>
      </c>
      <c r="G110" s="169">
        <v>494</v>
      </c>
    </row>
    <row r="111" spans="1:7" s="5" customFormat="1" ht="17.100000000000001" customHeight="1" x14ac:dyDescent="0.25">
      <c r="A111" s="166">
        <v>107</v>
      </c>
      <c r="B111" s="167" t="s">
        <v>116</v>
      </c>
      <c r="C111" s="168">
        <v>640960</v>
      </c>
      <c r="D111" s="168">
        <v>640960</v>
      </c>
      <c r="E111" s="168">
        <v>0</v>
      </c>
      <c r="F111" s="168">
        <v>5492</v>
      </c>
      <c r="G111" s="169">
        <v>117</v>
      </c>
    </row>
    <row r="112" spans="1:7" s="5" customFormat="1" ht="17.100000000000001" customHeight="1" x14ac:dyDescent="0.25">
      <c r="A112" s="166">
        <v>108</v>
      </c>
      <c r="B112" s="167" t="s">
        <v>117</v>
      </c>
      <c r="C112" s="168">
        <v>544044</v>
      </c>
      <c r="D112" s="168">
        <v>544044</v>
      </c>
      <c r="E112" s="168">
        <v>0</v>
      </c>
      <c r="F112" s="168">
        <v>6018</v>
      </c>
      <c r="G112" s="169">
        <v>90</v>
      </c>
    </row>
    <row r="113" spans="1:7" s="5" customFormat="1" ht="17.100000000000001" customHeight="1" x14ac:dyDescent="0.25">
      <c r="A113" s="166">
        <v>109</v>
      </c>
      <c r="B113" s="167" t="s">
        <v>118</v>
      </c>
      <c r="C113" s="168">
        <v>1823466</v>
      </c>
      <c r="D113" s="168">
        <v>1796466</v>
      </c>
      <c r="E113" s="168">
        <v>27000</v>
      </c>
      <c r="F113" s="168">
        <v>4293</v>
      </c>
      <c r="G113" s="169">
        <v>425</v>
      </c>
    </row>
    <row r="114" spans="1:7" s="5" customFormat="1" ht="17.100000000000001" customHeight="1" x14ac:dyDescent="0.25">
      <c r="A114" s="166">
        <v>110</v>
      </c>
      <c r="B114" s="167" t="s">
        <v>119</v>
      </c>
      <c r="C114" s="168">
        <v>9834248</v>
      </c>
      <c r="D114" s="168">
        <v>7770996</v>
      </c>
      <c r="E114" s="168">
        <v>2063252</v>
      </c>
      <c r="F114" s="168">
        <v>18818</v>
      </c>
      <c r="G114" s="169">
        <v>523</v>
      </c>
    </row>
    <row r="115" spans="1:7" s="5" customFormat="1" ht="17.100000000000001" customHeight="1" x14ac:dyDescent="0.25">
      <c r="A115" s="166">
        <v>111</v>
      </c>
      <c r="B115" s="167" t="s">
        <v>120</v>
      </c>
      <c r="C115" s="168">
        <v>2022078</v>
      </c>
      <c r="D115" s="168">
        <v>2012132</v>
      </c>
      <c r="E115" s="168">
        <v>9946</v>
      </c>
      <c r="F115" s="168">
        <v>3477</v>
      </c>
      <c r="G115" s="169">
        <v>582</v>
      </c>
    </row>
    <row r="116" spans="1:7" s="5" customFormat="1" ht="17.100000000000001" customHeight="1" x14ac:dyDescent="0.25">
      <c r="A116" s="166">
        <v>112</v>
      </c>
      <c r="B116" s="167" t="s">
        <v>121</v>
      </c>
      <c r="C116" s="168">
        <v>1011539</v>
      </c>
      <c r="D116" s="168">
        <v>1011539</v>
      </c>
      <c r="E116" s="168">
        <v>0</v>
      </c>
      <c r="F116" s="168">
        <v>5348</v>
      </c>
      <c r="G116" s="169">
        <v>189</v>
      </c>
    </row>
    <row r="117" spans="1:7" s="5" customFormat="1" ht="17.100000000000001" customHeight="1" x14ac:dyDescent="0.25">
      <c r="A117" s="166">
        <v>113</v>
      </c>
      <c r="B117" s="167" t="s">
        <v>122</v>
      </c>
      <c r="C117" s="168">
        <v>246113</v>
      </c>
      <c r="D117" s="168">
        <v>216257</v>
      </c>
      <c r="E117" s="168">
        <v>29856</v>
      </c>
      <c r="F117" s="168">
        <v>2660</v>
      </c>
      <c r="G117" s="169">
        <v>93</v>
      </c>
    </row>
    <row r="118" spans="1:7" s="5" customFormat="1" ht="17.100000000000001" customHeight="1" x14ac:dyDescent="0.25">
      <c r="A118" s="166">
        <v>114</v>
      </c>
      <c r="B118" s="167" t="s">
        <v>123</v>
      </c>
      <c r="C118" s="168">
        <v>14716708</v>
      </c>
      <c r="D118" s="168">
        <v>14643398</v>
      </c>
      <c r="E118" s="168">
        <v>73310</v>
      </c>
      <c r="F118" s="168">
        <v>31080</v>
      </c>
      <c r="G118" s="169">
        <v>474</v>
      </c>
    </row>
    <row r="119" spans="1:7" s="5" customFormat="1" ht="17.100000000000001" customHeight="1" x14ac:dyDescent="0.25">
      <c r="A119" s="166">
        <v>115</v>
      </c>
      <c r="B119" s="167" t="s">
        <v>124</v>
      </c>
      <c r="C119" s="168">
        <v>5375320</v>
      </c>
      <c r="D119" s="168">
        <v>4630449</v>
      </c>
      <c r="E119" s="168">
        <v>744871</v>
      </c>
      <c r="F119" s="168">
        <v>36524</v>
      </c>
      <c r="G119" s="169">
        <v>147</v>
      </c>
    </row>
    <row r="120" spans="1:7" s="5" customFormat="1" ht="17.100000000000001" customHeight="1" x14ac:dyDescent="0.25">
      <c r="A120" s="166">
        <v>116</v>
      </c>
      <c r="B120" s="167" t="s">
        <v>125</v>
      </c>
      <c r="C120" s="168">
        <v>53719</v>
      </c>
      <c r="D120" s="168">
        <v>53719</v>
      </c>
      <c r="E120" s="168">
        <v>0</v>
      </c>
      <c r="F120" s="168">
        <v>1644</v>
      </c>
      <c r="G120" s="169">
        <v>33</v>
      </c>
    </row>
    <row r="121" spans="1:7" s="5" customFormat="1" ht="17.100000000000001" customHeight="1" x14ac:dyDescent="0.25">
      <c r="A121" s="166">
        <v>117</v>
      </c>
      <c r="B121" s="167" t="s">
        <v>126</v>
      </c>
      <c r="C121" s="168">
        <v>1631075</v>
      </c>
      <c r="D121" s="168">
        <v>1631075</v>
      </c>
      <c r="E121" s="168">
        <v>0</v>
      </c>
      <c r="F121" s="168">
        <v>4211</v>
      </c>
      <c r="G121" s="169">
        <v>387</v>
      </c>
    </row>
    <row r="122" spans="1:7" s="5" customFormat="1" ht="17.100000000000001" customHeight="1" x14ac:dyDescent="0.25">
      <c r="A122" s="166">
        <v>118</v>
      </c>
      <c r="B122" s="167" t="s">
        <v>127</v>
      </c>
      <c r="C122" s="168">
        <v>7913690</v>
      </c>
      <c r="D122" s="168">
        <v>6290486</v>
      </c>
      <c r="E122" s="168">
        <v>1623204</v>
      </c>
      <c r="F122" s="168">
        <v>12097</v>
      </c>
      <c r="G122" s="169">
        <v>654</v>
      </c>
    </row>
    <row r="123" spans="1:7" s="5" customFormat="1" ht="17.100000000000001" customHeight="1" x14ac:dyDescent="0.25">
      <c r="A123" s="166">
        <v>119</v>
      </c>
      <c r="B123" s="167" t="s">
        <v>128</v>
      </c>
      <c r="C123" s="168">
        <v>64622</v>
      </c>
      <c r="D123" s="168">
        <v>64622</v>
      </c>
      <c r="E123" s="168">
        <v>0</v>
      </c>
      <c r="F123" s="168">
        <v>380</v>
      </c>
      <c r="G123" s="169">
        <v>170</v>
      </c>
    </row>
    <row r="124" spans="1:7" s="5" customFormat="1" ht="17.100000000000001" customHeight="1" x14ac:dyDescent="0.25">
      <c r="A124" s="166">
        <v>120</v>
      </c>
      <c r="B124" s="167" t="s">
        <v>129</v>
      </c>
      <c r="C124" s="168">
        <v>1311090</v>
      </c>
      <c r="D124" s="168">
        <v>1311090</v>
      </c>
      <c r="E124" s="168">
        <v>0</v>
      </c>
      <c r="F124" s="168">
        <v>7302</v>
      </c>
      <c r="G124" s="169">
        <v>180</v>
      </c>
    </row>
    <row r="125" spans="1:7" s="5" customFormat="1" ht="17.100000000000001" customHeight="1" x14ac:dyDescent="0.25">
      <c r="A125" s="166">
        <v>121</v>
      </c>
      <c r="B125" s="167" t="s">
        <v>130</v>
      </c>
      <c r="C125" s="168">
        <v>10092279</v>
      </c>
      <c r="D125" s="168">
        <v>7600842</v>
      </c>
      <c r="E125" s="168">
        <v>2491437</v>
      </c>
      <c r="F125" s="168">
        <v>17220</v>
      </c>
      <c r="G125" s="169">
        <v>586</v>
      </c>
    </row>
    <row r="126" spans="1:7" s="5" customFormat="1" ht="17.100000000000001" customHeight="1" x14ac:dyDescent="0.25">
      <c r="A126" s="166">
        <v>122</v>
      </c>
      <c r="B126" s="167" t="s">
        <v>131</v>
      </c>
      <c r="C126" s="168">
        <v>2432938</v>
      </c>
      <c r="D126" s="168">
        <v>2382735</v>
      </c>
      <c r="E126" s="168">
        <v>50203</v>
      </c>
      <c r="F126" s="168">
        <v>6203</v>
      </c>
      <c r="G126" s="169">
        <v>392</v>
      </c>
    </row>
    <row r="127" spans="1:7" s="5" customFormat="1" ht="17.100000000000001" customHeight="1" x14ac:dyDescent="0.25">
      <c r="A127" s="166">
        <v>123</v>
      </c>
      <c r="B127" s="167" t="s">
        <v>132</v>
      </c>
      <c r="C127" s="168">
        <v>601880</v>
      </c>
      <c r="D127" s="168">
        <v>601880</v>
      </c>
      <c r="E127" s="168">
        <v>0</v>
      </c>
      <c r="F127" s="168">
        <v>3548</v>
      </c>
      <c r="G127" s="169">
        <v>170</v>
      </c>
    </row>
    <row r="128" spans="1:7" s="5" customFormat="1" ht="17.100000000000001" customHeight="1" x14ac:dyDescent="0.25">
      <c r="A128" s="166">
        <v>124</v>
      </c>
      <c r="B128" s="167" t="s">
        <v>133</v>
      </c>
      <c r="C128" s="168">
        <v>1349486</v>
      </c>
      <c r="D128" s="168">
        <v>1349486</v>
      </c>
      <c r="E128" s="168">
        <v>0</v>
      </c>
      <c r="F128" s="168">
        <v>1846</v>
      </c>
      <c r="G128" s="169">
        <v>731</v>
      </c>
    </row>
    <row r="129" spans="1:7" s="5" customFormat="1" ht="17.100000000000001" customHeight="1" x14ac:dyDescent="0.25">
      <c r="A129" s="166">
        <v>125</v>
      </c>
      <c r="B129" s="167" t="s">
        <v>134</v>
      </c>
      <c r="C129" s="168">
        <v>807307</v>
      </c>
      <c r="D129" s="168">
        <v>800000</v>
      </c>
      <c r="E129" s="168">
        <v>7307</v>
      </c>
      <c r="F129" s="168">
        <v>2389</v>
      </c>
      <c r="G129" s="169">
        <v>338</v>
      </c>
    </row>
    <row r="130" spans="1:7" s="5" customFormat="1" ht="17.100000000000001" customHeight="1" x14ac:dyDescent="0.25">
      <c r="A130" s="166">
        <v>126</v>
      </c>
      <c r="B130" s="167" t="s">
        <v>135</v>
      </c>
      <c r="C130" s="168">
        <v>1320547</v>
      </c>
      <c r="D130" s="168">
        <v>1320547</v>
      </c>
      <c r="E130" s="168">
        <v>0</v>
      </c>
      <c r="F130" s="168">
        <v>4277</v>
      </c>
      <c r="G130" s="169">
        <v>309</v>
      </c>
    </row>
    <row r="131" spans="1:7" s="5" customFormat="1" ht="17.100000000000001" customHeight="1" x14ac:dyDescent="0.25">
      <c r="A131" s="166">
        <v>127</v>
      </c>
      <c r="B131" s="167" t="s">
        <v>136</v>
      </c>
      <c r="C131" s="168">
        <v>1556355</v>
      </c>
      <c r="D131" s="168">
        <v>1556355</v>
      </c>
      <c r="E131" s="168">
        <v>0</v>
      </c>
      <c r="F131" s="168">
        <v>6266</v>
      </c>
      <c r="G131" s="169">
        <v>248</v>
      </c>
    </row>
    <row r="132" spans="1:7" s="5" customFormat="1" ht="17.100000000000001" customHeight="1" x14ac:dyDescent="0.25">
      <c r="A132" s="166">
        <v>128</v>
      </c>
      <c r="B132" s="167" t="s">
        <v>137</v>
      </c>
      <c r="C132" s="168">
        <v>10073508</v>
      </c>
      <c r="D132" s="168">
        <v>9956368</v>
      </c>
      <c r="E132" s="168">
        <v>117140</v>
      </c>
      <c r="F132" s="168">
        <v>16119</v>
      </c>
      <c r="G132" s="169">
        <v>625</v>
      </c>
    </row>
    <row r="133" spans="1:7" s="5" customFormat="1" ht="17.100000000000001" customHeight="1" x14ac:dyDescent="0.25">
      <c r="A133" s="166">
        <v>129</v>
      </c>
      <c r="B133" s="167" t="s">
        <v>138</v>
      </c>
      <c r="C133" s="168">
        <v>1504041</v>
      </c>
      <c r="D133" s="168">
        <v>1504041</v>
      </c>
      <c r="E133" s="168">
        <v>0</v>
      </c>
      <c r="F133" s="168">
        <v>5034</v>
      </c>
      <c r="G133" s="169">
        <v>299</v>
      </c>
    </row>
    <row r="134" spans="1:7" s="5" customFormat="1" ht="17.100000000000001" customHeight="1" x14ac:dyDescent="0.25">
      <c r="A134" s="166">
        <v>130</v>
      </c>
      <c r="B134" s="167" t="s">
        <v>139</v>
      </c>
      <c r="C134" s="168">
        <v>0</v>
      </c>
      <c r="D134" s="168">
        <v>0</v>
      </c>
      <c r="E134" s="168">
        <v>0</v>
      </c>
      <c r="F134" s="168">
        <v>3644</v>
      </c>
      <c r="G134" s="169">
        <v>0</v>
      </c>
    </row>
    <row r="135" spans="1:7" s="5" customFormat="1" ht="17.100000000000001" customHeight="1" x14ac:dyDescent="0.25">
      <c r="A135" s="166">
        <v>131</v>
      </c>
      <c r="B135" s="167" t="s">
        <v>140</v>
      </c>
      <c r="C135" s="168">
        <v>3330519</v>
      </c>
      <c r="D135" s="168">
        <v>3318770</v>
      </c>
      <c r="E135" s="168">
        <v>11749</v>
      </c>
      <c r="F135" s="168">
        <v>6656</v>
      </c>
      <c r="G135" s="169">
        <v>500</v>
      </c>
    </row>
    <row r="136" spans="1:7" s="5" customFormat="1" ht="17.100000000000001" customHeight="1" x14ac:dyDescent="0.25">
      <c r="A136" s="166">
        <v>132</v>
      </c>
      <c r="B136" s="167" t="s">
        <v>141</v>
      </c>
      <c r="C136" s="168">
        <v>18509391</v>
      </c>
      <c r="D136" s="168">
        <v>17527818</v>
      </c>
      <c r="E136" s="168">
        <v>981573</v>
      </c>
      <c r="F136" s="168">
        <v>22748</v>
      </c>
      <c r="G136" s="169">
        <v>814</v>
      </c>
    </row>
    <row r="137" spans="1:7" s="5" customFormat="1" ht="17.100000000000001" customHeight="1" x14ac:dyDescent="0.25">
      <c r="A137" s="166">
        <v>133</v>
      </c>
      <c r="B137" s="167" t="s">
        <v>142</v>
      </c>
      <c r="C137" s="168">
        <v>2407184</v>
      </c>
      <c r="D137" s="168">
        <v>2337184</v>
      </c>
      <c r="E137" s="168">
        <v>70000</v>
      </c>
      <c r="F137" s="168">
        <v>6002</v>
      </c>
      <c r="G137" s="169">
        <v>401</v>
      </c>
    </row>
    <row r="138" spans="1:7" s="5" customFormat="1" ht="17.100000000000001" customHeight="1" x14ac:dyDescent="0.25">
      <c r="A138" s="166">
        <v>134</v>
      </c>
      <c r="B138" s="167" t="s">
        <v>143</v>
      </c>
      <c r="C138" s="168">
        <v>0</v>
      </c>
      <c r="D138" s="168">
        <v>0</v>
      </c>
      <c r="E138" s="168">
        <v>0</v>
      </c>
      <c r="F138" s="168">
        <v>7699</v>
      </c>
      <c r="G138" s="169">
        <v>0</v>
      </c>
    </row>
    <row r="139" spans="1:7" s="5" customFormat="1" ht="17.100000000000001" customHeight="1" x14ac:dyDescent="0.25">
      <c r="A139" s="166">
        <v>135</v>
      </c>
      <c r="B139" s="167" t="s">
        <v>144</v>
      </c>
      <c r="C139" s="168">
        <v>1543987</v>
      </c>
      <c r="D139" s="168">
        <v>1434877</v>
      </c>
      <c r="E139" s="168">
        <v>109110</v>
      </c>
      <c r="F139" s="168">
        <v>4310</v>
      </c>
      <c r="G139" s="169">
        <v>358</v>
      </c>
    </row>
    <row r="140" spans="1:7" s="5" customFormat="1" ht="17.100000000000001" customHeight="1" x14ac:dyDescent="0.25">
      <c r="A140" s="166">
        <v>136</v>
      </c>
      <c r="B140" s="167" t="s">
        <v>145</v>
      </c>
      <c r="C140" s="168">
        <v>2737357</v>
      </c>
      <c r="D140" s="168">
        <v>2733184</v>
      </c>
      <c r="E140" s="168">
        <v>4173</v>
      </c>
      <c r="F140" s="168">
        <v>5075</v>
      </c>
      <c r="G140" s="169">
        <v>539</v>
      </c>
    </row>
    <row r="141" spans="1:7" s="5" customFormat="1" ht="17.100000000000001" customHeight="1" x14ac:dyDescent="0.25">
      <c r="A141" s="166">
        <v>137</v>
      </c>
      <c r="B141" s="167" t="s">
        <v>146</v>
      </c>
      <c r="C141" s="168">
        <v>4086473</v>
      </c>
      <c r="D141" s="168">
        <v>4032173</v>
      </c>
      <c r="E141" s="168">
        <v>54300</v>
      </c>
      <c r="F141" s="168">
        <v>6078</v>
      </c>
      <c r="G141" s="169">
        <v>672</v>
      </c>
    </row>
    <row r="142" spans="1:7" s="5" customFormat="1" ht="17.100000000000001" customHeight="1" x14ac:dyDescent="0.25">
      <c r="A142" s="166">
        <v>138</v>
      </c>
      <c r="B142" s="167" t="s">
        <v>147</v>
      </c>
      <c r="C142" s="168">
        <v>2766264</v>
      </c>
      <c r="D142" s="168">
        <v>2766264</v>
      </c>
      <c r="E142" s="168">
        <v>0</v>
      </c>
      <c r="F142" s="168">
        <v>18788</v>
      </c>
      <c r="G142" s="169">
        <v>147</v>
      </c>
    </row>
    <row r="143" spans="1:7" s="5" customFormat="1" ht="17.100000000000001" customHeight="1" x14ac:dyDescent="0.25">
      <c r="A143" s="166">
        <v>139</v>
      </c>
      <c r="B143" s="167" t="s">
        <v>148</v>
      </c>
      <c r="C143" s="168">
        <v>6823847</v>
      </c>
      <c r="D143" s="168">
        <v>6127450</v>
      </c>
      <c r="E143" s="168">
        <v>696397</v>
      </c>
      <c r="F143" s="168">
        <v>11330</v>
      </c>
      <c r="G143" s="169">
        <v>602</v>
      </c>
    </row>
    <row r="144" spans="1:7" s="5" customFormat="1" ht="17.100000000000001" customHeight="1" x14ac:dyDescent="0.25">
      <c r="A144" s="166">
        <v>140</v>
      </c>
      <c r="B144" s="167" t="s">
        <v>149</v>
      </c>
      <c r="C144" s="168">
        <v>386688</v>
      </c>
      <c r="D144" s="168">
        <v>385650</v>
      </c>
      <c r="E144" s="168">
        <v>1038</v>
      </c>
      <c r="F144" s="168">
        <v>1279</v>
      </c>
      <c r="G144" s="169">
        <v>302</v>
      </c>
    </row>
    <row r="145" spans="1:7" s="5" customFormat="1" ht="17.100000000000001" customHeight="1" x14ac:dyDescent="0.25">
      <c r="A145" s="166">
        <v>141</v>
      </c>
      <c r="B145" s="167" t="s">
        <v>150</v>
      </c>
      <c r="C145" s="168">
        <v>991260</v>
      </c>
      <c r="D145" s="168">
        <v>975958</v>
      </c>
      <c r="E145" s="168">
        <v>15302</v>
      </c>
      <c r="F145" s="168">
        <v>2315</v>
      </c>
      <c r="G145" s="169">
        <v>428</v>
      </c>
    </row>
    <row r="146" spans="1:7" s="5" customFormat="1" ht="17.100000000000001" customHeight="1" x14ac:dyDescent="0.25">
      <c r="A146" s="166">
        <v>142</v>
      </c>
      <c r="B146" s="167" t="s">
        <v>151</v>
      </c>
      <c r="C146" s="168">
        <v>271636</v>
      </c>
      <c r="D146" s="168">
        <v>271636</v>
      </c>
      <c r="E146" s="168">
        <v>0</v>
      </c>
      <c r="F146" s="168">
        <v>4340</v>
      </c>
      <c r="G146" s="169">
        <v>63</v>
      </c>
    </row>
    <row r="147" spans="1:7" s="5" customFormat="1" ht="17.100000000000001" customHeight="1" x14ac:dyDescent="0.25">
      <c r="A147" s="166">
        <v>143</v>
      </c>
      <c r="B147" s="167" t="s">
        <v>152</v>
      </c>
      <c r="C147" s="168">
        <v>4622857</v>
      </c>
      <c r="D147" s="168">
        <v>4588057</v>
      </c>
      <c r="E147" s="168">
        <v>34800</v>
      </c>
      <c r="F147" s="168">
        <v>9472</v>
      </c>
      <c r="G147" s="169">
        <v>488</v>
      </c>
    </row>
    <row r="148" spans="1:7" s="5" customFormat="1" ht="17.100000000000001" customHeight="1" x14ac:dyDescent="0.25">
      <c r="A148" s="166">
        <v>144</v>
      </c>
      <c r="B148" s="167" t="s">
        <v>153</v>
      </c>
      <c r="C148" s="168">
        <v>730040</v>
      </c>
      <c r="D148" s="168">
        <v>726581</v>
      </c>
      <c r="E148" s="168">
        <v>3459</v>
      </c>
      <c r="F148" s="168">
        <v>1161</v>
      </c>
      <c r="G148" s="169">
        <v>629</v>
      </c>
    </row>
    <row r="149" spans="1:7" s="5" customFormat="1" ht="17.100000000000001" customHeight="1" x14ac:dyDescent="0.25">
      <c r="A149" s="166">
        <v>145</v>
      </c>
      <c r="B149" s="167" t="s">
        <v>154</v>
      </c>
      <c r="C149" s="168">
        <v>2733107</v>
      </c>
      <c r="D149" s="168">
        <v>2669834</v>
      </c>
      <c r="E149" s="168">
        <v>63273</v>
      </c>
      <c r="F149" s="168">
        <v>11143</v>
      </c>
      <c r="G149" s="169">
        <v>245</v>
      </c>
    </row>
    <row r="150" spans="1:7" s="5" customFormat="1" ht="17.100000000000001" customHeight="1" x14ac:dyDescent="0.25">
      <c r="A150" s="166">
        <v>146</v>
      </c>
      <c r="B150" s="167" t="s">
        <v>155</v>
      </c>
      <c r="C150" s="168">
        <v>137102</v>
      </c>
      <c r="D150" s="168">
        <v>137102</v>
      </c>
      <c r="E150" s="168">
        <v>0</v>
      </c>
      <c r="F150" s="168">
        <v>3132</v>
      </c>
      <c r="G150" s="169">
        <v>44</v>
      </c>
    </row>
    <row r="151" spans="1:7" s="5" customFormat="1" ht="17.100000000000001" customHeight="1" x14ac:dyDescent="0.25">
      <c r="A151" s="166">
        <v>147</v>
      </c>
      <c r="B151" s="167" t="s">
        <v>156</v>
      </c>
      <c r="C151" s="168">
        <v>1171065</v>
      </c>
      <c r="D151" s="168">
        <v>1115015</v>
      </c>
      <c r="E151" s="168">
        <v>56050</v>
      </c>
      <c r="F151" s="168">
        <v>3100</v>
      </c>
      <c r="G151" s="169">
        <v>378</v>
      </c>
    </row>
    <row r="152" spans="1:7" s="5" customFormat="1" ht="17.100000000000001" customHeight="1" x14ac:dyDescent="0.25">
      <c r="A152" s="166">
        <v>148</v>
      </c>
      <c r="B152" s="167" t="s">
        <v>157</v>
      </c>
      <c r="C152" s="168">
        <v>1957563</v>
      </c>
      <c r="D152" s="168">
        <v>1957563</v>
      </c>
      <c r="E152" s="168">
        <v>0</v>
      </c>
      <c r="F152" s="168">
        <v>7115</v>
      </c>
      <c r="G152" s="169">
        <v>275</v>
      </c>
    </row>
    <row r="153" spans="1:7" s="5" customFormat="1" ht="17.100000000000001" customHeight="1" x14ac:dyDescent="0.25">
      <c r="A153" s="166">
        <v>149</v>
      </c>
      <c r="B153" s="167" t="s">
        <v>158</v>
      </c>
      <c r="C153" s="168">
        <v>1860321</v>
      </c>
      <c r="D153" s="168">
        <v>1860321</v>
      </c>
      <c r="E153" s="168">
        <v>0</v>
      </c>
      <c r="F153" s="168">
        <v>4566</v>
      </c>
      <c r="G153" s="169">
        <v>407</v>
      </c>
    </row>
    <row r="154" spans="1:7" s="5" customFormat="1" ht="17.100000000000001" customHeight="1" x14ac:dyDescent="0.25">
      <c r="A154" s="166">
        <v>150</v>
      </c>
      <c r="B154" s="167" t="s">
        <v>159</v>
      </c>
      <c r="C154" s="168">
        <v>1037015</v>
      </c>
      <c r="D154" s="168">
        <v>1037015</v>
      </c>
      <c r="E154" s="168">
        <v>0</v>
      </c>
      <c r="F154" s="168">
        <v>3916</v>
      </c>
      <c r="G154" s="169">
        <v>265</v>
      </c>
    </row>
    <row r="155" spans="1:7" s="5" customFormat="1" ht="17.100000000000001" customHeight="1" x14ac:dyDescent="0.25">
      <c r="A155" s="166">
        <v>151</v>
      </c>
      <c r="B155" s="167" t="s">
        <v>160</v>
      </c>
      <c r="C155" s="168">
        <v>4847053</v>
      </c>
      <c r="D155" s="168">
        <v>4441019</v>
      </c>
      <c r="E155" s="168">
        <v>406034</v>
      </c>
      <c r="F155" s="168">
        <v>17313</v>
      </c>
      <c r="G155" s="169">
        <v>280</v>
      </c>
    </row>
    <row r="156" spans="1:7" s="5" customFormat="1" ht="17.100000000000001" customHeight="1" x14ac:dyDescent="0.25">
      <c r="A156" s="166">
        <v>152</v>
      </c>
      <c r="B156" s="167" t="s">
        <v>161</v>
      </c>
      <c r="C156" s="168">
        <v>7366158</v>
      </c>
      <c r="D156" s="168">
        <v>7280472</v>
      </c>
      <c r="E156" s="168">
        <v>85686</v>
      </c>
      <c r="F156" s="168">
        <v>12647</v>
      </c>
      <c r="G156" s="169">
        <v>582</v>
      </c>
    </row>
    <row r="157" spans="1:7" s="5" customFormat="1" ht="17.100000000000001" customHeight="1" x14ac:dyDescent="0.25">
      <c r="A157" s="166">
        <v>153</v>
      </c>
      <c r="B157" s="167" t="s">
        <v>162</v>
      </c>
      <c r="C157" s="168">
        <v>12680167</v>
      </c>
      <c r="D157" s="168">
        <v>9250530</v>
      </c>
      <c r="E157" s="168">
        <v>3429637</v>
      </c>
      <c r="F157" s="168">
        <v>16881</v>
      </c>
      <c r="G157" s="169">
        <v>751</v>
      </c>
    </row>
    <row r="158" spans="1:7" s="5" customFormat="1" ht="17.100000000000001" customHeight="1" x14ac:dyDescent="0.25">
      <c r="A158" s="166">
        <v>154</v>
      </c>
      <c r="B158" s="167" t="s">
        <v>163</v>
      </c>
      <c r="C158" s="168">
        <v>21226644</v>
      </c>
      <c r="D158" s="168">
        <v>21226337</v>
      </c>
      <c r="E158" s="168">
        <v>307</v>
      </c>
      <c r="F158" s="168">
        <v>25734</v>
      </c>
      <c r="G158" s="169">
        <v>825</v>
      </c>
    </row>
    <row r="159" spans="1:7" s="5" customFormat="1" ht="17.100000000000001" customHeight="1" x14ac:dyDescent="0.25">
      <c r="A159" s="166">
        <v>155</v>
      </c>
      <c r="B159" s="167" t="s">
        <v>164</v>
      </c>
      <c r="C159" s="168">
        <v>5479821</v>
      </c>
      <c r="D159" s="168">
        <v>5422225</v>
      </c>
      <c r="E159" s="168">
        <v>57596</v>
      </c>
      <c r="F159" s="168">
        <v>14858</v>
      </c>
      <c r="G159" s="169">
        <v>369</v>
      </c>
    </row>
    <row r="160" spans="1:7" s="5" customFormat="1" ht="17.100000000000001" customHeight="1" x14ac:dyDescent="0.25">
      <c r="A160" s="166">
        <v>156</v>
      </c>
      <c r="B160" s="167" t="s">
        <v>165</v>
      </c>
      <c r="C160" s="168">
        <v>826308</v>
      </c>
      <c r="D160" s="168">
        <v>826308</v>
      </c>
      <c r="E160" s="168">
        <v>0</v>
      </c>
      <c r="F160" s="168">
        <v>2269</v>
      </c>
      <c r="G160" s="169">
        <v>364</v>
      </c>
    </row>
    <row r="161" spans="1:7" s="5" customFormat="1" ht="17.100000000000001" customHeight="1" x14ac:dyDescent="0.25">
      <c r="A161" s="166">
        <v>157</v>
      </c>
      <c r="B161" s="167" t="s">
        <v>166</v>
      </c>
      <c r="C161" s="168">
        <v>527498</v>
      </c>
      <c r="D161" s="168">
        <v>526278</v>
      </c>
      <c r="E161" s="168">
        <v>1220</v>
      </c>
      <c r="F161" s="168">
        <v>530</v>
      </c>
      <c r="G161" s="169">
        <v>995</v>
      </c>
    </row>
    <row r="162" spans="1:7" s="5" customFormat="1" ht="17.100000000000001" customHeight="1" x14ac:dyDescent="0.25">
      <c r="A162" s="166">
        <v>158</v>
      </c>
      <c r="B162" s="167" t="s">
        <v>167</v>
      </c>
      <c r="C162" s="168">
        <v>688880</v>
      </c>
      <c r="D162" s="168">
        <v>597955</v>
      </c>
      <c r="E162" s="168">
        <v>90925</v>
      </c>
      <c r="F162" s="168">
        <v>1999</v>
      </c>
      <c r="G162" s="169">
        <v>345</v>
      </c>
    </row>
    <row r="163" spans="1:7" s="5" customFormat="1" ht="17.100000000000001" customHeight="1" x14ac:dyDescent="0.25">
      <c r="A163" s="166">
        <v>159</v>
      </c>
      <c r="B163" s="167" t="s">
        <v>168</v>
      </c>
      <c r="C163" s="168">
        <v>0</v>
      </c>
      <c r="D163" s="168">
        <v>0</v>
      </c>
      <c r="E163" s="168">
        <v>0</v>
      </c>
      <c r="F163" s="168">
        <v>4093</v>
      </c>
      <c r="G163" s="169">
        <v>0</v>
      </c>
    </row>
    <row r="164" spans="1:7" s="5" customFormat="1" ht="17.100000000000001" customHeight="1" x14ac:dyDescent="0.25">
      <c r="A164" s="166">
        <v>160</v>
      </c>
      <c r="B164" s="167" t="s">
        <v>169</v>
      </c>
      <c r="C164" s="168">
        <v>470237</v>
      </c>
      <c r="D164" s="168">
        <v>445708</v>
      </c>
      <c r="E164" s="168">
        <v>24529</v>
      </c>
      <c r="F164" s="168">
        <v>3893</v>
      </c>
      <c r="G164" s="169">
        <v>121</v>
      </c>
    </row>
    <row r="165" spans="1:7" s="5" customFormat="1" ht="17.100000000000001" customHeight="1" x14ac:dyDescent="0.25">
      <c r="A165" s="166">
        <v>161</v>
      </c>
      <c r="B165" s="167" t="s">
        <v>170</v>
      </c>
      <c r="C165" s="168">
        <v>826628</v>
      </c>
      <c r="D165" s="168">
        <v>826628</v>
      </c>
      <c r="E165" s="168">
        <v>0</v>
      </c>
      <c r="F165" s="168">
        <v>2296</v>
      </c>
      <c r="G165" s="169">
        <v>360</v>
      </c>
    </row>
    <row r="166" spans="1:7" s="5" customFormat="1" ht="17.100000000000001" customHeight="1" x14ac:dyDescent="0.25">
      <c r="A166" s="166">
        <v>162</v>
      </c>
      <c r="B166" s="167" t="s">
        <v>171</v>
      </c>
      <c r="C166" s="168">
        <v>1179437</v>
      </c>
      <c r="D166" s="168">
        <v>1179437</v>
      </c>
      <c r="E166" s="168">
        <v>0</v>
      </c>
      <c r="F166" s="168">
        <v>2151</v>
      </c>
      <c r="G166" s="169">
        <v>548</v>
      </c>
    </row>
    <row r="167" spans="1:7" s="5" customFormat="1" ht="17.100000000000001" customHeight="1" x14ac:dyDescent="0.25">
      <c r="A167" s="166">
        <v>163</v>
      </c>
      <c r="B167" s="167" t="s">
        <v>172</v>
      </c>
      <c r="C167" s="168">
        <v>391323</v>
      </c>
      <c r="D167" s="168">
        <v>391323</v>
      </c>
      <c r="E167" s="168">
        <v>0</v>
      </c>
      <c r="F167" s="168">
        <v>1199</v>
      </c>
      <c r="G167" s="169">
        <v>326</v>
      </c>
    </row>
    <row r="168" spans="1:7" s="5" customFormat="1" ht="17.100000000000001" customHeight="1" x14ac:dyDescent="0.25">
      <c r="A168" s="166">
        <v>164</v>
      </c>
      <c r="B168" s="167" t="s">
        <v>173</v>
      </c>
      <c r="C168" s="168">
        <v>614225</v>
      </c>
      <c r="D168" s="168">
        <v>611915</v>
      </c>
      <c r="E168" s="168">
        <v>2310</v>
      </c>
      <c r="F168" s="168">
        <v>2918</v>
      </c>
      <c r="G168" s="169">
        <v>210</v>
      </c>
    </row>
    <row r="169" spans="1:7" s="5" customFormat="1" ht="17.100000000000001" customHeight="1" x14ac:dyDescent="0.25">
      <c r="A169" s="166">
        <v>165</v>
      </c>
      <c r="B169" s="167" t="s">
        <v>174</v>
      </c>
      <c r="C169" s="168">
        <v>378019</v>
      </c>
      <c r="D169" s="168">
        <v>378019</v>
      </c>
      <c r="E169" s="168">
        <v>0</v>
      </c>
      <c r="F169" s="168">
        <v>2130</v>
      </c>
      <c r="G169" s="169">
        <v>177</v>
      </c>
    </row>
    <row r="170" spans="1:7" s="5" customFormat="1" ht="17.100000000000001" customHeight="1" x14ac:dyDescent="0.25">
      <c r="A170" s="166">
        <v>166</v>
      </c>
      <c r="B170" s="167" t="s">
        <v>175</v>
      </c>
      <c r="C170" s="168">
        <v>712488</v>
      </c>
      <c r="D170" s="168">
        <v>608334</v>
      </c>
      <c r="E170" s="168">
        <v>104154</v>
      </c>
      <c r="F170" s="168">
        <v>2055</v>
      </c>
      <c r="G170" s="169">
        <v>347</v>
      </c>
    </row>
    <row r="171" spans="1:7" s="5" customFormat="1" ht="17.100000000000001" customHeight="1" x14ac:dyDescent="0.25">
      <c r="A171" s="166">
        <v>167</v>
      </c>
      <c r="B171" s="167" t="s">
        <v>176</v>
      </c>
      <c r="C171" s="168">
        <v>1148692</v>
      </c>
      <c r="D171" s="168">
        <v>1148692</v>
      </c>
      <c r="E171" s="168">
        <v>0</v>
      </c>
      <c r="F171" s="168">
        <v>1403</v>
      </c>
      <c r="G171" s="169">
        <v>819</v>
      </c>
    </row>
    <row r="172" spans="1:7" s="5" customFormat="1" ht="17.100000000000001" customHeight="1" x14ac:dyDescent="0.25">
      <c r="A172" s="166">
        <v>168</v>
      </c>
      <c r="B172" s="167" t="s">
        <v>177</v>
      </c>
      <c r="C172" s="168">
        <v>1140395</v>
      </c>
      <c r="D172" s="168">
        <v>1140395</v>
      </c>
      <c r="E172" s="168">
        <v>0</v>
      </c>
      <c r="F172" s="168">
        <v>6183</v>
      </c>
      <c r="G172" s="169">
        <v>184</v>
      </c>
    </row>
    <row r="173" spans="1:7" s="5" customFormat="1" ht="17.100000000000001" customHeight="1" x14ac:dyDescent="0.25">
      <c r="A173" s="166">
        <v>169</v>
      </c>
      <c r="B173" s="167" t="s">
        <v>178</v>
      </c>
      <c r="C173" s="168">
        <v>816667</v>
      </c>
      <c r="D173" s="168">
        <v>816667</v>
      </c>
      <c r="E173" s="168">
        <v>0</v>
      </c>
      <c r="F173" s="168">
        <v>8759</v>
      </c>
      <c r="G173" s="169">
        <v>93</v>
      </c>
    </row>
    <row r="174" spans="1:7" s="5" customFormat="1" ht="17.100000000000001" customHeight="1" x14ac:dyDescent="0.25">
      <c r="A174" s="166">
        <v>170</v>
      </c>
      <c r="B174" s="167" t="s">
        <v>179</v>
      </c>
      <c r="C174" s="168">
        <v>4676436</v>
      </c>
      <c r="D174" s="168">
        <v>4676436</v>
      </c>
      <c r="E174" s="168">
        <v>0</v>
      </c>
      <c r="F174" s="168">
        <v>8333</v>
      </c>
      <c r="G174" s="169">
        <v>561</v>
      </c>
    </row>
    <row r="175" spans="1:7" s="5" customFormat="1" ht="17.100000000000001" customHeight="1" x14ac:dyDescent="0.25">
      <c r="A175" s="166">
        <v>171</v>
      </c>
      <c r="B175" s="167" t="s">
        <v>180</v>
      </c>
      <c r="C175" s="168">
        <v>6949198</v>
      </c>
      <c r="D175" s="168">
        <v>6889528</v>
      </c>
      <c r="E175" s="168">
        <v>59670</v>
      </c>
      <c r="F175" s="168">
        <v>7381</v>
      </c>
      <c r="G175" s="169">
        <v>941</v>
      </c>
    </row>
    <row r="176" spans="1:7" s="5" customFormat="1" ht="17.100000000000001" customHeight="1" x14ac:dyDescent="0.25">
      <c r="A176" s="166">
        <v>172</v>
      </c>
      <c r="B176" s="167" t="s">
        <v>181</v>
      </c>
      <c r="C176" s="168">
        <v>5578996</v>
      </c>
      <c r="D176" s="168">
        <v>5421822</v>
      </c>
      <c r="E176" s="168">
        <v>157174</v>
      </c>
      <c r="F176" s="168">
        <v>19650</v>
      </c>
      <c r="G176" s="169">
        <v>284</v>
      </c>
    </row>
    <row r="177" spans="1:7" s="5" customFormat="1" ht="17.100000000000001" customHeight="1" x14ac:dyDescent="0.25">
      <c r="A177" s="166">
        <v>173</v>
      </c>
      <c r="B177" s="167" t="s">
        <v>182</v>
      </c>
      <c r="C177" s="168">
        <v>2569653</v>
      </c>
      <c r="D177" s="168">
        <v>2569653</v>
      </c>
      <c r="E177" s="168">
        <v>0</v>
      </c>
      <c r="F177" s="168">
        <v>2507</v>
      </c>
      <c r="G177" s="169">
        <v>1025</v>
      </c>
    </row>
    <row r="178" spans="1:7" s="5" customFormat="1" ht="17.100000000000001" customHeight="1" x14ac:dyDescent="0.25">
      <c r="A178" s="166">
        <v>174</v>
      </c>
      <c r="B178" s="167" t="s">
        <v>183</v>
      </c>
      <c r="C178" s="168">
        <v>535541</v>
      </c>
      <c r="D178" s="168">
        <v>519217</v>
      </c>
      <c r="E178" s="168">
        <v>16324</v>
      </c>
      <c r="F178" s="168">
        <v>3403</v>
      </c>
      <c r="G178" s="169">
        <v>157</v>
      </c>
    </row>
    <row r="179" spans="1:7" s="5" customFormat="1" ht="17.100000000000001" customHeight="1" x14ac:dyDescent="0.25">
      <c r="A179" s="166">
        <v>175</v>
      </c>
      <c r="B179" s="167" t="s">
        <v>184</v>
      </c>
      <c r="C179" s="168">
        <v>12958635</v>
      </c>
      <c r="D179" s="168">
        <v>9612479</v>
      </c>
      <c r="E179" s="168">
        <v>3346156</v>
      </c>
      <c r="F179" s="168">
        <v>22973</v>
      </c>
      <c r="G179" s="169">
        <v>564</v>
      </c>
    </row>
    <row r="180" spans="1:7" s="5" customFormat="1" ht="17.100000000000001" customHeight="1" x14ac:dyDescent="0.25">
      <c r="A180" s="166">
        <v>176</v>
      </c>
      <c r="B180" s="167" t="s">
        <v>185</v>
      </c>
      <c r="C180" s="168">
        <v>3617127</v>
      </c>
      <c r="D180" s="168">
        <v>1470592</v>
      </c>
      <c r="E180" s="168">
        <v>2146535</v>
      </c>
      <c r="F180" s="168">
        <v>11152</v>
      </c>
      <c r="G180" s="169">
        <v>324</v>
      </c>
    </row>
    <row r="181" spans="1:7" s="5" customFormat="1" ht="17.100000000000001" customHeight="1" x14ac:dyDescent="0.25">
      <c r="A181" s="166">
        <v>177</v>
      </c>
      <c r="B181" s="167" t="s">
        <v>186</v>
      </c>
      <c r="C181" s="168">
        <v>3371053</v>
      </c>
      <c r="D181" s="168">
        <v>3338303</v>
      </c>
      <c r="E181" s="168">
        <v>32750</v>
      </c>
      <c r="F181" s="168">
        <v>10406</v>
      </c>
      <c r="G181" s="169">
        <v>324</v>
      </c>
    </row>
    <row r="182" spans="1:7" s="5" customFormat="1" ht="17.100000000000001" customHeight="1" x14ac:dyDescent="0.25">
      <c r="A182" s="166">
        <v>178</v>
      </c>
      <c r="B182" s="167" t="s">
        <v>187</v>
      </c>
      <c r="C182" s="168">
        <v>19456</v>
      </c>
      <c r="D182" s="168">
        <v>0</v>
      </c>
      <c r="E182" s="168">
        <v>19456</v>
      </c>
      <c r="F182" s="168">
        <v>3417</v>
      </c>
      <c r="G182" s="169">
        <v>6</v>
      </c>
    </row>
    <row r="183" spans="1:7" s="5" customFormat="1" ht="17.100000000000001" customHeight="1" x14ac:dyDescent="0.25">
      <c r="A183" s="166">
        <v>179</v>
      </c>
      <c r="B183" s="167" t="s">
        <v>188</v>
      </c>
      <c r="C183" s="168">
        <v>1458123</v>
      </c>
      <c r="D183" s="168">
        <v>1458123</v>
      </c>
      <c r="E183" s="168">
        <v>0</v>
      </c>
      <c r="F183" s="168">
        <v>3308</v>
      </c>
      <c r="G183" s="169">
        <v>441</v>
      </c>
    </row>
    <row r="184" spans="1:7" s="5" customFormat="1" ht="17.100000000000001" customHeight="1" x14ac:dyDescent="0.25">
      <c r="A184" s="166">
        <v>180</v>
      </c>
      <c r="B184" s="167" t="s">
        <v>189</v>
      </c>
      <c r="C184" s="168">
        <v>2579725</v>
      </c>
      <c r="D184" s="168">
        <v>2579725</v>
      </c>
      <c r="E184" s="168">
        <v>0</v>
      </c>
      <c r="F184" s="168">
        <v>5578</v>
      </c>
      <c r="G184" s="169">
        <v>462</v>
      </c>
    </row>
    <row r="185" spans="1:7" s="5" customFormat="1" ht="17.100000000000001" customHeight="1" x14ac:dyDescent="0.25">
      <c r="A185" s="166">
        <v>181</v>
      </c>
      <c r="B185" s="167" t="s">
        <v>190</v>
      </c>
      <c r="C185" s="168">
        <v>2636005</v>
      </c>
      <c r="D185" s="168">
        <v>2636005</v>
      </c>
      <c r="E185" s="168">
        <v>0</v>
      </c>
      <c r="F185" s="168">
        <v>8589</v>
      </c>
      <c r="G185" s="169">
        <v>307</v>
      </c>
    </row>
    <row r="186" spans="1:7" s="5" customFormat="1" ht="17.100000000000001" customHeight="1" x14ac:dyDescent="0.25">
      <c r="A186" s="166">
        <v>182</v>
      </c>
      <c r="B186" s="167" t="s">
        <v>191</v>
      </c>
      <c r="C186" s="168">
        <v>2349656</v>
      </c>
      <c r="D186" s="168">
        <v>2314267</v>
      </c>
      <c r="E186" s="168">
        <v>35389</v>
      </c>
      <c r="F186" s="168">
        <v>4283</v>
      </c>
      <c r="G186" s="169">
        <v>549</v>
      </c>
    </row>
    <row r="187" spans="1:7" s="5" customFormat="1" ht="17.100000000000001" customHeight="1" x14ac:dyDescent="0.25">
      <c r="A187" s="166">
        <v>183</v>
      </c>
      <c r="B187" s="167" t="s">
        <v>192</v>
      </c>
      <c r="C187" s="168">
        <v>249872</v>
      </c>
      <c r="D187" s="168">
        <v>249872</v>
      </c>
      <c r="E187" s="168">
        <v>0</v>
      </c>
      <c r="F187" s="168">
        <v>1744</v>
      </c>
      <c r="G187" s="169">
        <v>143</v>
      </c>
    </row>
    <row r="188" spans="1:7" s="5" customFormat="1" ht="17.100000000000001" customHeight="1" x14ac:dyDescent="0.25">
      <c r="A188" s="166">
        <v>184</v>
      </c>
      <c r="B188" s="167" t="s">
        <v>193</v>
      </c>
      <c r="C188" s="168">
        <v>656195</v>
      </c>
      <c r="D188" s="168">
        <v>656195</v>
      </c>
      <c r="E188" s="168">
        <v>0</v>
      </c>
      <c r="F188" s="168">
        <v>4052</v>
      </c>
      <c r="G188" s="169">
        <v>162</v>
      </c>
    </row>
    <row r="189" spans="1:7" s="5" customFormat="1" ht="17.100000000000001" customHeight="1" x14ac:dyDescent="0.25">
      <c r="A189" s="166">
        <v>185</v>
      </c>
      <c r="B189" s="167" t="s">
        <v>194</v>
      </c>
      <c r="C189" s="168">
        <v>1681134</v>
      </c>
      <c r="D189" s="168">
        <v>1681036</v>
      </c>
      <c r="E189" s="168">
        <v>98</v>
      </c>
      <c r="F189" s="168">
        <v>11092</v>
      </c>
      <c r="G189" s="169">
        <v>152</v>
      </c>
    </row>
    <row r="190" spans="1:7" s="5" customFormat="1" ht="17.100000000000001" customHeight="1" x14ac:dyDescent="0.25">
      <c r="A190" s="166">
        <v>186</v>
      </c>
      <c r="B190" s="167" t="s">
        <v>195</v>
      </c>
      <c r="C190" s="168">
        <v>3600230</v>
      </c>
      <c r="D190" s="168">
        <v>3553611</v>
      </c>
      <c r="E190" s="168">
        <v>46619</v>
      </c>
      <c r="F190" s="168">
        <v>16194</v>
      </c>
      <c r="G190" s="169">
        <v>222</v>
      </c>
    </row>
    <row r="191" spans="1:7" s="5" customFormat="1" ht="17.100000000000001" customHeight="1" x14ac:dyDescent="0.25">
      <c r="A191" s="166">
        <v>187</v>
      </c>
      <c r="B191" s="167" t="s">
        <v>196</v>
      </c>
      <c r="C191" s="168">
        <v>6966282</v>
      </c>
      <c r="D191" s="168">
        <v>3849689</v>
      </c>
      <c r="E191" s="168">
        <v>3116593</v>
      </c>
      <c r="F191" s="168">
        <v>12691</v>
      </c>
      <c r="G191" s="169">
        <v>549</v>
      </c>
    </row>
    <row r="192" spans="1:7" s="5" customFormat="1" ht="17.100000000000001" customHeight="1" x14ac:dyDescent="0.25">
      <c r="A192" s="166">
        <v>188</v>
      </c>
      <c r="B192" s="167" t="s">
        <v>197</v>
      </c>
      <c r="C192" s="168">
        <v>413738</v>
      </c>
      <c r="D192" s="168">
        <v>413738</v>
      </c>
      <c r="E192" s="168">
        <v>0</v>
      </c>
      <c r="F192" s="168">
        <v>1380</v>
      </c>
      <c r="G192" s="169">
        <v>300</v>
      </c>
    </row>
    <row r="193" spans="1:7" s="5" customFormat="1" ht="17.100000000000001" customHeight="1" x14ac:dyDescent="0.25">
      <c r="A193" s="166">
        <v>189</v>
      </c>
      <c r="B193" s="167" t="s">
        <v>198</v>
      </c>
      <c r="C193" s="168">
        <v>0</v>
      </c>
      <c r="D193" s="168">
        <v>0</v>
      </c>
      <c r="E193" s="168">
        <v>0</v>
      </c>
      <c r="F193" s="168">
        <v>3802</v>
      </c>
      <c r="G193" s="169">
        <v>0</v>
      </c>
    </row>
    <row r="194" spans="1:7" s="5" customFormat="1" ht="17.100000000000001" customHeight="1" x14ac:dyDescent="0.25">
      <c r="A194" s="166">
        <v>190</v>
      </c>
      <c r="B194" s="167" t="s">
        <v>199</v>
      </c>
      <c r="C194" s="168">
        <v>1457016</v>
      </c>
      <c r="D194" s="168">
        <v>1350944</v>
      </c>
      <c r="E194" s="168">
        <v>106072</v>
      </c>
      <c r="F194" s="168">
        <v>14900</v>
      </c>
      <c r="G194" s="169">
        <v>98</v>
      </c>
    </row>
    <row r="195" spans="1:7" s="5" customFormat="1" ht="17.100000000000001" customHeight="1" x14ac:dyDescent="0.25">
      <c r="A195" s="166">
        <v>191</v>
      </c>
      <c r="B195" s="167" t="s">
        <v>200</v>
      </c>
      <c r="C195" s="168">
        <v>32305</v>
      </c>
      <c r="D195" s="168">
        <v>32305</v>
      </c>
      <c r="E195" s="168">
        <v>0</v>
      </c>
      <c r="F195" s="168">
        <v>3276</v>
      </c>
      <c r="G195" s="169">
        <v>10</v>
      </c>
    </row>
    <row r="196" spans="1:7" s="5" customFormat="1" ht="17.100000000000001" customHeight="1" x14ac:dyDescent="0.25">
      <c r="A196" s="166">
        <v>192</v>
      </c>
      <c r="B196" s="167" t="s">
        <v>201</v>
      </c>
      <c r="C196" s="168">
        <v>20342875</v>
      </c>
      <c r="D196" s="168">
        <v>20325608</v>
      </c>
      <c r="E196" s="168">
        <v>17267</v>
      </c>
      <c r="F196" s="168">
        <v>32610</v>
      </c>
      <c r="G196" s="169">
        <v>624</v>
      </c>
    </row>
    <row r="197" spans="1:7" s="5" customFormat="1" ht="17.100000000000001" customHeight="1" x14ac:dyDescent="0.25">
      <c r="A197" s="166">
        <v>193</v>
      </c>
      <c r="B197" s="167" t="s">
        <v>202</v>
      </c>
      <c r="C197" s="168">
        <v>1331175</v>
      </c>
      <c r="D197" s="168">
        <v>1331175</v>
      </c>
      <c r="E197" s="168">
        <v>0</v>
      </c>
      <c r="F197" s="168">
        <v>1391</v>
      </c>
      <c r="G197" s="169">
        <v>957</v>
      </c>
    </row>
    <row r="198" spans="1:7" s="5" customFormat="1" ht="17.100000000000001" customHeight="1" x14ac:dyDescent="0.25">
      <c r="A198" s="166">
        <v>194</v>
      </c>
      <c r="B198" s="167" t="s">
        <v>203</v>
      </c>
      <c r="C198" s="168">
        <v>109686</v>
      </c>
      <c r="D198" s="168">
        <v>109686</v>
      </c>
      <c r="E198" s="168">
        <v>0</v>
      </c>
      <c r="F198" s="168">
        <v>4463</v>
      </c>
      <c r="G198" s="169">
        <v>25</v>
      </c>
    </row>
    <row r="199" spans="1:7" s="5" customFormat="1" ht="17.100000000000001" customHeight="1" x14ac:dyDescent="0.25">
      <c r="A199" s="166">
        <v>195</v>
      </c>
      <c r="B199" s="167" t="s">
        <v>204</v>
      </c>
      <c r="C199" s="168">
        <v>254390</v>
      </c>
      <c r="D199" s="168">
        <v>253346</v>
      </c>
      <c r="E199" s="168">
        <v>1044</v>
      </c>
      <c r="F199" s="168">
        <v>1316</v>
      </c>
      <c r="G199" s="169">
        <v>193</v>
      </c>
    </row>
    <row r="200" spans="1:7" s="5" customFormat="1" ht="17.100000000000001" customHeight="1" x14ac:dyDescent="0.25">
      <c r="A200" s="166">
        <v>196</v>
      </c>
      <c r="B200" s="167" t="s">
        <v>205</v>
      </c>
      <c r="C200" s="168">
        <v>1651414</v>
      </c>
      <c r="D200" s="168">
        <v>1651414</v>
      </c>
      <c r="E200" s="168">
        <v>0</v>
      </c>
      <c r="F200" s="168">
        <v>5552</v>
      </c>
      <c r="G200" s="169">
        <v>297</v>
      </c>
    </row>
    <row r="201" spans="1:7" s="5" customFormat="1" ht="17.100000000000001" customHeight="1" x14ac:dyDescent="0.25">
      <c r="A201" s="166">
        <v>197</v>
      </c>
      <c r="B201" s="167" t="s">
        <v>206</v>
      </c>
      <c r="C201" s="168">
        <v>804835</v>
      </c>
      <c r="D201" s="168">
        <v>804835</v>
      </c>
      <c r="E201" s="168">
        <v>0</v>
      </c>
      <c r="F201" s="168">
        <v>5703</v>
      </c>
      <c r="G201" s="169">
        <v>141</v>
      </c>
    </row>
    <row r="202" spans="1:7" s="5" customFormat="1" ht="17.100000000000001" customHeight="1" x14ac:dyDescent="0.25">
      <c r="A202" s="166">
        <v>198</v>
      </c>
      <c r="B202" s="167" t="s">
        <v>207</v>
      </c>
      <c r="C202" s="168">
        <v>725923</v>
      </c>
      <c r="D202" s="168">
        <v>697720</v>
      </c>
      <c r="E202" s="168">
        <v>28203</v>
      </c>
      <c r="F202" s="168">
        <v>2252</v>
      </c>
      <c r="G202" s="169">
        <v>322</v>
      </c>
    </row>
    <row r="203" spans="1:7" s="5" customFormat="1" ht="17.100000000000001" customHeight="1" x14ac:dyDescent="0.25">
      <c r="A203" s="166">
        <v>199</v>
      </c>
      <c r="B203" s="167" t="s">
        <v>208</v>
      </c>
      <c r="C203" s="168">
        <v>3642092</v>
      </c>
      <c r="D203" s="168">
        <v>3642092</v>
      </c>
      <c r="E203" s="168">
        <v>0</v>
      </c>
      <c r="F203" s="168">
        <v>4972</v>
      </c>
      <c r="G203" s="169">
        <v>733</v>
      </c>
    </row>
    <row r="204" spans="1:7" s="5" customFormat="1" ht="17.100000000000001" customHeight="1" x14ac:dyDescent="0.25">
      <c r="A204" s="166">
        <v>200</v>
      </c>
      <c r="B204" s="167" t="s">
        <v>209</v>
      </c>
      <c r="C204" s="168">
        <v>2823900</v>
      </c>
      <c r="D204" s="168">
        <v>2756976</v>
      </c>
      <c r="E204" s="168">
        <v>66924</v>
      </c>
      <c r="F204" s="168">
        <v>9081</v>
      </c>
      <c r="G204" s="169">
        <v>311</v>
      </c>
    </row>
    <row r="205" spans="1:7" s="5" customFormat="1" ht="17.100000000000001" customHeight="1" x14ac:dyDescent="0.25">
      <c r="A205" s="166">
        <v>201</v>
      </c>
      <c r="B205" s="167" t="s">
        <v>210</v>
      </c>
      <c r="C205" s="168">
        <v>1508469</v>
      </c>
      <c r="D205" s="168">
        <v>1508469</v>
      </c>
      <c r="E205" s="168">
        <v>0</v>
      </c>
      <c r="F205" s="168">
        <v>2629</v>
      </c>
      <c r="G205" s="169">
        <v>574</v>
      </c>
    </row>
    <row r="206" spans="1:7" s="5" customFormat="1" ht="17.100000000000001" customHeight="1" x14ac:dyDescent="0.25">
      <c r="A206" s="166">
        <v>202</v>
      </c>
      <c r="B206" s="167" t="s">
        <v>211</v>
      </c>
      <c r="C206" s="168">
        <v>1542500</v>
      </c>
      <c r="D206" s="168">
        <v>1542500</v>
      </c>
      <c r="E206" s="168">
        <v>0</v>
      </c>
      <c r="F206" s="168">
        <v>17040</v>
      </c>
      <c r="G206" s="169">
        <v>91</v>
      </c>
    </row>
    <row r="207" spans="1:7" s="5" customFormat="1" ht="17.100000000000001" customHeight="1" x14ac:dyDescent="0.25">
      <c r="A207" s="166">
        <v>203</v>
      </c>
      <c r="B207" s="167" t="s">
        <v>212</v>
      </c>
      <c r="C207" s="168">
        <v>1837383</v>
      </c>
      <c r="D207" s="168">
        <v>1707479</v>
      </c>
      <c r="E207" s="168">
        <v>129904</v>
      </c>
      <c r="F207" s="168">
        <v>2714</v>
      </c>
      <c r="G207" s="169">
        <v>677</v>
      </c>
    </row>
    <row r="208" spans="1:7" s="5" customFormat="1" ht="17.100000000000001" customHeight="1" x14ac:dyDescent="0.25">
      <c r="A208" s="166">
        <v>204</v>
      </c>
      <c r="B208" s="167" t="s">
        <v>213</v>
      </c>
      <c r="C208" s="168">
        <v>6464333</v>
      </c>
      <c r="D208" s="168">
        <v>6395714</v>
      </c>
      <c r="E208" s="168">
        <v>68619</v>
      </c>
      <c r="F208" s="168">
        <v>16561</v>
      </c>
      <c r="G208" s="169">
        <v>390</v>
      </c>
    </row>
    <row r="209" spans="1:7" s="5" customFormat="1" ht="17.100000000000001" customHeight="1" x14ac:dyDescent="0.25">
      <c r="A209" s="166">
        <v>205</v>
      </c>
      <c r="B209" s="167" t="s">
        <v>214</v>
      </c>
      <c r="C209" s="168">
        <v>631011</v>
      </c>
      <c r="D209" s="168">
        <v>631011</v>
      </c>
      <c r="E209" s="168">
        <v>0</v>
      </c>
      <c r="F209" s="168">
        <v>1406</v>
      </c>
      <c r="G209" s="169">
        <v>449</v>
      </c>
    </row>
    <row r="210" spans="1:7" s="5" customFormat="1" ht="17.100000000000001" customHeight="1" x14ac:dyDescent="0.25">
      <c r="A210" s="166">
        <v>206</v>
      </c>
      <c r="B210" s="167" t="s">
        <v>215</v>
      </c>
      <c r="C210" s="168">
        <v>2295892</v>
      </c>
      <c r="D210" s="168">
        <v>2279642</v>
      </c>
      <c r="E210" s="168">
        <v>16250</v>
      </c>
      <c r="F210" s="168">
        <v>6460</v>
      </c>
      <c r="G210" s="169">
        <v>355</v>
      </c>
    </row>
    <row r="211" spans="1:7" s="5" customFormat="1" ht="17.100000000000001" customHeight="1" x14ac:dyDescent="0.25">
      <c r="A211" s="166">
        <v>207</v>
      </c>
      <c r="B211" s="167" t="s">
        <v>216</v>
      </c>
      <c r="C211" s="168">
        <v>6039327</v>
      </c>
      <c r="D211" s="168">
        <v>6039327</v>
      </c>
      <c r="E211" s="168">
        <v>0</v>
      </c>
      <c r="F211" s="168">
        <v>21435</v>
      </c>
      <c r="G211" s="169">
        <v>282</v>
      </c>
    </row>
    <row r="212" spans="1:7" s="5" customFormat="1" ht="17.100000000000001" customHeight="1" x14ac:dyDescent="0.25">
      <c r="A212" s="166">
        <v>208</v>
      </c>
      <c r="B212" s="167" t="s">
        <v>217</v>
      </c>
      <c r="C212" s="168">
        <v>1229941</v>
      </c>
      <c r="D212" s="168">
        <v>1229941</v>
      </c>
      <c r="E212" s="168">
        <v>0</v>
      </c>
      <c r="F212" s="168">
        <v>6824</v>
      </c>
      <c r="G212" s="169">
        <v>180</v>
      </c>
    </row>
    <row r="213" spans="1:7" s="5" customFormat="1" ht="17.100000000000001" customHeight="1" x14ac:dyDescent="0.25">
      <c r="A213" s="166">
        <v>209</v>
      </c>
      <c r="B213" s="167" t="s">
        <v>218</v>
      </c>
      <c r="C213" s="168">
        <v>796206</v>
      </c>
      <c r="D213" s="168">
        <v>796206</v>
      </c>
      <c r="E213" s="168">
        <v>0</v>
      </c>
      <c r="F213" s="168">
        <v>1298</v>
      </c>
      <c r="G213" s="169">
        <v>613</v>
      </c>
    </row>
    <row r="214" spans="1:7" s="5" customFormat="1" ht="17.100000000000001" customHeight="1" x14ac:dyDescent="0.25">
      <c r="A214" s="166">
        <v>210</v>
      </c>
      <c r="B214" s="167" t="s">
        <v>219</v>
      </c>
      <c r="C214" s="168">
        <v>2749610</v>
      </c>
      <c r="D214" s="168">
        <v>2749610</v>
      </c>
      <c r="E214" s="168">
        <v>0</v>
      </c>
      <c r="F214" s="168">
        <v>4987</v>
      </c>
      <c r="G214" s="169">
        <v>551</v>
      </c>
    </row>
    <row r="215" spans="1:7" s="5" customFormat="1" ht="17.100000000000001" customHeight="1" x14ac:dyDescent="0.25">
      <c r="A215" s="166">
        <v>211</v>
      </c>
      <c r="B215" s="167" t="s">
        <v>220</v>
      </c>
      <c r="C215" s="168">
        <v>167861</v>
      </c>
      <c r="D215" s="168">
        <v>167861</v>
      </c>
      <c r="E215" s="168">
        <v>0</v>
      </c>
      <c r="F215" s="168">
        <v>4522</v>
      </c>
      <c r="G215" s="169">
        <v>37</v>
      </c>
    </row>
    <row r="216" spans="1:7" s="5" customFormat="1" ht="17.100000000000001" customHeight="1" thickBot="1" x14ac:dyDescent="0.3">
      <c r="A216" s="170">
        <v>212</v>
      </c>
      <c r="B216" s="171" t="s">
        <v>221</v>
      </c>
      <c r="C216" s="172">
        <v>3924437</v>
      </c>
      <c r="D216" s="172">
        <v>3865759</v>
      </c>
      <c r="E216" s="172">
        <v>58678</v>
      </c>
      <c r="F216" s="172">
        <v>4782</v>
      </c>
      <c r="G216" s="173">
        <v>821</v>
      </c>
    </row>
    <row r="217" spans="1:7" s="7" customFormat="1" ht="21.9" customHeight="1" thickTop="1" thickBot="1" x14ac:dyDescent="0.3">
      <c r="A217" s="159"/>
      <c r="B217" s="160" t="s">
        <v>222</v>
      </c>
      <c r="C217" s="161">
        <v>1046634055</v>
      </c>
      <c r="D217" s="161">
        <v>816409497</v>
      </c>
      <c r="E217" s="161">
        <v>230224558</v>
      </c>
      <c r="F217" s="161">
        <v>2048244</v>
      </c>
      <c r="G217" s="110">
        <v>511</v>
      </c>
    </row>
    <row r="218" spans="1:7" s="7" customFormat="1" ht="21.9" customHeight="1" thickTop="1" thickBot="1" x14ac:dyDescent="0.3">
      <c r="A218" s="108"/>
      <c r="B218" s="109" t="s">
        <v>223</v>
      </c>
      <c r="C218" s="107">
        <v>100</v>
      </c>
      <c r="D218" s="107">
        <v>78</v>
      </c>
      <c r="E218" s="110">
        <v>22</v>
      </c>
      <c r="F218" s="111"/>
      <c r="G218" s="111"/>
    </row>
    <row r="219" spans="1:7" ht="19.5" customHeight="1" thickTop="1" x14ac:dyDescent="0.25">
      <c r="A219" s="112" t="s">
        <v>297</v>
      </c>
      <c r="B219" s="112"/>
    </row>
    <row r="220" spans="1:7" ht="30" customHeight="1" x14ac:dyDescent="0.25">
      <c r="A220" s="112" t="s">
        <v>298</v>
      </c>
      <c r="B220" s="112"/>
    </row>
    <row r="221" spans="1:7" ht="25.95" customHeight="1" x14ac:dyDescent="0.25">
      <c r="A221" s="158"/>
      <c r="B221" s="158"/>
      <c r="C221" s="158"/>
      <c r="D221" s="158"/>
      <c r="E221" s="158"/>
      <c r="F221" s="158"/>
      <c r="G221" s="158"/>
    </row>
    <row r="226" spans="7:7" x14ac:dyDescent="0.25">
      <c r="G226" s="113"/>
    </row>
  </sheetData>
  <printOptions horizontalCentered="1" verticalCentered="1"/>
  <pageMargins left="0.74803149606299213" right="0.74803149606299213" top="0.78740157480314965" bottom="0.78740157480314965" header="0.51181102362204722" footer="0.51181102362204722"/>
  <pageSetup paperSize="9" scale="55" fitToHeight="0" orientation="portrait" r:id="rId1"/>
  <headerFooter alignWithMargins="0">
    <oddFooter>&amp;C&amp;P / &amp;N</oddFooter>
  </headerFooter>
  <rowBreaks count="2" manualBreakCount="2">
    <brk id="77" max="6" man="1"/>
    <brk id="15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18FD5-4DBB-4609-B8EA-B0A80CA537FE}">
  <sheetPr>
    <pageSetUpPr fitToPage="1"/>
  </sheetPr>
  <dimension ref="A1:I226"/>
  <sheetViews>
    <sheetView zoomScaleNormal="100" workbookViewId="0"/>
  </sheetViews>
  <sheetFormatPr defaultRowHeight="11.4" x14ac:dyDescent="0.25"/>
  <cols>
    <col min="1" max="1" width="6.6640625" style="112" customWidth="1"/>
    <col min="2" max="2" width="49" style="2" customWidth="1"/>
    <col min="3" max="7" width="20.6640625" style="112" customWidth="1"/>
    <col min="8" max="249" width="9.109375" style="2"/>
    <col min="250" max="250" width="9.109375" style="2" customWidth="1"/>
    <col min="251" max="251" width="5.109375" style="2" customWidth="1"/>
    <col min="252" max="252" width="34.44140625" style="2" customWidth="1"/>
    <col min="253" max="257" width="20.6640625" style="2" customWidth="1"/>
    <col min="258" max="258" width="9.109375" style="2"/>
    <col min="259" max="259" width="25" style="2" bestFit="1" customWidth="1"/>
    <col min="260" max="260" width="21.109375" style="2" bestFit="1" customWidth="1"/>
    <col min="261" max="505" width="9.109375" style="2"/>
    <col min="506" max="506" width="9.109375" style="2" customWidth="1"/>
    <col min="507" max="507" width="5.109375" style="2" customWidth="1"/>
    <col min="508" max="508" width="34.44140625" style="2" customWidth="1"/>
    <col min="509" max="513" width="20.6640625" style="2" customWidth="1"/>
    <col min="514" max="514" width="9.109375" style="2"/>
    <col min="515" max="515" width="25" style="2" bestFit="1" customWidth="1"/>
    <col min="516" max="516" width="21.109375" style="2" bestFit="1" customWidth="1"/>
    <col min="517" max="761" width="9.109375" style="2"/>
    <col min="762" max="762" width="9.109375" style="2" customWidth="1"/>
    <col min="763" max="763" width="5.109375" style="2" customWidth="1"/>
    <col min="764" max="764" width="34.44140625" style="2" customWidth="1"/>
    <col min="765" max="769" width="20.6640625" style="2" customWidth="1"/>
    <col min="770" max="770" width="9.109375" style="2"/>
    <col min="771" max="771" width="25" style="2" bestFit="1" customWidth="1"/>
    <col min="772" max="772" width="21.109375" style="2" bestFit="1" customWidth="1"/>
    <col min="773" max="1017" width="9.109375" style="2"/>
    <col min="1018" max="1018" width="9.109375" style="2" customWidth="1"/>
    <col min="1019" max="1019" width="5.109375" style="2" customWidth="1"/>
    <col min="1020" max="1020" width="34.44140625" style="2" customWidth="1"/>
    <col min="1021" max="1025" width="20.6640625" style="2" customWidth="1"/>
    <col min="1026" max="1026" width="9.109375" style="2"/>
    <col min="1027" max="1027" width="25" style="2" bestFit="1" customWidth="1"/>
    <col min="1028" max="1028" width="21.109375" style="2" bestFit="1" customWidth="1"/>
    <col min="1029" max="1273" width="9.109375" style="2"/>
    <col min="1274" max="1274" width="9.109375" style="2" customWidth="1"/>
    <col min="1275" max="1275" width="5.109375" style="2" customWidth="1"/>
    <col min="1276" max="1276" width="34.44140625" style="2" customWidth="1"/>
    <col min="1277" max="1281" width="20.6640625" style="2" customWidth="1"/>
    <col min="1282" max="1282" width="9.109375" style="2"/>
    <col min="1283" max="1283" width="25" style="2" bestFit="1" customWidth="1"/>
    <col min="1284" max="1284" width="21.109375" style="2" bestFit="1" customWidth="1"/>
    <col min="1285" max="1529" width="9.109375" style="2"/>
    <col min="1530" max="1530" width="9.109375" style="2" customWidth="1"/>
    <col min="1531" max="1531" width="5.109375" style="2" customWidth="1"/>
    <col min="1532" max="1532" width="34.44140625" style="2" customWidth="1"/>
    <col min="1533" max="1537" width="20.6640625" style="2" customWidth="1"/>
    <col min="1538" max="1538" width="9.109375" style="2"/>
    <col min="1539" max="1539" width="25" style="2" bestFit="1" customWidth="1"/>
    <col min="1540" max="1540" width="21.109375" style="2" bestFit="1" customWidth="1"/>
    <col min="1541" max="1785" width="9.109375" style="2"/>
    <col min="1786" max="1786" width="9.109375" style="2" customWidth="1"/>
    <col min="1787" max="1787" width="5.109375" style="2" customWidth="1"/>
    <col min="1788" max="1788" width="34.44140625" style="2" customWidth="1"/>
    <col min="1789" max="1793" width="20.6640625" style="2" customWidth="1"/>
    <col min="1794" max="1794" width="9.109375" style="2"/>
    <col min="1795" max="1795" width="25" style="2" bestFit="1" customWidth="1"/>
    <col min="1796" max="1796" width="21.109375" style="2" bestFit="1" customWidth="1"/>
    <col min="1797" max="2041" width="9.109375" style="2"/>
    <col min="2042" max="2042" width="9.109375" style="2" customWidth="1"/>
    <col min="2043" max="2043" width="5.109375" style="2" customWidth="1"/>
    <col min="2044" max="2044" width="34.44140625" style="2" customWidth="1"/>
    <col min="2045" max="2049" width="20.6640625" style="2" customWidth="1"/>
    <col min="2050" max="2050" width="9.109375" style="2"/>
    <col min="2051" max="2051" width="25" style="2" bestFit="1" customWidth="1"/>
    <col min="2052" max="2052" width="21.109375" style="2" bestFit="1" customWidth="1"/>
    <col min="2053" max="2297" width="9.109375" style="2"/>
    <col min="2298" max="2298" width="9.109375" style="2" customWidth="1"/>
    <col min="2299" max="2299" width="5.109375" style="2" customWidth="1"/>
    <col min="2300" max="2300" width="34.44140625" style="2" customWidth="1"/>
    <col min="2301" max="2305" width="20.6640625" style="2" customWidth="1"/>
    <col min="2306" max="2306" width="9.109375" style="2"/>
    <col min="2307" max="2307" width="25" style="2" bestFit="1" customWidth="1"/>
    <col min="2308" max="2308" width="21.109375" style="2" bestFit="1" customWidth="1"/>
    <col min="2309" max="2553" width="9.109375" style="2"/>
    <col min="2554" max="2554" width="9.109375" style="2" customWidth="1"/>
    <col min="2555" max="2555" width="5.109375" style="2" customWidth="1"/>
    <col min="2556" max="2556" width="34.44140625" style="2" customWidth="1"/>
    <col min="2557" max="2561" width="20.6640625" style="2" customWidth="1"/>
    <col min="2562" max="2562" width="9.109375" style="2"/>
    <col min="2563" max="2563" width="25" style="2" bestFit="1" customWidth="1"/>
    <col min="2564" max="2564" width="21.109375" style="2" bestFit="1" customWidth="1"/>
    <col min="2565" max="2809" width="9.109375" style="2"/>
    <col min="2810" max="2810" width="9.109375" style="2" customWidth="1"/>
    <col min="2811" max="2811" width="5.109375" style="2" customWidth="1"/>
    <col min="2812" max="2812" width="34.44140625" style="2" customWidth="1"/>
    <col min="2813" max="2817" width="20.6640625" style="2" customWidth="1"/>
    <col min="2818" max="2818" width="9.109375" style="2"/>
    <col min="2819" max="2819" width="25" style="2" bestFit="1" customWidth="1"/>
    <col min="2820" max="2820" width="21.109375" style="2" bestFit="1" customWidth="1"/>
    <col min="2821" max="3065" width="9.109375" style="2"/>
    <col min="3066" max="3066" width="9.109375" style="2" customWidth="1"/>
    <col min="3067" max="3067" width="5.109375" style="2" customWidth="1"/>
    <col min="3068" max="3068" width="34.44140625" style="2" customWidth="1"/>
    <col min="3069" max="3073" width="20.6640625" style="2" customWidth="1"/>
    <col min="3074" max="3074" width="9.109375" style="2"/>
    <col min="3075" max="3075" width="25" style="2" bestFit="1" customWidth="1"/>
    <col min="3076" max="3076" width="21.109375" style="2" bestFit="1" customWidth="1"/>
    <col min="3077" max="3321" width="9.109375" style="2"/>
    <col min="3322" max="3322" width="9.109375" style="2" customWidth="1"/>
    <col min="3323" max="3323" width="5.109375" style="2" customWidth="1"/>
    <col min="3324" max="3324" width="34.44140625" style="2" customWidth="1"/>
    <col min="3325" max="3329" width="20.6640625" style="2" customWidth="1"/>
    <col min="3330" max="3330" width="9.109375" style="2"/>
    <col min="3331" max="3331" width="25" style="2" bestFit="1" customWidth="1"/>
    <col min="3332" max="3332" width="21.109375" style="2" bestFit="1" customWidth="1"/>
    <col min="3333" max="3577" width="9.109375" style="2"/>
    <col min="3578" max="3578" width="9.109375" style="2" customWidth="1"/>
    <col min="3579" max="3579" width="5.109375" style="2" customWidth="1"/>
    <col min="3580" max="3580" width="34.44140625" style="2" customWidth="1"/>
    <col min="3581" max="3585" width="20.6640625" style="2" customWidth="1"/>
    <col min="3586" max="3586" width="9.109375" style="2"/>
    <col min="3587" max="3587" width="25" style="2" bestFit="1" customWidth="1"/>
    <col min="3588" max="3588" width="21.109375" style="2" bestFit="1" customWidth="1"/>
    <col min="3589" max="3833" width="9.109375" style="2"/>
    <col min="3834" max="3834" width="9.109375" style="2" customWidth="1"/>
    <col min="3835" max="3835" width="5.109375" style="2" customWidth="1"/>
    <col min="3836" max="3836" width="34.44140625" style="2" customWidth="1"/>
    <col min="3837" max="3841" width="20.6640625" style="2" customWidth="1"/>
    <col min="3842" max="3842" width="9.109375" style="2"/>
    <col min="3843" max="3843" width="25" style="2" bestFit="1" customWidth="1"/>
    <col min="3844" max="3844" width="21.109375" style="2" bestFit="1" customWidth="1"/>
    <col min="3845" max="4089" width="9.109375" style="2"/>
    <col min="4090" max="4090" width="9.109375" style="2" customWidth="1"/>
    <col min="4091" max="4091" width="5.109375" style="2" customWidth="1"/>
    <col min="4092" max="4092" width="34.44140625" style="2" customWidth="1"/>
    <col min="4093" max="4097" width="20.6640625" style="2" customWidth="1"/>
    <col min="4098" max="4098" width="9.109375" style="2"/>
    <col min="4099" max="4099" width="25" style="2" bestFit="1" customWidth="1"/>
    <col min="4100" max="4100" width="21.109375" style="2" bestFit="1" customWidth="1"/>
    <col min="4101" max="4345" width="9.109375" style="2"/>
    <col min="4346" max="4346" width="9.109375" style="2" customWidth="1"/>
    <col min="4347" max="4347" width="5.109375" style="2" customWidth="1"/>
    <col min="4348" max="4348" width="34.44140625" style="2" customWidth="1"/>
    <col min="4349" max="4353" width="20.6640625" style="2" customWidth="1"/>
    <col min="4354" max="4354" width="9.109375" style="2"/>
    <col min="4355" max="4355" width="25" style="2" bestFit="1" customWidth="1"/>
    <col min="4356" max="4356" width="21.109375" style="2" bestFit="1" customWidth="1"/>
    <col min="4357" max="4601" width="9.109375" style="2"/>
    <col min="4602" max="4602" width="9.109375" style="2" customWidth="1"/>
    <col min="4603" max="4603" width="5.109375" style="2" customWidth="1"/>
    <col min="4604" max="4604" width="34.44140625" style="2" customWidth="1"/>
    <col min="4605" max="4609" width="20.6640625" style="2" customWidth="1"/>
    <col min="4610" max="4610" width="9.109375" style="2"/>
    <col min="4611" max="4611" width="25" style="2" bestFit="1" customWidth="1"/>
    <col min="4612" max="4612" width="21.109375" style="2" bestFit="1" customWidth="1"/>
    <col min="4613" max="4857" width="9.109375" style="2"/>
    <col min="4858" max="4858" width="9.109375" style="2" customWidth="1"/>
    <col min="4859" max="4859" width="5.109375" style="2" customWidth="1"/>
    <col min="4860" max="4860" width="34.44140625" style="2" customWidth="1"/>
    <col min="4861" max="4865" width="20.6640625" style="2" customWidth="1"/>
    <col min="4866" max="4866" width="9.109375" style="2"/>
    <col min="4867" max="4867" width="25" style="2" bestFit="1" customWidth="1"/>
    <col min="4868" max="4868" width="21.109375" style="2" bestFit="1" customWidth="1"/>
    <col min="4869" max="5113" width="9.109375" style="2"/>
    <col min="5114" max="5114" width="9.109375" style="2" customWidth="1"/>
    <col min="5115" max="5115" width="5.109375" style="2" customWidth="1"/>
    <col min="5116" max="5116" width="34.44140625" style="2" customWidth="1"/>
    <col min="5117" max="5121" width="20.6640625" style="2" customWidth="1"/>
    <col min="5122" max="5122" width="9.109375" style="2"/>
    <col min="5123" max="5123" width="25" style="2" bestFit="1" customWidth="1"/>
    <col min="5124" max="5124" width="21.109375" style="2" bestFit="1" customWidth="1"/>
    <col min="5125" max="5369" width="9.109375" style="2"/>
    <col min="5370" max="5370" width="9.109375" style="2" customWidth="1"/>
    <col min="5371" max="5371" width="5.109375" style="2" customWidth="1"/>
    <col min="5372" max="5372" width="34.44140625" style="2" customWidth="1"/>
    <col min="5373" max="5377" width="20.6640625" style="2" customWidth="1"/>
    <col min="5378" max="5378" width="9.109375" style="2"/>
    <col min="5379" max="5379" width="25" style="2" bestFit="1" customWidth="1"/>
    <col min="5380" max="5380" width="21.109375" style="2" bestFit="1" customWidth="1"/>
    <col min="5381" max="5625" width="9.109375" style="2"/>
    <col min="5626" max="5626" width="9.109375" style="2" customWidth="1"/>
    <col min="5627" max="5627" width="5.109375" style="2" customWidth="1"/>
    <col min="5628" max="5628" width="34.44140625" style="2" customWidth="1"/>
    <col min="5629" max="5633" width="20.6640625" style="2" customWidth="1"/>
    <col min="5634" max="5634" width="9.109375" style="2"/>
    <col min="5635" max="5635" width="25" style="2" bestFit="1" customWidth="1"/>
    <col min="5636" max="5636" width="21.109375" style="2" bestFit="1" customWidth="1"/>
    <col min="5637" max="5881" width="9.109375" style="2"/>
    <col min="5882" max="5882" width="9.109375" style="2" customWidth="1"/>
    <col min="5883" max="5883" width="5.109375" style="2" customWidth="1"/>
    <col min="5884" max="5884" width="34.44140625" style="2" customWidth="1"/>
    <col min="5885" max="5889" width="20.6640625" style="2" customWidth="1"/>
    <col min="5890" max="5890" width="9.109375" style="2"/>
    <col min="5891" max="5891" width="25" style="2" bestFit="1" customWidth="1"/>
    <col min="5892" max="5892" width="21.109375" style="2" bestFit="1" customWidth="1"/>
    <col min="5893" max="6137" width="9.109375" style="2"/>
    <col min="6138" max="6138" width="9.109375" style="2" customWidth="1"/>
    <col min="6139" max="6139" width="5.109375" style="2" customWidth="1"/>
    <col min="6140" max="6140" width="34.44140625" style="2" customWidth="1"/>
    <col min="6141" max="6145" width="20.6640625" style="2" customWidth="1"/>
    <col min="6146" max="6146" width="9.109375" style="2"/>
    <col min="6147" max="6147" width="25" style="2" bestFit="1" customWidth="1"/>
    <col min="6148" max="6148" width="21.109375" style="2" bestFit="1" customWidth="1"/>
    <col min="6149" max="6393" width="9.109375" style="2"/>
    <col min="6394" max="6394" width="9.109375" style="2" customWidth="1"/>
    <col min="6395" max="6395" width="5.109375" style="2" customWidth="1"/>
    <col min="6396" max="6396" width="34.44140625" style="2" customWidth="1"/>
    <col min="6397" max="6401" width="20.6640625" style="2" customWidth="1"/>
    <col min="6402" max="6402" width="9.109375" style="2"/>
    <col min="6403" max="6403" width="25" style="2" bestFit="1" customWidth="1"/>
    <col min="6404" max="6404" width="21.109375" style="2" bestFit="1" customWidth="1"/>
    <col min="6405" max="6649" width="9.109375" style="2"/>
    <col min="6650" max="6650" width="9.109375" style="2" customWidth="1"/>
    <col min="6651" max="6651" width="5.109375" style="2" customWidth="1"/>
    <col min="6652" max="6652" width="34.44140625" style="2" customWidth="1"/>
    <col min="6653" max="6657" width="20.6640625" style="2" customWidth="1"/>
    <col min="6658" max="6658" width="9.109375" style="2"/>
    <col min="6659" max="6659" width="25" style="2" bestFit="1" customWidth="1"/>
    <col min="6660" max="6660" width="21.109375" style="2" bestFit="1" customWidth="1"/>
    <col min="6661" max="6905" width="9.109375" style="2"/>
    <col min="6906" max="6906" width="9.109375" style="2" customWidth="1"/>
    <col min="6907" max="6907" width="5.109375" style="2" customWidth="1"/>
    <col min="6908" max="6908" width="34.44140625" style="2" customWidth="1"/>
    <col min="6909" max="6913" width="20.6640625" style="2" customWidth="1"/>
    <col min="6914" max="6914" width="9.109375" style="2"/>
    <col min="6915" max="6915" width="25" style="2" bestFit="1" customWidth="1"/>
    <col min="6916" max="6916" width="21.109375" style="2" bestFit="1" customWidth="1"/>
    <col min="6917" max="7161" width="9.109375" style="2"/>
    <col min="7162" max="7162" width="9.109375" style="2" customWidth="1"/>
    <col min="7163" max="7163" width="5.109375" style="2" customWidth="1"/>
    <col min="7164" max="7164" width="34.44140625" style="2" customWidth="1"/>
    <col min="7165" max="7169" width="20.6640625" style="2" customWidth="1"/>
    <col min="7170" max="7170" width="9.109375" style="2"/>
    <col min="7171" max="7171" width="25" style="2" bestFit="1" customWidth="1"/>
    <col min="7172" max="7172" width="21.109375" style="2" bestFit="1" customWidth="1"/>
    <col min="7173" max="7417" width="9.109375" style="2"/>
    <col min="7418" max="7418" width="9.109375" style="2" customWidth="1"/>
    <col min="7419" max="7419" width="5.109375" style="2" customWidth="1"/>
    <col min="7420" max="7420" width="34.44140625" style="2" customWidth="1"/>
    <col min="7421" max="7425" width="20.6640625" style="2" customWidth="1"/>
    <col min="7426" max="7426" width="9.109375" style="2"/>
    <col min="7427" max="7427" width="25" style="2" bestFit="1" customWidth="1"/>
    <col min="7428" max="7428" width="21.109375" style="2" bestFit="1" customWidth="1"/>
    <col min="7429" max="7673" width="9.109375" style="2"/>
    <col min="7674" max="7674" width="9.109375" style="2" customWidth="1"/>
    <col min="7675" max="7675" width="5.109375" style="2" customWidth="1"/>
    <col min="7676" max="7676" width="34.44140625" style="2" customWidth="1"/>
    <col min="7677" max="7681" width="20.6640625" style="2" customWidth="1"/>
    <col min="7682" max="7682" width="9.109375" style="2"/>
    <col min="7683" max="7683" width="25" style="2" bestFit="1" customWidth="1"/>
    <col min="7684" max="7684" width="21.109375" style="2" bestFit="1" customWidth="1"/>
    <col min="7685" max="7929" width="9.109375" style="2"/>
    <col min="7930" max="7930" width="9.109375" style="2" customWidth="1"/>
    <col min="7931" max="7931" width="5.109375" style="2" customWidth="1"/>
    <col min="7932" max="7932" width="34.44140625" style="2" customWidth="1"/>
    <col min="7933" max="7937" width="20.6640625" style="2" customWidth="1"/>
    <col min="7938" max="7938" width="9.109375" style="2"/>
    <col min="7939" max="7939" width="25" style="2" bestFit="1" customWidth="1"/>
    <col min="7940" max="7940" width="21.109375" style="2" bestFit="1" customWidth="1"/>
    <col min="7941" max="8185" width="9.109375" style="2"/>
    <col min="8186" max="8186" width="9.109375" style="2" customWidth="1"/>
    <col min="8187" max="8187" width="5.109375" style="2" customWidth="1"/>
    <col min="8188" max="8188" width="34.44140625" style="2" customWidth="1"/>
    <col min="8189" max="8193" width="20.6640625" style="2" customWidth="1"/>
    <col min="8194" max="8194" width="9.109375" style="2"/>
    <col min="8195" max="8195" width="25" style="2" bestFit="1" customWidth="1"/>
    <col min="8196" max="8196" width="21.109375" style="2" bestFit="1" customWidth="1"/>
    <col min="8197" max="8441" width="9.109375" style="2"/>
    <col min="8442" max="8442" width="9.109375" style="2" customWidth="1"/>
    <col min="8443" max="8443" width="5.109375" style="2" customWidth="1"/>
    <col min="8444" max="8444" width="34.44140625" style="2" customWidth="1"/>
    <col min="8445" max="8449" width="20.6640625" style="2" customWidth="1"/>
    <col min="8450" max="8450" width="9.109375" style="2"/>
    <col min="8451" max="8451" width="25" style="2" bestFit="1" customWidth="1"/>
    <col min="8452" max="8452" width="21.109375" style="2" bestFit="1" customWidth="1"/>
    <col min="8453" max="8697" width="9.109375" style="2"/>
    <col min="8698" max="8698" width="9.109375" style="2" customWidth="1"/>
    <col min="8699" max="8699" width="5.109375" style="2" customWidth="1"/>
    <col min="8700" max="8700" width="34.44140625" style="2" customWidth="1"/>
    <col min="8701" max="8705" width="20.6640625" style="2" customWidth="1"/>
    <col min="8706" max="8706" width="9.109375" style="2"/>
    <col min="8707" max="8707" width="25" style="2" bestFit="1" customWidth="1"/>
    <col min="8708" max="8708" width="21.109375" style="2" bestFit="1" customWidth="1"/>
    <col min="8709" max="8953" width="9.109375" style="2"/>
    <col min="8954" max="8954" width="9.109375" style="2" customWidth="1"/>
    <col min="8955" max="8955" width="5.109375" style="2" customWidth="1"/>
    <col min="8956" max="8956" width="34.44140625" style="2" customWidth="1"/>
    <col min="8957" max="8961" width="20.6640625" style="2" customWidth="1"/>
    <col min="8962" max="8962" width="9.109375" style="2"/>
    <col min="8963" max="8963" width="25" style="2" bestFit="1" customWidth="1"/>
    <col min="8964" max="8964" width="21.109375" style="2" bestFit="1" customWidth="1"/>
    <col min="8965" max="9209" width="9.109375" style="2"/>
    <col min="9210" max="9210" width="9.109375" style="2" customWidth="1"/>
    <col min="9211" max="9211" width="5.109375" style="2" customWidth="1"/>
    <col min="9212" max="9212" width="34.44140625" style="2" customWidth="1"/>
    <col min="9213" max="9217" width="20.6640625" style="2" customWidth="1"/>
    <col min="9218" max="9218" width="9.109375" style="2"/>
    <col min="9219" max="9219" width="25" style="2" bestFit="1" customWidth="1"/>
    <col min="9220" max="9220" width="21.109375" style="2" bestFit="1" customWidth="1"/>
    <col min="9221" max="9465" width="9.109375" style="2"/>
    <col min="9466" max="9466" width="9.109375" style="2" customWidth="1"/>
    <col min="9467" max="9467" width="5.109375" style="2" customWidth="1"/>
    <col min="9468" max="9468" width="34.44140625" style="2" customWidth="1"/>
    <col min="9469" max="9473" width="20.6640625" style="2" customWidth="1"/>
    <col min="9474" max="9474" width="9.109375" style="2"/>
    <col min="9475" max="9475" width="25" style="2" bestFit="1" customWidth="1"/>
    <col min="9476" max="9476" width="21.109375" style="2" bestFit="1" customWidth="1"/>
    <col min="9477" max="9721" width="9.109375" style="2"/>
    <col min="9722" max="9722" width="9.109375" style="2" customWidth="1"/>
    <col min="9723" max="9723" width="5.109375" style="2" customWidth="1"/>
    <col min="9724" max="9724" width="34.44140625" style="2" customWidth="1"/>
    <col min="9725" max="9729" width="20.6640625" style="2" customWidth="1"/>
    <col min="9730" max="9730" width="9.109375" style="2"/>
    <col min="9731" max="9731" width="25" style="2" bestFit="1" customWidth="1"/>
    <col min="9732" max="9732" width="21.109375" style="2" bestFit="1" customWidth="1"/>
    <col min="9733" max="9977" width="9.109375" style="2"/>
    <col min="9978" max="9978" width="9.109375" style="2" customWidth="1"/>
    <col min="9979" max="9979" width="5.109375" style="2" customWidth="1"/>
    <col min="9980" max="9980" width="34.44140625" style="2" customWidth="1"/>
    <col min="9981" max="9985" width="20.6640625" style="2" customWidth="1"/>
    <col min="9986" max="9986" width="9.109375" style="2"/>
    <col min="9987" max="9987" width="25" style="2" bestFit="1" customWidth="1"/>
    <col min="9988" max="9988" width="21.109375" style="2" bestFit="1" customWidth="1"/>
    <col min="9989" max="10233" width="9.109375" style="2"/>
    <col min="10234" max="10234" width="9.109375" style="2" customWidth="1"/>
    <col min="10235" max="10235" width="5.109375" style="2" customWidth="1"/>
    <col min="10236" max="10236" width="34.44140625" style="2" customWidth="1"/>
    <col min="10237" max="10241" width="20.6640625" style="2" customWidth="1"/>
    <col min="10242" max="10242" width="9.109375" style="2"/>
    <col min="10243" max="10243" width="25" style="2" bestFit="1" customWidth="1"/>
    <col min="10244" max="10244" width="21.109375" style="2" bestFit="1" customWidth="1"/>
    <col min="10245" max="10489" width="9.109375" style="2"/>
    <col min="10490" max="10490" width="9.109375" style="2" customWidth="1"/>
    <col min="10491" max="10491" width="5.109375" style="2" customWidth="1"/>
    <col min="10492" max="10492" width="34.44140625" style="2" customWidth="1"/>
    <col min="10493" max="10497" width="20.6640625" style="2" customWidth="1"/>
    <col min="10498" max="10498" width="9.109375" style="2"/>
    <col min="10499" max="10499" width="25" style="2" bestFit="1" customWidth="1"/>
    <col min="10500" max="10500" width="21.109375" style="2" bestFit="1" customWidth="1"/>
    <col min="10501" max="10745" width="9.109375" style="2"/>
    <col min="10746" max="10746" width="9.109375" style="2" customWidth="1"/>
    <col min="10747" max="10747" width="5.109375" style="2" customWidth="1"/>
    <col min="10748" max="10748" width="34.44140625" style="2" customWidth="1"/>
    <col min="10749" max="10753" width="20.6640625" style="2" customWidth="1"/>
    <col min="10754" max="10754" width="9.109375" style="2"/>
    <col min="10755" max="10755" width="25" style="2" bestFit="1" customWidth="1"/>
    <col min="10756" max="10756" width="21.109375" style="2" bestFit="1" customWidth="1"/>
    <col min="10757" max="11001" width="9.109375" style="2"/>
    <col min="11002" max="11002" width="9.109375" style="2" customWidth="1"/>
    <col min="11003" max="11003" width="5.109375" style="2" customWidth="1"/>
    <col min="11004" max="11004" width="34.44140625" style="2" customWidth="1"/>
    <col min="11005" max="11009" width="20.6640625" style="2" customWidth="1"/>
    <col min="11010" max="11010" width="9.109375" style="2"/>
    <col min="11011" max="11011" width="25" style="2" bestFit="1" customWidth="1"/>
    <col min="11012" max="11012" width="21.109375" style="2" bestFit="1" customWidth="1"/>
    <col min="11013" max="11257" width="9.109375" style="2"/>
    <col min="11258" max="11258" width="9.109375" style="2" customWidth="1"/>
    <col min="11259" max="11259" width="5.109375" style="2" customWidth="1"/>
    <col min="11260" max="11260" width="34.44140625" style="2" customWidth="1"/>
    <col min="11261" max="11265" width="20.6640625" style="2" customWidth="1"/>
    <col min="11266" max="11266" width="9.109375" style="2"/>
    <col min="11267" max="11267" width="25" style="2" bestFit="1" customWidth="1"/>
    <col min="11268" max="11268" width="21.109375" style="2" bestFit="1" customWidth="1"/>
    <col min="11269" max="11513" width="9.109375" style="2"/>
    <col min="11514" max="11514" width="9.109375" style="2" customWidth="1"/>
    <col min="11515" max="11515" width="5.109375" style="2" customWidth="1"/>
    <col min="11516" max="11516" width="34.44140625" style="2" customWidth="1"/>
    <col min="11517" max="11521" width="20.6640625" style="2" customWidth="1"/>
    <col min="11522" max="11522" width="9.109375" style="2"/>
    <col min="11523" max="11523" width="25" style="2" bestFit="1" customWidth="1"/>
    <col min="11524" max="11524" width="21.109375" style="2" bestFit="1" customWidth="1"/>
    <col min="11525" max="11769" width="9.109375" style="2"/>
    <col min="11770" max="11770" width="9.109375" style="2" customWidth="1"/>
    <col min="11771" max="11771" width="5.109375" style="2" customWidth="1"/>
    <col min="11772" max="11772" width="34.44140625" style="2" customWidth="1"/>
    <col min="11773" max="11777" width="20.6640625" style="2" customWidth="1"/>
    <col min="11778" max="11778" width="9.109375" style="2"/>
    <col min="11779" max="11779" width="25" style="2" bestFit="1" customWidth="1"/>
    <col min="11780" max="11780" width="21.109375" style="2" bestFit="1" customWidth="1"/>
    <col min="11781" max="12025" width="9.109375" style="2"/>
    <col min="12026" max="12026" width="9.109375" style="2" customWidth="1"/>
    <col min="12027" max="12027" width="5.109375" style="2" customWidth="1"/>
    <col min="12028" max="12028" width="34.44140625" style="2" customWidth="1"/>
    <col min="12029" max="12033" width="20.6640625" style="2" customWidth="1"/>
    <col min="12034" max="12034" width="9.109375" style="2"/>
    <col min="12035" max="12035" width="25" style="2" bestFit="1" customWidth="1"/>
    <col min="12036" max="12036" width="21.109375" style="2" bestFit="1" customWidth="1"/>
    <col min="12037" max="12281" width="9.109375" style="2"/>
    <col min="12282" max="12282" width="9.109375" style="2" customWidth="1"/>
    <col min="12283" max="12283" width="5.109375" style="2" customWidth="1"/>
    <col min="12284" max="12284" width="34.44140625" style="2" customWidth="1"/>
    <col min="12285" max="12289" width="20.6640625" style="2" customWidth="1"/>
    <col min="12290" max="12290" width="9.109375" style="2"/>
    <col min="12291" max="12291" width="25" style="2" bestFit="1" customWidth="1"/>
    <col min="12292" max="12292" width="21.109375" style="2" bestFit="1" customWidth="1"/>
    <col min="12293" max="12537" width="9.109375" style="2"/>
    <col min="12538" max="12538" width="9.109375" style="2" customWidth="1"/>
    <col min="12539" max="12539" width="5.109375" style="2" customWidth="1"/>
    <col min="12540" max="12540" width="34.44140625" style="2" customWidth="1"/>
    <col min="12541" max="12545" width="20.6640625" style="2" customWidth="1"/>
    <col min="12546" max="12546" width="9.109375" style="2"/>
    <col min="12547" max="12547" width="25" style="2" bestFit="1" customWidth="1"/>
    <col min="12548" max="12548" width="21.109375" style="2" bestFit="1" customWidth="1"/>
    <col min="12549" max="12793" width="9.109375" style="2"/>
    <col min="12794" max="12794" width="9.109375" style="2" customWidth="1"/>
    <col min="12795" max="12795" width="5.109375" style="2" customWidth="1"/>
    <col min="12796" max="12796" width="34.44140625" style="2" customWidth="1"/>
    <col min="12797" max="12801" width="20.6640625" style="2" customWidth="1"/>
    <col min="12802" max="12802" width="9.109375" style="2"/>
    <col min="12803" max="12803" width="25" style="2" bestFit="1" customWidth="1"/>
    <col min="12804" max="12804" width="21.109375" style="2" bestFit="1" customWidth="1"/>
    <col min="12805" max="13049" width="9.109375" style="2"/>
    <col min="13050" max="13050" width="9.109375" style="2" customWidth="1"/>
    <col min="13051" max="13051" width="5.109375" style="2" customWidth="1"/>
    <col min="13052" max="13052" width="34.44140625" style="2" customWidth="1"/>
    <col min="13053" max="13057" width="20.6640625" style="2" customWidth="1"/>
    <col min="13058" max="13058" width="9.109375" style="2"/>
    <col min="13059" max="13059" width="25" style="2" bestFit="1" customWidth="1"/>
    <col min="13060" max="13060" width="21.109375" style="2" bestFit="1" customWidth="1"/>
    <col min="13061" max="13305" width="9.109375" style="2"/>
    <col min="13306" max="13306" width="9.109375" style="2" customWidth="1"/>
    <col min="13307" max="13307" width="5.109375" style="2" customWidth="1"/>
    <col min="13308" max="13308" width="34.44140625" style="2" customWidth="1"/>
    <col min="13309" max="13313" width="20.6640625" style="2" customWidth="1"/>
    <col min="13314" max="13314" width="9.109375" style="2"/>
    <col min="13315" max="13315" width="25" style="2" bestFit="1" customWidth="1"/>
    <col min="13316" max="13316" width="21.109375" style="2" bestFit="1" customWidth="1"/>
    <col min="13317" max="13561" width="9.109375" style="2"/>
    <col min="13562" max="13562" width="9.109375" style="2" customWidth="1"/>
    <col min="13563" max="13563" width="5.109375" style="2" customWidth="1"/>
    <col min="13564" max="13564" width="34.44140625" style="2" customWidth="1"/>
    <col min="13565" max="13569" width="20.6640625" style="2" customWidth="1"/>
    <col min="13570" max="13570" width="9.109375" style="2"/>
    <col min="13571" max="13571" width="25" style="2" bestFit="1" customWidth="1"/>
    <col min="13572" max="13572" width="21.109375" style="2" bestFit="1" customWidth="1"/>
    <col min="13573" max="13817" width="9.109375" style="2"/>
    <col min="13818" max="13818" width="9.109375" style="2" customWidth="1"/>
    <col min="13819" max="13819" width="5.109375" style="2" customWidth="1"/>
    <col min="13820" max="13820" width="34.44140625" style="2" customWidth="1"/>
    <col min="13821" max="13825" width="20.6640625" style="2" customWidth="1"/>
    <col min="13826" max="13826" width="9.109375" style="2"/>
    <col min="13827" max="13827" width="25" style="2" bestFit="1" customWidth="1"/>
    <col min="13828" max="13828" width="21.109375" style="2" bestFit="1" customWidth="1"/>
    <col min="13829" max="14073" width="9.109375" style="2"/>
    <col min="14074" max="14074" width="9.109375" style="2" customWidth="1"/>
    <col min="14075" max="14075" width="5.109375" style="2" customWidth="1"/>
    <col min="14076" max="14076" width="34.44140625" style="2" customWidth="1"/>
    <col min="14077" max="14081" width="20.6640625" style="2" customWidth="1"/>
    <col min="14082" max="14082" width="9.109375" style="2"/>
    <col min="14083" max="14083" width="25" style="2" bestFit="1" customWidth="1"/>
    <col min="14084" max="14084" width="21.109375" style="2" bestFit="1" customWidth="1"/>
    <col min="14085" max="14329" width="9.109375" style="2"/>
    <col min="14330" max="14330" width="9.109375" style="2" customWidth="1"/>
    <col min="14331" max="14331" width="5.109375" style="2" customWidth="1"/>
    <col min="14332" max="14332" width="34.44140625" style="2" customWidth="1"/>
    <col min="14333" max="14337" width="20.6640625" style="2" customWidth="1"/>
    <col min="14338" max="14338" width="9.109375" style="2"/>
    <col min="14339" max="14339" width="25" style="2" bestFit="1" customWidth="1"/>
    <col min="14340" max="14340" width="21.109375" style="2" bestFit="1" customWidth="1"/>
    <col min="14341" max="14585" width="9.109375" style="2"/>
    <col min="14586" max="14586" width="9.109375" style="2" customWidth="1"/>
    <col min="14587" max="14587" width="5.109375" style="2" customWidth="1"/>
    <col min="14588" max="14588" width="34.44140625" style="2" customWidth="1"/>
    <col min="14589" max="14593" width="20.6640625" style="2" customWidth="1"/>
    <col min="14594" max="14594" width="9.109375" style="2"/>
    <col min="14595" max="14595" width="25" style="2" bestFit="1" customWidth="1"/>
    <col min="14596" max="14596" width="21.109375" style="2" bestFit="1" customWidth="1"/>
    <col min="14597" max="14841" width="9.109375" style="2"/>
    <col min="14842" max="14842" width="9.109375" style="2" customWidth="1"/>
    <col min="14843" max="14843" width="5.109375" style="2" customWidth="1"/>
    <col min="14844" max="14844" width="34.44140625" style="2" customWidth="1"/>
    <col min="14845" max="14849" width="20.6640625" style="2" customWidth="1"/>
    <col min="14850" max="14850" width="9.109375" style="2"/>
    <col min="14851" max="14851" width="25" style="2" bestFit="1" customWidth="1"/>
    <col min="14852" max="14852" width="21.109375" style="2" bestFit="1" customWidth="1"/>
    <col min="14853" max="15097" width="9.109375" style="2"/>
    <col min="15098" max="15098" width="9.109375" style="2" customWidth="1"/>
    <col min="15099" max="15099" width="5.109375" style="2" customWidth="1"/>
    <col min="15100" max="15100" width="34.44140625" style="2" customWidth="1"/>
    <col min="15101" max="15105" width="20.6640625" style="2" customWidth="1"/>
    <col min="15106" max="15106" width="9.109375" style="2"/>
    <col min="15107" max="15107" width="25" style="2" bestFit="1" customWidth="1"/>
    <col min="15108" max="15108" width="21.109375" style="2" bestFit="1" customWidth="1"/>
    <col min="15109" max="15353" width="9.109375" style="2"/>
    <col min="15354" max="15354" width="9.109375" style="2" customWidth="1"/>
    <col min="15355" max="15355" width="5.109375" style="2" customWidth="1"/>
    <col min="15356" max="15356" width="34.44140625" style="2" customWidth="1"/>
    <col min="15357" max="15361" width="20.6640625" style="2" customWidth="1"/>
    <col min="15362" max="15362" width="9.109375" style="2"/>
    <col min="15363" max="15363" width="25" style="2" bestFit="1" customWidth="1"/>
    <col min="15364" max="15364" width="21.109375" style="2" bestFit="1" customWidth="1"/>
    <col min="15365" max="15609" width="9.109375" style="2"/>
    <col min="15610" max="15610" width="9.109375" style="2" customWidth="1"/>
    <col min="15611" max="15611" width="5.109375" style="2" customWidth="1"/>
    <col min="15612" max="15612" width="34.44140625" style="2" customWidth="1"/>
    <col min="15613" max="15617" width="20.6640625" style="2" customWidth="1"/>
    <col min="15618" max="15618" width="9.109375" style="2"/>
    <col min="15619" max="15619" width="25" style="2" bestFit="1" customWidth="1"/>
    <col min="15620" max="15620" width="21.109375" style="2" bestFit="1" customWidth="1"/>
    <col min="15621" max="15865" width="9.109375" style="2"/>
    <col min="15866" max="15866" width="9.109375" style="2" customWidth="1"/>
    <col min="15867" max="15867" width="5.109375" style="2" customWidth="1"/>
    <col min="15868" max="15868" width="34.44140625" style="2" customWidth="1"/>
    <col min="15869" max="15873" width="20.6640625" style="2" customWidth="1"/>
    <col min="15874" max="15874" width="9.109375" style="2"/>
    <col min="15875" max="15875" width="25" style="2" bestFit="1" customWidth="1"/>
    <col min="15876" max="15876" width="21.109375" style="2" bestFit="1" customWidth="1"/>
    <col min="15877" max="16121" width="9.109375" style="2"/>
    <col min="16122" max="16122" width="9.109375" style="2" customWidth="1"/>
    <col min="16123" max="16123" width="5.109375" style="2" customWidth="1"/>
    <col min="16124" max="16124" width="34.44140625" style="2" customWidth="1"/>
    <col min="16125" max="16129" width="20.6640625" style="2" customWidth="1"/>
    <col min="16130" max="16130" width="9.109375" style="2"/>
    <col min="16131" max="16131" width="25" style="2" bestFit="1" customWidth="1"/>
    <col min="16132" max="16132" width="21.109375" style="2" bestFit="1" customWidth="1"/>
    <col min="16133" max="16381" width="9.109375" style="2"/>
    <col min="16382" max="16383" width="9.109375" style="2" customWidth="1"/>
    <col min="16384" max="16384" width="9.109375" style="2"/>
  </cols>
  <sheetData>
    <row r="1" spans="1:7" s="1" customFormat="1" ht="40.35" customHeight="1" x14ac:dyDescent="0.25">
      <c r="A1" s="94" t="s">
        <v>225</v>
      </c>
      <c r="B1" s="95"/>
      <c r="C1" s="95"/>
      <c r="D1" s="95"/>
      <c r="E1" s="95"/>
      <c r="F1" s="95"/>
      <c r="G1" s="95"/>
    </row>
    <row r="2" spans="1:7" ht="17.25" customHeight="1" thickBot="1" x14ac:dyDescent="0.3">
      <c r="A2" s="95"/>
      <c r="B2" s="96"/>
      <c r="C2" s="95"/>
      <c r="D2" s="95"/>
      <c r="E2" s="95"/>
      <c r="F2" s="95"/>
      <c r="G2" s="97" t="s">
        <v>1</v>
      </c>
    </row>
    <row r="3" spans="1:7" s="3" customFormat="1" ht="55.8" thickTop="1" x14ac:dyDescent="0.25">
      <c r="A3" s="114" t="s">
        <v>2</v>
      </c>
      <c r="B3" s="99" t="s">
        <v>3</v>
      </c>
      <c r="C3" s="100" t="s">
        <v>4</v>
      </c>
      <c r="D3" s="101" t="s">
        <v>5</v>
      </c>
      <c r="E3" s="100" t="s">
        <v>6</v>
      </c>
      <c r="F3" s="100" t="s">
        <v>7</v>
      </c>
      <c r="G3" s="102" t="s">
        <v>8</v>
      </c>
    </row>
    <row r="4" spans="1:7" ht="13.5" customHeight="1" thickBot="1" x14ac:dyDescent="0.3">
      <c r="A4" s="103"/>
      <c r="B4" s="104"/>
      <c r="C4" s="105" t="s">
        <v>9</v>
      </c>
      <c r="D4" s="105">
        <v>2</v>
      </c>
      <c r="E4" s="105">
        <v>3</v>
      </c>
      <c r="F4" s="105">
        <v>4</v>
      </c>
      <c r="G4" s="106" t="s">
        <v>10</v>
      </c>
    </row>
    <row r="5" spans="1:7" s="5" customFormat="1" ht="17.100000000000001" customHeight="1" thickTop="1" x14ac:dyDescent="0.25">
      <c r="A5" s="174">
        <v>1</v>
      </c>
      <c r="B5" s="175" t="s">
        <v>53</v>
      </c>
      <c r="C5" s="176">
        <v>5658906</v>
      </c>
      <c r="D5" s="176">
        <v>4685539</v>
      </c>
      <c r="E5" s="176">
        <v>973367</v>
      </c>
      <c r="F5" s="176">
        <v>2020</v>
      </c>
      <c r="G5" s="177">
        <v>2801</v>
      </c>
    </row>
    <row r="6" spans="1:7" s="5" customFormat="1" ht="17.100000000000001" customHeight="1" x14ac:dyDescent="0.25">
      <c r="A6" s="178">
        <v>2</v>
      </c>
      <c r="B6" s="179" t="s">
        <v>39</v>
      </c>
      <c r="C6" s="180">
        <v>3991659</v>
      </c>
      <c r="D6" s="180">
        <v>3946106</v>
      </c>
      <c r="E6" s="180">
        <v>45553</v>
      </c>
      <c r="F6" s="180">
        <v>3782</v>
      </c>
      <c r="G6" s="181">
        <v>1055</v>
      </c>
    </row>
    <row r="7" spans="1:7" s="5" customFormat="1" ht="17.100000000000001" customHeight="1" x14ac:dyDescent="0.25">
      <c r="A7" s="178">
        <v>3</v>
      </c>
      <c r="B7" s="179" t="s">
        <v>80</v>
      </c>
      <c r="C7" s="180">
        <v>669270</v>
      </c>
      <c r="D7" s="180">
        <v>669270</v>
      </c>
      <c r="E7" s="180">
        <v>0</v>
      </c>
      <c r="F7" s="180">
        <v>637</v>
      </c>
      <c r="G7" s="181">
        <v>1051</v>
      </c>
    </row>
    <row r="8" spans="1:7" s="5" customFormat="1" ht="17.100000000000001" customHeight="1" x14ac:dyDescent="0.25">
      <c r="A8" s="178">
        <v>4</v>
      </c>
      <c r="B8" s="179" t="s">
        <v>182</v>
      </c>
      <c r="C8" s="180">
        <v>2569653</v>
      </c>
      <c r="D8" s="180">
        <v>2569653</v>
      </c>
      <c r="E8" s="180">
        <v>0</v>
      </c>
      <c r="F8" s="180">
        <v>2507</v>
      </c>
      <c r="G8" s="181">
        <v>1025</v>
      </c>
    </row>
    <row r="9" spans="1:7" s="5" customFormat="1" ht="17.100000000000001" customHeight="1" x14ac:dyDescent="0.25">
      <c r="A9" s="166">
        <v>5</v>
      </c>
      <c r="B9" s="167" t="s">
        <v>166</v>
      </c>
      <c r="C9" s="168">
        <v>527498</v>
      </c>
      <c r="D9" s="168">
        <v>526278</v>
      </c>
      <c r="E9" s="168">
        <v>1220</v>
      </c>
      <c r="F9" s="168">
        <v>530</v>
      </c>
      <c r="G9" s="169">
        <v>995</v>
      </c>
    </row>
    <row r="10" spans="1:7" s="5" customFormat="1" ht="17.100000000000001" customHeight="1" x14ac:dyDescent="0.25">
      <c r="A10" s="166">
        <v>6</v>
      </c>
      <c r="B10" s="167" t="s">
        <v>91</v>
      </c>
      <c r="C10" s="168">
        <v>14890966</v>
      </c>
      <c r="D10" s="168">
        <v>14640966</v>
      </c>
      <c r="E10" s="168">
        <v>250000</v>
      </c>
      <c r="F10" s="168">
        <v>15496</v>
      </c>
      <c r="G10" s="169">
        <v>961</v>
      </c>
    </row>
    <row r="11" spans="1:7" s="5" customFormat="1" ht="17.100000000000001" customHeight="1" x14ac:dyDescent="0.25">
      <c r="A11" s="166">
        <v>7</v>
      </c>
      <c r="B11" s="167" t="s">
        <v>202</v>
      </c>
      <c r="C11" s="168">
        <v>1331175</v>
      </c>
      <c r="D11" s="168">
        <v>1331175</v>
      </c>
      <c r="E11" s="168">
        <v>0</v>
      </c>
      <c r="F11" s="168">
        <v>1391</v>
      </c>
      <c r="G11" s="169">
        <v>957</v>
      </c>
    </row>
    <row r="12" spans="1:7" s="5" customFormat="1" ht="17.100000000000001" customHeight="1" x14ac:dyDescent="0.25">
      <c r="A12" s="166">
        <v>8</v>
      </c>
      <c r="B12" s="167" t="s">
        <v>180</v>
      </c>
      <c r="C12" s="168">
        <v>6949198</v>
      </c>
      <c r="D12" s="168">
        <v>6889528</v>
      </c>
      <c r="E12" s="168">
        <v>59670</v>
      </c>
      <c r="F12" s="168">
        <v>7381</v>
      </c>
      <c r="G12" s="169">
        <v>941</v>
      </c>
    </row>
    <row r="13" spans="1:7" s="5" customFormat="1" ht="17.100000000000001" customHeight="1" x14ac:dyDescent="0.25">
      <c r="A13" s="166">
        <v>9</v>
      </c>
      <c r="B13" s="167" t="s">
        <v>92</v>
      </c>
      <c r="C13" s="168">
        <v>249563393</v>
      </c>
      <c r="D13" s="168">
        <v>105075144</v>
      </c>
      <c r="E13" s="168">
        <v>144488249</v>
      </c>
      <c r="F13" s="168">
        <v>272469</v>
      </c>
      <c r="G13" s="169">
        <v>916</v>
      </c>
    </row>
    <row r="14" spans="1:7" s="5" customFormat="1" ht="17.100000000000001" customHeight="1" x14ac:dyDescent="0.25">
      <c r="A14" s="166">
        <v>10</v>
      </c>
      <c r="B14" s="167" t="s">
        <v>27</v>
      </c>
      <c r="C14" s="168">
        <v>43788234</v>
      </c>
      <c r="D14" s="168">
        <v>33585267</v>
      </c>
      <c r="E14" s="168">
        <v>10202967</v>
      </c>
      <c r="F14" s="168">
        <v>48004</v>
      </c>
      <c r="G14" s="169">
        <v>912</v>
      </c>
    </row>
    <row r="15" spans="1:7" s="5" customFormat="1" ht="17.100000000000001" customHeight="1" x14ac:dyDescent="0.25">
      <c r="A15" s="166">
        <v>11</v>
      </c>
      <c r="B15" s="167" t="s">
        <v>51</v>
      </c>
      <c r="C15" s="168">
        <v>7520326</v>
      </c>
      <c r="D15" s="168">
        <v>7513478</v>
      </c>
      <c r="E15" s="168">
        <v>6848</v>
      </c>
      <c r="F15" s="168">
        <v>8412</v>
      </c>
      <c r="G15" s="169">
        <v>894</v>
      </c>
    </row>
    <row r="16" spans="1:7" s="5" customFormat="1" ht="17.100000000000001" customHeight="1" x14ac:dyDescent="0.25">
      <c r="A16" s="166">
        <v>12</v>
      </c>
      <c r="B16" s="167" t="s">
        <v>75</v>
      </c>
      <c r="C16" s="168">
        <v>13818639</v>
      </c>
      <c r="D16" s="168">
        <v>13818639</v>
      </c>
      <c r="E16" s="168">
        <v>0</v>
      </c>
      <c r="F16" s="168">
        <v>15697</v>
      </c>
      <c r="G16" s="169">
        <v>880</v>
      </c>
    </row>
    <row r="17" spans="1:9" s="5" customFormat="1" ht="17.100000000000001" customHeight="1" x14ac:dyDescent="0.25">
      <c r="A17" s="166">
        <v>13</v>
      </c>
      <c r="B17" s="167" t="s">
        <v>101</v>
      </c>
      <c r="C17" s="168">
        <v>5182718</v>
      </c>
      <c r="D17" s="168">
        <v>5182718</v>
      </c>
      <c r="E17" s="168">
        <v>0</v>
      </c>
      <c r="F17" s="168">
        <v>5915</v>
      </c>
      <c r="G17" s="169">
        <v>876</v>
      </c>
    </row>
    <row r="18" spans="1:9" s="5" customFormat="1" ht="17.100000000000001" customHeight="1" x14ac:dyDescent="0.25">
      <c r="A18" s="166">
        <v>14</v>
      </c>
      <c r="B18" s="167" t="s">
        <v>163</v>
      </c>
      <c r="C18" s="168">
        <v>21226644</v>
      </c>
      <c r="D18" s="168">
        <v>21226337</v>
      </c>
      <c r="E18" s="168">
        <v>307</v>
      </c>
      <c r="F18" s="168">
        <v>25734</v>
      </c>
      <c r="G18" s="169">
        <v>825</v>
      </c>
    </row>
    <row r="19" spans="1:9" s="5" customFormat="1" ht="17.100000000000001" customHeight="1" x14ac:dyDescent="0.25">
      <c r="A19" s="166">
        <v>15</v>
      </c>
      <c r="B19" s="167" t="s">
        <v>221</v>
      </c>
      <c r="C19" s="168">
        <v>3924437</v>
      </c>
      <c r="D19" s="168">
        <v>3865759</v>
      </c>
      <c r="E19" s="168">
        <v>58678</v>
      </c>
      <c r="F19" s="168">
        <v>4782</v>
      </c>
      <c r="G19" s="169">
        <v>821</v>
      </c>
    </row>
    <row r="20" spans="1:9" s="5" customFormat="1" ht="17.100000000000001" customHeight="1" x14ac:dyDescent="0.25">
      <c r="A20" s="166">
        <v>16</v>
      </c>
      <c r="B20" s="167" t="s">
        <v>176</v>
      </c>
      <c r="C20" s="168">
        <v>1148692</v>
      </c>
      <c r="D20" s="168">
        <v>1148692</v>
      </c>
      <c r="E20" s="168">
        <v>0</v>
      </c>
      <c r="F20" s="168">
        <v>1403</v>
      </c>
      <c r="G20" s="169">
        <v>819</v>
      </c>
    </row>
    <row r="21" spans="1:9" s="5" customFormat="1" ht="17.100000000000001" customHeight="1" x14ac:dyDescent="0.25">
      <c r="A21" s="166">
        <v>17</v>
      </c>
      <c r="B21" s="167" t="s">
        <v>141</v>
      </c>
      <c r="C21" s="168">
        <v>18509391</v>
      </c>
      <c r="D21" s="168">
        <v>17527818</v>
      </c>
      <c r="E21" s="168">
        <v>981573</v>
      </c>
      <c r="F21" s="168">
        <v>22748</v>
      </c>
      <c r="G21" s="169">
        <v>814</v>
      </c>
    </row>
    <row r="22" spans="1:9" s="5" customFormat="1" ht="17.100000000000001" customHeight="1" x14ac:dyDescent="0.25">
      <c r="A22" s="166">
        <v>18</v>
      </c>
      <c r="B22" s="167" t="s">
        <v>19</v>
      </c>
      <c r="C22" s="168">
        <v>4181183</v>
      </c>
      <c r="D22" s="168">
        <v>4181183</v>
      </c>
      <c r="E22" s="168">
        <v>0</v>
      </c>
      <c r="F22" s="168">
        <v>5169</v>
      </c>
      <c r="G22" s="169">
        <v>809</v>
      </c>
    </row>
    <row r="23" spans="1:9" s="5" customFormat="1" ht="17.100000000000001" customHeight="1" x14ac:dyDescent="0.25">
      <c r="A23" s="166">
        <v>19</v>
      </c>
      <c r="B23" s="167" t="s">
        <v>77</v>
      </c>
      <c r="C23" s="168">
        <v>5110472</v>
      </c>
      <c r="D23" s="168">
        <v>5110472</v>
      </c>
      <c r="E23" s="168">
        <v>0</v>
      </c>
      <c r="F23" s="168">
        <v>6383</v>
      </c>
      <c r="G23" s="169">
        <v>801</v>
      </c>
    </row>
    <row r="24" spans="1:9" s="5" customFormat="1" ht="17.100000000000001" customHeight="1" x14ac:dyDescent="0.25">
      <c r="A24" s="166">
        <v>20</v>
      </c>
      <c r="B24" s="167" t="s">
        <v>104</v>
      </c>
      <c r="C24" s="168">
        <v>82096134</v>
      </c>
      <c r="D24" s="168">
        <v>56609202</v>
      </c>
      <c r="E24" s="168">
        <v>25486932</v>
      </c>
      <c r="F24" s="168">
        <v>104482</v>
      </c>
      <c r="G24" s="169">
        <v>786</v>
      </c>
    </row>
    <row r="25" spans="1:9" s="5" customFormat="1" ht="17.100000000000001" customHeight="1" x14ac:dyDescent="0.25">
      <c r="A25" s="166">
        <v>21</v>
      </c>
      <c r="B25" s="167" t="s">
        <v>162</v>
      </c>
      <c r="C25" s="168">
        <v>12680167</v>
      </c>
      <c r="D25" s="168">
        <v>9250530</v>
      </c>
      <c r="E25" s="168">
        <v>3429637</v>
      </c>
      <c r="F25" s="168">
        <v>16881</v>
      </c>
      <c r="G25" s="169">
        <v>751</v>
      </c>
    </row>
    <row r="26" spans="1:9" s="5" customFormat="1" ht="17.100000000000001" customHeight="1" x14ac:dyDescent="0.25">
      <c r="A26" s="166">
        <v>22</v>
      </c>
      <c r="B26" s="167" t="s">
        <v>208</v>
      </c>
      <c r="C26" s="168">
        <v>3642092</v>
      </c>
      <c r="D26" s="168">
        <v>3642092</v>
      </c>
      <c r="E26" s="168">
        <v>0</v>
      </c>
      <c r="F26" s="168">
        <v>4972</v>
      </c>
      <c r="G26" s="169">
        <v>733</v>
      </c>
    </row>
    <row r="27" spans="1:9" s="5" customFormat="1" ht="17.100000000000001" customHeight="1" x14ac:dyDescent="0.25">
      <c r="A27" s="166">
        <v>23</v>
      </c>
      <c r="B27" s="167" t="s">
        <v>224</v>
      </c>
      <c r="C27" s="168">
        <v>4582575</v>
      </c>
      <c r="D27" s="168">
        <v>3080000</v>
      </c>
      <c r="E27" s="168">
        <v>1502575</v>
      </c>
      <c r="F27" s="168">
        <v>6260</v>
      </c>
      <c r="G27" s="169">
        <v>732</v>
      </c>
    </row>
    <row r="28" spans="1:9" s="5" customFormat="1" ht="17.100000000000001" customHeight="1" x14ac:dyDescent="0.25">
      <c r="A28" s="166">
        <v>24</v>
      </c>
      <c r="B28" s="167" t="s">
        <v>133</v>
      </c>
      <c r="C28" s="168">
        <v>1349486</v>
      </c>
      <c r="D28" s="168">
        <v>1349486</v>
      </c>
      <c r="E28" s="168">
        <v>0</v>
      </c>
      <c r="F28" s="168">
        <v>1846</v>
      </c>
      <c r="G28" s="169">
        <v>731</v>
      </c>
    </row>
    <row r="29" spans="1:9" s="5" customFormat="1" ht="17.100000000000001" customHeight="1" x14ac:dyDescent="0.25">
      <c r="A29" s="166">
        <v>25</v>
      </c>
      <c r="B29" s="167" t="s">
        <v>11</v>
      </c>
      <c r="C29" s="168">
        <v>14215527</v>
      </c>
      <c r="D29" s="168">
        <v>14215527</v>
      </c>
      <c r="E29" s="168">
        <v>0</v>
      </c>
      <c r="F29" s="168">
        <v>19516</v>
      </c>
      <c r="G29" s="169">
        <v>728</v>
      </c>
      <c r="I29" s="6"/>
    </row>
    <row r="30" spans="1:9" s="5" customFormat="1" ht="17.100000000000001" customHeight="1" x14ac:dyDescent="0.25">
      <c r="A30" s="166">
        <v>26</v>
      </c>
      <c r="B30" s="167" t="s">
        <v>61</v>
      </c>
      <c r="C30" s="168">
        <v>3212880</v>
      </c>
      <c r="D30" s="168">
        <v>3190423</v>
      </c>
      <c r="E30" s="168">
        <v>22457</v>
      </c>
      <c r="F30" s="168">
        <v>4572</v>
      </c>
      <c r="G30" s="169">
        <v>703</v>
      </c>
    </row>
    <row r="31" spans="1:9" s="5" customFormat="1" ht="17.100000000000001" customHeight="1" x14ac:dyDescent="0.25">
      <c r="A31" s="166">
        <v>27</v>
      </c>
      <c r="B31" s="167" t="s">
        <v>212</v>
      </c>
      <c r="C31" s="168">
        <v>1837383</v>
      </c>
      <c r="D31" s="168">
        <v>1707479</v>
      </c>
      <c r="E31" s="168">
        <v>129904</v>
      </c>
      <c r="F31" s="168">
        <v>2714</v>
      </c>
      <c r="G31" s="169">
        <v>677</v>
      </c>
    </row>
    <row r="32" spans="1:9" s="5" customFormat="1" ht="17.100000000000001" customHeight="1" x14ac:dyDescent="0.25">
      <c r="A32" s="166">
        <v>28</v>
      </c>
      <c r="B32" s="167" t="s">
        <v>146</v>
      </c>
      <c r="C32" s="168">
        <v>4086473</v>
      </c>
      <c r="D32" s="168">
        <v>4032173</v>
      </c>
      <c r="E32" s="168">
        <v>54300</v>
      </c>
      <c r="F32" s="168">
        <v>6078</v>
      </c>
      <c r="G32" s="169">
        <v>672</v>
      </c>
    </row>
    <row r="33" spans="1:7" s="5" customFormat="1" ht="17.100000000000001" customHeight="1" x14ac:dyDescent="0.25">
      <c r="A33" s="166">
        <v>29</v>
      </c>
      <c r="B33" s="167" t="s">
        <v>66</v>
      </c>
      <c r="C33" s="168">
        <v>10599894</v>
      </c>
      <c r="D33" s="168">
        <v>10015945</v>
      </c>
      <c r="E33" s="168">
        <v>583949</v>
      </c>
      <c r="F33" s="168">
        <v>15925</v>
      </c>
      <c r="G33" s="169">
        <v>666</v>
      </c>
    </row>
    <row r="34" spans="1:7" s="5" customFormat="1" ht="17.100000000000001" customHeight="1" x14ac:dyDescent="0.25">
      <c r="A34" s="166">
        <v>30</v>
      </c>
      <c r="B34" s="167" t="s">
        <v>78</v>
      </c>
      <c r="C34" s="168">
        <v>33130878</v>
      </c>
      <c r="D34" s="168">
        <v>28401346</v>
      </c>
      <c r="E34" s="168">
        <v>4729532</v>
      </c>
      <c r="F34" s="168">
        <v>50520</v>
      </c>
      <c r="G34" s="169">
        <v>656</v>
      </c>
    </row>
    <row r="35" spans="1:7" s="5" customFormat="1" ht="17.100000000000001" customHeight="1" x14ac:dyDescent="0.25">
      <c r="A35" s="166">
        <v>31</v>
      </c>
      <c r="B35" s="167" t="s">
        <v>127</v>
      </c>
      <c r="C35" s="168">
        <v>7913690</v>
      </c>
      <c r="D35" s="168">
        <v>6290486</v>
      </c>
      <c r="E35" s="168">
        <v>1623204</v>
      </c>
      <c r="F35" s="168">
        <v>12097</v>
      </c>
      <c r="G35" s="169">
        <v>654</v>
      </c>
    </row>
    <row r="36" spans="1:7" s="5" customFormat="1" ht="17.100000000000001" customHeight="1" x14ac:dyDescent="0.25">
      <c r="A36" s="166">
        <v>32</v>
      </c>
      <c r="B36" s="167" t="s">
        <v>24</v>
      </c>
      <c r="C36" s="168">
        <v>8140249</v>
      </c>
      <c r="D36" s="168">
        <v>4778005</v>
      </c>
      <c r="E36" s="168">
        <v>3362244</v>
      </c>
      <c r="F36" s="168">
        <v>12530</v>
      </c>
      <c r="G36" s="169">
        <v>650</v>
      </c>
    </row>
    <row r="37" spans="1:7" s="5" customFormat="1" ht="17.100000000000001" customHeight="1" x14ac:dyDescent="0.25">
      <c r="A37" s="166">
        <v>33</v>
      </c>
      <c r="B37" s="167" t="s">
        <v>64</v>
      </c>
      <c r="C37" s="168">
        <v>8638807</v>
      </c>
      <c r="D37" s="168">
        <v>8602367</v>
      </c>
      <c r="E37" s="168">
        <v>36440</v>
      </c>
      <c r="F37" s="168">
        <v>13326</v>
      </c>
      <c r="G37" s="169">
        <v>648</v>
      </c>
    </row>
    <row r="38" spans="1:7" s="5" customFormat="1" ht="17.100000000000001" customHeight="1" x14ac:dyDescent="0.25">
      <c r="A38" s="166">
        <v>34</v>
      </c>
      <c r="B38" s="167" t="s">
        <v>42</v>
      </c>
      <c r="C38" s="168">
        <v>836600</v>
      </c>
      <c r="D38" s="168">
        <v>814762</v>
      </c>
      <c r="E38" s="168">
        <v>21838</v>
      </c>
      <c r="F38" s="168">
        <v>1309</v>
      </c>
      <c r="G38" s="169">
        <v>639</v>
      </c>
    </row>
    <row r="39" spans="1:7" s="5" customFormat="1" ht="17.100000000000001" customHeight="1" x14ac:dyDescent="0.25">
      <c r="A39" s="166">
        <v>35</v>
      </c>
      <c r="B39" s="167" t="s">
        <v>153</v>
      </c>
      <c r="C39" s="168">
        <v>730040</v>
      </c>
      <c r="D39" s="168">
        <v>726581</v>
      </c>
      <c r="E39" s="168">
        <v>3459</v>
      </c>
      <c r="F39" s="168">
        <v>1161</v>
      </c>
      <c r="G39" s="169">
        <v>629</v>
      </c>
    </row>
    <row r="40" spans="1:7" s="5" customFormat="1" ht="17.100000000000001" customHeight="1" x14ac:dyDescent="0.25">
      <c r="A40" s="166">
        <v>36</v>
      </c>
      <c r="B40" s="167" t="s">
        <v>86</v>
      </c>
      <c r="C40" s="168">
        <v>3050412</v>
      </c>
      <c r="D40" s="168">
        <v>3050412</v>
      </c>
      <c r="E40" s="168">
        <v>0</v>
      </c>
      <c r="F40" s="168">
        <v>4864</v>
      </c>
      <c r="G40" s="169">
        <v>627</v>
      </c>
    </row>
    <row r="41" spans="1:7" s="5" customFormat="1" ht="17.100000000000001" customHeight="1" x14ac:dyDescent="0.25">
      <c r="A41" s="166">
        <v>37</v>
      </c>
      <c r="B41" s="167" t="s">
        <v>35</v>
      </c>
      <c r="C41" s="168">
        <v>8899776</v>
      </c>
      <c r="D41" s="168">
        <v>8897032</v>
      </c>
      <c r="E41" s="168">
        <v>2744</v>
      </c>
      <c r="F41" s="168">
        <v>14250</v>
      </c>
      <c r="G41" s="169">
        <v>625</v>
      </c>
    </row>
    <row r="42" spans="1:7" s="5" customFormat="1" ht="17.100000000000001" customHeight="1" x14ac:dyDescent="0.25">
      <c r="A42" s="166">
        <v>38</v>
      </c>
      <c r="B42" s="167" t="s">
        <v>137</v>
      </c>
      <c r="C42" s="168">
        <v>10073508</v>
      </c>
      <c r="D42" s="168">
        <v>9956368</v>
      </c>
      <c r="E42" s="168">
        <v>117140</v>
      </c>
      <c r="F42" s="168">
        <v>16119</v>
      </c>
      <c r="G42" s="169">
        <v>625</v>
      </c>
    </row>
    <row r="43" spans="1:7" s="5" customFormat="1" ht="17.100000000000001" customHeight="1" x14ac:dyDescent="0.25">
      <c r="A43" s="166">
        <v>39</v>
      </c>
      <c r="B43" s="167" t="s">
        <v>201</v>
      </c>
      <c r="C43" s="168">
        <v>20342875</v>
      </c>
      <c r="D43" s="168">
        <v>20325608</v>
      </c>
      <c r="E43" s="168">
        <v>17267</v>
      </c>
      <c r="F43" s="168">
        <v>32610</v>
      </c>
      <c r="G43" s="169">
        <v>624</v>
      </c>
    </row>
    <row r="44" spans="1:7" s="5" customFormat="1" ht="17.100000000000001" customHeight="1" x14ac:dyDescent="0.25">
      <c r="A44" s="166">
        <v>40</v>
      </c>
      <c r="B44" s="167" t="s">
        <v>36</v>
      </c>
      <c r="C44" s="168">
        <v>1650729</v>
      </c>
      <c r="D44" s="168">
        <v>1650729</v>
      </c>
      <c r="E44" s="168">
        <v>0</v>
      </c>
      <c r="F44" s="168">
        <v>2651</v>
      </c>
      <c r="G44" s="169">
        <v>623</v>
      </c>
    </row>
    <row r="45" spans="1:7" s="5" customFormat="1" ht="17.100000000000001" customHeight="1" x14ac:dyDescent="0.25">
      <c r="A45" s="166">
        <v>41</v>
      </c>
      <c r="B45" s="167" t="s">
        <v>22</v>
      </c>
      <c r="C45" s="168">
        <v>3543713</v>
      </c>
      <c r="D45" s="168">
        <v>3543713</v>
      </c>
      <c r="E45" s="168">
        <v>0</v>
      </c>
      <c r="F45" s="168">
        <v>5760</v>
      </c>
      <c r="G45" s="169">
        <v>615</v>
      </c>
    </row>
    <row r="46" spans="1:7" s="5" customFormat="1" ht="17.100000000000001" customHeight="1" x14ac:dyDescent="0.25">
      <c r="A46" s="166">
        <v>42</v>
      </c>
      <c r="B46" s="167" t="s">
        <v>218</v>
      </c>
      <c r="C46" s="168">
        <v>796206</v>
      </c>
      <c r="D46" s="168">
        <v>796206</v>
      </c>
      <c r="E46" s="168">
        <v>0</v>
      </c>
      <c r="F46" s="168">
        <v>1298</v>
      </c>
      <c r="G46" s="169">
        <v>613</v>
      </c>
    </row>
    <row r="47" spans="1:7" s="5" customFormat="1" ht="17.100000000000001" customHeight="1" x14ac:dyDescent="0.25">
      <c r="A47" s="166">
        <v>43</v>
      </c>
      <c r="B47" s="167" t="s">
        <v>148</v>
      </c>
      <c r="C47" s="168">
        <v>6823847</v>
      </c>
      <c r="D47" s="168">
        <v>6127450</v>
      </c>
      <c r="E47" s="168">
        <v>696397</v>
      </c>
      <c r="F47" s="168">
        <v>11330</v>
      </c>
      <c r="G47" s="169">
        <v>602</v>
      </c>
    </row>
    <row r="48" spans="1:7" s="5" customFormat="1" ht="17.100000000000001" customHeight="1" x14ac:dyDescent="0.25">
      <c r="A48" s="166">
        <v>44</v>
      </c>
      <c r="B48" s="167" t="s">
        <v>63</v>
      </c>
      <c r="C48" s="168">
        <v>4332266</v>
      </c>
      <c r="D48" s="168">
        <v>4332266</v>
      </c>
      <c r="E48" s="168">
        <v>0</v>
      </c>
      <c r="F48" s="168">
        <v>7301</v>
      </c>
      <c r="G48" s="169">
        <v>593</v>
      </c>
    </row>
    <row r="49" spans="1:7" s="5" customFormat="1" ht="17.100000000000001" customHeight="1" x14ac:dyDescent="0.25">
      <c r="A49" s="166">
        <v>45</v>
      </c>
      <c r="B49" s="167" t="s">
        <v>112</v>
      </c>
      <c r="C49" s="168">
        <v>1545840</v>
      </c>
      <c r="D49" s="168">
        <v>1545840</v>
      </c>
      <c r="E49" s="168">
        <v>0</v>
      </c>
      <c r="F49" s="168">
        <v>2626</v>
      </c>
      <c r="G49" s="169">
        <v>589</v>
      </c>
    </row>
    <row r="50" spans="1:7" s="5" customFormat="1" ht="17.100000000000001" customHeight="1" x14ac:dyDescent="0.25">
      <c r="A50" s="166">
        <v>46</v>
      </c>
      <c r="B50" s="167" t="s">
        <v>130</v>
      </c>
      <c r="C50" s="168">
        <v>10092279</v>
      </c>
      <c r="D50" s="168">
        <v>7600842</v>
      </c>
      <c r="E50" s="168">
        <v>2491437</v>
      </c>
      <c r="F50" s="168">
        <v>17220</v>
      </c>
      <c r="G50" s="169">
        <v>586</v>
      </c>
    </row>
    <row r="51" spans="1:7" s="5" customFormat="1" ht="17.100000000000001" customHeight="1" x14ac:dyDescent="0.25">
      <c r="A51" s="166">
        <v>47</v>
      </c>
      <c r="B51" s="167" t="s">
        <v>120</v>
      </c>
      <c r="C51" s="168">
        <v>2022078</v>
      </c>
      <c r="D51" s="168">
        <v>2012132</v>
      </c>
      <c r="E51" s="168">
        <v>9946</v>
      </c>
      <c r="F51" s="168">
        <v>3477</v>
      </c>
      <c r="G51" s="169">
        <v>582</v>
      </c>
    </row>
    <row r="52" spans="1:7" s="5" customFormat="1" ht="17.100000000000001" customHeight="1" x14ac:dyDescent="0.25">
      <c r="A52" s="166">
        <v>48</v>
      </c>
      <c r="B52" s="167" t="s">
        <v>161</v>
      </c>
      <c r="C52" s="168">
        <v>7366158</v>
      </c>
      <c r="D52" s="168">
        <v>7280472</v>
      </c>
      <c r="E52" s="168">
        <v>85686</v>
      </c>
      <c r="F52" s="168">
        <v>12647</v>
      </c>
      <c r="G52" s="169">
        <v>582</v>
      </c>
    </row>
    <row r="53" spans="1:7" s="5" customFormat="1" ht="17.100000000000001" customHeight="1" x14ac:dyDescent="0.25">
      <c r="A53" s="166">
        <v>49</v>
      </c>
      <c r="B53" s="167" t="s">
        <v>210</v>
      </c>
      <c r="C53" s="168">
        <v>1508469</v>
      </c>
      <c r="D53" s="168">
        <v>1508469</v>
      </c>
      <c r="E53" s="168">
        <v>0</v>
      </c>
      <c r="F53" s="168">
        <v>2629</v>
      </c>
      <c r="G53" s="169">
        <v>574</v>
      </c>
    </row>
    <row r="54" spans="1:7" s="5" customFormat="1" ht="17.100000000000001" customHeight="1" x14ac:dyDescent="0.25">
      <c r="A54" s="166">
        <v>50</v>
      </c>
      <c r="B54" s="167" t="s">
        <v>184</v>
      </c>
      <c r="C54" s="168">
        <v>12958635</v>
      </c>
      <c r="D54" s="168">
        <v>9612479</v>
      </c>
      <c r="E54" s="168">
        <v>3346156</v>
      </c>
      <c r="F54" s="168">
        <v>22973</v>
      </c>
      <c r="G54" s="169">
        <v>564</v>
      </c>
    </row>
    <row r="55" spans="1:7" s="5" customFormat="1" ht="17.100000000000001" customHeight="1" x14ac:dyDescent="0.25">
      <c r="A55" s="166">
        <v>51</v>
      </c>
      <c r="B55" s="167" t="s">
        <v>179</v>
      </c>
      <c r="C55" s="168">
        <v>4676436</v>
      </c>
      <c r="D55" s="168">
        <v>4676436</v>
      </c>
      <c r="E55" s="168">
        <v>0</v>
      </c>
      <c r="F55" s="168">
        <v>8333</v>
      </c>
      <c r="G55" s="169">
        <v>561</v>
      </c>
    </row>
    <row r="56" spans="1:7" s="5" customFormat="1" ht="17.100000000000001" customHeight="1" x14ac:dyDescent="0.25">
      <c r="A56" s="166">
        <v>52</v>
      </c>
      <c r="B56" s="167" t="s">
        <v>46</v>
      </c>
      <c r="C56" s="168">
        <v>4816375</v>
      </c>
      <c r="D56" s="168">
        <v>4755000</v>
      </c>
      <c r="E56" s="168">
        <v>61375</v>
      </c>
      <c r="F56" s="168">
        <v>8659</v>
      </c>
      <c r="G56" s="169">
        <v>556</v>
      </c>
    </row>
    <row r="57" spans="1:7" s="5" customFormat="1" ht="17.100000000000001" customHeight="1" x14ac:dyDescent="0.25">
      <c r="A57" s="166">
        <v>53</v>
      </c>
      <c r="B57" s="167" t="s">
        <v>103</v>
      </c>
      <c r="C57" s="168">
        <v>1172964</v>
      </c>
      <c r="D57" s="168">
        <v>1172964</v>
      </c>
      <c r="E57" s="168">
        <v>0</v>
      </c>
      <c r="F57" s="168">
        <v>2117</v>
      </c>
      <c r="G57" s="169">
        <v>554</v>
      </c>
    </row>
    <row r="58" spans="1:7" s="5" customFormat="1" ht="17.100000000000001" customHeight="1" x14ac:dyDescent="0.25">
      <c r="A58" s="166">
        <v>54</v>
      </c>
      <c r="B58" s="167" t="s">
        <v>219</v>
      </c>
      <c r="C58" s="168">
        <v>2749610</v>
      </c>
      <c r="D58" s="168">
        <v>2749610</v>
      </c>
      <c r="E58" s="168">
        <v>0</v>
      </c>
      <c r="F58" s="168">
        <v>4987</v>
      </c>
      <c r="G58" s="169">
        <v>551</v>
      </c>
    </row>
    <row r="59" spans="1:7" s="5" customFormat="1" ht="17.100000000000001" customHeight="1" x14ac:dyDescent="0.25">
      <c r="A59" s="166">
        <v>55</v>
      </c>
      <c r="B59" s="167" t="s">
        <v>191</v>
      </c>
      <c r="C59" s="168">
        <v>2349656</v>
      </c>
      <c r="D59" s="168">
        <v>2314267</v>
      </c>
      <c r="E59" s="168">
        <v>35389</v>
      </c>
      <c r="F59" s="168">
        <v>4283</v>
      </c>
      <c r="G59" s="169">
        <v>549</v>
      </c>
    </row>
    <row r="60" spans="1:7" s="5" customFormat="1" ht="17.100000000000001" customHeight="1" x14ac:dyDescent="0.25">
      <c r="A60" s="166">
        <v>56</v>
      </c>
      <c r="B60" s="167" t="s">
        <v>196</v>
      </c>
      <c r="C60" s="168">
        <v>6966282</v>
      </c>
      <c r="D60" s="168">
        <v>3849689</v>
      </c>
      <c r="E60" s="168">
        <v>3116593</v>
      </c>
      <c r="F60" s="168">
        <v>12691</v>
      </c>
      <c r="G60" s="169">
        <v>549</v>
      </c>
    </row>
    <row r="61" spans="1:7" s="5" customFormat="1" ht="17.100000000000001" customHeight="1" x14ac:dyDescent="0.25">
      <c r="A61" s="166">
        <v>57</v>
      </c>
      <c r="B61" s="167" t="s">
        <v>171</v>
      </c>
      <c r="C61" s="168">
        <v>1179437</v>
      </c>
      <c r="D61" s="168">
        <v>1179437</v>
      </c>
      <c r="E61" s="168">
        <v>0</v>
      </c>
      <c r="F61" s="168">
        <v>2151</v>
      </c>
      <c r="G61" s="169">
        <v>548</v>
      </c>
    </row>
    <row r="62" spans="1:7" s="5" customFormat="1" ht="17.100000000000001" customHeight="1" x14ac:dyDescent="0.25">
      <c r="A62" s="166">
        <v>58</v>
      </c>
      <c r="B62" s="167" t="s">
        <v>106</v>
      </c>
      <c r="C62" s="168">
        <v>8958759</v>
      </c>
      <c r="D62" s="168">
        <v>4379484</v>
      </c>
      <c r="E62" s="168">
        <v>4579275</v>
      </c>
      <c r="F62" s="168">
        <v>16516</v>
      </c>
      <c r="G62" s="169">
        <v>542</v>
      </c>
    </row>
    <row r="63" spans="1:7" s="5" customFormat="1" ht="17.100000000000001" customHeight="1" x14ac:dyDescent="0.25">
      <c r="A63" s="166">
        <v>59</v>
      </c>
      <c r="B63" s="167" t="s">
        <v>113</v>
      </c>
      <c r="C63" s="168">
        <v>1680799</v>
      </c>
      <c r="D63" s="168">
        <v>1663152</v>
      </c>
      <c r="E63" s="168">
        <v>17647</v>
      </c>
      <c r="F63" s="168">
        <v>3101</v>
      </c>
      <c r="G63" s="169">
        <v>542</v>
      </c>
    </row>
    <row r="64" spans="1:7" s="5" customFormat="1" ht="17.100000000000001" customHeight="1" x14ac:dyDescent="0.25">
      <c r="A64" s="166">
        <v>60</v>
      </c>
      <c r="B64" s="167" t="s">
        <v>145</v>
      </c>
      <c r="C64" s="168">
        <v>2737357</v>
      </c>
      <c r="D64" s="168">
        <v>2733184</v>
      </c>
      <c r="E64" s="168">
        <v>4173</v>
      </c>
      <c r="F64" s="168">
        <v>5075</v>
      </c>
      <c r="G64" s="169">
        <v>539</v>
      </c>
    </row>
    <row r="65" spans="1:7" s="5" customFormat="1" ht="17.100000000000001" customHeight="1" x14ac:dyDescent="0.25">
      <c r="A65" s="166">
        <v>61</v>
      </c>
      <c r="B65" s="167" t="s">
        <v>119</v>
      </c>
      <c r="C65" s="168">
        <v>9834248</v>
      </c>
      <c r="D65" s="168">
        <v>7770996</v>
      </c>
      <c r="E65" s="168">
        <v>2063252</v>
      </c>
      <c r="F65" s="168">
        <v>18818</v>
      </c>
      <c r="G65" s="169">
        <v>523</v>
      </c>
    </row>
    <row r="66" spans="1:7" s="5" customFormat="1" ht="17.100000000000001" customHeight="1" x14ac:dyDescent="0.25">
      <c r="A66" s="166">
        <v>62</v>
      </c>
      <c r="B66" s="167" t="s">
        <v>89</v>
      </c>
      <c r="C66" s="168">
        <v>4039362</v>
      </c>
      <c r="D66" s="168">
        <v>4039362</v>
      </c>
      <c r="E66" s="168">
        <v>0</v>
      </c>
      <c r="F66" s="168">
        <v>7914</v>
      </c>
      <c r="G66" s="169">
        <v>510</v>
      </c>
    </row>
    <row r="67" spans="1:7" s="5" customFormat="1" ht="17.100000000000001" customHeight="1" x14ac:dyDescent="0.25">
      <c r="A67" s="166">
        <v>63</v>
      </c>
      <c r="B67" s="167" t="s">
        <v>62</v>
      </c>
      <c r="C67" s="168">
        <v>5808900</v>
      </c>
      <c r="D67" s="168">
        <v>5475485</v>
      </c>
      <c r="E67" s="168">
        <v>333415</v>
      </c>
      <c r="F67" s="168">
        <v>11569</v>
      </c>
      <c r="G67" s="169">
        <v>502</v>
      </c>
    </row>
    <row r="68" spans="1:7" s="5" customFormat="1" ht="17.100000000000001" customHeight="1" x14ac:dyDescent="0.25">
      <c r="A68" s="166">
        <v>64</v>
      </c>
      <c r="B68" s="167" t="s">
        <v>82</v>
      </c>
      <c r="C68" s="168">
        <v>27790569</v>
      </c>
      <c r="D68" s="168">
        <v>27790569</v>
      </c>
      <c r="E68" s="168">
        <v>0</v>
      </c>
      <c r="F68" s="168">
        <v>55401</v>
      </c>
      <c r="G68" s="169">
        <v>502</v>
      </c>
    </row>
    <row r="69" spans="1:7" s="5" customFormat="1" ht="17.100000000000001" customHeight="1" x14ac:dyDescent="0.25">
      <c r="A69" s="166">
        <v>65</v>
      </c>
      <c r="B69" s="167" t="s">
        <v>140</v>
      </c>
      <c r="C69" s="168">
        <v>3330519</v>
      </c>
      <c r="D69" s="168">
        <v>3318770</v>
      </c>
      <c r="E69" s="168">
        <v>11749</v>
      </c>
      <c r="F69" s="168">
        <v>6656</v>
      </c>
      <c r="G69" s="169">
        <v>500</v>
      </c>
    </row>
    <row r="70" spans="1:7" s="5" customFormat="1" ht="17.100000000000001" customHeight="1" x14ac:dyDescent="0.25">
      <c r="A70" s="166">
        <v>66</v>
      </c>
      <c r="B70" s="167" t="s">
        <v>21</v>
      </c>
      <c r="C70" s="168">
        <v>1548227</v>
      </c>
      <c r="D70" s="168">
        <v>1017017</v>
      </c>
      <c r="E70" s="168">
        <v>531210</v>
      </c>
      <c r="F70" s="168">
        <v>3106</v>
      </c>
      <c r="G70" s="169">
        <v>498</v>
      </c>
    </row>
    <row r="71" spans="1:7" s="5" customFormat="1" ht="17.100000000000001" customHeight="1" x14ac:dyDescent="0.25">
      <c r="A71" s="166">
        <v>67</v>
      </c>
      <c r="B71" s="167" t="s">
        <v>115</v>
      </c>
      <c r="C71" s="168">
        <v>1568920</v>
      </c>
      <c r="D71" s="168">
        <v>1568920</v>
      </c>
      <c r="E71" s="168">
        <v>0</v>
      </c>
      <c r="F71" s="168">
        <v>3175</v>
      </c>
      <c r="G71" s="169">
        <v>494</v>
      </c>
    </row>
    <row r="72" spans="1:7" s="5" customFormat="1" ht="17.100000000000001" customHeight="1" x14ac:dyDescent="0.25">
      <c r="A72" s="166">
        <v>68</v>
      </c>
      <c r="B72" s="167" t="s">
        <v>152</v>
      </c>
      <c r="C72" s="168">
        <v>4622857</v>
      </c>
      <c r="D72" s="168">
        <v>4588057</v>
      </c>
      <c r="E72" s="168">
        <v>34800</v>
      </c>
      <c r="F72" s="168">
        <v>9472</v>
      </c>
      <c r="G72" s="169">
        <v>488</v>
      </c>
    </row>
    <row r="73" spans="1:7" s="5" customFormat="1" ht="17.100000000000001" customHeight="1" x14ac:dyDescent="0.25">
      <c r="A73" s="166">
        <v>69</v>
      </c>
      <c r="B73" s="167" t="s">
        <v>76</v>
      </c>
      <c r="C73" s="168">
        <v>1725201</v>
      </c>
      <c r="D73" s="168">
        <v>1707089</v>
      </c>
      <c r="E73" s="168">
        <v>18112</v>
      </c>
      <c r="F73" s="168">
        <v>3590</v>
      </c>
      <c r="G73" s="169">
        <v>481</v>
      </c>
    </row>
    <row r="74" spans="1:7" s="5" customFormat="1" ht="17.100000000000001" customHeight="1" x14ac:dyDescent="0.25">
      <c r="A74" s="166">
        <v>70</v>
      </c>
      <c r="B74" s="167" t="s">
        <v>47</v>
      </c>
      <c r="C74" s="168">
        <v>3310572</v>
      </c>
      <c r="D74" s="168">
        <v>3310572</v>
      </c>
      <c r="E74" s="168">
        <v>0</v>
      </c>
      <c r="F74" s="168">
        <v>6983</v>
      </c>
      <c r="G74" s="169">
        <v>474</v>
      </c>
    </row>
    <row r="75" spans="1:7" s="5" customFormat="1" ht="17.100000000000001" customHeight="1" x14ac:dyDescent="0.25">
      <c r="A75" s="166">
        <v>71</v>
      </c>
      <c r="B75" s="167" t="s">
        <v>123</v>
      </c>
      <c r="C75" s="168">
        <v>14716708</v>
      </c>
      <c r="D75" s="168">
        <v>14643398</v>
      </c>
      <c r="E75" s="168">
        <v>73310</v>
      </c>
      <c r="F75" s="168">
        <v>31080</v>
      </c>
      <c r="G75" s="169">
        <v>474</v>
      </c>
    </row>
    <row r="76" spans="1:7" s="5" customFormat="1" ht="17.100000000000001" customHeight="1" x14ac:dyDescent="0.25">
      <c r="A76" s="166">
        <v>72</v>
      </c>
      <c r="B76" s="167" t="s">
        <v>12</v>
      </c>
      <c r="C76" s="168">
        <v>1451044</v>
      </c>
      <c r="D76" s="168">
        <v>0</v>
      </c>
      <c r="E76" s="168">
        <v>1451044</v>
      </c>
      <c r="F76" s="168">
        <v>3135</v>
      </c>
      <c r="G76" s="169">
        <v>463</v>
      </c>
    </row>
    <row r="77" spans="1:7" s="5" customFormat="1" ht="17.100000000000001" customHeight="1" x14ac:dyDescent="0.25">
      <c r="A77" s="166">
        <v>73</v>
      </c>
      <c r="B77" s="167" t="s">
        <v>70</v>
      </c>
      <c r="C77" s="168">
        <v>13542537</v>
      </c>
      <c r="D77" s="168">
        <v>13361111</v>
      </c>
      <c r="E77" s="168">
        <v>181426</v>
      </c>
      <c r="F77" s="168">
        <v>29269</v>
      </c>
      <c r="G77" s="169">
        <v>463</v>
      </c>
    </row>
    <row r="78" spans="1:7" s="5" customFormat="1" ht="17.100000000000001" customHeight="1" x14ac:dyDescent="0.25">
      <c r="A78" s="166">
        <v>74</v>
      </c>
      <c r="B78" s="167" t="s">
        <v>85</v>
      </c>
      <c r="C78" s="168">
        <v>12079660</v>
      </c>
      <c r="D78" s="168">
        <v>11514141</v>
      </c>
      <c r="E78" s="168">
        <v>565519</v>
      </c>
      <c r="F78" s="168">
        <v>26080</v>
      </c>
      <c r="G78" s="169">
        <v>463</v>
      </c>
    </row>
    <row r="79" spans="1:7" s="5" customFormat="1" ht="17.100000000000001" customHeight="1" x14ac:dyDescent="0.25">
      <c r="A79" s="166">
        <v>75</v>
      </c>
      <c r="B79" s="167" t="s">
        <v>189</v>
      </c>
      <c r="C79" s="168">
        <v>2579725</v>
      </c>
      <c r="D79" s="168">
        <v>2579725</v>
      </c>
      <c r="E79" s="168">
        <v>0</v>
      </c>
      <c r="F79" s="168">
        <v>5578</v>
      </c>
      <c r="G79" s="169">
        <v>462</v>
      </c>
    </row>
    <row r="80" spans="1:7" s="5" customFormat="1" ht="17.100000000000001" customHeight="1" x14ac:dyDescent="0.25">
      <c r="A80" s="166">
        <v>76</v>
      </c>
      <c r="B80" s="167" t="s">
        <v>25</v>
      </c>
      <c r="C80" s="168">
        <v>10820323</v>
      </c>
      <c r="D80" s="168">
        <v>9820498</v>
      </c>
      <c r="E80" s="168">
        <v>999825</v>
      </c>
      <c r="F80" s="168">
        <v>24049</v>
      </c>
      <c r="G80" s="169">
        <v>450</v>
      </c>
    </row>
    <row r="81" spans="1:7" s="5" customFormat="1" ht="17.100000000000001" customHeight="1" x14ac:dyDescent="0.25">
      <c r="A81" s="166">
        <v>77</v>
      </c>
      <c r="B81" s="167" t="s">
        <v>23</v>
      </c>
      <c r="C81" s="168">
        <v>2551220</v>
      </c>
      <c r="D81" s="168">
        <v>2551220</v>
      </c>
      <c r="E81" s="168">
        <v>0</v>
      </c>
      <c r="F81" s="168">
        <v>5685</v>
      </c>
      <c r="G81" s="169">
        <v>449</v>
      </c>
    </row>
    <row r="82" spans="1:7" s="5" customFormat="1" ht="17.100000000000001" customHeight="1" x14ac:dyDescent="0.25">
      <c r="A82" s="166">
        <v>78</v>
      </c>
      <c r="B82" s="167" t="s">
        <v>214</v>
      </c>
      <c r="C82" s="168">
        <v>631011</v>
      </c>
      <c r="D82" s="168">
        <v>631011</v>
      </c>
      <c r="E82" s="168">
        <v>0</v>
      </c>
      <c r="F82" s="168">
        <v>1406</v>
      </c>
      <c r="G82" s="169">
        <v>449</v>
      </c>
    </row>
    <row r="83" spans="1:7" s="5" customFormat="1" ht="17.100000000000001" customHeight="1" x14ac:dyDescent="0.25">
      <c r="A83" s="166">
        <v>79</v>
      </c>
      <c r="B83" s="167" t="s">
        <v>188</v>
      </c>
      <c r="C83" s="168">
        <v>1458123</v>
      </c>
      <c r="D83" s="168">
        <v>1458123</v>
      </c>
      <c r="E83" s="168">
        <v>0</v>
      </c>
      <c r="F83" s="168">
        <v>3308</v>
      </c>
      <c r="G83" s="169">
        <v>441</v>
      </c>
    </row>
    <row r="84" spans="1:7" s="5" customFormat="1" ht="17.100000000000001" customHeight="1" x14ac:dyDescent="0.25">
      <c r="A84" s="166">
        <v>80</v>
      </c>
      <c r="B84" s="167" t="s">
        <v>94</v>
      </c>
      <c r="C84" s="168">
        <v>4862054</v>
      </c>
      <c r="D84" s="168">
        <v>4852689</v>
      </c>
      <c r="E84" s="168">
        <v>9365</v>
      </c>
      <c r="F84" s="168">
        <v>11233</v>
      </c>
      <c r="G84" s="169">
        <v>433</v>
      </c>
    </row>
    <row r="85" spans="1:7" s="5" customFormat="1" ht="17.100000000000001" customHeight="1" x14ac:dyDescent="0.25">
      <c r="A85" s="166">
        <v>81</v>
      </c>
      <c r="B85" s="167" t="s">
        <v>98</v>
      </c>
      <c r="C85" s="168">
        <v>776327</v>
      </c>
      <c r="D85" s="168">
        <v>776327</v>
      </c>
      <c r="E85" s="168">
        <v>0</v>
      </c>
      <c r="F85" s="168">
        <v>1805</v>
      </c>
      <c r="G85" s="169">
        <v>430</v>
      </c>
    </row>
    <row r="86" spans="1:7" s="5" customFormat="1" ht="17.100000000000001" customHeight="1" x14ac:dyDescent="0.25">
      <c r="A86" s="166">
        <v>82</v>
      </c>
      <c r="B86" s="167" t="s">
        <v>15</v>
      </c>
      <c r="C86" s="168">
        <v>1109749</v>
      </c>
      <c r="D86" s="168">
        <v>1109749</v>
      </c>
      <c r="E86" s="168">
        <v>0</v>
      </c>
      <c r="F86" s="168">
        <v>2589</v>
      </c>
      <c r="G86" s="169">
        <v>429</v>
      </c>
    </row>
    <row r="87" spans="1:7" s="5" customFormat="1" ht="17.100000000000001" customHeight="1" x14ac:dyDescent="0.25">
      <c r="A87" s="166">
        <v>83</v>
      </c>
      <c r="B87" s="167" t="s">
        <v>150</v>
      </c>
      <c r="C87" s="168">
        <v>991260</v>
      </c>
      <c r="D87" s="168">
        <v>975958</v>
      </c>
      <c r="E87" s="168">
        <v>15302</v>
      </c>
      <c r="F87" s="168">
        <v>2315</v>
      </c>
      <c r="G87" s="169">
        <v>428</v>
      </c>
    </row>
    <row r="88" spans="1:7" s="5" customFormat="1" ht="17.100000000000001" customHeight="1" x14ac:dyDescent="0.25">
      <c r="A88" s="166">
        <v>84</v>
      </c>
      <c r="B88" s="167" t="s">
        <v>118</v>
      </c>
      <c r="C88" s="168">
        <v>1823466</v>
      </c>
      <c r="D88" s="168">
        <v>1796466</v>
      </c>
      <c r="E88" s="168">
        <v>27000</v>
      </c>
      <c r="F88" s="168">
        <v>4293</v>
      </c>
      <c r="G88" s="169">
        <v>425</v>
      </c>
    </row>
    <row r="89" spans="1:7" s="5" customFormat="1" ht="17.100000000000001" customHeight="1" x14ac:dyDescent="0.25">
      <c r="A89" s="166">
        <v>85</v>
      </c>
      <c r="B89" s="167" t="s">
        <v>31</v>
      </c>
      <c r="C89" s="168">
        <v>852184</v>
      </c>
      <c r="D89" s="168">
        <v>852184</v>
      </c>
      <c r="E89" s="168">
        <v>0</v>
      </c>
      <c r="F89" s="168">
        <v>2053</v>
      </c>
      <c r="G89" s="169">
        <v>415</v>
      </c>
    </row>
    <row r="90" spans="1:7" s="5" customFormat="1" ht="17.100000000000001" customHeight="1" x14ac:dyDescent="0.25">
      <c r="A90" s="166">
        <v>86</v>
      </c>
      <c r="B90" s="167" t="s">
        <v>158</v>
      </c>
      <c r="C90" s="168">
        <v>1860321</v>
      </c>
      <c r="D90" s="168">
        <v>1860321</v>
      </c>
      <c r="E90" s="168">
        <v>0</v>
      </c>
      <c r="F90" s="168">
        <v>4566</v>
      </c>
      <c r="G90" s="169">
        <v>407</v>
      </c>
    </row>
    <row r="91" spans="1:7" s="5" customFormat="1" ht="17.100000000000001" customHeight="1" x14ac:dyDescent="0.25">
      <c r="A91" s="166">
        <v>87</v>
      </c>
      <c r="B91" s="167" t="s">
        <v>81</v>
      </c>
      <c r="C91" s="168">
        <v>1269825</v>
      </c>
      <c r="D91" s="168">
        <v>1259175</v>
      </c>
      <c r="E91" s="168">
        <v>10650</v>
      </c>
      <c r="F91" s="168">
        <v>3136</v>
      </c>
      <c r="G91" s="169">
        <v>405</v>
      </c>
    </row>
    <row r="92" spans="1:7" s="5" customFormat="1" ht="17.100000000000001" customHeight="1" x14ac:dyDescent="0.25">
      <c r="A92" s="166">
        <v>88</v>
      </c>
      <c r="B92" s="167" t="s">
        <v>142</v>
      </c>
      <c r="C92" s="168">
        <v>2407184</v>
      </c>
      <c r="D92" s="168">
        <v>2337184</v>
      </c>
      <c r="E92" s="168">
        <v>70000</v>
      </c>
      <c r="F92" s="168">
        <v>6002</v>
      </c>
      <c r="G92" s="169">
        <v>401</v>
      </c>
    </row>
    <row r="93" spans="1:7" s="5" customFormat="1" ht="17.100000000000001" customHeight="1" x14ac:dyDescent="0.25">
      <c r="A93" s="166">
        <v>89</v>
      </c>
      <c r="B93" s="167" t="s">
        <v>111</v>
      </c>
      <c r="C93" s="168">
        <v>1973401</v>
      </c>
      <c r="D93" s="168">
        <v>1972822</v>
      </c>
      <c r="E93" s="168">
        <v>579</v>
      </c>
      <c r="F93" s="168">
        <v>4950</v>
      </c>
      <c r="G93" s="169">
        <v>399</v>
      </c>
    </row>
    <row r="94" spans="1:7" s="5" customFormat="1" ht="17.100000000000001" customHeight="1" x14ac:dyDescent="0.25">
      <c r="A94" s="166">
        <v>90</v>
      </c>
      <c r="B94" s="167" t="s">
        <v>131</v>
      </c>
      <c r="C94" s="168">
        <v>2432938</v>
      </c>
      <c r="D94" s="168">
        <v>2382735</v>
      </c>
      <c r="E94" s="168">
        <v>50203</v>
      </c>
      <c r="F94" s="168">
        <v>6203</v>
      </c>
      <c r="G94" s="169">
        <v>392</v>
      </c>
    </row>
    <row r="95" spans="1:7" s="5" customFormat="1" ht="17.100000000000001" customHeight="1" x14ac:dyDescent="0.25">
      <c r="A95" s="166">
        <v>91</v>
      </c>
      <c r="B95" s="167" t="s">
        <v>213</v>
      </c>
      <c r="C95" s="168">
        <v>6464333</v>
      </c>
      <c r="D95" s="168">
        <v>6395714</v>
      </c>
      <c r="E95" s="168">
        <v>68619</v>
      </c>
      <c r="F95" s="168">
        <v>16561</v>
      </c>
      <c r="G95" s="169">
        <v>390</v>
      </c>
    </row>
    <row r="96" spans="1:7" s="5" customFormat="1" ht="17.100000000000001" customHeight="1" x14ac:dyDescent="0.25">
      <c r="A96" s="166">
        <v>92</v>
      </c>
      <c r="B96" s="167" t="s">
        <v>126</v>
      </c>
      <c r="C96" s="168">
        <v>1631075</v>
      </c>
      <c r="D96" s="168">
        <v>1631075</v>
      </c>
      <c r="E96" s="168">
        <v>0</v>
      </c>
      <c r="F96" s="168">
        <v>4211</v>
      </c>
      <c r="G96" s="169">
        <v>387</v>
      </c>
    </row>
    <row r="97" spans="1:7" s="5" customFormat="1" ht="17.100000000000001" customHeight="1" x14ac:dyDescent="0.25">
      <c r="A97" s="166">
        <v>93</v>
      </c>
      <c r="B97" s="167" t="s">
        <v>156</v>
      </c>
      <c r="C97" s="168">
        <v>1171065</v>
      </c>
      <c r="D97" s="168">
        <v>1115015</v>
      </c>
      <c r="E97" s="168">
        <v>56050</v>
      </c>
      <c r="F97" s="168">
        <v>3100</v>
      </c>
      <c r="G97" s="169">
        <v>378</v>
      </c>
    </row>
    <row r="98" spans="1:7" s="5" customFormat="1" ht="17.100000000000001" customHeight="1" x14ac:dyDescent="0.25">
      <c r="A98" s="166">
        <v>94</v>
      </c>
      <c r="B98" s="167" t="s">
        <v>164</v>
      </c>
      <c r="C98" s="168">
        <v>5479821</v>
      </c>
      <c r="D98" s="168">
        <v>5422225</v>
      </c>
      <c r="E98" s="168">
        <v>57596</v>
      </c>
      <c r="F98" s="168">
        <v>14858</v>
      </c>
      <c r="G98" s="169">
        <v>369</v>
      </c>
    </row>
    <row r="99" spans="1:7" s="5" customFormat="1" ht="17.100000000000001" customHeight="1" x14ac:dyDescent="0.25">
      <c r="A99" s="166">
        <v>95</v>
      </c>
      <c r="B99" s="167" t="s">
        <v>20</v>
      </c>
      <c r="C99" s="168">
        <v>1664128</v>
      </c>
      <c r="D99" s="168">
        <v>1664128</v>
      </c>
      <c r="E99" s="168">
        <v>0</v>
      </c>
      <c r="F99" s="168">
        <v>4566</v>
      </c>
      <c r="G99" s="169">
        <v>364</v>
      </c>
    </row>
    <row r="100" spans="1:7" s="5" customFormat="1" ht="17.100000000000001" customHeight="1" x14ac:dyDescent="0.25">
      <c r="A100" s="166">
        <v>96</v>
      </c>
      <c r="B100" s="167" t="s">
        <v>165</v>
      </c>
      <c r="C100" s="168">
        <v>826308</v>
      </c>
      <c r="D100" s="168">
        <v>826308</v>
      </c>
      <c r="E100" s="168">
        <v>0</v>
      </c>
      <c r="F100" s="168">
        <v>2269</v>
      </c>
      <c r="G100" s="169">
        <v>364</v>
      </c>
    </row>
    <row r="101" spans="1:7" s="5" customFormat="1" ht="17.100000000000001" customHeight="1" x14ac:dyDescent="0.25">
      <c r="A101" s="166">
        <v>97</v>
      </c>
      <c r="B101" s="167" t="s">
        <v>170</v>
      </c>
      <c r="C101" s="168">
        <v>826628</v>
      </c>
      <c r="D101" s="168">
        <v>826628</v>
      </c>
      <c r="E101" s="168">
        <v>0</v>
      </c>
      <c r="F101" s="168">
        <v>2296</v>
      </c>
      <c r="G101" s="169">
        <v>360</v>
      </c>
    </row>
    <row r="102" spans="1:7" s="5" customFormat="1" ht="17.100000000000001" customHeight="1" x14ac:dyDescent="0.25">
      <c r="A102" s="166">
        <v>98</v>
      </c>
      <c r="B102" s="167" t="s">
        <v>144</v>
      </c>
      <c r="C102" s="168">
        <v>1543987</v>
      </c>
      <c r="D102" s="168">
        <v>1434877</v>
      </c>
      <c r="E102" s="168">
        <v>109110</v>
      </c>
      <c r="F102" s="168">
        <v>4310</v>
      </c>
      <c r="G102" s="169">
        <v>358</v>
      </c>
    </row>
    <row r="103" spans="1:7" s="5" customFormat="1" ht="17.100000000000001" customHeight="1" x14ac:dyDescent="0.25">
      <c r="A103" s="166">
        <v>99</v>
      </c>
      <c r="B103" s="167" t="s">
        <v>34</v>
      </c>
      <c r="C103" s="168">
        <v>1113761</v>
      </c>
      <c r="D103" s="168">
        <v>1108080</v>
      </c>
      <c r="E103" s="168">
        <v>5681</v>
      </c>
      <c r="F103" s="168">
        <v>3122</v>
      </c>
      <c r="G103" s="169">
        <v>357</v>
      </c>
    </row>
    <row r="104" spans="1:7" s="5" customFormat="1" ht="17.100000000000001" customHeight="1" x14ac:dyDescent="0.25">
      <c r="A104" s="166">
        <v>100</v>
      </c>
      <c r="B104" s="167" t="s">
        <v>215</v>
      </c>
      <c r="C104" s="168">
        <v>2295892</v>
      </c>
      <c r="D104" s="168">
        <v>2279642</v>
      </c>
      <c r="E104" s="168">
        <v>16250</v>
      </c>
      <c r="F104" s="168">
        <v>6460</v>
      </c>
      <c r="G104" s="169">
        <v>355</v>
      </c>
    </row>
    <row r="105" spans="1:7" s="5" customFormat="1" ht="17.100000000000001" customHeight="1" x14ac:dyDescent="0.25">
      <c r="A105" s="166">
        <v>101</v>
      </c>
      <c r="B105" s="167" t="s">
        <v>57</v>
      </c>
      <c r="C105" s="168">
        <v>4052289</v>
      </c>
      <c r="D105" s="168">
        <v>4052289</v>
      </c>
      <c r="E105" s="168">
        <v>0</v>
      </c>
      <c r="F105" s="168">
        <v>11476</v>
      </c>
      <c r="G105" s="169">
        <v>353</v>
      </c>
    </row>
    <row r="106" spans="1:7" s="5" customFormat="1" ht="17.100000000000001" customHeight="1" x14ac:dyDescent="0.25">
      <c r="A106" s="166">
        <v>102</v>
      </c>
      <c r="B106" s="167" t="s">
        <v>59</v>
      </c>
      <c r="C106" s="168">
        <v>1025567</v>
      </c>
      <c r="D106" s="168">
        <v>0</v>
      </c>
      <c r="E106" s="168">
        <v>1025567</v>
      </c>
      <c r="F106" s="168">
        <v>2908</v>
      </c>
      <c r="G106" s="169">
        <v>353</v>
      </c>
    </row>
    <row r="107" spans="1:7" s="5" customFormat="1" ht="17.100000000000001" customHeight="1" x14ac:dyDescent="0.25">
      <c r="A107" s="166">
        <v>103</v>
      </c>
      <c r="B107" s="167" t="s">
        <v>60</v>
      </c>
      <c r="C107" s="168">
        <v>3186365</v>
      </c>
      <c r="D107" s="168">
        <v>3095032</v>
      </c>
      <c r="E107" s="168">
        <v>91333</v>
      </c>
      <c r="F107" s="168">
        <v>9163</v>
      </c>
      <c r="G107" s="169">
        <v>348</v>
      </c>
    </row>
    <row r="108" spans="1:7" s="5" customFormat="1" ht="17.100000000000001" customHeight="1" x14ac:dyDescent="0.25">
      <c r="A108" s="166">
        <v>104</v>
      </c>
      <c r="B108" s="167" t="s">
        <v>175</v>
      </c>
      <c r="C108" s="168">
        <v>712488</v>
      </c>
      <c r="D108" s="168">
        <v>608334</v>
      </c>
      <c r="E108" s="168">
        <v>104154</v>
      </c>
      <c r="F108" s="168">
        <v>2055</v>
      </c>
      <c r="G108" s="169">
        <v>347</v>
      </c>
    </row>
    <row r="109" spans="1:7" s="5" customFormat="1" ht="17.100000000000001" customHeight="1" x14ac:dyDescent="0.25">
      <c r="A109" s="166">
        <v>105</v>
      </c>
      <c r="B109" s="167" t="s">
        <v>167</v>
      </c>
      <c r="C109" s="168">
        <v>688880</v>
      </c>
      <c r="D109" s="168">
        <v>597955</v>
      </c>
      <c r="E109" s="168">
        <v>90925</v>
      </c>
      <c r="F109" s="168">
        <v>1999</v>
      </c>
      <c r="G109" s="169">
        <v>345</v>
      </c>
    </row>
    <row r="110" spans="1:7" s="5" customFormat="1" ht="17.100000000000001" customHeight="1" x14ac:dyDescent="0.25">
      <c r="A110" s="166">
        <v>106</v>
      </c>
      <c r="B110" s="167" t="s">
        <v>14</v>
      </c>
      <c r="C110" s="168">
        <v>2840633</v>
      </c>
      <c r="D110" s="168">
        <v>2840633</v>
      </c>
      <c r="E110" s="168">
        <v>0</v>
      </c>
      <c r="F110" s="168">
        <v>8272</v>
      </c>
      <c r="G110" s="169">
        <v>343</v>
      </c>
    </row>
    <row r="111" spans="1:7" s="5" customFormat="1" ht="17.100000000000001" customHeight="1" x14ac:dyDescent="0.25">
      <c r="A111" s="166">
        <v>107</v>
      </c>
      <c r="B111" s="167" t="s">
        <v>134</v>
      </c>
      <c r="C111" s="168">
        <v>807307</v>
      </c>
      <c r="D111" s="168">
        <v>800000</v>
      </c>
      <c r="E111" s="168">
        <v>7307</v>
      </c>
      <c r="F111" s="168">
        <v>2389</v>
      </c>
      <c r="G111" s="169">
        <v>338</v>
      </c>
    </row>
    <row r="112" spans="1:7" s="5" customFormat="1" ht="17.100000000000001" customHeight="1" x14ac:dyDescent="0.25">
      <c r="A112" s="166">
        <v>108</v>
      </c>
      <c r="B112" s="167" t="s">
        <v>45</v>
      </c>
      <c r="C112" s="168">
        <v>882431</v>
      </c>
      <c r="D112" s="168">
        <v>882431</v>
      </c>
      <c r="E112" s="168">
        <v>0</v>
      </c>
      <c r="F112" s="168">
        <v>2660</v>
      </c>
      <c r="G112" s="169">
        <v>332</v>
      </c>
    </row>
    <row r="113" spans="1:7" s="5" customFormat="1" ht="17.100000000000001" customHeight="1" x14ac:dyDescent="0.25">
      <c r="A113" s="166">
        <v>109</v>
      </c>
      <c r="B113" s="167" t="s">
        <v>96</v>
      </c>
      <c r="C113" s="168">
        <v>1219487</v>
      </c>
      <c r="D113" s="168">
        <v>1219487</v>
      </c>
      <c r="E113" s="168">
        <v>0</v>
      </c>
      <c r="F113" s="168">
        <v>3671</v>
      </c>
      <c r="G113" s="169">
        <v>332</v>
      </c>
    </row>
    <row r="114" spans="1:7" s="5" customFormat="1" ht="17.100000000000001" customHeight="1" x14ac:dyDescent="0.25">
      <c r="A114" s="166">
        <v>110</v>
      </c>
      <c r="B114" s="167" t="s">
        <v>41</v>
      </c>
      <c r="C114" s="168">
        <v>2575842</v>
      </c>
      <c r="D114" s="168">
        <v>0</v>
      </c>
      <c r="E114" s="168">
        <v>2575842</v>
      </c>
      <c r="F114" s="168">
        <v>7870</v>
      </c>
      <c r="G114" s="169">
        <v>327</v>
      </c>
    </row>
    <row r="115" spans="1:7" s="5" customFormat="1" ht="17.100000000000001" customHeight="1" x14ac:dyDescent="0.25">
      <c r="A115" s="166">
        <v>111</v>
      </c>
      <c r="B115" s="167" t="s">
        <v>109</v>
      </c>
      <c r="C115" s="168">
        <v>1161816</v>
      </c>
      <c r="D115" s="168">
        <v>1155710</v>
      </c>
      <c r="E115" s="168">
        <v>6106</v>
      </c>
      <c r="F115" s="168">
        <v>3559</v>
      </c>
      <c r="G115" s="169">
        <v>326</v>
      </c>
    </row>
    <row r="116" spans="1:7" s="5" customFormat="1" ht="17.100000000000001" customHeight="1" x14ac:dyDescent="0.25">
      <c r="A116" s="166">
        <v>112</v>
      </c>
      <c r="B116" s="167" t="s">
        <v>172</v>
      </c>
      <c r="C116" s="168">
        <v>391323</v>
      </c>
      <c r="D116" s="168">
        <v>391323</v>
      </c>
      <c r="E116" s="168">
        <v>0</v>
      </c>
      <c r="F116" s="168">
        <v>1199</v>
      </c>
      <c r="G116" s="169">
        <v>326</v>
      </c>
    </row>
    <row r="117" spans="1:7" s="5" customFormat="1" ht="17.100000000000001" customHeight="1" x14ac:dyDescent="0.25">
      <c r="A117" s="166">
        <v>113</v>
      </c>
      <c r="B117" s="167" t="s">
        <v>185</v>
      </c>
      <c r="C117" s="168">
        <v>3617127</v>
      </c>
      <c r="D117" s="168">
        <v>1470592</v>
      </c>
      <c r="E117" s="168">
        <v>2146535</v>
      </c>
      <c r="F117" s="168">
        <v>11152</v>
      </c>
      <c r="G117" s="169">
        <v>324</v>
      </c>
    </row>
    <row r="118" spans="1:7" s="5" customFormat="1" ht="17.100000000000001" customHeight="1" x14ac:dyDescent="0.25">
      <c r="A118" s="166">
        <v>114</v>
      </c>
      <c r="B118" s="167" t="s">
        <v>186</v>
      </c>
      <c r="C118" s="168">
        <v>3371053</v>
      </c>
      <c r="D118" s="168">
        <v>3338303</v>
      </c>
      <c r="E118" s="168">
        <v>32750</v>
      </c>
      <c r="F118" s="168">
        <v>10406</v>
      </c>
      <c r="G118" s="169">
        <v>324</v>
      </c>
    </row>
    <row r="119" spans="1:7" s="5" customFormat="1" ht="17.100000000000001" customHeight="1" x14ac:dyDescent="0.25">
      <c r="A119" s="166">
        <v>115</v>
      </c>
      <c r="B119" s="167" t="s">
        <v>207</v>
      </c>
      <c r="C119" s="168">
        <v>725923</v>
      </c>
      <c r="D119" s="168">
        <v>697720</v>
      </c>
      <c r="E119" s="168">
        <v>28203</v>
      </c>
      <c r="F119" s="168">
        <v>2252</v>
      </c>
      <c r="G119" s="169">
        <v>322</v>
      </c>
    </row>
    <row r="120" spans="1:7" s="5" customFormat="1" ht="17.100000000000001" customHeight="1" x14ac:dyDescent="0.25">
      <c r="A120" s="166">
        <v>116</v>
      </c>
      <c r="B120" s="167" t="s">
        <v>114</v>
      </c>
      <c r="C120" s="168">
        <v>1462824</v>
      </c>
      <c r="D120" s="168">
        <v>1250940</v>
      </c>
      <c r="E120" s="168">
        <v>211884</v>
      </c>
      <c r="F120" s="168">
        <v>4683</v>
      </c>
      <c r="G120" s="169">
        <v>312</v>
      </c>
    </row>
    <row r="121" spans="1:7" s="5" customFormat="1" ht="17.100000000000001" customHeight="1" x14ac:dyDescent="0.25">
      <c r="A121" s="166">
        <v>117</v>
      </c>
      <c r="B121" s="167" t="s">
        <v>209</v>
      </c>
      <c r="C121" s="168">
        <v>2823900</v>
      </c>
      <c r="D121" s="168">
        <v>2756976</v>
      </c>
      <c r="E121" s="168">
        <v>66924</v>
      </c>
      <c r="F121" s="168">
        <v>9081</v>
      </c>
      <c r="G121" s="169">
        <v>311</v>
      </c>
    </row>
    <row r="122" spans="1:7" s="5" customFormat="1" ht="17.100000000000001" customHeight="1" x14ac:dyDescent="0.25">
      <c r="A122" s="166">
        <v>118</v>
      </c>
      <c r="B122" s="167" t="s">
        <v>135</v>
      </c>
      <c r="C122" s="168">
        <v>1320547</v>
      </c>
      <c r="D122" s="168">
        <v>1320547</v>
      </c>
      <c r="E122" s="168">
        <v>0</v>
      </c>
      <c r="F122" s="168">
        <v>4277</v>
      </c>
      <c r="G122" s="169">
        <v>309</v>
      </c>
    </row>
    <row r="123" spans="1:7" s="5" customFormat="1" ht="17.100000000000001" customHeight="1" x14ac:dyDescent="0.25">
      <c r="A123" s="166">
        <v>119</v>
      </c>
      <c r="B123" s="167" t="s">
        <v>190</v>
      </c>
      <c r="C123" s="168">
        <v>2636005</v>
      </c>
      <c r="D123" s="168">
        <v>2636005</v>
      </c>
      <c r="E123" s="168">
        <v>0</v>
      </c>
      <c r="F123" s="168">
        <v>8589</v>
      </c>
      <c r="G123" s="169">
        <v>307</v>
      </c>
    </row>
    <row r="124" spans="1:7" s="5" customFormat="1" ht="17.100000000000001" customHeight="1" x14ac:dyDescent="0.25">
      <c r="A124" s="166">
        <v>120</v>
      </c>
      <c r="B124" s="167" t="s">
        <v>55</v>
      </c>
      <c r="C124" s="168">
        <v>6205585</v>
      </c>
      <c r="D124" s="168">
        <v>5982373</v>
      </c>
      <c r="E124" s="168">
        <v>223212</v>
      </c>
      <c r="F124" s="168">
        <v>20384</v>
      </c>
      <c r="G124" s="169">
        <v>304</v>
      </c>
    </row>
    <row r="125" spans="1:7" s="5" customFormat="1" ht="17.100000000000001" customHeight="1" x14ac:dyDescent="0.25">
      <c r="A125" s="166">
        <v>121</v>
      </c>
      <c r="B125" s="167" t="s">
        <v>149</v>
      </c>
      <c r="C125" s="168">
        <v>386688</v>
      </c>
      <c r="D125" s="168">
        <v>385650</v>
      </c>
      <c r="E125" s="168">
        <v>1038</v>
      </c>
      <c r="F125" s="168">
        <v>1279</v>
      </c>
      <c r="G125" s="169">
        <v>302</v>
      </c>
    </row>
    <row r="126" spans="1:7" s="5" customFormat="1" ht="17.100000000000001" customHeight="1" x14ac:dyDescent="0.25">
      <c r="A126" s="166">
        <v>122</v>
      </c>
      <c r="B126" s="167" t="s">
        <v>17</v>
      </c>
      <c r="C126" s="168">
        <v>2367792</v>
      </c>
      <c r="D126" s="168">
        <v>1068393</v>
      </c>
      <c r="E126" s="168">
        <v>1299399</v>
      </c>
      <c r="F126" s="168">
        <v>7893</v>
      </c>
      <c r="G126" s="169">
        <v>300</v>
      </c>
    </row>
    <row r="127" spans="1:7" s="5" customFormat="1" ht="17.100000000000001" customHeight="1" x14ac:dyDescent="0.25">
      <c r="A127" s="166">
        <v>123</v>
      </c>
      <c r="B127" s="167" t="s">
        <v>197</v>
      </c>
      <c r="C127" s="168">
        <v>413738</v>
      </c>
      <c r="D127" s="168">
        <v>413738</v>
      </c>
      <c r="E127" s="168">
        <v>0</v>
      </c>
      <c r="F127" s="168">
        <v>1380</v>
      </c>
      <c r="G127" s="169">
        <v>300</v>
      </c>
    </row>
    <row r="128" spans="1:7" s="5" customFormat="1" ht="17.100000000000001" customHeight="1" x14ac:dyDescent="0.25">
      <c r="A128" s="166">
        <v>124</v>
      </c>
      <c r="B128" s="167" t="s">
        <v>138</v>
      </c>
      <c r="C128" s="168">
        <v>1504041</v>
      </c>
      <c r="D128" s="168">
        <v>1504041</v>
      </c>
      <c r="E128" s="168">
        <v>0</v>
      </c>
      <c r="F128" s="168">
        <v>5034</v>
      </c>
      <c r="G128" s="169">
        <v>299</v>
      </c>
    </row>
    <row r="129" spans="1:7" s="5" customFormat="1" ht="17.100000000000001" customHeight="1" x14ac:dyDescent="0.25">
      <c r="A129" s="166">
        <v>125</v>
      </c>
      <c r="B129" s="167" t="s">
        <v>205</v>
      </c>
      <c r="C129" s="168">
        <v>1651414</v>
      </c>
      <c r="D129" s="168">
        <v>1651414</v>
      </c>
      <c r="E129" s="168">
        <v>0</v>
      </c>
      <c r="F129" s="168">
        <v>5552</v>
      </c>
      <c r="G129" s="169">
        <v>297</v>
      </c>
    </row>
    <row r="130" spans="1:7" s="5" customFormat="1" ht="17.100000000000001" customHeight="1" x14ac:dyDescent="0.25">
      <c r="A130" s="166">
        <v>126</v>
      </c>
      <c r="B130" s="167" t="s">
        <v>26</v>
      </c>
      <c r="C130" s="168">
        <v>539201</v>
      </c>
      <c r="D130" s="168">
        <v>539201</v>
      </c>
      <c r="E130" s="168">
        <v>0</v>
      </c>
      <c r="F130" s="168">
        <v>1823</v>
      </c>
      <c r="G130" s="169">
        <v>296</v>
      </c>
    </row>
    <row r="131" spans="1:7" s="5" customFormat="1" ht="17.100000000000001" customHeight="1" x14ac:dyDescent="0.25">
      <c r="A131" s="166">
        <v>127</v>
      </c>
      <c r="B131" s="167" t="s">
        <v>181</v>
      </c>
      <c r="C131" s="168">
        <v>5578996</v>
      </c>
      <c r="D131" s="168">
        <v>5421822</v>
      </c>
      <c r="E131" s="168">
        <v>157174</v>
      </c>
      <c r="F131" s="168">
        <v>19650</v>
      </c>
      <c r="G131" s="169">
        <v>284</v>
      </c>
    </row>
    <row r="132" spans="1:7" s="5" customFormat="1" ht="17.100000000000001" customHeight="1" x14ac:dyDescent="0.25">
      <c r="A132" s="166">
        <v>128</v>
      </c>
      <c r="B132" s="167" t="s">
        <v>29</v>
      </c>
      <c r="C132" s="168">
        <v>3257083</v>
      </c>
      <c r="D132" s="168">
        <v>2955798</v>
      </c>
      <c r="E132" s="168">
        <v>301285</v>
      </c>
      <c r="F132" s="168">
        <v>11494</v>
      </c>
      <c r="G132" s="169">
        <v>283</v>
      </c>
    </row>
    <row r="133" spans="1:7" s="5" customFormat="1" ht="17.100000000000001" customHeight="1" x14ac:dyDescent="0.25">
      <c r="A133" s="166">
        <v>129</v>
      </c>
      <c r="B133" s="167" t="s">
        <v>216</v>
      </c>
      <c r="C133" s="168">
        <v>6039327</v>
      </c>
      <c r="D133" s="168">
        <v>6039327</v>
      </c>
      <c r="E133" s="168">
        <v>0</v>
      </c>
      <c r="F133" s="168">
        <v>21435</v>
      </c>
      <c r="G133" s="169">
        <v>282</v>
      </c>
    </row>
    <row r="134" spans="1:7" s="5" customFormat="1" ht="17.100000000000001" customHeight="1" x14ac:dyDescent="0.25">
      <c r="A134" s="166">
        <v>130</v>
      </c>
      <c r="B134" s="167" t="s">
        <v>88</v>
      </c>
      <c r="C134" s="168">
        <v>3696491</v>
      </c>
      <c r="D134" s="168">
        <v>3540139</v>
      </c>
      <c r="E134" s="168">
        <v>156352</v>
      </c>
      <c r="F134" s="168">
        <v>13154</v>
      </c>
      <c r="G134" s="169">
        <v>281</v>
      </c>
    </row>
    <row r="135" spans="1:7" s="5" customFormat="1" ht="17.100000000000001" customHeight="1" x14ac:dyDescent="0.25">
      <c r="A135" s="166">
        <v>131</v>
      </c>
      <c r="B135" s="167" t="s">
        <v>160</v>
      </c>
      <c r="C135" s="168">
        <v>4847053</v>
      </c>
      <c r="D135" s="168">
        <v>4441019</v>
      </c>
      <c r="E135" s="168">
        <v>406034</v>
      </c>
      <c r="F135" s="168">
        <v>17313</v>
      </c>
      <c r="G135" s="169">
        <v>280</v>
      </c>
    </row>
    <row r="136" spans="1:7" s="5" customFormat="1" ht="17.100000000000001" customHeight="1" x14ac:dyDescent="0.25">
      <c r="A136" s="166">
        <v>132</v>
      </c>
      <c r="B136" s="167" t="s">
        <v>157</v>
      </c>
      <c r="C136" s="168">
        <v>1957563</v>
      </c>
      <c r="D136" s="168">
        <v>1957563</v>
      </c>
      <c r="E136" s="168">
        <v>0</v>
      </c>
      <c r="F136" s="168">
        <v>7115</v>
      </c>
      <c r="G136" s="169">
        <v>275</v>
      </c>
    </row>
    <row r="137" spans="1:7" s="5" customFormat="1" ht="17.100000000000001" customHeight="1" x14ac:dyDescent="0.25">
      <c r="A137" s="166">
        <v>133</v>
      </c>
      <c r="B137" s="167" t="s">
        <v>110</v>
      </c>
      <c r="C137" s="168">
        <v>1841695</v>
      </c>
      <c r="D137" s="168">
        <v>1841695</v>
      </c>
      <c r="E137" s="168">
        <v>0</v>
      </c>
      <c r="F137" s="168">
        <v>6825</v>
      </c>
      <c r="G137" s="169">
        <v>270</v>
      </c>
    </row>
    <row r="138" spans="1:7" s="5" customFormat="1" ht="17.100000000000001" customHeight="1" x14ac:dyDescent="0.25">
      <c r="A138" s="166">
        <v>134</v>
      </c>
      <c r="B138" s="167" t="s">
        <v>54</v>
      </c>
      <c r="C138" s="168">
        <v>565290</v>
      </c>
      <c r="D138" s="168">
        <v>508901</v>
      </c>
      <c r="E138" s="168">
        <v>56389</v>
      </c>
      <c r="F138" s="168">
        <v>2106</v>
      </c>
      <c r="G138" s="169">
        <v>268</v>
      </c>
    </row>
    <row r="139" spans="1:7" s="5" customFormat="1" ht="17.100000000000001" customHeight="1" x14ac:dyDescent="0.25">
      <c r="A139" s="166">
        <v>135</v>
      </c>
      <c r="B139" s="167" t="s">
        <v>159</v>
      </c>
      <c r="C139" s="168">
        <v>1037015</v>
      </c>
      <c r="D139" s="168">
        <v>1037015</v>
      </c>
      <c r="E139" s="168">
        <v>0</v>
      </c>
      <c r="F139" s="168">
        <v>3916</v>
      </c>
      <c r="G139" s="169">
        <v>265</v>
      </c>
    </row>
    <row r="140" spans="1:7" s="5" customFormat="1" ht="17.100000000000001" customHeight="1" x14ac:dyDescent="0.25">
      <c r="A140" s="166">
        <v>136</v>
      </c>
      <c r="B140" s="167" t="s">
        <v>43</v>
      </c>
      <c r="C140" s="168">
        <v>887719</v>
      </c>
      <c r="D140" s="168">
        <v>865660</v>
      </c>
      <c r="E140" s="168">
        <v>22059</v>
      </c>
      <c r="F140" s="168">
        <v>3543</v>
      </c>
      <c r="G140" s="169">
        <v>251</v>
      </c>
    </row>
    <row r="141" spans="1:7" s="5" customFormat="1" ht="17.100000000000001" customHeight="1" x14ac:dyDescent="0.25">
      <c r="A141" s="166">
        <v>137</v>
      </c>
      <c r="B141" s="167" t="s">
        <v>56</v>
      </c>
      <c r="C141" s="168">
        <v>965971</v>
      </c>
      <c r="D141" s="168">
        <v>965971</v>
      </c>
      <c r="E141" s="168">
        <v>0</v>
      </c>
      <c r="F141" s="168">
        <v>3858</v>
      </c>
      <c r="G141" s="169">
        <v>250</v>
      </c>
    </row>
    <row r="142" spans="1:7" s="5" customFormat="1" ht="17.100000000000001" customHeight="1" x14ac:dyDescent="0.25">
      <c r="A142" s="166">
        <v>138</v>
      </c>
      <c r="B142" s="167" t="s">
        <v>40</v>
      </c>
      <c r="C142" s="168">
        <v>540423</v>
      </c>
      <c r="D142" s="168">
        <v>528922</v>
      </c>
      <c r="E142" s="168">
        <v>11501</v>
      </c>
      <c r="F142" s="168">
        <v>2172</v>
      </c>
      <c r="G142" s="169">
        <v>249</v>
      </c>
    </row>
    <row r="143" spans="1:7" s="5" customFormat="1" ht="17.100000000000001" customHeight="1" x14ac:dyDescent="0.25">
      <c r="A143" s="166">
        <v>139</v>
      </c>
      <c r="B143" s="167" t="s">
        <v>69</v>
      </c>
      <c r="C143" s="168">
        <v>590193</v>
      </c>
      <c r="D143" s="168">
        <v>590193</v>
      </c>
      <c r="E143" s="168">
        <v>0</v>
      </c>
      <c r="F143" s="168">
        <v>2373</v>
      </c>
      <c r="G143" s="169">
        <v>249</v>
      </c>
    </row>
    <row r="144" spans="1:7" s="5" customFormat="1" ht="17.100000000000001" customHeight="1" x14ac:dyDescent="0.25">
      <c r="A144" s="166">
        <v>140</v>
      </c>
      <c r="B144" s="167" t="s">
        <v>79</v>
      </c>
      <c r="C144" s="168">
        <v>623333</v>
      </c>
      <c r="D144" s="168">
        <v>623333</v>
      </c>
      <c r="E144" s="168">
        <v>0</v>
      </c>
      <c r="F144" s="168">
        <v>2500</v>
      </c>
      <c r="G144" s="169">
        <v>249</v>
      </c>
    </row>
    <row r="145" spans="1:7" s="5" customFormat="1" ht="17.100000000000001" customHeight="1" x14ac:dyDescent="0.25">
      <c r="A145" s="166">
        <v>141</v>
      </c>
      <c r="B145" s="167" t="s">
        <v>136</v>
      </c>
      <c r="C145" s="168">
        <v>1556355</v>
      </c>
      <c r="D145" s="168">
        <v>1556355</v>
      </c>
      <c r="E145" s="168">
        <v>0</v>
      </c>
      <c r="F145" s="168">
        <v>6266</v>
      </c>
      <c r="G145" s="169">
        <v>248</v>
      </c>
    </row>
    <row r="146" spans="1:7" s="5" customFormat="1" ht="17.100000000000001" customHeight="1" x14ac:dyDescent="0.25">
      <c r="A146" s="166">
        <v>142</v>
      </c>
      <c r="B146" s="167" t="s">
        <v>154</v>
      </c>
      <c r="C146" s="168">
        <v>2733107</v>
      </c>
      <c r="D146" s="168">
        <v>2669834</v>
      </c>
      <c r="E146" s="168">
        <v>63273</v>
      </c>
      <c r="F146" s="168">
        <v>11143</v>
      </c>
      <c r="G146" s="169">
        <v>245</v>
      </c>
    </row>
    <row r="147" spans="1:7" s="5" customFormat="1" ht="17.100000000000001" customHeight="1" x14ac:dyDescent="0.25">
      <c r="A147" s="166">
        <v>143</v>
      </c>
      <c r="B147" s="167" t="s">
        <v>16</v>
      </c>
      <c r="C147" s="168">
        <v>332328</v>
      </c>
      <c r="D147" s="168">
        <v>332328</v>
      </c>
      <c r="E147" s="168">
        <v>0</v>
      </c>
      <c r="F147" s="168">
        <v>1385</v>
      </c>
      <c r="G147" s="169">
        <v>240</v>
      </c>
    </row>
    <row r="148" spans="1:7" s="5" customFormat="1" ht="17.100000000000001" customHeight="1" x14ac:dyDescent="0.25">
      <c r="A148" s="166">
        <v>144</v>
      </c>
      <c r="B148" s="167" t="s">
        <v>93</v>
      </c>
      <c r="C148" s="168">
        <v>625935</v>
      </c>
      <c r="D148" s="168">
        <v>610046</v>
      </c>
      <c r="E148" s="168">
        <v>15889</v>
      </c>
      <c r="F148" s="168">
        <v>2606</v>
      </c>
      <c r="G148" s="169">
        <v>240</v>
      </c>
    </row>
    <row r="149" spans="1:7" s="5" customFormat="1" ht="17.100000000000001" customHeight="1" x14ac:dyDescent="0.25">
      <c r="A149" s="166">
        <v>145</v>
      </c>
      <c r="B149" s="167" t="s">
        <v>48</v>
      </c>
      <c r="C149" s="168">
        <v>1805274</v>
      </c>
      <c r="D149" s="168">
        <v>1805274</v>
      </c>
      <c r="E149" s="168">
        <v>0</v>
      </c>
      <c r="F149" s="168">
        <v>7774</v>
      </c>
      <c r="G149" s="169">
        <v>232</v>
      </c>
    </row>
    <row r="150" spans="1:7" s="5" customFormat="1" ht="17.100000000000001" customHeight="1" x14ac:dyDescent="0.25">
      <c r="A150" s="166">
        <v>146</v>
      </c>
      <c r="B150" s="167" t="s">
        <v>67</v>
      </c>
      <c r="C150" s="168">
        <v>4791827</v>
      </c>
      <c r="D150" s="168">
        <v>4666827</v>
      </c>
      <c r="E150" s="168">
        <v>125000</v>
      </c>
      <c r="F150" s="168">
        <v>20659</v>
      </c>
      <c r="G150" s="169">
        <v>232</v>
      </c>
    </row>
    <row r="151" spans="1:7" s="5" customFormat="1" ht="17.100000000000001" customHeight="1" x14ac:dyDescent="0.25">
      <c r="A151" s="166">
        <v>147</v>
      </c>
      <c r="B151" s="167" t="s">
        <v>195</v>
      </c>
      <c r="C151" s="168">
        <v>3600230</v>
      </c>
      <c r="D151" s="168">
        <v>3553611</v>
      </c>
      <c r="E151" s="168">
        <v>46619</v>
      </c>
      <c r="F151" s="168">
        <v>16194</v>
      </c>
      <c r="G151" s="169">
        <v>222</v>
      </c>
    </row>
    <row r="152" spans="1:7" s="5" customFormat="1" ht="17.100000000000001" customHeight="1" x14ac:dyDescent="0.25">
      <c r="A152" s="166">
        <v>148</v>
      </c>
      <c r="B152" s="167" t="s">
        <v>173</v>
      </c>
      <c r="C152" s="168">
        <v>614225</v>
      </c>
      <c r="D152" s="168">
        <v>611915</v>
      </c>
      <c r="E152" s="168">
        <v>2310</v>
      </c>
      <c r="F152" s="168">
        <v>2918</v>
      </c>
      <c r="G152" s="169">
        <v>210</v>
      </c>
    </row>
    <row r="153" spans="1:7" s="5" customFormat="1" ht="17.100000000000001" customHeight="1" x14ac:dyDescent="0.25">
      <c r="A153" s="166">
        <v>149</v>
      </c>
      <c r="B153" s="167" t="s">
        <v>90</v>
      </c>
      <c r="C153" s="168">
        <v>2151232</v>
      </c>
      <c r="D153" s="168">
        <v>2114973</v>
      </c>
      <c r="E153" s="168">
        <v>36259</v>
      </c>
      <c r="F153" s="168">
        <v>10308</v>
      </c>
      <c r="G153" s="169">
        <v>209</v>
      </c>
    </row>
    <row r="154" spans="1:7" s="5" customFormat="1" ht="17.100000000000001" customHeight="1" x14ac:dyDescent="0.25">
      <c r="A154" s="166">
        <v>150</v>
      </c>
      <c r="B154" s="167" t="s">
        <v>87</v>
      </c>
      <c r="C154" s="168">
        <v>319280</v>
      </c>
      <c r="D154" s="168">
        <v>319280</v>
      </c>
      <c r="E154" s="168">
        <v>0</v>
      </c>
      <c r="F154" s="168">
        <v>1571</v>
      </c>
      <c r="G154" s="169">
        <v>203</v>
      </c>
    </row>
    <row r="155" spans="1:7" s="5" customFormat="1" ht="17.100000000000001" customHeight="1" x14ac:dyDescent="0.25">
      <c r="A155" s="166">
        <v>151</v>
      </c>
      <c r="B155" s="167" t="s">
        <v>204</v>
      </c>
      <c r="C155" s="168">
        <v>254390</v>
      </c>
      <c r="D155" s="168">
        <v>253346</v>
      </c>
      <c r="E155" s="168">
        <v>1044</v>
      </c>
      <c r="F155" s="168">
        <v>1316</v>
      </c>
      <c r="G155" s="169">
        <v>193</v>
      </c>
    </row>
    <row r="156" spans="1:7" s="5" customFormat="1" ht="17.100000000000001" customHeight="1" x14ac:dyDescent="0.25">
      <c r="A156" s="166">
        <v>152</v>
      </c>
      <c r="B156" s="167" t="s">
        <v>121</v>
      </c>
      <c r="C156" s="168">
        <v>1011539</v>
      </c>
      <c r="D156" s="168">
        <v>1011539</v>
      </c>
      <c r="E156" s="168">
        <v>0</v>
      </c>
      <c r="F156" s="168">
        <v>5348</v>
      </c>
      <c r="G156" s="169">
        <v>189</v>
      </c>
    </row>
    <row r="157" spans="1:7" s="5" customFormat="1" ht="17.100000000000001" customHeight="1" x14ac:dyDescent="0.25">
      <c r="A157" s="166">
        <v>153</v>
      </c>
      <c r="B157" s="167" t="s">
        <v>73</v>
      </c>
      <c r="C157" s="168">
        <v>777064</v>
      </c>
      <c r="D157" s="168">
        <v>645865</v>
      </c>
      <c r="E157" s="168">
        <v>131199</v>
      </c>
      <c r="F157" s="168">
        <v>4167</v>
      </c>
      <c r="G157" s="169">
        <v>186</v>
      </c>
    </row>
    <row r="158" spans="1:7" s="5" customFormat="1" ht="17.100000000000001" customHeight="1" x14ac:dyDescent="0.25">
      <c r="A158" s="166">
        <v>154</v>
      </c>
      <c r="B158" s="167" t="s">
        <v>13</v>
      </c>
      <c r="C158" s="168">
        <v>657690</v>
      </c>
      <c r="D158" s="168">
        <v>654793</v>
      </c>
      <c r="E158" s="168">
        <v>2897</v>
      </c>
      <c r="F158" s="168">
        <v>3576</v>
      </c>
      <c r="G158" s="169">
        <v>184</v>
      </c>
    </row>
    <row r="159" spans="1:7" s="5" customFormat="1" ht="17.100000000000001" customHeight="1" x14ac:dyDescent="0.25">
      <c r="A159" s="166">
        <v>155</v>
      </c>
      <c r="B159" s="167" t="s">
        <v>177</v>
      </c>
      <c r="C159" s="168">
        <v>1140395</v>
      </c>
      <c r="D159" s="168">
        <v>1140395</v>
      </c>
      <c r="E159" s="168">
        <v>0</v>
      </c>
      <c r="F159" s="168">
        <v>6183</v>
      </c>
      <c r="G159" s="169">
        <v>184</v>
      </c>
    </row>
    <row r="160" spans="1:7" s="5" customFormat="1" ht="17.100000000000001" customHeight="1" x14ac:dyDescent="0.25">
      <c r="A160" s="166">
        <v>156</v>
      </c>
      <c r="B160" s="167" t="s">
        <v>37</v>
      </c>
      <c r="C160" s="168">
        <v>736292</v>
      </c>
      <c r="D160" s="168">
        <v>715077</v>
      </c>
      <c r="E160" s="168">
        <v>21215</v>
      </c>
      <c r="F160" s="168">
        <v>4092</v>
      </c>
      <c r="G160" s="169">
        <v>180</v>
      </c>
    </row>
    <row r="161" spans="1:7" s="5" customFormat="1" ht="17.100000000000001" customHeight="1" x14ac:dyDescent="0.25">
      <c r="A161" s="166">
        <v>157</v>
      </c>
      <c r="B161" s="167" t="s">
        <v>129</v>
      </c>
      <c r="C161" s="168">
        <v>1311090</v>
      </c>
      <c r="D161" s="168">
        <v>1311090</v>
      </c>
      <c r="E161" s="168">
        <v>0</v>
      </c>
      <c r="F161" s="168">
        <v>7302</v>
      </c>
      <c r="G161" s="169">
        <v>180</v>
      </c>
    </row>
    <row r="162" spans="1:7" s="5" customFormat="1" ht="17.100000000000001" customHeight="1" x14ac:dyDescent="0.25">
      <c r="A162" s="166">
        <v>158</v>
      </c>
      <c r="B162" s="167" t="s">
        <v>217</v>
      </c>
      <c r="C162" s="168">
        <v>1229941</v>
      </c>
      <c r="D162" s="168">
        <v>1229941</v>
      </c>
      <c r="E162" s="168">
        <v>0</v>
      </c>
      <c r="F162" s="168">
        <v>6824</v>
      </c>
      <c r="G162" s="169">
        <v>180</v>
      </c>
    </row>
    <row r="163" spans="1:7" s="5" customFormat="1" ht="17.100000000000001" customHeight="1" x14ac:dyDescent="0.25">
      <c r="A163" s="166">
        <v>159</v>
      </c>
      <c r="B163" s="167" t="s">
        <v>52</v>
      </c>
      <c r="C163" s="168">
        <v>431627</v>
      </c>
      <c r="D163" s="168">
        <v>426027</v>
      </c>
      <c r="E163" s="168">
        <v>5600</v>
      </c>
      <c r="F163" s="168">
        <v>2440</v>
      </c>
      <c r="G163" s="169">
        <v>177</v>
      </c>
    </row>
    <row r="164" spans="1:7" s="5" customFormat="1" ht="17.100000000000001" customHeight="1" x14ac:dyDescent="0.25">
      <c r="A164" s="166">
        <v>160</v>
      </c>
      <c r="B164" s="167" t="s">
        <v>174</v>
      </c>
      <c r="C164" s="168">
        <v>378019</v>
      </c>
      <c r="D164" s="168">
        <v>378019</v>
      </c>
      <c r="E164" s="168">
        <v>0</v>
      </c>
      <c r="F164" s="168">
        <v>2130</v>
      </c>
      <c r="G164" s="169">
        <v>177</v>
      </c>
    </row>
    <row r="165" spans="1:7" s="5" customFormat="1" ht="17.100000000000001" customHeight="1" x14ac:dyDescent="0.25">
      <c r="A165" s="166">
        <v>161</v>
      </c>
      <c r="B165" s="167" t="s">
        <v>99</v>
      </c>
      <c r="C165" s="168">
        <v>526061</v>
      </c>
      <c r="D165" s="168">
        <v>526061</v>
      </c>
      <c r="E165" s="168">
        <v>0</v>
      </c>
      <c r="F165" s="168">
        <v>3033</v>
      </c>
      <c r="G165" s="169">
        <v>173</v>
      </c>
    </row>
    <row r="166" spans="1:7" s="5" customFormat="1" ht="17.100000000000001" customHeight="1" x14ac:dyDescent="0.25">
      <c r="A166" s="166">
        <v>162</v>
      </c>
      <c r="B166" s="167" t="s">
        <v>95</v>
      </c>
      <c r="C166" s="168">
        <v>2412056</v>
      </c>
      <c r="D166" s="168">
        <v>2412056</v>
      </c>
      <c r="E166" s="168">
        <v>0</v>
      </c>
      <c r="F166" s="168">
        <v>14213</v>
      </c>
      <c r="G166" s="169">
        <v>170</v>
      </c>
    </row>
    <row r="167" spans="1:7" s="5" customFormat="1" ht="17.100000000000001" customHeight="1" x14ac:dyDescent="0.25">
      <c r="A167" s="166">
        <v>163</v>
      </c>
      <c r="B167" s="167" t="s">
        <v>128</v>
      </c>
      <c r="C167" s="168">
        <v>64622</v>
      </c>
      <c r="D167" s="168">
        <v>64622</v>
      </c>
      <c r="E167" s="168">
        <v>0</v>
      </c>
      <c r="F167" s="168">
        <v>380</v>
      </c>
      <c r="G167" s="169">
        <v>170</v>
      </c>
    </row>
    <row r="168" spans="1:7" s="5" customFormat="1" ht="17.100000000000001" customHeight="1" x14ac:dyDescent="0.25">
      <c r="A168" s="166">
        <v>164</v>
      </c>
      <c r="B168" s="167" t="s">
        <v>132</v>
      </c>
      <c r="C168" s="168">
        <v>601880</v>
      </c>
      <c r="D168" s="168">
        <v>601880</v>
      </c>
      <c r="E168" s="168">
        <v>0</v>
      </c>
      <c r="F168" s="168">
        <v>3548</v>
      </c>
      <c r="G168" s="169">
        <v>170</v>
      </c>
    </row>
    <row r="169" spans="1:7" s="5" customFormat="1" ht="17.100000000000001" customHeight="1" x14ac:dyDescent="0.25">
      <c r="A169" s="166">
        <v>165</v>
      </c>
      <c r="B169" s="167" t="s">
        <v>193</v>
      </c>
      <c r="C169" s="168">
        <v>656195</v>
      </c>
      <c r="D169" s="168">
        <v>656195</v>
      </c>
      <c r="E169" s="168">
        <v>0</v>
      </c>
      <c r="F169" s="168">
        <v>4052</v>
      </c>
      <c r="G169" s="169">
        <v>162</v>
      </c>
    </row>
    <row r="170" spans="1:7" s="5" customFormat="1" ht="17.100000000000001" customHeight="1" x14ac:dyDescent="0.25">
      <c r="A170" s="166">
        <v>166</v>
      </c>
      <c r="B170" s="167" t="s">
        <v>32</v>
      </c>
      <c r="C170" s="168">
        <v>368226</v>
      </c>
      <c r="D170" s="168">
        <v>368226</v>
      </c>
      <c r="E170" s="168">
        <v>0</v>
      </c>
      <c r="F170" s="168">
        <v>2317</v>
      </c>
      <c r="G170" s="169">
        <v>159</v>
      </c>
    </row>
    <row r="171" spans="1:7" s="5" customFormat="1" ht="17.100000000000001" customHeight="1" x14ac:dyDescent="0.25">
      <c r="A171" s="166">
        <v>167</v>
      </c>
      <c r="B171" s="167" t="s">
        <v>183</v>
      </c>
      <c r="C171" s="168">
        <v>535541</v>
      </c>
      <c r="D171" s="168">
        <v>519217</v>
      </c>
      <c r="E171" s="168">
        <v>16324</v>
      </c>
      <c r="F171" s="168">
        <v>3403</v>
      </c>
      <c r="G171" s="169">
        <v>157</v>
      </c>
    </row>
    <row r="172" spans="1:7" s="5" customFormat="1" ht="17.100000000000001" customHeight="1" x14ac:dyDescent="0.25">
      <c r="A172" s="166">
        <v>168</v>
      </c>
      <c r="B172" s="167" t="s">
        <v>38</v>
      </c>
      <c r="C172" s="168">
        <v>151389</v>
      </c>
      <c r="D172" s="168">
        <v>145389</v>
      </c>
      <c r="E172" s="168">
        <v>6000</v>
      </c>
      <c r="F172" s="168">
        <v>969</v>
      </c>
      <c r="G172" s="169">
        <v>156</v>
      </c>
    </row>
    <row r="173" spans="1:7" s="5" customFormat="1" ht="17.100000000000001" customHeight="1" x14ac:dyDescent="0.25">
      <c r="A173" s="166">
        <v>169</v>
      </c>
      <c r="B173" s="167" t="s">
        <v>194</v>
      </c>
      <c r="C173" s="168">
        <v>1681134</v>
      </c>
      <c r="D173" s="168">
        <v>1681036</v>
      </c>
      <c r="E173" s="168">
        <v>98</v>
      </c>
      <c r="F173" s="168">
        <v>11092</v>
      </c>
      <c r="G173" s="169">
        <v>152</v>
      </c>
    </row>
    <row r="174" spans="1:7" s="5" customFormat="1" ht="17.100000000000001" customHeight="1" x14ac:dyDescent="0.25">
      <c r="A174" s="166">
        <v>170</v>
      </c>
      <c r="B174" s="167" t="s">
        <v>124</v>
      </c>
      <c r="C174" s="168">
        <v>5375320</v>
      </c>
      <c r="D174" s="168">
        <v>4630449</v>
      </c>
      <c r="E174" s="168">
        <v>744871</v>
      </c>
      <c r="F174" s="168">
        <v>36524</v>
      </c>
      <c r="G174" s="169">
        <v>147</v>
      </c>
    </row>
    <row r="175" spans="1:7" s="5" customFormat="1" ht="17.100000000000001" customHeight="1" x14ac:dyDescent="0.25">
      <c r="A175" s="166">
        <v>171</v>
      </c>
      <c r="B175" s="167" t="s">
        <v>147</v>
      </c>
      <c r="C175" s="168">
        <v>2766264</v>
      </c>
      <c r="D175" s="168">
        <v>2766264</v>
      </c>
      <c r="E175" s="168">
        <v>0</v>
      </c>
      <c r="F175" s="168">
        <v>18788</v>
      </c>
      <c r="G175" s="169">
        <v>147</v>
      </c>
    </row>
    <row r="176" spans="1:7" s="5" customFormat="1" ht="17.100000000000001" customHeight="1" x14ac:dyDescent="0.25">
      <c r="A176" s="166">
        <v>172</v>
      </c>
      <c r="B176" s="167" t="s">
        <v>102</v>
      </c>
      <c r="C176" s="168">
        <v>579455</v>
      </c>
      <c r="D176" s="168">
        <v>579455</v>
      </c>
      <c r="E176" s="168">
        <v>0</v>
      </c>
      <c r="F176" s="168">
        <v>4027</v>
      </c>
      <c r="G176" s="169">
        <v>144</v>
      </c>
    </row>
    <row r="177" spans="1:7" s="5" customFormat="1" ht="17.100000000000001" customHeight="1" x14ac:dyDescent="0.25">
      <c r="A177" s="166">
        <v>173</v>
      </c>
      <c r="B177" s="167" t="s">
        <v>192</v>
      </c>
      <c r="C177" s="168">
        <v>249872</v>
      </c>
      <c r="D177" s="168">
        <v>249872</v>
      </c>
      <c r="E177" s="168">
        <v>0</v>
      </c>
      <c r="F177" s="168">
        <v>1744</v>
      </c>
      <c r="G177" s="169">
        <v>143</v>
      </c>
    </row>
    <row r="178" spans="1:7" s="5" customFormat="1" ht="17.100000000000001" customHeight="1" x14ac:dyDescent="0.25">
      <c r="A178" s="166">
        <v>174</v>
      </c>
      <c r="B178" s="167" t="s">
        <v>206</v>
      </c>
      <c r="C178" s="168">
        <v>804835</v>
      </c>
      <c r="D178" s="168">
        <v>804835</v>
      </c>
      <c r="E178" s="168">
        <v>0</v>
      </c>
      <c r="F178" s="168">
        <v>5703</v>
      </c>
      <c r="G178" s="169">
        <v>141</v>
      </c>
    </row>
    <row r="179" spans="1:7" s="5" customFormat="1" ht="17.100000000000001" customHeight="1" x14ac:dyDescent="0.25">
      <c r="A179" s="166">
        <v>175</v>
      </c>
      <c r="B179" s="167" t="s">
        <v>74</v>
      </c>
      <c r="C179" s="168">
        <v>71599</v>
      </c>
      <c r="D179" s="168">
        <v>71599</v>
      </c>
      <c r="E179" s="168">
        <v>0</v>
      </c>
      <c r="F179" s="168">
        <v>549</v>
      </c>
      <c r="G179" s="169">
        <v>130</v>
      </c>
    </row>
    <row r="180" spans="1:7" s="5" customFormat="1" ht="17.100000000000001" customHeight="1" x14ac:dyDescent="0.25">
      <c r="A180" s="166">
        <v>176</v>
      </c>
      <c r="B180" s="167" t="s">
        <v>169</v>
      </c>
      <c r="C180" s="168">
        <v>470237</v>
      </c>
      <c r="D180" s="168">
        <v>445708</v>
      </c>
      <c r="E180" s="168">
        <v>24529</v>
      </c>
      <c r="F180" s="168">
        <v>3893</v>
      </c>
      <c r="G180" s="169">
        <v>121</v>
      </c>
    </row>
    <row r="181" spans="1:7" s="5" customFormat="1" ht="17.100000000000001" customHeight="1" x14ac:dyDescent="0.25">
      <c r="A181" s="166">
        <v>177</v>
      </c>
      <c r="B181" s="167" t="s">
        <v>72</v>
      </c>
      <c r="C181" s="168">
        <v>784829</v>
      </c>
      <c r="D181" s="168">
        <v>784829</v>
      </c>
      <c r="E181" s="168">
        <v>0</v>
      </c>
      <c r="F181" s="168">
        <v>6537</v>
      </c>
      <c r="G181" s="169">
        <v>120</v>
      </c>
    </row>
    <row r="182" spans="1:7" s="5" customFormat="1" ht="17.100000000000001" customHeight="1" x14ac:dyDescent="0.25">
      <c r="A182" s="166">
        <v>178</v>
      </c>
      <c r="B182" s="167" t="s">
        <v>108</v>
      </c>
      <c r="C182" s="168">
        <v>987960</v>
      </c>
      <c r="D182" s="168">
        <v>837960</v>
      </c>
      <c r="E182" s="168">
        <v>150000</v>
      </c>
      <c r="F182" s="168">
        <v>8371</v>
      </c>
      <c r="G182" s="169">
        <v>118</v>
      </c>
    </row>
    <row r="183" spans="1:7" s="5" customFormat="1" ht="17.100000000000001" customHeight="1" x14ac:dyDescent="0.25">
      <c r="A183" s="166">
        <v>179</v>
      </c>
      <c r="B183" s="167" t="s">
        <v>116</v>
      </c>
      <c r="C183" s="168">
        <v>640960</v>
      </c>
      <c r="D183" s="168">
        <v>640960</v>
      </c>
      <c r="E183" s="168">
        <v>0</v>
      </c>
      <c r="F183" s="168">
        <v>5492</v>
      </c>
      <c r="G183" s="169">
        <v>117</v>
      </c>
    </row>
    <row r="184" spans="1:7" s="5" customFormat="1" ht="17.100000000000001" customHeight="1" x14ac:dyDescent="0.25">
      <c r="A184" s="166">
        <v>180</v>
      </c>
      <c r="B184" s="167" t="s">
        <v>44</v>
      </c>
      <c r="C184" s="168">
        <v>3915454</v>
      </c>
      <c r="D184" s="168">
        <v>3915454</v>
      </c>
      <c r="E184" s="168">
        <v>0</v>
      </c>
      <c r="F184" s="168">
        <v>36186</v>
      </c>
      <c r="G184" s="169">
        <v>108</v>
      </c>
    </row>
    <row r="185" spans="1:7" s="5" customFormat="1" ht="17.100000000000001" customHeight="1" x14ac:dyDescent="0.25">
      <c r="A185" s="166">
        <v>181</v>
      </c>
      <c r="B185" s="167" t="s">
        <v>30</v>
      </c>
      <c r="C185" s="168">
        <v>491467</v>
      </c>
      <c r="D185" s="168">
        <v>432731</v>
      </c>
      <c r="E185" s="168">
        <v>58736</v>
      </c>
      <c r="F185" s="168">
        <v>4747</v>
      </c>
      <c r="G185" s="169">
        <v>104</v>
      </c>
    </row>
    <row r="186" spans="1:7" s="5" customFormat="1" ht="17.100000000000001" customHeight="1" x14ac:dyDescent="0.25">
      <c r="A186" s="166">
        <v>182</v>
      </c>
      <c r="B186" s="167" t="s">
        <v>84</v>
      </c>
      <c r="C186" s="168">
        <v>341574</v>
      </c>
      <c r="D186" s="168">
        <v>338814</v>
      </c>
      <c r="E186" s="168">
        <v>2760</v>
      </c>
      <c r="F186" s="168">
        <v>3404</v>
      </c>
      <c r="G186" s="169">
        <v>100</v>
      </c>
    </row>
    <row r="187" spans="1:7" s="5" customFormat="1" ht="17.100000000000001" customHeight="1" x14ac:dyDescent="0.25">
      <c r="A187" s="166">
        <v>183</v>
      </c>
      <c r="B187" s="167" t="s">
        <v>199</v>
      </c>
      <c r="C187" s="168">
        <v>1457016</v>
      </c>
      <c r="D187" s="168">
        <v>1350944</v>
      </c>
      <c r="E187" s="168">
        <v>106072</v>
      </c>
      <c r="F187" s="168">
        <v>14900</v>
      </c>
      <c r="G187" s="169">
        <v>98</v>
      </c>
    </row>
    <row r="188" spans="1:7" s="5" customFormat="1" ht="17.100000000000001" customHeight="1" x14ac:dyDescent="0.25">
      <c r="A188" s="166">
        <v>184</v>
      </c>
      <c r="B188" s="167" t="s">
        <v>71</v>
      </c>
      <c r="C188" s="168">
        <v>511742</v>
      </c>
      <c r="D188" s="168">
        <v>511742</v>
      </c>
      <c r="E188" s="168">
        <v>0</v>
      </c>
      <c r="F188" s="168">
        <v>5425</v>
      </c>
      <c r="G188" s="169">
        <v>94</v>
      </c>
    </row>
    <row r="189" spans="1:7" s="5" customFormat="1" ht="17.100000000000001" customHeight="1" x14ac:dyDescent="0.25">
      <c r="A189" s="166">
        <v>185</v>
      </c>
      <c r="B189" s="167" t="s">
        <v>122</v>
      </c>
      <c r="C189" s="168">
        <v>246113</v>
      </c>
      <c r="D189" s="168">
        <v>216257</v>
      </c>
      <c r="E189" s="168">
        <v>29856</v>
      </c>
      <c r="F189" s="168">
        <v>2660</v>
      </c>
      <c r="G189" s="169">
        <v>93</v>
      </c>
    </row>
    <row r="190" spans="1:7" s="5" customFormat="1" ht="17.100000000000001" customHeight="1" x14ac:dyDescent="0.25">
      <c r="A190" s="166">
        <v>186</v>
      </c>
      <c r="B190" s="167" t="s">
        <v>178</v>
      </c>
      <c r="C190" s="168">
        <v>816667</v>
      </c>
      <c r="D190" s="168">
        <v>816667</v>
      </c>
      <c r="E190" s="168">
        <v>0</v>
      </c>
      <c r="F190" s="168">
        <v>8759</v>
      </c>
      <c r="G190" s="169">
        <v>93</v>
      </c>
    </row>
    <row r="191" spans="1:7" s="5" customFormat="1" ht="17.100000000000001" customHeight="1" x14ac:dyDescent="0.25">
      <c r="A191" s="166">
        <v>187</v>
      </c>
      <c r="B191" s="167" t="s">
        <v>58</v>
      </c>
      <c r="C191" s="168">
        <v>27620</v>
      </c>
      <c r="D191" s="168">
        <v>27620</v>
      </c>
      <c r="E191" s="168">
        <v>0</v>
      </c>
      <c r="F191" s="168">
        <v>303</v>
      </c>
      <c r="G191" s="169">
        <v>91</v>
      </c>
    </row>
    <row r="192" spans="1:7" s="5" customFormat="1" ht="17.100000000000001" customHeight="1" x14ac:dyDescent="0.25">
      <c r="A192" s="166">
        <v>188</v>
      </c>
      <c r="B192" s="167" t="s">
        <v>211</v>
      </c>
      <c r="C192" s="168">
        <v>1542500</v>
      </c>
      <c r="D192" s="168">
        <v>1542500</v>
      </c>
      <c r="E192" s="168">
        <v>0</v>
      </c>
      <c r="F192" s="168">
        <v>17040</v>
      </c>
      <c r="G192" s="169">
        <v>91</v>
      </c>
    </row>
    <row r="193" spans="1:7" s="5" customFormat="1" ht="17.100000000000001" customHeight="1" x14ac:dyDescent="0.25">
      <c r="A193" s="166">
        <v>189</v>
      </c>
      <c r="B193" s="167" t="s">
        <v>117</v>
      </c>
      <c r="C193" s="168">
        <v>544044</v>
      </c>
      <c r="D193" s="168">
        <v>544044</v>
      </c>
      <c r="E193" s="168">
        <v>0</v>
      </c>
      <c r="F193" s="168">
        <v>6018</v>
      </c>
      <c r="G193" s="169">
        <v>90</v>
      </c>
    </row>
    <row r="194" spans="1:7" s="5" customFormat="1" ht="17.100000000000001" customHeight="1" x14ac:dyDescent="0.25">
      <c r="A194" s="166">
        <v>190</v>
      </c>
      <c r="B194" s="167" t="s">
        <v>33</v>
      </c>
      <c r="C194" s="168">
        <v>326134</v>
      </c>
      <c r="D194" s="168">
        <v>326134</v>
      </c>
      <c r="E194" s="168">
        <v>0</v>
      </c>
      <c r="F194" s="168">
        <v>4027</v>
      </c>
      <c r="G194" s="169">
        <v>81</v>
      </c>
    </row>
    <row r="195" spans="1:7" s="5" customFormat="1" ht="17.100000000000001" customHeight="1" x14ac:dyDescent="0.25">
      <c r="A195" s="166">
        <v>191</v>
      </c>
      <c r="B195" s="167" t="s">
        <v>151</v>
      </c>
      <c r="C195" s="168">
        <v>271636</v>
      </c>
      <c r="D195" s="168">
        <v>271636</v>
      </c>
      <c r="E195" s="168">
        <v>0</v>
      </c>
      <c r="F195" s="168">
        <v>4340</v>
      </c>
      <c r="G195" s="169">
        <v>63</v>
      </c>
    </row>
    <row r="196" spans="1:7" s="5" customFormat="1" ht="17.100000000000001" customHeight="1" x14ac:dyDescent="0.25">
      <c r="A196" s="166">
        <v>192</v>
      </c>
      <c r="B196" s="167" t="s">
        <v>65</v>
      </c>
      <c r="C196" s="168">
        <v>1048470</v>
      </c>
      <c r="D196" s="168">
        <v>861701</v>
      </c>
      <c r="E196" s="168">
        <v>186769</v>
      </c>
      <c r="F196" s="168">
        <v>16955</v>
      </c>
      <c r="G196" s="169">
        <v>62</v>
      </c>
    </row>
    <row r="197" spans="1:7" s="5" customFormat="1" ht="17.100000000000001" customHeight="1" x14ac:dyDescent="0.25">
      <c r="A197" s="166">
        <v>193</v>
      </c>
      <c r="B197" s="167" t="s">
        <v>155</v>
      </c>
      <c r="C197" s="168">
        <v>137102</v>
      </c>
      <c r="D197" s="168">
        <v>137102</v>
      </c>
      <c r="E197" s="168">
        <v>0</v>
      </c>
      <c r="F197" s="168">
        <v>3132</v>
      </c>
      <c r="G197" s="169">
        <v>44</v>
      </c>
    </row>
    <row r="198" spans="1:7" s="5" customFormat="1" ht="17.100000000000001" customHeight="1" x14ac:dyDescent="0.25">
      <c r="A198" s="166">
        <v>194</v>
      </c>
      <c r="B198" s="167" t="s">
        <v>220</v>
      </c>
      <c r="C198" s="168">
        <v>167861</v>
      </c>
      <c r="D198" s="168">
        <v>167861</v>
      </c>
      <c r="E198" s="168">
        <v>0</v>
      </c>
      <c r="F198" s="168">
        <v>4522</v>
      </c>
      <c r="G198" s="169">
        <v>37</v>
      </c>
    </row>
    <row r="199" spans="1:7" s="5" customFormat="1" ht="17.100000000000001" customHeight="1" x14ac:dyDescent="0.25">
      <c r="A199" s="166">
        <v>195</v>
      </c>
      <c r="B199" s="167" t="s">
        <v>125</v>
      </c>
      <c r="C199" s="168">
        <v>53719</v>
      </c>
      <c r="D199" s="168">
        <v>53719</v>
      </c>
      <c r="E199" s="168">
        <v>0</v>
      </c>
      <c r="F199" s="168">
        <v>1644</v>
      </c>
      <c r="G199" s="169">
        <v>33</v>
      </c>
    </row>
    <row r="200" spans="1:7" s="5" customFormat="1" ht="17.100000000000001" customHeight="1" x14ac:dyDescent="0.25">
      <c r="A200" s="166">
        <v>196</v>
      </c>
      <c r="B200" s="167" t="s">
        <v>203</v>
      </c>
      <c r="C200" s="168">
        <v>109686</v>
      </c>
      <c r="D200" s="168">
        <v>109686</v>
      </c>
      <c r="E200" s="168">
        <v>0</v>
      </c>
      <c r="F200" s="168">
        <v>4463</v>
      </c>
      <c r="G200" s="169">
        <v>25</v>
      </c>
    </row>
    <row r="201" spans="1:7" s="5" customFormat="1" ht="17.100000000000001" customHeight="1" x14ac:dyDescent="0.25">
      <c r="A201" s="166">
        <v>197</v>
      </c>
      <c r="B201" s="167" t="s">
        <v>97</v>
      </c>
      <c r="C201" s="168">
        <v>42472</v>
      </c>
      <c r="D201" s="168">
        <v>42472</v>
      </c>
      <c r="E201" s="168">
        <v>0</v>
      </c>
      <c r="F201" s="168">
        <v>3639</v>
      </c>
      <c r="G201" s="169">
        <v>12</v>
      </c>
    </row>
    <row r="202" spans="1:7" s="5" customFormat="1" ht="17.100000000000001" customHeight="1" x14ac:dyDescent="0.25">
      <c r="A202" s="166">
        <v>198</v>
      </c>
      <c r="B202" s="167" t="s">
        <v>200</v>
      </c>
      <c r="C202" s="168">
        <v>32305</v>
      </c>
      <c r="D202" s="168">
        <v>32305</v>
      </c>
      <c r="E202" s="168">
        <v>0</v>
      </c>
      <c r="F202" s="168">
        <v>3276</v>
      </c>
      <c r="G202" s="169">
        <v>10</v>
      </c>
    </row>
    <row r="203" spans="1:7" s="5" customFormat="1" ht="17.100000000000001" customHeight="1" x14ac:dyDescent="0.25">
      <c r="A203" s="166">
        <v>199</v>
      </c>
      <c r="B203" s="167" t="s">
        <v>100</v>
      </c>
      <c r="C203" s="168">
        <v>11096</v>
      </c>
      <c r="D203" s="168">
        <v>1482</v>
      </c>
      <c r="E203" s="168">
        <v>9614</v>
      </c>
      <c r="F203" s="168">
        <v>1490</v>
      </c>
      <c r="G203" s="169">
        <v>7</v>
      </c>
    </row>
    <row r="204" spans="1:7" s="5" customFormat="1" ht="17.100000000000001" customHeight="1" x14ac:dyDescent="0.25">
      <c r="A204" s="166">
        <v>200</v>
      </c>
      <c r="B204" s="167" t="s">
        <v>187</v>
      </c>
      <c r="C204" s="168">
        <v>19456</v>
      </c>
      <c r="D204" s="168">
        <v>0</v>
      </c>
      <c r="E204" s="168">
        <v>19456</v>
      </c>
      <c r="F204" s="168">
        <v>3417</v>
      </c>
      <c r="G204" s="169">
        <v>6</v>
      </c>
    </row>
    <row r="205" spans="1:7" s="5" customFormat="1" ht="17.100000000000001" customHeight="1" x14ac:dyDescent="0.25">
      <c r="A205" s="166">
        <v>201</v>
      </c>
      <c r="B205" s="167" t="s">
        <v>18</v>
      </c>
      <c r="C205" s="168">
        <v>0</v>
      </c>
      <c r="D205" s="168">
        <v>0</v>
      </c>
      <c r="E205" s="168">
        <v>0</v>
      </c>
      <c r="F205" s="168">
        <v>1609</v>
      </c>
      <c r="G205" s="169">
        <v>0</v>
      </c>
    </row>
    <row r="206" spans="1:7" s="5" customFormat="1" ht="17.100000000000001" customHeight="1" x14ac:dyDescent="0.25">
      <c r="A206" s="166">
        <v>202</v>
      </c>
      <c r="B206" s="167" t="s">
        <v>28</v>
      </c>
      <c r="C206" s="168">
        <v>0</v>
      </c>
      <c r="D206" s="168">
        <v>0</v>
      </c>
      <c r="E206" s="168">
        <v>0</v>
      </c>
      <c r="F206" s="168">
        <v>7582</v>
      </c>
      <c r="G206" s="169">
        <v>0</v>
      </c>
    </row>
    <row r="207" spans="1:7" s="5" customFormat="1" ht="17.100000000000001" customHeight="1" x14ac:dyDescent="0.25">
      <c r="A207" s="166">
        <v>203</v>
      </c>
      <c r="B207" s="167" t="s">
        <v>49</v>
      </c>
      <c r="C207" s="168">
        <v>0</v>
      </c>
      <c r="D207" s="168">
        <v>0</v>
      </c>
      <c r="E207" s="168">
        <v>0</v>
      </c>
      <c r="F207" s="168">
        <v>4013</v>
      </c>
      <c r="G207" s="169">
        <v>0</v>
      </c>
    </row>
    <row r="208" spans="1:7" s="5" customFormat="1" ht="17.100000000000001" customHeight="1" x14ac:dyDescent="0.25">
      <c r="A208" s="166">
        <v>204</v>
      </c>
      <c r="B208" s="167" t="s">
        <v>50</v>
      </c>
      <c r="C208" s="168">
        <v>0</v>
      </c>
      <c r="D208" s="168">
        <v>0</v>
      </c>
      <c r="E208" s="168">
        <v>0</v>
      </c>
      <c r="F208" s="168">
        <v>2788</v>
      </c>
      <c r="G208" s="169">
        <v>0</v>
      </c>
    </row>
    <row r="209" spans="1:7" s="5" customFormat="1" ht="17.100000000000001" customHeight="1" x14ac:dyDescent="0.25">
      <c r="A209" s="166">
        <v>205</v>
      </c>
      <c r="B209" s="167" t="s">
        <v>68</v>
      </c>
      <c r="C209" s="168">
        <v>0</v>
      </c>
      <c r="D209" s="168">
        <v>0</v>
      </c>
      <c r="E209" s="168">
        <v>0</v>
      </c>
      <c r="F209" s="168">
        <v>653</v>
      </c>
      <c r="G209" s="169">
        <v>0</v>
      </c>
    </row>
    <row r="210" spans="1:7" s="5" customFormat="1" ht="17.100000000000001" customHeight="1" x14ac:dyDescent="0.25">
      <c r="A210" s="166">
        <v>206</v>
      </c>
      <c r="B210" s="167" t="s">
        <v>83</v>
      </c>
      <c r="C210" s="168">
        <v>0</v>
      </c>
      <c r="D210" s="168">
        <v>0</v>
      </c>
      <c r="E210" s="168">
        <v>0</v>
      </c>
      <c r="F210" s="168">
        <v>5170</v>
      </c>
      <c r="G210" s="169">
        <v>0</v>
      </c>
    </row>
    <row r="211" spans="1:7" s="5" customFormat="1" ht="17.100000000000001" customHeight="1" x14ac:dyDescent="0.25">
      <c r="A211" s="166">
        <v>207</v>
      </c>
      <c r="B211" s="167" t="s">
        <v>105</v>
      </c>
      <c r="C211" s="168">
        <v>0</v>
      </c>
      <c r="D211" s="168">
        <v>0</v>
      </c>
      <c r="E211" s="168">
        <v>0</v>
      </c>
      <c r="F211" s="168">
        <v>4076</v>
      </c>
      <c r="G211" s="169">
        <v>0</v>
      </c>
    </row>
    <row r="212" spans="1:7" s="5" customFormat="1" ht="17.100000000000001" customHeight="1" x14ac:dyDescent="0.25">
      <c r="A212" s="166">
        <v>208</v>
      </c>
      <c r="B212" s="167" t="s">
        <v>107</v>
      </c>
      <c r="C212" s="168">
        <v>0</v>
      </c>
      <c r="D212" s="168">
        <v>0</v>
      </c>
      <c r="E212" s="168">
        <v>0</v>
      </c>
      <c r="F212" s="168">
        <v>7982</v>
      </c>
      <c r="G212" s="169">
        <v>0</v>
      </c>
    </row>
    <row r="213" spans="1:7" s="5" customFormat="1" ht="17.100000000000001" customHeight="1" x14ac:dyDescent="0.25">
      <c r="A213" s="166">
        <v>209</v>
      </c>
      <c r="B213" s="167" t="s">
        <v>139</v>
      </c>
      <c r="C213" s="168">
        <v>0</v>
      </c>
      <c r="D213" s="168">
        <v>0</v>
      </c>
      <c r="E213" s="168">
        <v>0</v>
      </c>
      <c r="F213" s="168">
        <v>3644</v>
      </c>
      <c r="G213" s="169">
        <v>0</v>
      </c>
    </row>
    <row r="214" spans="1:7" s="5" customFormat="1" ht="17.100000000000001" customHeight="1" x14ac:dyDescent="0.25">
      <c r="A214" s="166">
        <v>210</v>
      </c>
      <c r="B214" s="167" t="s">
        <v>143</v>
      </c>
      <c r="C214" s="168">
        <v>0</v>
      </c>
      <c r="D214" s="168">
        <v>0</v>
      </c>
      <c r="E214" s="168">
        <v>0</v>
      </c>
      <c r="F214" s="168">
        <v>7699</v>
      </c>
      <c r="G214" s="169">
        <v>0</v>
      </c>
    </row>
    <row r="215" spans="1:7" s="5" customFormat="1" ht="17.100000000000001" customHeight="1" x14ac:dyDescent="0.25">
      <c r="A215" s="166">
        <v>211</v>
      </c>
      <c r="B215" s="167" t="s">
        <v>168</v>
      </c>
      <c r="C215" s="168">
        <v>0</v>
      </c>
      <c r="D215" s="168">
        <v>0</v>
      </c>
      <c r="E215" s="168">
        <v>0</v>
      </c>
      <c r="F215" s="168">
        <v>4093</v>
      </c>
      <c r="G215" s="169">
        <v>0</v>
      </c>
    </row>
    <row r="216" spans="1:7" s="5" customFormat="1" ht="17.100000000000001" customHeight="1" thickBot="1" x14ac:dyDescent="0.3">
      <c r="A216" s="170">
        <v>212</v>
      </c>
      <c r="B216" s="171" t="s">
        <v>198</v>
      </c>
      <c r="C216" s="172">
        <v>0</v>
      </c>
      <c r="D216" s="172">
        <v>0</v>
      </c>
      <c r="E216" s="172">
        <v>0</v>
      </c>
      <c r="F216" s="172">
        <v>3802</v>
      </c>
      <c r="G216" s="173">
        <v>0</v>
      </c>
    </row>
    <row r="217" spans="1:7" s="7" customFormat="1" ht="21.9" customHeight="1" thickTop="1" thickBot="1" x14ac:dyDescent="0.3">
      <c r="A217" s="198"/>
      <c r="B217" s="160" t="s">
        <v>222</v>
      </c>
      <c r="C217" s="161">
        <v>1046634055</v>
      </c>
      <c r="D217" s="161">
        <v>816409497</v>
      </c>
      <c r="E217" s="161">
        <v>230224558</v>
      </c>
      <c r="F217" s="161">
        <v>2048244</v>
      </c>
      <c r="G217" s="110">
        <v>511</v>
      </c>
    </row>
    <row r="218" spans="1:7" s="7" customFormat="1" ht="21.9" customHeight="1" thickTop="1" thickBot="1" x14ac:dyDescent="0.3">
      <c r="A218" s="108"/>
      <c r="B218" s="109" t="s">
        <v>223</v>
      </c>
      <c r="C218" s="107">
        <v>100</v>
      </c>
      <c r="D218" s="107">
        <v>78</v>
      </c>
      <c r="E218" s="110">
        <v>22</v>
      </c>
      <c r="F218" s="111"/>
      <c r="G218" s="111"/>
    </row>
    <row r="219" spans="1:7" ht="19.5" customHeight="1" thickTop="1" x14ac:dyDescent="0.25">
      <c r="A219" s="112" t="s">
        <v>297</v>
      </c>
      <c r="B219" s="112"/>
    </row>
    <row r="220" spans="1:7" ht="30" customHeight="1" x14ac:dyDescent="0.25">
      <c r="A220" s="112" t="s">
        <v>298</v>
      </c>
      <c r="B220" s="112"/>
    </row>
    <row r="221" spans="1:7" ht="25.95" customHeight="1" x14ac:dyDescent="0.25">
      <c r="A221" s="158"/>
      <c r="B221" s="158"/>
      <c r="C221" s="158"/>
      <c r="D221" s="158"/>
      <c r="E221" s="158"/>
      <c r="F221" s="158"/>
      <c r="G221" s="158"/>
    </row>
    <row r="226" spans="7:7" x14ac:dyDescent="0.25">
      <c r="G226" s="113"/>
    </row>
  </sheetData>
  <sortState xmlns:xlrd2="http://schemas.microsoft.com/office/spreadsheetml/2017/richdata2" ref="A5:I216">
    <sortCondition descending="1" ref="G5:G216"/>
  </sortState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55" fitToHeight="0" orientation="portrait" r:id="rId1"/>
  <headerFooter alignWithMargins="0">
    <oddFooter>&amp;C&amp;P / &amp;N</oddFooter>
  </headerFooter>
  <rowBreaks count="2" manualBreakCount="2">
    <brk id="77" max="6" man="1"/>
    <brk id="15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8753-C78C-4A00-9863-12C0E5578872}">
  <sheetPr>
    <pageSetUpPr fitToPage="1"/>
  </sheetPr>
  <dimension ref="A1:D19"/>
  <sheetViews>
    <sheetView zoomScaleNormal="100" workbookViewId="0">
      <pane ySplit="3" topLeftCell="A4" activePane="bottomLeft" state="frozen"/>
      <selection activeCell="B210" sqref="B210"/>
      <selection pane="bottomLeft"/>
    </sheetView>
  </sheetViews>
  <sheetFormatPr defaultRowHeight="11.4" x14ac:dyDescent="0.25"/>
  <cols>
    <col min="1" max="1" width="6.6640625" style="11" customWidth="1"/>
    <col min="2" max="2" width="54.88671875" style="11" customWidth="1"/>
    <col min="3" max="3" width="39.33203125" style="35" bestFit="1" customWidth="1"/>
    <col min="4" max="245" width="9.109375" style="11"/>
    <col min="246" max="246" width="9.109375" style="11" customWidth="1"/>
    <col min="247" max="247" width="5.109375" style="11" customWidth="1"/>
    <col min="248" max="248" width="34.44140625" style="11" customWidth="1"/>
    <col min="249" max="253" width="20.6640625" style="11" customWidth="1"/>
    <col min="254" max="254" width="9.109375" style="11"/>
    <col min="255" max="255" width="25" style="11" bestFit="1" customWidth="1"/>
    <col min="256" max="256" width="21.109375" style="11" bestFit="1" customWidth="1"/>
    <col min="257" max="501" width="9.109375" style="11"/>
    <col min="502" max="502" width="9.109375" style="11" customWidth="1"/>
    <col min="503" max="503" width="5.109375" style="11" customWidth="1"/>
    <col min="504" max="504" width="34.44140625" style="11" customWidth="1"/>
    <col min="505" max="509" width="20.6640625" style="11" customWidth="1"/>
    <col min="510" max="510" width="9.109375" style="11"/>
    <col min="511" max="511" width="25" style="11" bestFit="1" customWidth="1"/>
    <col min="512" max="512" width="21.109375" style="11" bestFit="1" customWidth="1"/>
    <col min="513" max="757" width="9.109375" style="11"/>
    <col min="758" max="758" width="9.109375" style="11" customWidth="1"/>
    <col min="759" max="759" width="5.109375" style="11" customWidth="1"/>
    <col min="760" max="760" width="34.44140625" style="11" customWidth="1"/>
    <col min="761" max="765" width="20.6640625" style="11" customWidth="1"/>
    <col min="766" max="766" width="9.109375" style="11"/>
    <col min="767" max="767" width="25" style="11" bestFit="1" customWidth="1"/>
    <col min="768" max="768" width="21.109375" style="11" bestFit="1" customWidth="1"/>
    <col min="769" max="1013" width="9.109375" style="11"/>
    <col min="1014" max="1014" width="9.109375" style="11" customWidth="1"/>
    <col min="1015" max="1015" width="5.109375" style="11" customWidth="1"/>
    <col min="1016" max="1016" width="34.44140625" style="11" customWidth="1"/>
    <col min="1017" max="1021" width="20.6640625" style="11" customWidth="1"/>
    <col min="1022" max="1022" width="9.109375" style="11"/>
    <col min="1023" max="1023" width="25" style="11" bestFit="1" customWidth="1"/>
    <col min="1024" max="1024" width="21.109375" style="11" bestFit="1" customWidth="1"/>
    <col min="1025" max="1269" width="9.109375" style="11"/>
    <col min="1270" max="1270" width="9.109375" style="11" customWidth="1"/>
    <col min="1271" max="1271" width="5.109375" style="11" customWidth="1"/>
    <col min="1272" max="1272" width="34.44140625" style="11" customWidth="1"/>
    <col min="1273" max="1277" width="20.6640625" style="11" customWidth="1"/>
    <col min="1278" max="1278" width="9.109375" style="11"/>
    <col min="1279" max="1279" width="25" style="11" bestFit="1" customWidth="1"/>
    <col min="1280" max="1280" width="21.109375" style="11" bestFit="1" customWidth="1"/>
    <col min="1281" max="1525" width="9.109375" style="11"/>
    <col min="1526" max="1526" width="9.109375" style="11" customWidth="1"/>
    <col min="1527" max="1527" width="5.109375" style="11" customWidth="1"/>
    <col min="1528" max="1528" width="34.44140625" style="11" customWidth="1"/>
    <col min="1529" max="1533" width="20.6640625" style="11" customWidth="1"/>
    <col min="1534" max="1534" width="9.109375" style="11"/>
    <col min="1535" max="1535" width="25" style="11" bestFit="1" customWidth="1"/>
    <col min="1536" max="1536" width="21.109375" style="11" bestFit="1" customWidth="1"/>
    <col min="1537" max="1781" width="9.109375" style="11"/>
    <col min="1782" max="1782" width="9.109375" style="11" customWidth="1"/>
    <col min="1783" max="1783" width="5.109375" style="11" customWidth="1"/>
    <col min="1784" max="1784" width="34.44140625" style="11" customWidth="1"/>
    <col min="1785" max="1789" width="20.6640625" style="11" customWidth="1"/>
    <col min="1790" max="1790" width="9.109375" style="11"/>
    <col min="1791" max="1791" width="25" style="11" bestFit="1" customWidth="1"/>
    <col min="1792" max="1792" width="21.109375" style="11" bestFit="1" customWidth="1"/>
    <col min="1793" max="2037" width="9.109375" style="11"/>
    <col min="2038" max="2038" width="9.109375" style="11" customWidth="1"/>
    <col min="2039" max="2039" width="5.109375" style="11" customWidth="1"/>
    <col min="2040" max="2040" width="34.44140625" style="11" customWidth="1"/>
    <col min="2041" max="2045" width="20.6640625" style="11" customWidth="1"/>
    <col min="2046" max="2046" width="9.109375" style="11"/>
    <col min="2047" max="2047" width="25" style="11" bestFit="1" customWidth="1"/>
    <col min="2048" max="2048" width="21.109375" style="11" bestFit="1" customWidth="1"/>
    <col min="2049" max="2293" width="9.109375" style="11"/>
    <col min="2294" max="2294" width="9.109375" style="11" customWidth="1"/>
    <col min="2295" max="2295" width="5.109375" style="11" customWidth="1"/>
    <col min="2296" max="2296" width="34.44140625" style="11" customWidth="1"/>
    <col min="2297" max="2301" width="20.6640625" style="11" customWidth="1"/>
    <col min="2302" max="2302" width="9.109375" style="11"/>
    <col min="2303" max="2303" width="25" style="11" bestFit="1" customWidth="1"/>
    <col min="2304" max="2304" width="21.109375" style="11" bestFit="1" customWidth="1"/>
    <col min="2305" max="2549" width="9.109375" style="11"/>
    <col min="2550" max="2550" width="9.109375" style="11" customWidth="1"/>
    <col min="2551" max="2551" width="5.109375" style="11" customWidth="1"/>
    <col min="2552" max="2552" width="34.44140625" style="11" customWidth="1"/>
    <col min="2553" max="2557" width="20.6640625" style="11" customWidth="1"/>
    <col min="2558" max="2558" width="9.109375" style="11"/>
    <col min="2559" max="2559" width="25" style="11" bestFit="1" customWidth="1"/>
    <col min="2560" max="2560" width="21.109375" style="11" bestFit="1" customWidth="1"/>
    <col min="2561" max="2805" width="9.109375" style="11"/>
    <col min="2806" max="2806" width="9.109375" style="11" customWidth="1"/>
    <col min="2807" max="2807" width="5.109375" style="11" customWidth="1"/>
    <col min="2808" max="2808" width="34.44140625" style="11" customWidth="1"/>
    <col min="2809" max="2813" width="20.6640625" style="11" customWidth="1"/>
    <col min="2814" max="2814" width="9.109375" style="11"/>
    <col min="2815" max="2815" width="25" style="11" bestFit="1" customWidth="1"/>
    <col min="2816" max="2816" width="21.109375" style="11" bestFit="1" customWidth="1"/>
    <col min="2817" max="3061" width="9.109375" style="11"/>
    <col min="3062" max="3062" width="9.109375" style="11" customWidth="1"/>
    <col min="3063" max="3063" width="5.109375" style="11" customWidth="1"/>
    <col min="3064" max="3064" width="34.44140625" style="11" customWidth="1"/>
    <col min="3065" max="3069" width="20.6640625" style="11" customWidth="1"/>
    <col min="3070" max="3070" width="9.109375" style="11"/>
    <col min="3071" max="3071" width="25" style="11" bestFit="1" customWidth="1"/>
    <col min="3072" max="3072" width="21.109375" style="11" bestFit="1" customWidth="1"/>
    <col min="3073" max="3317" width="9.109375" style="11"/>
    <col min="3318" max="3318" width="9.109375" style="11" customWidth="1"/>
    <col min="3319" max="3319" width="5.109375" style="11" customWidth="1"/>
    <col min="3320" max="3320" width="34.44140625" style="11" customWidth="1"/>
    <col min="3321" max="3325" width="20.6640625" style="11" customWidth="1"/>
    <col min="3326" max="3326" width="9.109375" style="11"/>
    <col min="3327" max="3327" width="25" style="11" bestFit="1" customWidth="1"/>
    <col min="3328" max="3328" width="21.109375" style="11" bestFit="1" customWidth="1"/>
    <col min="3329" max="3573" width="9.109375" style="11"/>
    <col min="3574" max="3574" width="9.109375" style="11" customWidth="1"/>
    <col min="3575" max="3575" width="5.109375" style="11" customWidth="1"/>
    <col min="3576" max="3576" width="34.44140625" style="11" customWidth="1"/>
    <col min="3577" max="3581" width="20.6640625" style="11" customWidth="1"/>
    <col min="3582" max="3582" width="9.109375" style="11"/>
    <col min="3583" max="3583" width="25" style="11" bestFit="1" customWidth="1"/>
    <col min="3584" max="3584" width="21.109375" style="11" bestFit="1" customWidth="1"/>
    <col min="3585" max="3829" width="9.109375" style="11"/>
    <col min="3830" max="3830" width="9.109375" style="11" customWidth="1"/>
    <col min="3831" max="3831" width="5.109375" style="11" customWidth="1"/>
    <col min="3832" max="3832" width="34.44140625" style="11" customWidth="1"/>
    <col min="3833" max="3837" width="20.6640625" style="11" customWidth="1"/>
    <col min="3838" max="3838" width="9.109375" style="11"/>
    <col min="3839" max="3839" width="25" style="11" bestFit="1" customWidth="1"/>
    <col min="3840" max="3840" width="21.109375" style="11" bestFit="1" customWidth="1"/>
    <col min="3841" max="4085" width="9.109375" style="11"/>
    <col min="4086" max="4086" width="9.109375" style="11" customWidth="1"/>
    <col min="4087" max="4087" width="5.109375" style="11" customWidth="1"/>
    <col min="4088" max="4088" width="34.44140625" style="11" customWidth="1"/>
    <col min="4089" max="4093" width="20.6640625" style="11" customWidth="1"/>
    <col min="4094" max="4094" width="9.109375" style="11"/>
    <col min="4095" max="4095" width="25" style="11" bestFit="1" customWidth="1"/>
    <col min="4096" max="4096" width="21.109375" style="11" bestFit="1" customWidth="1"/>
    <col min="4097" max="4341" width="9.109375" style="11"/>
    <col min="4342" max="4342" width="9.109375" style="11" customWidth="1"/>
    <col min="4343" max="4343" width="5.109375" style="11" customWidth="1"/>
    <col min="4344" max="4344" width="34.44140625" style="11" customWidth="1"/>
    <col min="4345" max="4349" width="20.6640625" style="11" customWidth="1"/>
    <col min="4350" max="4350" width="9.109375" style="11"/>
    <col min="4351" max="4351" width="25" style="11" bestFit="1" customWidth="1"/>
    <col min="4352" max="4352" width="21.109375" style="11" bestFit="1" customWidth="1"/>
    <col min="4353" max="4597" width="9.109375" style="11"/>
    <col min="4598" max="4598" width="9.109375" style="11" customWidth="1"/>
    <col min="4599" max="4599" width="5.109375" style="11" customWidth="1"/>
    <col min="4600" max="4600" width="34.44140625" style="11" customWidth="1"/>
    <col min="4601" max="4605" width="20.6640625" style="11" customWidth="1"/>
    <col min="4606" max="4606" width="9.109375" style="11"/>
    <col min="4607" max="4607" width="25" style="11" bestFit="1" customWidth="1"/>
    <col min="4608" max="4608" width="21.109375" style="11" bestFit="1" customWidth="1"/>
    <col min="4609" max="4853" width="9.109375" style="11"/>
    <col min="4854" max="4854" width="9.109375" style="11" customWidth="1"/>
    <col min="4855" max="4855" width="5.109375" style="11" customWidth="1"/>
    <col min="4856" max="4856" width="34.44140625" style="11" customWidth="1"/>
    <col min="4857" max="4861" width="20.6640625" style="11" customWidth="1"/>
    <col min="4862" max="4862" width="9.109375" style="11"/>
    <col min="4863" max="4863" width="25" style="11" bestFit="1" customWidth="1"/>
    <col min="4864" max="4864" width="21.109375" style="11" bestFit="1" customWidth="1"/>
    <col min="4865" max="5109" width="9.109375" style="11"/>
    <col min="5110" max="5110" width="9.109375" style="11" customWidth="1"/>
    <col min="5111" max="5111" width="5.109375" style="11" customWidth="1"/>
    <col min="5112" max="5112" width="34.44140625" style="11" customWidth="1"/>
    <col min="5113" max="5117" width="20.6640625" style="11" customWidth="1"/>
    <col min="5118" max="5118" width="9.109375" style="11"/>
    <col min="5119" max="5119" width="25" style="11" bestFit="1" customWidth="1"/>
    <col min="5120" max="5120" width="21.109375" style="11" bestFit="1" customWidth="1"/>
    <col min="5121" max="5365" width="9.109375" style="11"/>
    <col min="5366" max="5366" width="9.109375" style="11" customWidth="1"/>
    <col min="5367" max="5367" width="5.109375" style="11" customWidth="1"/>
    <col min="5368" max="5368" width="34.44140625" style="11" customWidth="1"/>
    <col min="5369" max="5373" width="20.6640625" style="11" customWidth="1"/>
    <col min="5374" max="5374" width="9.109375" style="11"/>
    <col min="5375" max="5375" width="25" style="11" bestFit="1" customWidth="1"/>
    <col min="5376" max="5376" width="21.109375" style="11" bestFit="1" customWidth="1"/>
    <col min="5377" max="5621" width="9.109375" style="11"/>
    <col min="5622" max="5622" width="9.109375" style="11" customWidth="1"/>
    <col min="5623" max="5623" width="5.109375" style="11" customWidth="1"/>
    <col min="5624" max="5624" width="34.44140625" style="11" customWidth="1"/>
    <col min="5625" max="5629" width="20.6640625" style="11" customWidth="1"/>
    <col min="5630" max="5630" width="9.109375" style="11"/>
    <col min="5631" max="5631" width="25" style="11" bestFit="1" customWidth="1"/>
    <col min="5632" max="5632" width="21.109375" style="11" bestFit="1" customWidth="1"/>
    <col min="5633" max="5877" width="9.109375" style="11"/>
    <col min="5878" max="5878" width="9.109375" style="11" customWidth="1"/>
    <col min="5879" max="5879" width="5.109375" style="11" customWidth="1"/>
    <col min="5880" max="5880" width="34.44140625" style="11" customWidth="1"/>
    <col min="5881" max="5885" width="20.6640625" style="11" customWidth="1"/>
    <col min="5886" max="5886" width="9.109375" style="11"/>
    <col min="5887" max="5887" width="25" style="11" bestFit="1" customWidth="1"/>
    <col min="5888" max="5888" width="21.109375" style="11" bestFit="1" customWidth="1"/>
    <col min="5889" max="6133" width="9.109375" style="11"/>
    <col min="6134" max="6134" width="9.109375" style="11" customWidth="1"/>
    <col min="6135" max="6135" width="5.109375" style="11" customWidth="1"/>
    <col min="6136" max="6136" width="34.44140625" style="11" customWidth="1"/>
    <col min="6137" max="6141" width="20.6640625" style="11" customWidth="1"/>
    <col min="6142" max="6142" width="9.109375" style="11"/>
    <col min="6143" max="6143" width="25" style="11" bestFit="1" customWidth="1"/>
    <col min="6144" max="6144" width="21.109375" style="11" bestFit="1" customWidth="1"/>
    <col min="6145" max="6389" width="9.109375" style="11"/>
    <col min="6390" max="6390" width="9.109375" style="11" customWidth="1"/>
    <col min="6391" max="6391" width="5.109375" style="11" customWidth="1"/>
    <col min="6392" max="6392" width="34.44140625" style="11" customWidth="1"/>
    <col min="6393" max="6397" width="20.6640625" style="11" customWidth="1"/>
    <col min="6398" max="6398" width="9.109375" style="11"/>
    <col min="6399" max="6399" width="25" style="11" bestFit="1" customWidth="1"/>
    <col min="6400" max="6400" width="21.109375" style="11" bestFit="1" customWidth="1"/>
    <col min="6401" max="6645" width="9.109375" style="11"/>
    <col min="6646" max="6646" width="9.109375" style="11" customWidth="1"/>
    <col min="6647" max="6647" width="5.109375" style="11" customWidth="1"/>
    <col min="6648" max="6648" width="34.44140625" style="11" customWidth="1"/>
    <col min="6649" max="6653" width="20.6640625" style="11" customWidth="1"/>
    <col min="6654" max="6654" width="9.109375" style="11"/>
    <col min="6655" max="6655" width="25" style="11" bestFit="1" customWidth="1"/>
    <col min="6656" max="6656" width="21.109375" style="11" bestFit="1" customWidth="1"/>
    <col min="6657" max="6901" width="9.109375" style="11"/>
    <col min="6902" max="6902" width="9.109375" style="11" customWidth="1"/>
    <col min="6903" max="6903" width="5.109375" style="11" customWidth="1"/>
    <col min="6904" max="6904" width="34.44140625" style="11" customWidth="1"/>
    <col min="6905" max="6909" width="20.6640625" style="11" customWidth="1"/>
    <col min="6910" max="6910" width="9.109375" style="11"/>
    <col min="6911" max="6911" width="25" style="11" bestFit="1" customWidth="1"/>
    <col min="6912" max="6912" width="21.109375" style="11" bestFit="1" customWidth="1"/>
    <col min="6913" max="7157" width="9.109375" style="11"/>
    <col min="7158" max="7158" width="9.109375" style="11" customWidth="1"/>
    <col min="7159" max="7159" width="5.109375" style="11" customWidth="1"/>
    <col min="7160" max="7160" width="34.44140625" style="11" customWidth="1"/>
    <col min="7161" max="7165" width="20.6640625" style="11" customWidth="1"/>
    <col min="7166" max="7166" width="9.109375" style="11"/>
    <col min="7167" max="7167" width="25" style="11" bestFit="1" customWidth="1"/>
    <col min="7168" max="7168" width="21.109375" style="11" bestFit="1" customWidth="1"/>
    <col min="7169" max="7413" width="9.109375" style="11"/>
    <col min="7414" max="7414" width="9.109375" style="11" customWidth="1"/>
    <col min="7415" max="7415" width="5.109375" style="11" customWidth="1"/>
    <col min="7416" max="7416" width="34.44140625" style="11" customWidth="1"/>
    <col min="7417" max="7421" width="20.6640625" style="11" customWidth="1"/>
    <col min="7422" max="7422" width="9.109375" style="11"/>
    <col min="7423" max="7423" width="25" style="11" bestFit="1" customWidth="1"/>
    <col min="7424" max="7424" width="21.109375" style="11" bestFit="1" customWidth="1"/>
    <col min="7425" max="7669" width="9.109375" style="11"/>
    <col min="7670" max="7670" width="9.109375" style="11" customWidth="1"/>
    <col min="7671" max="7671" width="5.109375" style="11" customWidth="1"/>
    <col min="7672" max="7672" width="34.44140625" style="11" customWidth="1"/>
    <col min="7673" max="7677" width="20.6640625" style="11" customWidth="1"/>
    <col min="7678" max="7678" width="9.109375" style="11"/>
    <col min="7679" max="7679" width="25" style="11" bestFit="1" customWidth="1"/>
    <col min="7680" max="7680" width="21.109375" style="11" bestFit="1" customWidth="1"/>
    <col min="7681" max="7925" width="9.109375" style="11"/>
    <col min="7926" max="7926" width="9.109375" style="11" customWidth="1"/>
    <col min="7927" max="7927" width="5.109375" style="11" customWidth="1"/>
    <col min="7928" max="7928" width="34.44140625" style="11" customWidth="1"/>
    <col min="7929" max="7933" width="20.6640625" style="11" customWidth="1"/>
    <col min="7934" max="7934" width="9.109375" style="11"/>
    <col min="7935" max="7935" width="25" style="11" bestFit="1" customWidth="1"/>
    <col min="7936" max="7936" width="21.109375" style="11" bestFit="1" customWidth="1"/>
    <col min="7937" max="8181" width="9.109375" style="11"/>
    <col min="8182" max="8182" width="9.109375" style="11" customWidth="1"/>
    <col min="8183" max="8183" width="5.109375" style="11" customWidth="1"/>
    <col min="8184" max="8184" width="34.44140625" style="11" customWidth="1"/>
    <col min="8185" max="8189" width="20.6640625" style="11" customWidth="1"/>
    <col min="8190" max="8190" width="9.109375" style="11"/>
    <col min="8191" max="8191" width="25" style="11" bestFit="1" customWidth="1"/>
    <col min="8192" max="8192" width="21.109375" style="11" bestFit="1" customWidth="1"/>
    <col min="8193" max="8437" width="9.109375" style="11"/>
    <col min="8438" max="8438" width="9.109375" style="11" customWidth="1"/>
    <col min="8439" max="8439" width="5.109375" style="11" customWidth="1"/>
    <col min="8440" max="8440" width="34.44140625" style="11" customWidth="1"/>
    <col min="8441" max="8445" width="20.6640625" style="11" customWidth="1"/>
    <col min="8446" max="8446" width="9.109375" style="11"/>
    <col min="8447" max="8447" width="25" style="11" bestFit="1" customWidth="1"/>
    <col min="8448" max="8448" width="21.109375" style="11" bestFit="1" customWidth="1"/>
    <col min="8449" max="8693" width="9.109375" style="11"/>
    <col min="8694" max="8694" width="9.109375" style="11" customWidth="1"/>
    <col min="8695" max="8695" width="5.109375" style="11" customWidth="1"/>
    <col min="8696" max="8696" width="34.44140625" style="11" customWidth="1"/>
    <col min="8697" max="8701" width="20.6640625" style="11" customWidth="1"/>
    <col min="8702" max="8702" width="9.109375" style="11"/>
    <col min="8703" max="8703" width="25" style="11" bestFit="1" customWidth="1"/>
    <col min="8704" max="8704" width="21.109375" style="11" bestFit="1" customWidth="1"/>
    <col min="8705" max="8949" width="9.109375" style="11"/>
    <col min="8950" max="8950" width="9.109375" style="11" customWidth="1"/>
    <col min="8951" max="8951" width="5.109375" style="11" customWidth="1"/>
    <col min="8952" max="8952" width="34.44140625" style="11" customWidth="1"/>
    <col min="8953" max="8957" width="20.6640625" style="11" customWidth="1"/>
    <col min="8958" max="8958" width="9.109375" style="11"/>
    <col min="8959" max="8959" width="25" style="11" bestFit="1" customWidth="1"/>
    <col min="8960" max="8960" width="21.109375" style="11" bestFit="1" customWidth="1"/>
    <col min="8961" max="9205" width="9.109375" style="11"/>
    <col min="9206" max="9206" width="9.109375" style="11" customWidth="1"/>
    <col min="9207" max="9207" width="5.109375" style="11" customWidth="1"/>
    <col min="9208" max="9208" width="34.44140625" style="11" customWidth="1"/>
    <col min="9209" max="9213" width="20.6640625" style="11" customWidth="1"/>
    <col min="9214" max="9214" width="9.109375" style="11"/>
    <col min="9215" max="9215" width="25" style="11" bestFit="1" customWidth="1"/>
    <col min="9216" max="9216" width="21.109375" style="11" bestFit="1" customWidth="1"/>
    <col min="9217" max="9461" width="9.109375" style="11"/>
    <col min="9462" max="9462" width="9.109375" style="11" customWidth="1"/>
    <col min="9463" max="9463" width="5.109375" style="11" customWidth="1"/>
    <col min="9464" max="9464" width="34.44140625" style="11" customWidth="1"/>
    <col min="9465" max="9469" width="20.6640625" style="11" customWidth="1"/>
    <col min="9470" max="9470" width="9.109375" style="11"/>
    <col min="9471" max="9471" width="25" style="11" bestFit="1" customWidth="1"/>
    <col min="9472" max="9472" width="21.109375" style="11" bestFit="1" customWidth="1"/>
    <col min="9473" max="9717" width="9.109375" style="11"/>
    <col min="9718" max="9718" width="9.109375" style="11" customWidth="1"/>
    <col min="9719" max="9719" width="5.109375" style="11" customWidth="1"/>
    <col min="9720" max="9720" width="34.44140625" style="11" customWidth="1"/>
    <col min="9721" max="9725" width="20.6640625" style="11" customWidth="1"/>
    <col min="9726" max="9726" width="9.109375" style="11"/>
    <col min="9727" max="9727" width="25" style="11" bestFit="1" customWidth="1"/>
    <col min="9728" max="9728" width="21.109375" style="11" bestFit="1" customWidth="1"/>
    <col min="9729" max="9973" width="9.109375" style="11"/>
    <col min="9974" max="9974" width="9.109375" style="11" customWidth="1"/>
    <col min="9975" max="9975" width="5.109375" style="11" customWidth="1"/>
    <col min="9976" max="9976" width="34.44140625" style="11" customWidth="1"/>
    <col min="9977" max="9981" width="20.6640625" style="11" customWidth="1"/>
    <col min="9982" max="9982" width="9.109375" style="11"/>
    <col min="9983" max="9983" width="25" style="11" bestFit="1" customWidth="1"/>
    <col min="9984" max="9984" width="21.109375" style="11" bestFit="1" customWidth="1"/>
    <col min="9985" max="10229" width="9.109375" style="11"/>
    <col min="10230" max="10230" width="9.109375" style="11" customWidth="1"/>
    <col min="10231" max="10231" width="5.109375" style="11" customWidth="1"/>
    <col min="10232" max="10232" width="34.44140625" style="11" customWidth="1"/>
    <col min="10233" max="10237" width="20.6640625" style="11" customWidth="1"/>
    <col min="10238" max="10238" width="9.109375" style="11"/>
    <col min="10239" max="10239" width="25" style="11" bestFit="1" customWidth="1"/>
    <col min="10240" max="10240" width="21.109375" style="11" bestFit="1" customWidth="1"/>
    <col min="10241" max="10485" width="9.109375" style="11"/>
    <col min="10486" max="10486" width="9.109375" style="11" customWidth="1"/>
    <col min="10487" max="10487" width="5.109375" style="11" customWidth="1"/>
    <col min="10488" max="10488" width="34.44140625" style="11" customWidth="1"/>
    <col min="10489" max="10493" width="20.6640625" style="11" customWidth="1"/>
    <col min="10494" max="10494" width="9.109375" style="11"/>
    <col min="10495" max="10495" width="25" style="11" bestFit="1" customWidth="1"/>
    <col min="10496" max="10496" width="21.109375" style="11" bestFit="1" customWidth="1"/>
    <col min="10497" max="10741" width="9.109375" style="11"/>
    <col min="10742" max="10742" width="9.109375" style="11" customWidth="1"/>
    <col min="10743" max="10743" width="5.109375" style="11" customWidth="1"/>
    <col min="10744" max="10744" width="34.44140625" style="11" customWidth="1"/>
    <col min="10745" max="10749" width="20.6640625" style="11" customWidth="1"/>
    <col min="10750" max="10750" width="9.109375" style="11"/>
    <col min="10751" max="10751" width="25" style="11" bestFit="1" customWidth="1"/>
    <col min="10752" max="10752" width="21.109375" style="11" bestFit="1" customWidth="1"/>
    <col min="10753" max="10997" width="9.109375" style="11"/>
    <col min="10998" max="10998" width="9.109375" style="11" customWidth="1"/>
    <col min="10999" max="10999" width="5.109375" style="11" customWidth="1"/>
    <col min="11000" max="11000" width="34.44140625" style="11" customWidth="1"/>
    <col min="11001" max="11005" width="20.6640625" style="11" customWidth="1"/>
    <col min="11006" max="11006" width="9.109375" style="11"/>
    <col min="11007" max="11007" width="25" style="11" bestFit="1" customWidth="1"/>
    <col min="11008" max="11008" width="21.109375" style="11" bestFit="1" customWidth="1"/>
    <col min="11009" max="11253" width="9.109375" style="11"/>
    <col min="11254" max="11254" width="9.109375" style="11" customWidth="1"/>
    <col min="11255" max="11255" width="5.109375" style="11" customWidth="1"/>
    <col min="11256" max="11256" width="34.44140625" style="11" customWidth="1"/>
    <col min="11257" max="11261" width="20.6640625" style="11" customWidth="1"/>
    <col min="11262" max="11262" width="9.109375" style="11"/>
    <col min="11263" max="11263" width="25" style="11" bestFit="1" customWidth="1"/>
    <col min="11264" max="11264" width="21.109375" style="11" bestFit="1" customWidth="1"/>
    <col min="11265" max="11509" width="9.109375" style="11"/>
    <col min="11510" max="11510" width="9.109375" style="11" customWidth="1"/>
    <col min="11511" max="11511" width="5.109375" style="11" customWidth="1"/>
    <col min="11512" max="11512" width="34.44140625" style="11" customWidth="1"/>
    <col min="11513" max="11517" width="20.6640625" style="11" customWidth="1"/>
    <col min="11518" max="11518" width="9.109375" style="11"/>
    <col min="11519" max="11519" width="25" style="11" bestFit="1" customWidth="1"/>
    <col min="11520" max="11520" width="21.109375" style="11" bestFit="1" customWidth="1"/>
    <col min="11521" max="11765" width="9.109375" style="11"/>
    <col min="11766" max="11766" width="9.109375" style="11" customWidth="1"/>
    <col min="11767" max="11767" width="5.109375" style="11" customWidth="1"/>
    <col min="11768" max="11768" width="34.44140625" style="11" customWidth="1"/>
    <col min="11769" max="11773" width="20.6640625" style="11" customWidth="1"/>
    <col min="11774" max="11774" width="9.109375" style="11"/>
    <col min="11775" max="11775" width="25" style="11" bestFit="1" customWidth="1"/>
    <col min="11776" max="11776" width="21.109375" style="11" bestFit="1" customWidth="1"/>
    <col min="11777" max="12021" width="9.109375" style="11"/>
    <col min="12022" max="12022" width="9.109375" style="11" customWidth="1"/>
    <col min="12023" max="12023" width="5.109375" style="11" customWidth="1"/>
    <col min="12024" max="12024" width="34.44140625" style="11" customWidth="1"/>
    <col min="12025" max="12029" width="20.6640625" style="11" customWidth="1"/>
    <col min="12030" max="12030" width="9.109375" style="11"/>
    <col min="12031" max="12031" width="25" style="11" bestFit="1" customWidth="1"/>
    <col min="12032" max="12032" width="21.109375" style="11" bestFit="1" customWidth="1"/>
    <col min="12033" max="12277" width="9.109375" style="11"/>
    <col min="12278" max="12278" width="9.109375" style="11" customWidth="1"/>
    <col min="12279" max="12279" width="5.109375" style="11" customWidth="1"/>
    <col min="12280" max="12280" width="34.44140625" style="11" customWidth="1"/>
    <col min="12281" max="12285" width="20.6640625" style="11" customWidth="1"/>
    <col min="12286" max="12286" width="9.109375" style="11"/>
    <col min="12287" max="12287" width="25" style="11" bestFit="1" customWidth="1"/>
    <col min="12288" max="12288" width="21.109375" style="11" bestFit="1" customWidth="1"/>
    <col min="12289" max="12533" width="9.109375" style="11"/>
    <col min="12534" max="12534" width="9.109375" style="11" customWidth="1"/>
    <col min="12535" max="12535" width="5.109375" style="11" customWidth="1"/>
    <col min="12536" max="12536" width="34.44140625" style="11" customWidth="1"/>
    <col min="12537" max="12541" width="20.6640625" style="11" customWidth="1"/>
    <col min="12542" max="12542" width="9.109375" style="11"/>
    <col min="12543" max="12543" width="25" style="11" bestFit="1" customWidth="1"/>
    <col min="12544" max="12544" width="21.109375" style="11" bestFit="1" customWidth="1"/>
    <col min="12545" max="12789" width="9.109375" style="11"/>
    <col min="12790" max="12790" width="9.109375" style="11" customWidth="1"/>
    <col min="12791" max="12791" width="5.109375" style="11" customWidth="1"/>
    <col min="12792" max="12792" width="34.44140625" style="11" customWidth="1"/>
    <col min="12793" max="12797" width="20.6640625" style="11" customWidth="1"/>
    <col min="12798" max="12798" width="9.109375" style="11"/>
    <col min="12799" max="12799" width="25" style="11" bestFit="1" customWidth="1"/>
    <col min="12800" max="12800" width="21.109375" style="11" bestFit="1" customWidth="1"/>
    <col min="12801" max="13045" width="9.109375" style="11"/>
    <col min="13046" max="13046" width="9.109375" style="11" customWidth="1"/>
    <col min="13047" max="13047" width="5.109375" style="11" customWidth="1"/>
    <col min="13048" max="13048" width="34.44140625" style="11" customWidth="1"/>
    <col min="13049" max="13053" width="20.6640625" style="11" customWidth="1"/>
    <col min="13054" max="13054" width="9.109375" style="11"/>
    <col min="13055" max="13055" width="25" style="11" bestFit="1" customWidth="1"/>
    <col min="13056" max="13056" width="21.109375" style="11" bestFit="1" customWidth="1"/>
    <col min="13057" max="13301" width="9.109375" style="11"/>
    <col min="13302" max="13302" width="9.109375" style="11" customWidth="1"/>
    <col min="13303" max="13303" width="5.109375" style="11" customWidth="1"/>
    <col min="13304" max="13304" width="34.44140625" style="11" customWidth="1"/>
    <col min="13305" max="13309" width="20.6640625" style="11" customWidth="1"/>
    <col min="13310" max="13310" width="9.109375" style="11"/>
    <col min="13311" max="13311" width="25" style="11" bestFit="1" customWidth="1"/>
    <col min="13312" max="13312" width="21.109375" style="11" bestFit="1" customWidth="1"/>
    <col min="13313" max="13557" width="9.109375" style="11"/>
    <col min="13558" max="13558" width="9.109375" style="11" customWidth="1"/>
    <col min="13559" max="13559" width="5.109375" style="11" customWidth="1"/>
    <col min="13560" max="13560" width="34.44140625" style="11" customWidth="1"/>
    <col min="13561" max="13565" width="20.6640625" style="11" customWidth="1"/>
    <col min="13566" max="13566" width="9.109375" style="11"/>
    <col min="13567" max="13567" width="25" style="11" bestFit="1" customWidth="1"/>
    <col min="13568" max="13568" width="21.109375" style="11" bestFit="1" customWidth="1"/>
    <col min="13569" max="13813" width="9.109375" style="11"/>
    <col min="13814" max="13814" width="9.109375" style="11" customWidth="1"/>
    <col min="13815" max="13815" width="5.109375" style="11" customWidth="1"/>
    <col min="13816" max="13816" width="34.44140625" style="11" customWidth="1"/>
    <col min="13817" max="13821" width="20.6640625" style="11" customWidth="1"/>
    <col min="13822" max="13822" width="9.109375" style="11"/>
    <col min="13823" max="13823" width="25" style="11" bestFit="1" customWidth="1"/>
    <col min="13824" max="13824" width="21.109375" style="11" bestFit="1" customWidth="1"/>
    <col min="13825" max="14069" width="9.109375" style="11"/>
    <col min="14070" max="14070" width="9.109375" style="11" customWidth="1"/>
    <col min="14071" max="14071" width="5.109375" style="11" customWidth="1"/>
    <col min="14072" max="14072" width="34.44140625" style="11" customWidth="1"/>
    <col min="14073" max="14077" width="20.6640625" style="11" customWidth="1"/>
    <col min="14078" max="14078" width="9.109375" style="11"/>
    <col min="14079" max="14079" width="25" style="11" bestFit="1" customWidth="1"/>
    <col min="14080" max="14080" width="21.109375" style="11" bestFit="1" customWidth="1"/>
    <col min="14081" max="14325" width="9.109375" style="11"/>
    <col min="14326" max="14326" width="9.109375" style="11" customWidth="1"/>
    <col min="14327" max="14327" width="5.109375" style="11" customWidth="1"/>
    <col min="14328" max="14328" width="34.44140625" style="11" customWidth="1"/>
    <col min="14329" max="14333" width="20.6640625" style="11" customWidth="1"/>
    <col min="14334" max="14334" width="9.109375" style="11"/>
    <col min="14335" max="14335" width="25" style="11" bestFit="1" customWidth="1"/>
    <col min="14336" max="14336" width="21.109375" style="11" bestFit="1" customWidth="1"/>
    <col min="14337" max="14581" width="9.109375" style="11"/>
    <col min="14582" max="14582" width="9.109375" style="11" customWidth="1"/>
    <col min="14583" max="14583" width="5.109375" style="11" customWidth="1"/>
    <col min="14584" max="14584" width="34.44140625" style="11" customWidth="1"/>
    <col min="14585" max="14589" width="20.6640625" style="11" customWidth="1"/>
    <col min="14590" max="14590" width="9.109375" style="11"/>
    <col min="14591" max="14591" width="25" style="11" bestFit="1" customWidth="1"/>
    <col min="14592" max="14592" width="21.109375" style="11" bestFit="1" customWidth="1"/>
    <col min="14593" max="14837" width="9.109375" style="11"/>
    <col min="14838" max="14838" width="9.109375" style="11" customWidth="1"/>
    <col min="14839" max="14839" width="5.109375" style="11" customWidth="1"/>
    <col min="14840" max="14840" width="34.44140625" style="11" customWidth="1"/>
    <col min="14841" max="14845" width="20.6640625" style="11" customWidth="1"/>
    <col min="14846" max="14846" width="9.109375" style="11"/>
    <col min="14847" max="14847" width="25" style="11" bestFit="1" customWidth="1"/>
    <col min="14848" max="14848" width="21.109375" style="11" bestFit="1" customWidth="1"/>
    <col min="14849" max="15093" width="9.109375" style="11"/>
    <col min="15094" max="15094" width="9.109375" style="11" customWidth="1"/>
    <col min="15095" max="15095" width="5.109375" style="11" customWidth="1"/>
    <col min="15096" max="15096" width="34.44140625" style="11" customWidth="1"/>
    <col min="15097" max="15101" width="20.6640625" style="11" customWidth="1"/>
    <col min="15102" max="15102" width="9.109375" style="11"/>
    <col min="15103" max="15103" width="25" style="11" bestFit="1" customWidth="1"/>
    <col min="15104" max="15104" width="21.109375" style="11" bestFit="1" customWidth="1"/>
    <col min="15105" max="15349" width="9.109375" style="11"/>
    <col min="15350" max="15350" width="9.109375" style="11" customWidth="1"/>
    <col min="15351" max="15351" width="5.109375" style="11" customWidth="1"/>
    <col min="15352" max="15352" width="34.44140625" style="11" customWidth="1"/>
    <col min="15353" max="15357" width="20.6640625" style="11" customWidth="1"/>
    <col min="15358" max="15358" width="9.109375" style="11"/>
    <col min="15359" max="15359" width="25" style="11" bestFit="1" customWidth="1"/>
    <col min="15360" max="15360" width="21.109375" style="11" bestFit="1" customWidth="1"/>
    <col min="15361" max="15605" width="9.109375" style="11"/>
    <col min="15606" max="15606" width="9.109375" style="11" customWidth="1"/>
    <col min="15607" max="15607" width="5.109375" style="11" customWidth="1"/>
    <col min="15608" max="15608" width="34.44140625" style="11" customWidth="1"/>
    <col min="15609" max="15613" width="20.6640625" style="11" customWidth="1"/>
    <col min="15614" max="15614" width="9.109375" style="11"/>
    <col min="15615" max="15615" width="25" style="11" bestFit="1" customWidth="1"/>
    <col min="15616" max="15616" width="21.109375" style="11" bestFit="1" customWidth="1"/>
    <col min="15617" max="15861" width="9.109375" style="11"/>
    <col min="15862" max="15862" width="9.109375" style="11" customWidth="1"/>
    <col min="15863" max="15863" width="5.109375" style="11" customWidth="1"/>
    <col min="15864" max="15864" width="34.44140625" style="11" customWidth="1"/>
    <col min="15865" max="15869" width="20.6640625" style="11" customWidth="1"/>
    <col min="15870" max="15870" width="9.109375" style="11"/>
    <col min="15871" max="15871" width="25" style="11" bestFit="1" customWidth="1"/>
    <col min="15872" max="15872" width="21.109375" style="11" bestFit="1" customWidth="1"/>
    <col min="15873" max="16117" width="9.109375" style="11"/>
    <col min="16118" max="16118" width="9.109375" style="11" customWidth="1"/>
    <col min="16119" max="16119" width="5.109375" style="11" customWidth="1"/>
    <col min="16120" max="16120" width="34.44140625" style="11" customWidth="1"/>
    <col min="16121" max="16125" width="20.6640625" style="11" customWidth="1"/>
    <col min="16126" max="16126" width="9.109375" style="11"/>
    <col min="16127" max="16127" width="25" style="11" bestFit="1" customWidth="1"/>
    <col min="16128" max="16128" width="21.109375" style="11" bestFit="1" customWidth="1"/>
    <col min="16129" max="16384" width="9.109375" style="11"/>
  </cols>
  <sheetData>
    <row r="1" spans="1:4" ht="40.35" customHeight="1" x14ac:dyDescent="0.25">
      <c r="A1" s="13" t="s">
        <v>226</v>
      </c>
      <c r="B1" s="115"/>
      <c r="C1" s="115"/>
      <c r="D1" s="10"/>
    </row>
    <row r="2" spans="1:4" ht="14.4" customHeight="1" thickBot="1" x14ac:dyDescent="0.25">
      <c r="A2" s="115"/>
      <c r="B2" s="115"/>
      <c r="C2" s="116" t="s">
        <v>227</v>
      </c>
    </row>
    <row r="3" spans="1:4" s="120" customFormat="1" ht="42" customHeight="1" thickTop="1" thickBot="1" x14ac:dyDescent="0.3">
      <c r="A3" s="117" t="s">
        <v>2</v>
      </c>
      <c r="B3" s="118" t="s">
        <v>3</v>
      </c>
      <c r="C3" s="119" t="s">
        <v>228</v>
      </c>
    </row>
    <row r="4" spans="1:4" s="124" customFormat="1" ht="21.9" customHeight="1" thickTop="1" x14ac:dyDescent="0.25">
      <c r="A4" s="182">
        <v>1</v>
      </c>
      <c r="B4" s="183" t="s">
        <v>229</v>
      </c>
      <c r="C4" s="184">
        <v>2147850</v>
      </c>
    </row>
    <row r="5" spans="1:4" s="124" customFormat="1" ht="21.9" customHeight="1" x14ac:dyDescent="0.25">
      <c r="A5" s="121">
        <v>2</v>
      </c>
      <c r="B5" s="122" t="s">
        <v>53</v>
      </c>
      <c r="C5" s="123">
        <v>973367</v>
      </c>
    </row>
    <row r="6" spans="1:4" s="124" customFormat="1" ht="21.9" customHeight="1" x14ac:dyDescent="0.25">
      <c r="A6" s="121">
        <v>3</v>
      </c>
      <c r="B6" s="122" t="s">
        <v>21</v>
      </c>
      <c r="C6" s="123">
        <v>531210</v>
      </c>
    </row>
    <row r="7" spans="1:4" s="124" customFormat="1" ht="21.9" customHeight="1" x14ac:dyDescent="0.25">
      <c r="A7" s="121">
        <v>4</v>
      </c>
      <c r="B7" s="122" t="s">
        <v>148</v>
      </c>
      <c r="C7" s="123">
        <v>489493</v>
      </c>
    </row>
    <row r="8" spans="1:4" s="124" customFormat="1" ht="21.9" customHeight="1" x14ac:dyDescent="0.25">
      <c r="A8" s="121">
        <v>5</v>
      </c>
      <c r="B8" s="122" t="s">
        <v>25</v>
      </c>
      <c r="C8" s="123">
        <v>315788</v>
      </c>
    </row>
    <row r="9" spans="1:4" s="124" customFormat="1" ht="21.9" customHeight="1" x14ac:dyDescent="0.25">
      <c r="A9" s="121">
        <v>6</v>
      </c>
      <c r="B9" s="122" t="s">
        <v>230</v>
      </c>
      <c r="C9" s="123">
        <v>172986</v>
      </c>
    </row>
    <row r="10" spans="1:4" s="124" customFormat="1" ht="21.9" customHeight="1" x14ac:dyDescent="0.25">
      <c r="A10" s="121">
        <v>7</v>
      </c>
      <c r="B10" s="122" t="s">
        <v>231</v>
      </c>
      <c r="C10" s="123">
        <v>150000</v>
      </c>
    </row>
    <row r="11" spans="1:4" s="124" customFormat="1" ht="21.9" customHeight="1" x14ac:dyDescent="0.25">
      <c r="A11" s="121">
        <v>8</v>
      </c>
      <c r="B11" s="122" t="s">
        <v>73</v>
      </c>
      <c r="C11" s="123">
        <v>131199</v>
      </c>
    </row>
    <row r="12" spans="1:4" s="124" customFormat="1" ht="21.9" customHeight="1" x14ac:dyDescent="0.25">
      <c r="A12" s="121">
        <v>9</v>
      </c>
      <c r="B12" s="122" t="s">
        <v>67</v>
      </c>
      <c r="C12" s="123">
        <v>125000</v>
      </c>
    </row>
    <row r="13" spans="1:4" s="124" customFormat="1" ht="21.9" customHeight="1" x14ac:dyDescent="0.25">
      <c r="A13" s="121">
        <v>10</v>
      </c>
      <c r="B13" s="122" t="s">
        <v>232</v>
      </c>
      <c r="C13" s="123">
        <v>66306</v>
      </c>
    </row>
    <row r="14" spans="1:4" s="124" customFormat="1" ht="21.9" customHeight="1" x14ac:dyDescent="0.25">
      <c r="A14" s="121">
        <v>11</v>
      </c>
      <c r="B14" s="122" t="s">
        <v>54</v>
      </c>
      <c r="C14" s="123">
        <v>56389</v>
      </c>
    </row>
    <row r="15" spans="1:4" s="124" customFormat="1" ht="21.9" customHeight="1" x14ac:dyDescent="0.25">
      <c r="A15" s="121">
        <v>12</v>
      </c>
      <c r="B15" s="122" t="s">
        <v>212</v>
      </c>
      <c r="C15" s="123">
        <v>20034</v>
      </c>
    </row>
    <row r="16" spans="1:4" s="124" customFormat="1" ht="21.9" customHeight="1" x14ac:dyDescent="0.25">
      <c r="A16" s="121">
        <v>13</v>
      </c>
      <c r="B16" s="122" t="s">
        <v>233</v>
      </c>
      <c r="C16" s="123">
        <v>14000</v>
      </c>
    </row>
    <row r="17" spans="1:3" s="124" customFormat="1" ht="21.9" customHeight="1" thickBot="1" x14ac:dyDescent="0.3">
      <c r="A17" s="125">
        <v>14</v>
      </c>
      <c r="B17" s="126" t="s">
        <v>164</v>
      </c>
      <c r="C17" s="127">
        <v>5946</v>
      </c>
    </row>
    <row r="18" spans="1:3" ht="15" thickTop="1" thickBot="1" x14ac:dyDescent="0.3">
      <c r="C18" s="128">
        <v>5199568</v>
      </c>
    </row>
    <row r="19" spans="1:3" ht="12" thickTop="1" x14ac:dyDescent="0.25">
      <c r="A19" s="11" t="s">
        <v>297</v>
      </c>
      <c r="B19" s="129"/>
      <c r="C19" s="129"/>
    </row>
  </sheetData>
  <printOptions horizontalCentered="1"/>
  <pageMargins left="0.23622047244094491" right="0.23622047244094491" top="0.62992125984251968" bottom="0.47244094488188981" header="0.31496062992125984" footer="0.15748031496062992"/>
  <pageSetup paperSize="9" fitToHeight="0" orientation="portrait" r:id="rId1"/>
  <headerFooter alignWithMargins="0">
    <oddFooter>&amp;C&amp;"Arial,Navadno"&amp;10&amp;P/&amp;N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57EF-AAFF-4D0D-BB92-1A1E45F8E2EC}">
  <dimension ref="A1:V217"/>
  <sheetViews>
    <sheetView zoomScaleNormal="100" workbookViewId="0"/>
  </sheetViews>
  <sheetFormatPr defaultColWidth="9.109375" defaultRowHeight="13.2" x14ac:dyDescent="0.25"/>
  <cols>
    <col min="1" max="1" width="9.109375" style="133"/>
    <col min="2" max="2" width="44" style="133" bestFit="1" customWidth="1"/>
    <col min="3" max="3" width="12.6640625" style="133" customWidth="1"/>
    <col min="4" max="4" width="12.5546875" style="133" customWidth="1"/>
    <col min="5" max="5" width="12.6640625" style="133" customWidth="1"/>
    <col min="6" max="6" width="12.5546875" style="133" customWidth="1"/>
    <col min="7" max="7" width="12.6640625" style="133" customWidth="1"/>
    <col min="8" max="8" width="12.5546875" style="133" customWidth="1"/>
    <col min="9" max="9" width="12.6640625" style="133" customWidth="1"/>
    <col min="10" max="10" width="12.5546875" style="133" customWidth="1"/>
    <col min="11" max="11" width="12.6640625" style="133" customWidth="1"/>
    <col min="12" max="12" width="11.88671875" style="133" customWidth="1"/>
    <col min="13" max="13" width="12.6640625" style="133" customWidth="1"/>
    <col min="14" max="14" width="12.5546875" style="133" customWidth="1"/>
    <col min="15" max="15" width="12.6640625" style="133" customWidth="1"/>
    <col min="16" max="16" width="12.5546875" style="133" customWidth="1"/>
    <col min="17" max="17" width="12.6640625" style="133" customWidth="1"/>
    <col min="18" max="18" width="12.5546875" style="133" customWidth="1"/>
    <col min="19" max="19" width="12.6640625" style="133" customWidth="1"/>
    <col min="20" max="20" width="12.5546875" style="133" customWidth="1"/>
    <col min="21" max="21" width="12.6640625" style="133" customWidth="1"/>
    <col min="22" max="22" width="12.5546875" style="133" customWidth="1"/>
    <col min="23" max="16384" width="9.109375" style="133"/>
  </cols>
  <sheetData>
    <row r="1" spans="1:22" ht="17.399999999999999" x14ac:dyDescent="0.3">
      <c r="A1" s="130" t="s">
        <v>300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2"/>
      <c r="V1" s="132"/>
    </row>
    <row r="2" spans="1:22" ht="18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V2" s="134" t="s">
        <v>227</v>
      </c>
    </row>
    <row r="3" spans="1:22" ht="27.6" thickTop="1" thickBot="1" x14ac:dyDescent="0.3">
      <c r="A3" s="135" t="s">
        <v>2</v>
      </c>
      <c r="B3" s="136" t="s">
        <v>3</v>
      </c>
      <c r="C3" s="136">
        <v>2012</v>
      </c>
      <c r="D3" s="136" t="s">
        <v>234</v>
      </c>
      <c r="E3" s="136">
        <v>2013</v>
      </c>
      <c r="F3" s="136" t="s">
        <v>235</v>
      </c>
      <c r="G3" s="136">
        <v>2014</v>
      </c>
      <c r="H3" s="136" t="s">
        <v>236</v>
      </c>
      <c r="I3" s="136">
        <v>2015</v>
      </c>
      <c r="J3" s="136" t="s">
        <v>237</v>
      </c>
      <c r="K3" s="136">
        <v>2016</v>
      </c>
      <c r="L3" s="136" t="s">
        <v>238</v>
      </c>
      <c r="M3" s="136">
        <v>2017</v>
      </c>
      <c r="N3" s="136" t="s">
        <v>239</v>
      </c>
      <c r="O3" s="136">
        <v>2018</v>
      </c>
      <c r="P3" s="136" t="s">
        <v>240</v>
      </c>
      <c r="Q3" s="136">
        <v>2019</v>
      </c>
      <c r="R3" s="136" t="s">
        <v>241</v>
      </c>
      <c r="S3" s="136">
        <v>2020</v>
      </c>
      <c r="T3" s="136" t="s">
        <v>242</v>
      </c>
      <c r="U3" s="136">
        <v>2021</v>
      </c>
      <c r="V3" s="137" t="s">
        <v>243</v>
      </c>
    </row>
    <row r="4" spans="1:22" ht="17.100000000000001" customHeight="1" thickTop="1" x14ac:dyDescent="0.25">
      <c r="A4" s="138">
        <v>1</v>
      </c>
      <c r="B4" s="139" t="s">
        <v>11</v>
      </c>
      <c r="C4" s="140">
        <v>2229817</v>
      </c>
      <c r="D4" s="141">
        <v>83.34</v>
      </c>
      <c r="E4" s="140">
        <v>1796918</v>
      </c>
      <c r="F4" s="141">
        <v>80.599999999999994</v>
      </c>
      <c r="G4" s="140">
        <v>4069538</v>
      </c>
      <c r="H4" s="141">
        <v>226.5</v>
      </c>
      <c r="I4" s="140">
        <v>3395490</v>
      </c>
      <c r="J4" s="141">
        <v>83.4</v>
      </c>
      <c r="K4" s="140">
        <v>7293022</v>
      </c>
      <c r="L4" s="141">
        <v>214.8</v>
      </c>
      <c r="M4" s="140">
        <v>6671225</v>
      </c>
      <c r="N4" s="141">
        <v>91.5</v>
      </c>
      <c r="O4" s="140">
        <v>10000019</v>
      </c>
      <c r="P4" s="141">
        <v>149.9</v>
      </c>
      <c r="Q4" s="140">
        <v>13755662</v>
      </c>
      <c r="R4" s="141">
        <v>137.6</v>
      </c>
      <c r="S4" s="140">
        <v>15954515</v>
      </c>
      <c r="T4" s="141">
        <f>S4/Q4*100</f>
        <v>115.98507581823398</v>
      </c>
      <c r="U4" s="140">
        <v>14215527</v>
      </c>
      <c r="V4" s="142">
        <f>ROUND(U4/S4*100,1)</f>
        <v>89.1</v>
      </c>
    </row>
    <row r="5" spans="1:22" ht="17.100000000000001" customHeight="1" x14ac:dyDescent="0.25">
      <c r="A5" s="143">
        <v>2</v>
      </c>
      <c r="B5" s="144" t="s">
        <v>12</v>
      </c>
      <c r="C5" s="145">
        <v>0</v>
      </c>
      <c r="D5" s="146">
        <v>0</v>
      </c>
      <c r="E5" s="145">
        <v>0</v>
      </c>
      <c r="F5" s="146">
        <v>0</v>
      </c>
      <c r="G5" s="145">
        <v>0</v>
      </c>
      <c r="H5" s="146">
        <v>0</v>
      </c>
      <c r="I5" s="145">
        <v>0</v>
      </c>
      <c r="J5" s="146">
        <v>0</v>
      </c>
      <c r="K5" s="145">
        <v>0</v>
      </c>
      <c r="L5" s="146">
        <v>0</v>
      </c>
      <c r="M5" s="145">
        <v>0</v>
      </c>
      <c r="N5" s="146">
        <v>0</v>
      </c>
      <c r="O5" s="145">
        <v>0</v>
      </c>
      <c r="P5" s="146">
        <v>0</v>
      </c>
      <c r="Q5" s="145">
        <v>0</v>
      </c>
      <c r="R5" s="146">
        <v>0</v>
      </c>
      <c r="S5" s="145">
        <v>0</v>
      </c>
      <c r="T5" s="146">
        <v>0</v>
      </c>
      <c r="U5" s="145">
        <v>0</v>
      </c>
      <c r="V5" s="147">
        <v>0</v>
      </c>
    </row>
    <row r="6" spans="1:22" ht="17.100000000000001" customHeight="1" x14ac:dyDescent="0.25">
      <c r="A6" s="143">
        <v>3</v>
      </c>
      <c r="B6" s="144" t="s">
        <v>13</v>
      </c>
      <c r="C6" s="145">
        <v>711334</v>
      </c>
      <c r="D6" s="146">
        <v>92.1</v>
      </c>
      <c r="E6" s="145">
        <v>650314</v>
      </c>
      <c r="F6" s="146">
        <v>91.4</v>
      </c>
      <c r="G6" s="145">
        <v>589294</v>
      </c>
      <c r="H6" s="146">
        <v>90.6</v>
      </c>
      <c r="I6" s="145">
        <v>815858</v>
      </c>
      <c r="J6" s="146">
        <v>138.4</v>
      </c>
      <c r="K6" s="145">
        <v>1185336</v>
      </c>
      <c r="L6" s="146">
        <v>145.30000000000001</v>
      </c>
      <c r="M6" s="145">
        <v>1081912</v>
      </c>
      <c r="N6" s="146">
        <v>91.3</v>
      </c>
      <c r="O6" s="145">
        <v>990443</v>
      </c>
      <c r="P6" s="146">
        <v>91.5</v>
      </c>
      <c r="Q6" s="145">
        <v>871502</v>
      </c>
      <c r="R6" s="146">
        <v>88</v>
      </c>
      <c r="S6" s="145">
        <v>775646</v>
      </c>
      <c r="T6" s="146">
        <f t="shared" ref="T6:T69" si="0">S6/Q6*100</f>
        <v>89.001057943642124</v>
      </c>
      <c r="U6" s="145">
        <v>654793</v>
      </c>
      <c r="V6" s="147">
        <f>ROUND(U6/S6*100,1)</f>
        <v>84.4</v>
      </c>
    </row>
    <row r="7" spans="1:22" ht="17.100000000000001" customHeight="1" x14ac:dyDescent="0.25">
      <c r="A7" s="143">
        <v>4</v>
      </c>
      <c r="B7" s="144" t="s">
        <v>14</v>
      </c>
      <c r="C7" s="145">
        <v>1562500</v>
      </c>
      <c r="D7" s="146">
        <v>86.21</v>
      </c>
      <c r="E7" s="145">
        <v>2012500</v>
      </c>
      <c r="F7" s="146">
        <v>128.80000000000001</v>
      </c>
      <c r="G7" s="145">
        <v>1694207</v>
      </c>
      <c r="H7" s="146">
        <v>84.2</v>
      </c>
      <c r="I7" s="145">
        <v>1375915</v>
      </c>
      <c r="J7" s="146">
        <v>81.2</v>
      </c>
      <c r="K7" s="145">
        <v>1161747</v>
      </c>
      <c r="L7" s="146">
        <v>84.4</v>
      </c>
      <c r="M7" s="145">
        <v>948762</v>
      </c>
      <c r="N7" s="146">
        <v>81.7</v>
      </c>
      <c r="O7" s="145">
        <v>2200801</v>
      </c>
      <c r="P7" s="146">
        <v>232</v>
      </c>
      <c r="Q7" s="145">
        <v>2384637</v>
      </c>
      <c r="R7" s="146">
        <v>108.4</v>
      </c>
      <c r="S7" s="145">
        <v>2156619</v>
      </c>
      <c r="T7" s="146">
        <f t="shared" si="0"/>
        <v>90.438041513236612</v>
      </c>
      <c r="U7" s="145">
        <v>2840633</v>
      </c>
      <c r="V7" s="147">
        <f>ROUND(U7/S7*100,1)</f>
        <v>131.69999999999999</v>
      </c>
    </row>
    <row r="8" spans="1:22" ht="17.100000000000001" customHeight="1" x14ac:dyDescent="0.25">
      <c r="A8" s="143">
        <v>5</v>
      </c>
      <c r="B8" s="144" t="s">
        <v>15</v>
      </c>
      <c r="C8" s="145">
        <v>1687134</v>
      </c>
      <c r="D8" s="146">
        <v>112.91</v>
      </c>
      <c r="E8" s="145">
        <v>2003687</v>
      </c>
      <c r="F8" s="146">
        <v>118.8</v>
      </c>
      <c r="G8" s="145">
        <v>1785106</v>
      </c>
      <c r="H8" s="146">
        <v>89.1</v>
      </c>
      <c r="I8" s="145">
        <v>1590815</v>
      </c>
      <c r="J8" s="146">
        <v>89.1</v>
      </c>
      <c r="K8" s="145">
        <v>1172196</v>
      </c>
      <c r="L8" s="146">
        <v>73.7</v>
      </c>
      <c r="M8" s="145">
        <v>1597323</v>
      </c>
      <c r="N8" s="146">
        <v>136.30000000000001</v>
      </c>
      <c r="O8" s="145">
        <v>1521880</v>
      </c>
      <c r="P8" s="146">
        <v>95.3</v>
      </c>
      <c r="Q8" s="145">
        <v>1438659</v>
      </c>
      <c r="R8" s="146">
        <v>94.5</v>
      </c>
      <c r="S8" s="145">
        <v>1249407</v>
      </c>
      <c r="T8" s="146">
        <f t="shared" si="0"/>
        <v>86.84524963872606</v>
      </c>
      <c r="U8" s="145">
        <v>1109749</v>
      </c>
      <c r="V8" s="147">
        <f>ROUND(U8/S8*100,1)</f>
        <v>88.8</v>
      </c>
    </row>
    <row r="9" spans="1:22" ht="17.100000000000001" customHeight="1" x14ac:dyDescent="0.25">
      <c r="A9" s="143">
        <v>6</v>
      </c>
      <c r="B9" s="144" t="s">
        <v>16</v>
      </c>
      <c r="C9" s="145">
        <v>182660</v>
      </c>
      <c r="D9" s="146">
        <v>93.16</v>
      </c>
      <c r="E9" s="145">
        <v>168260</v>
      </c>
      <c r="F9" s="146">
        <v>92.1</v>
      </c>
      <c r="G9" s="145">
        <v>150916</v>
      </c>
      <c r="H9" s="146">
        <v>89.7</v>
      </c>
      <c r="I9" s="145">
        <v>132611</v>
      </c>
      <c r="J9" s="146">
        <v>87.9</v>
      </c>
      <c r="K9" s="145">
        <v>114494</v>
      </c>
      <c r="L9" s="146">
        <v>86.3</v>
      </c>
      <c r="M9" s="145">
        <v>197531</v>
      </c>
      <c r="N9" s="146">
        <v>172.5</v>
      </c>
      <c r="O9" s="145">
        <v>247858</v>
      </c>
      <c r="P9" s="146">
        <v>125.5</v>
      </c>
      <c r="Q9" s="145">
        <v>327706</v>
      </c>
      <c r="R9" s="146">
        <v>132.19999999999999</v>
      </c>
      <c r="S9" s="145">
        <v>375838</v>
      </c>
      <c r="T9" s="146">
        <f t="shared" si="0"/>
        <v>114.68755530872184</v>
      </c>
      <c r="U9" s="145">
        <v>332328</v>
      </c>
      <c r="V9" s="147">
        <f>ROUND(U9/S9*100,1)</f>
        <v>88.4</v>
      </c>
    </row>
    <row r="10" spans="1:22" ht="17.100000000000001" customHeight="1" x14ac:dyDescent="0.25">
      <c r="A10" s="143">
        <v>7</v>
      </c>
      <c r="B10" s="144" t="s">
        <v>17</v>
      </c>
      <c r="C10" s="145">
        <v>303715</v>
      </c>
      <c r="D10" s="146">
        <v>82.01</v>
      </c>
      <c r="E10" s="145">
        <v>150477</v>
      </c>
      <c r="F10" s="146">
        <v>49.5</v>
      </c>
      <c r="G10" s="145">
        <v>1900000</v>
      </c>
      <c r="H10" s="146">
        <v>1262.7</v>
      </c>
      <c r="I10" s="145">
        <v>2713115</v>
      </c>
      <c r="J10" s="146">
        <v>142.80000000000001</v>
      </c>
      <c r="K10" s="145">
        <v>2507140</v>
      </c>
      <c r="L10" s="146">
        <v>92.4</v>
      </c>
      <c r="M10" s="145">
        <v>2304167</v>
      </c>
      <c r="N10" s="146">
        <v>91.9</v>
      </c>
      <c r="O10" s="145">
        <v>2002640</v>
      </c>
      <c r="P10" s="146">
        <v>86.9</v>
      </c>
      <c r="Q10" s="145">
        <v>1691224</v>
      </c>
      <c r="R10" s="146">
        <v>84.4</v>
      </c>
      <c r="S10" s="145">
        <v>1379809</v>
      </c>
      <c r="T10" s="146">
        <f t="shared" si="0"/>
        <v>81.586413154023361</v>
      </c>
      <c r="U10" s="145">
        <v>1068393</v>
      </c>
      <c r="V10" s="147">
        <f>ROUND(U10/S10*100,1)</f>
        <v>77.400000000000006</v>
      </c>
    </row>
    <row r="11" spans="1:22" ht="17.100000000000001" customHeight="1" x14ac:dyDescent="0.25">
      <c r="A11" s="143">
        <v>8</v>
      </c>
      <c r="B11" s="144" t="s">
        <v>18</v>
      </c>
      <c r="C11" s="145">
        <v>0</v>
      </c>
      <c r="D11" s="146">
        <v>0</v>
      </c>
      <c r="E11" s="145">
        <v>0</v>
      </c>
      <c r="F11" s="146">
        <v>0</v>
      </c>
      <c r="G11" s="145">
        <v>0</v>
      </c>
      <c r="H11" s="146">
        <v>0</v>
      </c>
      <c r="I11" s="145">
        <v>0</v>
      </c>
      <c r="J11" s="146">
        <v>0</v>
      </c>
      <c r="K11" s="145">
        <v>0</v>
      </c>
      <c r="L11" s="146">
        <v>0</v>
      </c>
      <c r="M11" s="145">
        <v>0</v>
      </c>
      <c r="N11" s="146">
        <v>0</v>
      </c>
      <c r="O11" s="145">
        <v>0</v>
      </c>
      <c r="P11" s="146">
        <v>0</v>
      </c>
      <c r="Q11" s="145">
        <v>0</v>
      </c>
      <c r="R11" s="146">
        <v>0</v>
      </c>
      <c r="S11" s="145">
        <v>0</v>
      </c>
      <c r="T11" s="146">
        <v>0</v>
      </c>
      <c r="U11" s="145">
        <v>0</v>
      </c>
      <c r="V11" s="147">
        <v>0</v>
      </c>
    </row>
    <row r="12" spans="1:22" ht="17.100000000000001" customHeight="1" x14ac:dyDescent="0.25">
      <c r="A12" s="143">
        <v>9</v>
      </c>
      <c r="B12" s="144" t="s">
        <v>19</v>
      </c>
      <c r="C12" s="145">
        <v>904372</v>
      </c>
      <c r="D12" s="146">
        <v>85.71</v>
      </c>
      <c r="E12" s="145">
        <v>753643</v>
      </c>
      <c r="F12" s="146">
        <v>83.3</v>
      </c>
      <c r="G12" s="145">
        <v>1024914</v>
      </c>
      <c r="H12" s="146">
        <v>136</v>
      </c>
      <c r="I12" s="145">
        <v>789786</v>
      </c>
      <c r="J12" s="146">
        <v>77.099999999999994</v>
      </c>
      <c r="K12" s="145">
        <v>551541</v>
      </c>
      <c r="L12" s="146">
        <v>69.8</v>
      </c>
      <c r="M12" s="145">
        <v>614539</v>
      </c>
      <c r="N12" s="146">
        <v>111.4</v>
      </c>
      <c r="O12" s="145">
        <v>500819</v>
      </c>
      <c r="P12" s="146">
        <v>81.5</v>
      </c>
      <c r="Q12" s="145">
        <v>2289012</v>
      </c>
      <c r="R12" s="146">
        <v>457.1</v>
      </c>
      <c r="S12" s="145">
        <v>3875241</v>
      </c>
      <c r="T12" s="146">
        <f t="shared" si="0"/>
        <v>169.2975397245624</v>
      </c>
      <c r="U12" s="145">
        <v>4181183</v>
      </c>
      <c r="V12" s="147">
        <f t="shared" ref="V12:V20" si="1">ROUND(U12/S12*100,1)</f>
        <v>107.9</v>
      </c>
    </row>
    <row r="13" spans="1:22" ht="17.100000000000001" customHeight="1" x14ac:dyDescent="0.25">
      <c r="A13" s="143">
        <v>10</v>
      </c>
      <c r="B13" s="144" t="s">
        <v>20</v>
      </c>
      <c r="C13" s="145">
        <v>0</v>
      </c>
      <c r="D13" s="146">
        <v>0</v>
      </c>
      <c r="E13" s="145">
        <v>0</v>
      </c>
      <c r="F13" s="146">
        <v>0</v>
      </c>
      <c r="G13" s="145">
        <v>1900000</v>
      </c>
      <c r="H13" s="146">
        <v>0</v>
      </c>
      <c r="I13" s="145">
        <v>1866667</v>
      </c>
      <c r="J13" s="146">
        <v>98.2</v>
      </c>
      <c r="K13" s="145">
        <v>1591515</v>
      </c>
      <c r="L13" s="146">
        <v>85.3</v>
      </c>
      <c r="M13" s="145">
        <v>1469091</v>
      </c>
      <c r="N13" s="146">
        <v>92.3</v>
      </c>
      <c r="O13" s="145">
        <v>1346667</v>
      </c>
      <c r="P13" s="146">
        <v>91.7</v>
      </c>
      <c r="Q13" s="145">
        <v>1224242</v>
      </c>
      <c r="R13" s="146">
        <v>90.9</v>
      </c>
      <c r="S13" s="145">
        <v>1823565</v>
      </c>
      <c r="T13" s="146">
        <f t="shared" si="0"/>
        <v>148.95461844962026</v>
      </c>
      <c r="U13" s="145">
        <v>1664128</v>
      </c>
      <c r="V13" s="147">
        <f t="shared" si="1"/>
        <v>91.3</v>
      </c>
    </row>
    <row r="14" spans="1:22" ht="17.100000000000001" customHeight="1" x14ac:dyDescent="0.25">
      <c r="A14" s="143">
        <v>11</v>
      </c>
      <c r="B14" s="144" t="s">
        <v>21</v>
      </c>
      <c r="C14" s="145">
        <v>987498</v>
      </c>
      <c r="D14" s="146">
        <v>136.62</v>
      </c>
      <c r="E14" s="145">
        <v>862206</v>
      </c>
      <c r="F14" s="146">
        <v>87.3</v>
      </c>
      <c r="G14" s="145">
        <v>960352</v>
      </c>
      <c r="H14" s="146">
        <v>111.4</v>
      </c>
      <c r="I14" s="145">
        <v>2402954</v>
      </c>
      <c r="J14" s="146">
        <v>250.2</v>
      </c>
      <c r="K14" s="145">
        <v>2253439</v>
      </c>
      <c r="L14" s="146">
        <v>93.8</v>
      </c>
      <c r="M14" s="145">
        <v>1652746</v>
      </c>
      <c r="N14" s="146">
        <v>73.3</v>
      </c>
      <c r="O14" s="145">
        <v>1357477</v>
      </c>
      <c r="P14" s="146">
        <v>82.1</v>
      </c>
      <c r="Q14" s="145">
        <v>1794472</v>
      </c>
      <c r="R14" s="146">
        <v>132.19999999999999</v>
      </c>
      <c r="S14" s="145">
        <v>1435870</v>
      </c>
      <c r="T14" s="146">
        <f t="shared" si="0"/>
        <v>80.016294486623366</v>
      </c>
      <c r="U14" s="145">
        <v>1017017</v>
      </c>
      <c r="V14" s="147">
        <f t="shared" si="1"/>
        <v>70.8</v>
      </c>
    </row>
    <row r="15" spans="1:22" ht="17.100000000000001" customHeight="1" x14ac:dyDescent="0.25">
      <c r="A15" s="143">
        <v>12</v>
      </c>
      <c r="B15" s="144" t="s">
        <v>22</v>
      </c>
      <c r="C15" s="145">
        <v>1101855</v>
      </c>
      <c r="D15" s="146">
        <v>89.88</v>
      </c>
      <c r="E15" s="145">
        <v>977847</v>
      </c>
      <c r="F15" s="146">
        <v>88.7</v>
      </c>
      <c r="G15" s="145">
        <v>1233839</v>
      </c>
      <c r="H15" s="146">
        <v>126.2</v>
      </c>
      <c r="I15" s="145">
        <v>1440831</v>
      </c>
      <c r="J15" s="146">
        <v>116.8</v>
      </c>
      <c r="K15" s="145">
        <v>1699223</v>
      </c>
      <c r="L15" s="146">
        <v>117.9</v>
      </c>
      <c r="M15" s="145">
        <v>1560977</v>
      </c>
      <c r="N15" s="146">
        <v>91.9</v>
      </c>
      <c r="O15" s="145">
        <v>1767326</v>
      </c>
      <c r="P15" s="146">
        <v>113.2</v>
      </c>
      <c r="Q15" s="145">
        <v>1744400</v>
      </c>
      <c r="R15" s="146">
        <v>98.7</v>
      </c>
      <c r="S15" s="145">
        <v>2369479</v>
      </c>
      <c r="T15" s="146">
        <f t="shared" si="0"/>
        <v>135.83346709470305</v>
      </c>
      <c r="U15" s="145">
        <v>3543713</v>
      </c>
      <c r="V15" s="147">
        <f t="shared" si="1"/>
        <v>149.6</v>
      </c>
    </row>
    <row r="16" spans="1:22" ht="17.100000000000001" customHeight="1" x14ac:dyDescent="0.25">
      <c r="A16" s="143">
        <v>13</v>
      </c>
      <c r="B16" s="144" t="s">
        <v>23</v>
      </c>
      <c r="C16" s="145">
        <v>1295688</v>
      </c>
      <c r="D16" s="146">
        <v>97.12</v>
      </c>
      <c r="E16" s="145">
        <v>1672338</v>
      </c>
      <c r="F16" s="146">
        <v>129.1</v>
      </c>
      <c r="G16" s="145">
        <v>3437268</v>
      </c>
      <c r="H16" s="146">
        <v>205.5</v>
      </c>
      <c r="I16" s="145">
        <v>3712357</v>
      </c>
      <c r="J16" s="146">
        <v>108</v>
      </c>
      <c r="K16" s="145">
        <v>3484747</v>
      </c>
      <c r="L16" s="146">
        <v>93.9</v>
      </c>
      <c r="M16" s="145">
        <v>3253816</v>
      </c>
      <c r="N16" s="146">
        <v>93.4</v>
      </c>
      <c r="O16" s="145">
        <v>3428393</v>
      </c>
      <c r="P16" s="146">
        <v>105.4</v>
      </c>
      <c r="Q16" s="145">
        <v>3236949</v>
      </c>
      <c r="R16" s="146">
        <v>94.4</v>
      </c>
      <c r="S16" s="145">
        <v>2920240</v>
      </c>
      <c r="T16" s="146">
        <f t="shared" si="0"/>
        <v>90.215817425606645</v>
      </c>
      <c r="U16" s="145">
        <v>2551220</v>
      </c>
      <c r="V16" s="147">
        <f t="shared" si="1"/>
        <v>87.4</v>
      </c>
    </row>
    <row r="17" spans="1:22" ht="17.100000000000001" customHeight="1" x14ac:dyDescent="0.25">
      <c r="A17" s="143">
        <v>14</v>
      </c>
      <c r="B17" s="144" t="s">
        <v>24</v>
      </c>
      <c r="C17" s="145">
        <v>2208346</v>
      </c>
      <c r="D17" s="146">
        <v>129.27000000000001</v>
      </c>
      <c r="E17" s="145">
        <v>1653354</v>
      </c>
      <c r="F17" s="146">
        <v>74.900000000000006</v>
      </c>
      <c r="G17" s="145">
        <v>3215755</v>
      </c>
      <c r="H17" s="146">
        <v>194.5</v>
      </c>
      <c r="I17" s="145">
        <v>5971652</v>
      </c>
      <c r="J17" s="146">
        <v>187.3</v>
      </c>
      <c r="K17" s="145">
        <v>5268886</v>
      </c>
      <c r="L17" s="146">
        <v>88.2</v>
      </c>
      <c r="M17" s="145">
        <v>5493250</v>
      </c>
      <c r="N17" s="146">
        <v>104.3</v>
      </c>
      <c r="O17" s="145">
        <v>6649442</v>
      </c>
      <c r="P17" s="146">
        <v>121</v>
      </c>
      <c r="Q17" s="145">
        <v>5629102</v>
      </c>
      <c r="R17" s="146">
        <v>84.7</v>
      </c>
      <c r="S17" s="145">
        <v>5402928</v>
      </c>
      <c r="T17" s="146">
        <f t="shared" si="0"/>
        <v>95.982058950077658</v>
      </c>
      <c r="U17" s="145">
        <v>4778005</v>
      </c>
      <c r="V17" s="147">
        <f t="shared" si="1"/>
        <v>88.4</v>
      </c>
    </row>
    <row r="18" spans="1:22" ht="17.100000000000001" customHeight="1" x14ac:dyDescent="0.25">
      <c r="A18" s="143">
        <v>15</v>
      </c>
      <c r="B18" s="144" t="s">
        <v>25</v>
      </c>
      <c r="C18" s="145">
        <v>5914813</v>
      </c>
      <c r="D18" s="146">
        <v>104.55</v>
      </c>
      <c r="E18" s="145">
        <v>6045636</v>
      </c>
      <c r="F18" s="146">
        <v>102.2</v>
      </c>
      <c r="G18" s="145">
        <v>6138019</v>
      </c>
      <c r="H18" s="146">
        <v>101.5</v>
      </c>
      <c r="I18" s="145">
        <v>5180077</v>
      </c>
      <c r="J18" s="146">
        <v>84.4</v>
      </c>
      <c r="K18" s="145">
        <v>6446277</v>
      </c>
      <c r="L18" s="146">
        <v>124.4</v>
      </c>
      <c r="M18" s="145">
        <v>8022320</v>
      </c>
      <c r="N18" s="146">
        <v>124.4</v>
      </c>
      <c r="O18" s="145">
        <v>8854470</v>
      </c>
      <c r="P18" s="146">
        <v>110.4</v>
      </c>
      <c r="Q18" s="145">
        <v>8043430</v>
      </c>
      <c r="R18" s="146">
        <v>90.8</v>
      </c>
      <c r="S18" s="145">
        <v>9214152</v>
      </c>
      <c r="T18" s="146">
        <f t="shared" si="0"/>
        <v>114.55500949221911</v>
      </c>
      <c r="U18" s="145">
        <v>9820498</v>
      </c>
      <c r="V18" s="147">
        <f t="shared" si="1"/>
        <v>106.6</v>
      </c>
    </row>
    <row r="19" spans="1:22" ht="17.100000000000001" customHeight="1" x14ac:dyDescent="0.25">
      <c r="A19" s="143">
        <v>16</v>
      </c>
      <c r="B19" s="144" t="s">
        <v>26</v>
      </c>
      <c r="C19" s="145">
        <v>270469</v>
      </c>
      <c r="D19" s="146">
        <v>496.65</v>
      </c>
      <c r="E19" s="145">
        <v>314079</v>
      </c>
      <c r="F19" s="146">
        <v>116.1</v>
      </c>
      <c r="G19" s="145">
        <v>630329</v>
      </c>
      <c r="H19" s="146">
        <v>200.7</v>
      </c>
      <c r="I19" s="145">
        <v>583397</v>
      </c>
      <c r="J19" s="146">
        <v>92.6</v>
      </c>
      <c r="K19" s="145">
        <v>588899</v>
      </c>
      <c r="L19" s="146">
        <v>100.9</v>
      </c>
      <c r="M19" s="145">
        <v>548955</v>
      </c>
      <c r="N19" s="146">
        <v>93.2</v>
      </c>
      <c r="O19" s="145">
        <v>687926</v>
      </c>
      <c r="P19" s="146">
        <v>125.3</v>
      </c>
      <c r="Q19" s="145">
        <v>659981</v>
      </c>
      <c r="R19" s="146">
        <v>95.9</v>
      </c>
      <c r="S19" s="145">
        <v>609595</v>
      </c>
      <c r="T19" s="146">
        <f t="shared" si="0"/>
        <v>92.365537795785031</v>
      </c>
      <c r="U19" s="145">
        <v>539201</v>
      </c>
      <c r="V19" s="147">
        <f t="shared" si="1"/>
        <v>88.5</v>
      </c>
    </row>
    <row r="20" spans="1:22" ht="17.100000000000001" customHeight="1" x14ac:dyDescent="0.25">
      <c r="A20" s="143">
        <v>17</v>
      </c>
      <c r="B20" s="144" t="s">
        <v>27</v>
      </c>
      <c r="C20" s="145">
        <v>18233239</v>
      </c>
      <c r="D20" s="146">
        <v>88.87</v>
      </c>
      <c r="E20" s="145">
        <v>21393265</v>
      </c>
      <c r="F20" s="146">
        <v>117.3</v>
      </c>
      <c r="G20" s="145">
        <v>19911321</v>
      </c>
      <c r="H20" s="146">
        <v>93.1</v>
      </c>
      <c r="I20" s="145">
        <v>18224143</v>
      </c>
      <c r="J20" s="146">
        <v>91.5</v>
      </c>
      <c r="K20" s="145">
        <v>19688908</v>
      </c>
      <c r="L20" s="146">
        <v>108</v>
      </c>
      <c r="M20" s="145">
        <v>20217552</v>
      </c>
      <c r="N20" s="146">
        <v>102.7</v>
      </c>
      <c r="O20" s="145">
        <v>23421154</v>
      </c>
      <c r="P20" s="146">
        <v>115.8</v>
      </c>
      <c r="Q20" s="145">
        <v>31895170</v>
      </c>
      <c r="R20" s="146">
        <v>136.19999999999999</v>
      </c>
      <c r="S20" s="145">
        <v>34880962</v>
      </c>
      <c r="T20" s="146">
        <f t="shared" si="0"/>
        <v>109.36126692536831</v>
      </c>
      <c r="U20" s="145">
        <v>33585267</v>
      </c>
      <c r="V20" s="147">
        <f t="shared" si="1"/>
        <v>96.3</v>
      </c>
    </row>
    <row r="21" spans="1:22" ht="17.100000000000001" customHeight="1" x14ac:dyDescent="0.25">
      <c r="A21" s="143">
        <v>18</v>
      </c>
      <c r="B21" s="144" t="s">
        <v>28</v>
      </c>
      <c r="C21" s="145">
        <v>0</v>
      </c>
      <c r="D21" s="146">
        <v>0</v>
      </c>
      <c r="E21" s="145">
        <v>0</v>
      </c>
      <c r="F21" s="146">
        <v>0</v>
      </c>
      <c r="G21" s="145">
        <v>3000000</v>
      </c>
      <c r="H21" s="146">
        <v>0</v>
      </c>
      <c r="I21" s="145">
        <v>1900000</v>
      </c>
      <c r="J21" s="146">
        <v>63.3</v>
      </c>
      <c r="K21" s="145">
        <v>0</v>
      </c>
      <c r="L21" s="146">
        <v>0</v>
      </c>
      <c r="M21" s="145">
        <v>0</v>
      </c>
      <c r="N21" s="146">
        <v>0</v>
      </c>
      <c r="O21" s="145">
        <v>0</v>
      </c>
      <c r="P21" s="146">
        <v>0</v>
      </c>
      <c r="Q21" s="145">
        <v>0</v>
      </c>
      <c r="R21" s="146">
        <v>0</v>
      </c>
      <c r="S21" s="145">
        <v>0</v>
      </c>
      <c r="T21" s="146">
        <v>0</v>
      </c>
      <c r="U21" s="145">
        <v>0</v>
      </c>
      <c r="V21" s="147">
        <v>0</v>
      </c>
    </row>
    <row r="22" spans="1:22" ht="17.100000000000001" customHeight="1" x14ac:dyDescent="0.25">
      <c r="A22" s="143">
        <v>19</v>
      </c>
      <c r="B22" s="144" t="s">
        <v>29</v>
      </c>
      <c r="C22" s="145">
        <v>3340255</v>
      </c>
      <c r="D22" s="146">
        <v>91.69</v>
      </c>
      <c r="E22" s="145">
        <v>7390570</v>
      </c>
      <c r="F22" s="146">
        <v>221.3</v>
      </c>
      <c r="G22" s="145">
        <v>6635942</v>
      </c>
      <c r="H22" s="146">
        <v>89.8</v>
      </c>
      <c r="I22" s="145">
        <v>6052299</v>
      </c>
      <c r="J22" s="146">
        <v>91.2</v>
      </c>
      <c r="K22" s="145">
        <v>5449390</v>
      </c>
      <c r="L22" s="146">
        <v>90</v>
      </c>
      <c r="M22" s="145">
        <v>4498897</v>
      </c>
      <c r="N22" s="146">
        <v>82.6</v>
      </c>
      <c r="O22" s="145">
        <v>3992988</v>
      </c>
      <c r="P22" s="146">
        <v>88.8</v>
      </c>
      <c r="Q22" s="145">
        <v>3487080</v>
      </c>
      <c r="R22" s="146">
        <v>87.3</v>
      </c>
      <c r="S22" s="145">
        <v>3481171</v>
      </c>
      <c r="T22" s="146">
        <f t="shared" si="0"/>
        <v>99.830545900868344</v>
      </c>
      <c r="U22" s="145">
        <v>2955798</v>
      </c>
      <c r="V22" s="147">
        <f t="shared" ref="V22:V33" si="2">ROUND(U22/S22*100,1)</f>
        <v>84.9</v>
      </c>
    </row>
    <row r="23" spans="1:22" ht="17.100000000000001" customHeight="1" x14ac:dyDescent="0.25">
      <c r="A23" s="143">
        <v>20</v>
      </c>
      <c r="B23" s="144" t="s">
        <v>30</v>
      </c>
      <c r="C23" s="145">
        <v>740182</v>
      </c>
      <c r="D23" s="146">
        <v>88.34</v>
      </c>
      <c r="E23" s="145">
        <v>642476</v>
      </c>
      <c r="F23" s="146">
        <v>86.8</v>
      </c>
      <c r="G23" s="145">
        <v>1114748</v>
      </c>
      <c r="H23" s="146">
        <v>173.5</v>
      </c>
      <c r="I23" s="145">
        <v>1016996</v>
      </c>
      <c r="J23" s="146">
        <v>91.2</v>
      </c>
      <c r="K23" s="145">
        <v>888104</v>
      </c>
      <c r="L23" s="146">
        <v>87.3</v>
      </c>
      <c r="M23" s="145">
        <v>749925</v>
      </c>
      <c r="N23" s="146">
        <v>84.4</v>
      </c>
      <c r="O23" s="145">
        <v>606136</v>
      </c>
      <c r="P23" s="146">
        <v>80.8</v>
      </c>
      <c r="Q23" s="145">
        <v>663752</v>
      </c>
      <c r="R23" s="146">
        <v>109.5</v>
      </c>
      <c r="S23" s="145">
        <v>553979</v>
      </c>
      <c r="T23" s="146">
        <f t="shared" si="0"/>
        <v>83.461744748038427</v>
      </c>
      <c r="U23" s="145">
        <v>432731</v>
      </c>
      <c r="V23" s="147">
        <f t="shared" si="2"/>
        <v>78.099999999999994</v>
      </c>
    </row>
    <row r="24" spans="1:22" ht="17.100000000000001" customHeight="1" x14ac:dyDescent="0.25">
      <c r="A24" s="143">
        <v>21</v>
      </c>
      <c r="B24" s="144" t="s">
        <v>31</v>
      </c>
      <c r="C24" s="145">
        <v>706858</v>
      </c>
      <c r="D24" s="146">
        <v>271.22000000000003</v>
      </c>
      <c r="E24" s="145">
        <v>635483</v>
      </c>
      <c r="F24" s="146">
        <v>89.9</v>
      </c>
      <c r="G24" s="145">
        <v>915037</v>
      </c>
      <c r="H24" s="146">
        <v>144</v>
      </c>
      <c r="I24" s="145">
        <v>832309</v>
      </c>
      <c r="J24" s="146">
        <v>91</v>
      </c>
      <c r="K24" s="145">
        <v>799319</v>
      </c>
      <c r="L24" s="146">
        <v>96</v>
      </c>
      <c r="M24" s="145">
        <v>763820</v>
      </c>
      <c r="N24" s="146">
        <v>95.6</v>
      </c>
      <c r="O24" s="145">
        <v>739287</v>
      </c>
      <c r="P24" s="146">
        <v>96.8</v>
      </c>
      <c r="Q24" s="145">
        <v>876987</v>
      </c>
      <c r="R24" s="146">
        <v>118.6</v>
      </c>
      <c r="S24" s="145">
        <v>829183</v>
      </c>
      <c r="T24" s="146">
        <f t="shared" si="0"/>
        <v>94.549064011211115</v>
      </c>
      <c r="U24" s="145">
        <v>852183</v>
      </c>
      <c r="V24" s="147">
        <f t="shared" si="2"/>
        <v>102.8</v>
      </c>
    </row>
    <row r="25" spans="1:22" ht="17.100000000000001" customHeight="1" x14ac:dyDescent="0.25">
      <c r="A25" s="143">
        <v>22</v>
      </c>
      <c r="B25" s="144" t="s">
        <v>32</v>
      </c>
      <c r="C25" s="145">
        <v>475410</v>
      </c>
      <c r="D25" s="146">
        <v>125.91</v>
      </c>
      <c r="E25" s="145">
        <v>377049</v>
      </c>
      <c r="F25" s="146">
        <v>79.3</v>
      </c>
      <c r="G25" s="145">
        <v>278689</v>
      </c>
      <c r="H25" s="146">
        <v>73.900000000000006</v>
      </c>
      <c r="I25" s="145">
        <v>180328</v>
      </c>
      <c r="J25" s="146">
        <v>64.7</v>
      </c>
      <c r="K25" s="145">
        <v>176126</v>
      </c>
      <c r="L25" s="146">
        <v>97.7</v>
      </c>
      <c r="M25" s="145">
        <v>202999</v>
      </c>
      <c r="N25" s="146">
        <v>115.3</v>
      </c>
      <c r="O25" s="145">
        <v>304410</v>
      </c>
      <c r="P25" s="146">
        <v>150</v>
      </c>
      <c r="Q25" s="145">
        <v>398457</v>
      </c>
      <c r="R25" s="146">
        <v>130.9</v>
      </c>
      <c r="S25" s="145">
        <v>416168</v>
      </c>
      <c r="T25" s="146">
        <f t="shared" si="0"/>
        <v>104.44489618704151</v>
      </c>
      <c r="U25" s="145">
        <v>368226</v>
      </c>
      <c r="V25" s="147">
        <f t="shared" si="2"/>
        <v>88.5</v>
      </c>
    </row>
    <row r="26" spans="1:22" ht="17.100000000000001" customHeight="1" x14ac:dyDescent="0.25">
      <c r="A26" s="143">
        <v>23</v>
      </c>
      <c r="B26" s="144" t="s">
        <v>33</v>
      </c>
      <c r="C26" s="145">
        <v>0</v>
      </c>
      <c r="D26" s="146">
        <v>0</v>
      </c>
      <c r="E26" s="145">
        <v>0</v>
      </c>
      <c r="F26" s="146">
        <v>0</v>
      </c>
      <c r="G26" s="145">
        <v>0</v>
      </c>
      <c r="H26" s="146">
        <v>0</v>
      </c>
      <c r="I26" s="145">
        <v>370050</v>
      </c>
      <c r="J26" s="146">
        <v>0</v>
      </c>
      <c r="K26" s="145">
        <v>396849</v>
      </c>
      <c r="L26" s="146">
        <v>107.2</v>
      </c>
      <c r="M26" s="145">
        <v>424837</v>
      </c>
      <c r="N26" s="146">
        <v>107.1</v>
      </c>
      <c r="O26" s="145">
        <v>448148</v>
      </c>
      <c r="P26" s="146">
        <v>105.5</v>
      </c>
      <c r="Q26" s="145">
        <v>395738</v>
      </c>
      <c r="R26" s="146">
        <v>88.3</v>
      </c>
      <c r="S26" s="145">
        <v>384652</v>
      </c>
      <c r="T26" s="146">
        <f t="shared" si="0"/>
        <v>97.198651633151229</v>
      </c>
      <c r="U26" s="145">
        <v>326134</v>
      </c>
      <c r="V26" s="147">
        <f t="shared" si="2"/>
        <v>84.8</v>
      </c>
    </row>
    <row r="27" spans="1:22" ht="17.100000000000001" customHeight="1" x14ac:dyDescent="0.25">
      <c r="A27" s="143">
        <v>24</v>
      </c>
      <c r="B27" s="144" t="s">
        <v>34</v>
      </c>
      <c r="C27" s="145">
        <v>1990241</v>
      </c>
      <c r="D27" s="146">
        <v>91.14</v>
      </c>
      <c r="E27" s="145">
        <v>1798604</v>
      </c>
      <c r="F27" s="146">
        <v>90.4</v>
      </c>
      <c r="G27" s="145">
        <v>1753562</v>
      </c>
      <c r="H27" s="146">
        <v>97.5</v>
      </c>
      <c r="I27" s="145">
        <v>1491881</v>
      </c>
      <c r="J27" s="146">
        <v>85.1</v>
      </c>
      <c r="K27" s="145">
        <v>1497817</v>
      </c>
      <c r="L27" s="146">
        <v>100.4</v>
      </c>
      <c r="M27" s="145">
        <v>1509424</v>
      </c>
      <c r="N27" s="146">
        <v>100.8</v>
      </c>
      <c r="O27" s="145">
        <v>1503163</v>
      </c>
      <c r="P27" s="146">
        <v>99.6</v>
      </c>
      <c r="Q27" s="145">
        <v>1472636</v>
      </c>
      <c r="R27" s="146">
        <v>98</v>
      </c>
      <c r="S27" s="145">
        <v>1376163</v>
      </c>
      <c r="T27" s="146">
        <f t="shared" si="0"/>
        <v>93.448958194693049</v>
      </c>
      <c r="U27" s="145">
        <v>1108080</v>
      </c>
      <c r="V27" s="147">
        <f t="shared" si="2"/>
        <v>80.5</v>
      </c>
    </row>
    <row r="28" spans="1:22" ht="17.100000000000001" customHeight="1" x14ac:dyDescent="0.25">
      <c r="A28" s="143">
        <v>25</v>
      </c>
      <c r="B28" s="144" t="s">
        <v>35</v>
      </c>
      <c r="C28" s="145">
        <v>3201876</v>
      </c>
      <c r="D28" s="146">
        <v>128.07</v>
      </c>
      <c r="E28" s="145">
        <v>3903617</v>
      </c>
      <c r="F28" s="146">
        <v>121.9</v>
      </c>
      <c r="G28" s="145">
        <v>3542762</v>
      </c>
      <c r="H28" s="146">
        <v>90.8</v>
      </c>
      <c r="I28" s="145">
        <v>3068795</v>
      </c>
      <c r="J28" s="146">
        <v>86.6</v>
      </c>
      <c r="K28" s="145">
        <v>2919792</v>
      </c>
      <c r="L28" s="146">
        <v>95.1</v>
      </c>
      <c r="M28" s="145">
        <v>3050795</v>
      </c>
      <c r="N28" s="146">
        <v>104.5</v>
      </c>
      <c r="O28" s="145">
        <v>3564505</v>
      </c>
      <c r="P28" s="146">
        <v>116.8</v>
      </c>
      <c r="Q28" s="145">
        <v>4575434</v>
      </c>
      <c r="R28" s="146">
        <v>128.4</v>
      </c>
      <c r="S28" s="145">
        <v>7120276</v>
      </c>
      <c r="T28" s="146">
        <f t="shared" si="0"/>
        <v>155.61968547683128</v>
      </c>
      <c r="U28" s="145">
        <v>8897032</v>
      </c>
      <c r="V28" s="147">
        <f t="shared" si="2"/>
        <v>125</v>
      </c>
    </row>
    <row r="29" spans="1:22" ht="17.100000000000001" customHeight="1" x14ac:dyDescent="0.25">
      <c r="A29" s="143">
        <v>26</v>
      </c>
      <c r="B29" s="144" t="s">
        <v>36</v>
      </c>
      <c r="C29" s="145">
        <v>480833</v>
      </c>
      <c r="D29" s="146">
        <v>92.26</v>
      </c>
      <c r="E29" s="145">
        <v>1700500</v>
      </c>
      <c r="F29" s="146">
        <v>353.7</v>
      </c>
      <c r="G29" s="145">
        <v>1624586</v>
      </c>
      <c r="H29" s="146">
        <v>95.5</v>
      </c>
      <c r="I29" s="145">
        <v>1520849</v>
      </c>
      <c r="J29" s="146">
        <v>93.6</v>
      </c>
      <c r="K29" s="145">
        <v>1484343</v>
      </c>
      <c r="L29" s="146">
        <v>97.6</v>
      </c>
      <c r="M29" s="145">
        <v>1450339</v>
      </c>
      <c r="N29" s="146">
        <v>97.7</v>
      </c>
      <c r="O29" s="145">
        <v>1408349</v>
      </c>
      <c r="P29" s="146">
        <v>97.1</v>
      </c>
      <c r="Q29" s="145">
        <v>1864286</v>
      </c>
      <c r="R29" s="146">
        <v>132.4</v>
      </c>
      <c r="S29" s="145">
        <v>1791174</v>
      </c>
      <c r="T29" s="146">
        <f t="shared" si="0"/>
        <v>96.078284125933465</v>
      </c>
      <c r="U29" s="145">
        <v>1650729</v>
      </c>
      <c r="V29" s="147">
        <f t="shared" si="2"/>
        <v>92.2</v>
      </c>
    </row>
    <row r="30" spans="1:22" ht="17.100000000000001" customHeight="1" x14ac:dyDescent="0.25">
      <c r="A30" s="143">
        <v>27</v>
      </c>
      <c r="B30" s="144" t="s">
        <v>37</v>
      </c>
      <c r="C30" s="145">
        <v>2130000</v>
      </c>
      <c r="D30" s="146">
        <v>101.43</v>
      </c>
      <c r="E30" s="145">
        <v>1660000</v>
      </c>
      <c r="F30" s="146">
        <v>77.900000000000006</v>
      </c>
      <c r="G30" s="145">
        <v>1964513</v>
      </c>
      <c r="H30" s="146">
        <v>118.3</v>
      </c>
      <c r="I30" s="145">
        <v>1553333</v>
      </c>
      <c r="J30" s="146">
        <v>79.099999999999994</v>
      </c>
      <c r="K30" s="145">
        <v>1463925</v>
      </c>
      <c r="L30" s="146">
        <v>94.2</v>
      </c>
      <c r="M30" s="145">
        <v>1370311</v>
      </c>
      <c r="N30" s="146">
        <v>93.6</v>
      </c>
      <c r="O30" s="145">
        <v>1269126</v>
      </c>
      <c r="P30" s="146">
        <v>92.6</v>
      </c>
      <c r="Q30" s="145">
        <v>1156960</v>
      </c>
      <c r="R30" s="146">
        <v>91.2</v>
      </c>
      <c r="S30" s="145">
        <v>967672</v>
      </c>
      <c r="T30" s="146">
        <f t="shared" si="0"/>
        <v>83.639192366201073</v>
      </c>
      <c r="U30" s="145">
        <v>715077</v>
      </c>
      <c r="V30" s="147">
        <f t="shared" si="2"/>
        <v>73.900000000000006</v>
      </c>
    </row>
    <row r="31" spans="1:22" ht="17.100000000000001" customHeight="1" x14ac:dyDescent="0.25">
      <c r="A31" s="143">
        <v>28</v>
      </c>
      <c r="B31" s="144" t="s">
        <v>38</v>
      </c>
      <c r="C31" s="145">
        <v>0</v>
      </c>
      <c r="D31" s="146">
        <v>0</v>
      </c>
      <c r="E31" s="145">
        <v>0</v>
      </c>
      <c r="F31" s="146">
        <v>0</v>
      </c>
      <c r="G31" s="145">
        <v>0</v>
      </c>
      <c r="H31" s="146">
        <v>0</v>
      </c>
      <c r="I31" s="145">
        <v>0</v>
      </c>
      <c r="J31" s="146">
        <v>0</v>
      </c>
      <c r="K31" s="145">
        <v>38255</v>
      </c>
      <c r="L31" s="146">
        <v>0</v>
      </c>
      <c r="M31" s="145">
        <v>77311</v>
      </c>
      <c r="N31" s="146">
        <v>202.1</v>
      </c>
      <c r="O31" s="145">
        <v>112955</v>
      </c>
      <c r="P31" s="146">
        <v>146.1</v>
      </c>
      <c r="Q31" s="145">
        <v>146040</v>
      </c>
      <c r="R31" s="146">
        <v>129.30000000000001</v>
      </c>
      <c r="S31" s="145">
        <v>163042</v>
      </c>
      <c r="T31" s="146">
        <f t="shared" si="0"/>
        <v>111.64201588605862</v>
      </c>
      <c r="U31" s="145">
        <v>145389</v>
      </c>
      <c r="V31" s="147">
        <f t="shared" si="2"/>
        <v>89.2</v>
      </c>
    </row>
    <row r="32" spans="1:22" ht="17.100000000000001" customHeight="1" x14ac:dyDescent="0.25">
      <c r="A32" s="143">
        <v>29</v>
      </c>
      <c r="B32" s="144" t="s">
        <v>39</v>
      </c>
      <c r="C32" s="145">
        <v>0</v>
      </c>
      <c r="D32" s="146">
        <v>0</v>
      </c>
      <c r="E32" s="145">
        <v>0</v>
      </c>
      <c r="F32" s="146">
        <v>0</v>
      </c>
      <c r="G32" s="145">
        <v>0</v>
      </c>
      <c r="H32" s="146">
        <v>0</v>
      </c>
      <c r="I32" s="145">
        <v>0</v>
      </c>
      <c r="J32" s="146">
        <v>0</v>
      </c>
      <c r="K32" s="145">
        <v>98126</v>
      </c>
      <c r="L32" s="146">
        <v>0</v>
      </c>
      <c r="M32" s="145">
        <v>2098649</v>
      </c>
      <c r="N32" s="146">
        <v>2138.6999999999998</v>
      </c>
      <c r="O32" s="145">
        <v>2292746</v>
      </c>
      <c r="P32" s="146">
        <v>109.2</v>
      </c>
      <c r="Q32" s="145">
        <v>3482451</v>
      </c>
      <c r="R32" s="146">
        <v>151.9</v>
      </c>
      <c r="S32" s="145">
        <v>4210303</v>
      </c>
      <c r="T32" s="146">
        <f t="shared" si="0"/>
        <v>120.90056687086192</v>
      </c>
      <c r="U32" s="145">
        <v>3946106</v>
      </c>
      <c r="V32" s="147">
        <f t="shared" si="2"/>
        <v>93.7</v>
      </c>
    </row>
    <row r="33" spans="1:22" ht="17.100000000000001" customHeight="1" x14ac:dyDescent="0.25">
      <c r="A33" s="143">
        <v>30</v>
      </c>
      <c r="B33" s="144" t="s">
        <v>40</v>
      </c>
      <c r="C33" s="145">
        <v>1335571</v>
      </c>
      <c r="D33" s="146">
        <v>93.88</v>
      </c>
      <c r="E33" s="145">
        <v>1587231</v>
      </c>
      <c r="F33" s="146">
        <v>118.8</v>
      </c>
      <c r="G33" s="145">
        <v>1450380</v>
      </c>
      <c r="H33" s="146">
        <v>91.4</v>
      </c>
      <c r="I33" s="145">
        <v>1310315</v>
      </c>
      <c r="J33" s="146">
        <v>90.3</v>
      </c>
      <c r="K33" s="145">
        <v>1211121</v>
      </c>
      <c r="L33" s="146">
        <v>92.4</v>
      </c>
      <c r="M33" s="145">
        <v>1037466</v>
      </c>
      <c r="N33" s="146">
        <v>85.7</v>
      </c>
      <c r="O33" s="145">
        <v>914830</v>
      </c>
      <c r="P33" s="146">
        <v>88.2</v>
      </c>
      <c r="Q33" s="145">
        <v>788798</v>
      </c>
      <c r="R33" s="146">
        <v>86.2</v>
      </c>
      <c r="S33" s="145">
        <v>656896</v>
      </c>
      <c r="T33" s="146">
        <f t="shared" si="0"/>
        <v>83.27810161790471</v>
      </c>
      <c r="U33" s="145">
        <v>528922</v>
      </c>
      <c r="V33" s="147">
        <f t="shared" si="2"/>
        <v>80.5</v>
      </c>
    </row>
    <row r="34" spans="1:22" ht="17.100000000000001" customHeight="1" x14ac:dyDescent="0.25">
      <c r="A34" s="143">
        <v>31</v>
      </c>
      <c r="B34" s="144" t="s">
        <v>41</v>
      </c>
      <c r="C34" s="145">
        <v>2056672</v>
      </c>
      <c r="D34" s="146">
        <v>89.46</v>
      </c>
      <c r="E34" s="145">
        <v>1794118</v>
      </c>
      <c r="F34" s="146">
        <v>87.2</v>
      </c>
      <c r="G34" s="145">
        <v>1531564</v>
      </c>
      <c r="H34" s="146">
        <v>85.4</v>
      </c>
      <c r="I34" s="145">
        <v>1269010</v>
      </c>
      <c r="J34" s="146">
        <v>82.9</v>
      </c>
      <c r="K34" s="145">
        <v>1006456</v>
      </c>
      <c r="L34" s="146">
        <v>79.3</v>
      </c>
      <c r="M34" s="145">
        <v>743903</v>
      </c>
      <c r="N34" s="146">
        <v>73.900000000000006</v>
      </c>
      <c r="O34" s="145">
        <v>494457</v>
      </c>
      <c r="P34" s="146">
        <v>66.5</v>
      </c>
      <c r="Q34" s="145">
        <v>231903</v>
      </c>
      <c r="R34" s="146">
        <v>46.9</v>
      </c>
      <c r="S34" s="145">
        <v>0</v>
      </c>
      <c r="T34" s="146">
        <f t="shared" si="0"/>
        <v>0</v>
      </c>
      <c r="U34" s="145">
        <v>0</v>
      </c>
      <c r="V34" s="147">
        <v>0</v>
      </c>
    </row>
    <row r="35" spans="1:22" ht="17.100000000000001" customHeight="1" x14ac:dyDescent="0.25">
      <c r="A35" s="143">
        <v>32</v>
      </c>
      <c r="B35" s="144" t="s">
        <v>42</v>
      </c>
      <c r="C35" s="145">
        <v>1061349</v>
      </c>
      <c r="D35" s="146">
        <v>94.36</v>
      </c>
      <c r="E35" s="145">
        <v>808225</v>
      </c>
      <c r="F35" s="146">
        <v>76.2</v>
      </c>
      <c r="G35" s="145">
        <v>747349</v>
      </c>
      <c r="H35" s="146">
        <v>92.5</v>
      </c>
      <c r="I35" s="145">
        <v>1058730</v>
      </c>
      <c r="J35" s="146">
        <v>141.69999999999999</v>
      </c>
      <c r="K35" s="145">
        <v>1066974</v>
      </c>
      <c r="L35" s="146">
        <v>100.8</v>
      </c>
      <c r="M35" s="145">
        <v>1026569</v>
      </c>
      <c r="N35" s="146">
        <v>96.2</v>
      </c>
      <c r="O35" s="145">
        <v>977001</v>
      </c>
      <c r="P35" s="146">
        <v>95.2</v>
      </c>
      <c r="Q35" s="145">
        <v>926192</v>
      </c>
      <c r="R35" s="146">
        <v>94.8</v>
      </c>
      <c r="S35" s="145">
        <v>858743</v>
      </c>
      <c r="T35" s="146">
        <f t="shared" si="0"/>
        <v>92.717600670271395</v>
      </c>
      <c r="U35" s="145">
        <v>814762</v>
      </c>
      <c r="V35" s="147">
        <f t="shared" ref="V35:V42" si="3">ROUND(U35/S35*100,1)</f>
        <v>94.9</v>
      </c>
    </row>
    <row r="36" spans="1:22" ht="17.100000000000001" customHeight="1" x14ac:dyDescent="0.25">
      <c r="A36" s="143">
        <v>33</v>
      </c>
      <c r="B36" s="144" t="s">
        <v>244</v>
      </c>
      <c r="C36" s="145">
        <v>442985</v>
      </c>
      <c r="D36" s="146">
        <v>83.56</v>
      </c>
      <c r="E36" s="145">
        <v>347363</v>
      </c>
      <c r="F36" s="146">
        <v>78.400000000000006</v>
      </c>
      <c r="G36" s="145">
        <v>4932500</v>
      </c>
      <c r="H36" s="146">
        <v>1420</v>
      </c>
      <c r="I36" s="145">
        <v>4804720</v>
      </c>
      <c r="J36" s="146">
        <v>97.4</v>
      </c>
      <c r="K36" s="145">
        <v>4613074</v>
      </c>
      <c r="L36" s="146">
        <v>96</v>
      </c>
      <c r="M36" s="145">
        <v>4613074</v>
      </c>
      <c r="N36" s="146">
        <v>100</v>
      </c>
      <c r="O36" s="145">
        <v>0</v>
      </c>
      <c r="P36" s="146">
        <v>0</v>
      </c>
      <c r="Q36" s="145">
        <v>4521505</v>
      </c>
      <c r="R36" s="146">
        <v>0</v>
      </c>
      <c r="S36" s="145">
        <v>4307106</v>
      </c>
      <c r="T36" s="146">
        <f t="shared" si="0"/>
        <v>95.258238130887847</v>
      </c>
      <c r="U36" s="145">
        <v>3080000</v>
      </c>
      <c r="V36" s="147">
        <f t="shared" si="3"/>
        <v>71.5</v>
      </c>
    </row>
    <row r="37" spans="1:22" ht="17.100000000000001" customHeight="1" x14ac:dyDescent="0.25">
      <c r="A37" s="143">
        <v>34</v>
      </c>
      <c r="B37" s="144" t="s">
        <v>43</v>
      </c>
      <c r="C37" s="145">
        <v>1759038</v>
      </c>
      <c r="D37" s="146">
        <v>92.44</v>
      </c>
      <c r="E37" s="145">
        <v>1605652</v>
      </c>
      <c r="F37" s="146">
        <v>91.3</v>
      </c>
      <c r="G37" s="145">
        <v>1448841</v>
      </c>
      <c r="H37" s="146">
        <v>90.2</v>
      </c>
      <c r="I37" s="145">
        <v>1287128</v>
      </c>
      <c r="J37" s="146">
        <v>88.8</v>
      </c>
      <c r="K37" s="145">
        <v>1120732</v>
      </c>
      <c r="L37" s="146">
        <v>87.1</v>
      </c>
      <c r="M37" s="145">
        <v>950403</v>
      </c>
      <c r="N37" s="146">
        <v>84.8</v>
      </c>
      <c r="O37" s="145">
        <v>889469</v>
      </c>
      <c r="P37" s="146">
        <v>93.6</v>
      </c>
      <c r="Q37" s="145">
        <v>1508646</v>
      </c>
      <c r="R37" s="146">
        <v>169.6</v>
      </c>
      <c r="S37" s="145">
        <v>1349817</v>
      </c>
      <c r="T37" s="146">
        <f t="shared" si="0"/>
        <v>89.472082914083231</v>
      </c>
      <c r="U37" s="145">
        <v>865660</v>
      </c>
      <c r="V37" s="147">
        <f t="shared" si="3"/>
        <v>64.099999999999994</v>
      </c>
    </row>
    <row r="38" spans="1:22" ht="17.100000000000001" customHeight="1" x14ac:dyDescent="0.25">
      <c r="A38" s="143">
        <v>35</v>
      </c>
      <c r="B38" s="144" t="s">
        <v>44</v>
      </c>
      <c r="C38" s="145">
        <v>12046950</v>
      </c>
      <c r="D38" s="146">
        <v>474.67</v>
      </c>
      <c r="E38" s="145">
        <v>11153780</v>
      </c>
      <c r="F38" s="146">
        <v>92.6</v>
      </c>
      <c r="G38" s="145">
        <v>10319518</v>
      </c>
      <c r="H38" s="146">
        <v>92.5</v>
      </c>
      <c r="I38" s="145">
        <v>9485257</v>
      </c>
      <c r="J38" s="146">
        <v>91.9</v>
      </c>
      <c r="K38" s="145">
        <v>8339380</v>
      </c>
      <c r="L38" s="146">
        <v>87.9</v>
      </c>
      <c r="M38" s="145">
        <v>6525756</v>
      </c>
      <c r="N38" s="146">
        <v>78.3</v>
      </c>
      <c r="O38" s="145">
        <v>5873181</v>
      </c>
      <c r="P38" s="146">
        <v>90</v>
      </c>
      <c r="Q38" s="145">
        <v>5220605</v>
      </c>
      <c r="R38" s="146">
        <v>88.9</v>
      </c>
      <c r="S38" s="145">
        <v>4568029</v>
      </c>
      <c r="T38" s="146">
        <f t="shared" si="0"/>
        <v>87.499992816924475</v>
      </c>
      <c r="U38" s="145">
        <v>3915454</v>
      </c>
      <c r="V38" s="147">
        <f t="shared" si="3"/>
        <v>85.7</v>
      </c>
    </row>
    <row r="39" spans="1:22" ht="17.100000000000001" customHeight="1" x14ac:dyDescent="0.25">
      <c r="A39" s="143">
        <v>36</v>
      </c>
      <c r="B39" s="144" t="s">
        <v>45</v>
      </c>
      <c r="C39" s="145">
        <v>1544934</v>
      </c>
      <c r="D39" s="146">
        <v>129.22999999999999</v>
      </c>
      <c r="E39" s="145">
        <v>1564927</v>
      </c>
      <c r="F39" s="146">
        <v>101.3</v>
      </c>
      <c r="G39" s="145">
        <v>1328670</v>
      </c>
      <c r="H39" s="146">
        <v>84.9</v>
      </c>
      <c r="I39" s="145">
        <v>975828</v>
      </c>
      <c r="J39" s="146">
        <v>73.400000000000006</v>
      </c>
      <c r="K39" s="145">
        <v>863399</v>
      </c>
      <c r="L39" s="146">
        <v>88.5</v>
      </c>
      <c r="M39" s="145">
        <v>1234451</v>
      </c>
      <c r="N39" s="146">
        <v>143</v>
      </c>
      <c r="O39" s="145">
        <v>1172237</v>
      </c>
      <c r="P39" s="146">
        <v>95</v>
      </c>
      <c r="Q39" s="145">
        <v>1113445</v>
      </c>
      <c r="R39" s="146">
        <v>95</v>
      </c>
      <c r="S39" s="145">
        <v>1027447</v>
      </c>
      <c r="T39" s="146">
        <f t="shared" si="0"/>
        <v>92.276403414627566</v>
      </c>
      <c r="U39" s="145">
        <v>882431</v>
      </c>
      <c r="V39" s="147">
        <f t="shared" si="3"/>
        <v>85.9</v>
      </c>
    </row>
    <row r="40" spans="1:22" ht="17.100000000000001" customHeight="1" x14ac:dyDescent="0.25">
      <c r="A40" s="143">
        <v>37</v>
      </c>
      <c r="B40" s="144" t="s">
        <v>46</v>
      </c>
      <c r="C40" s="145">
        <v>401667</v>
      </c>
      <c r="D40" s="146">
        <v>60.71</v>
      </c>
      <c r="E40" s="145">
        <v>841666</v>
      </c>
      <c r="F40" s="146">
        <v>209.5</v>
      </c>
      <c r="G40" s="145">
        <v>1481667</v>
      </c>
      <c r="H40" s="146">
        <v>176</v>
      </c>
      <c r="I40" s="145">
        <v>2232224</v>
      </c>
      <c r="J40" s="146">
        <v>150.69999999999999</v>
      </c>
      <c r="K40" s="145">
        <v>2521667</v>
      </c>
      <c r="L40" s="146">
        <v>113</v>
      </c>
      <c r="M40" s="145">
        <v>2410000</v>
      </c>
      <c r="N40" s="146">
        <v>95.6</v>
      </c>
      <c r="O40" s="145">
        <v>3430000</v>
      </c>
      <c r="P40" s="146">
        <v>142.30000000000001</v>
      </c>
      <c r="Q40" s="145">
        <v>4675000</v>
      </c>
      <c r="R40" s="146">
        <v>136.30000000000001</v>
      </c>
      <c r="S40" s="145">
        <v>5320000</v>
      </c>
      <c r="T40" s="146">
        <f t="shared" si="0"/>
        <v>113.79679144385027</v>
      </c>
      <c r="U40" s="145">
        <v>4755000</v>
      </c>
      <c r="V40" s="147">
        <f t="shared" si="3"/>
        <v>89.4</v>
      </c>
    </row>
    <row r="41" spans="1:22" ht="17.100000000000001" customHeight="1" x14ac:dyDescent="0.25">
      <c r="A41" s="143">
        <v>38</v>
      </c>
      <c r="B41" s="144" t="s">
        <v>47</v>
      </c>
      <c r="C41" s="145">
        <v>2303459</v>
      </c>
      <c r="D41" s="146">
        <v>90.45</v>
      </c>
      <c r="E41" s="145">
        <v>3474277</v>
      </c>
      <c r="F41" s="146">
        <v>150.80000000000001</v>
      </c>
      <c r="G41" s="145">
        <v>2767615</v>
      </c>
      <c r="H41" s="146">
        <v>79.7</v>
      </c>
      <c r="I41" s="145">
        <v>2301665</v>
      </c>
      <c r="J41" s="146">
        <v>83.2</v>
      </c>
      <c r="K41" s="145">
        <v>2852842</v>
      </c>
      <c r="L41" s="146">
        <v>123.9</v>
      </c>
      <c r="M41" s="145">
        <v>2626218</v>
      </c>
      <c r="N41" s="146">
        <v>92.1</v>
      </c>
      <c r="O41" s="145">
        <v>3442369</v>
      </c>
      <c r="P41" s="146">
        <v>131.1</v>
      </c>
      <c r="Q41" s="145">
        <v>3165544</v>
      </c>
      <c r="R41" s="146">
        <v>92</v>
      </c>
      <c r="S41" s="145">
        <v>3746220</v>
      </c>
      <c r="T41" s="146">
        <f t="shared" si="0"/>
        <v>118.34364014526413</v>
      </c>
      <c r="U41" s="145">
        <v>3310572</v>
      </c>
      <c r="V41" s="147">
        <f t="shared" si="3"/>
        <v>88.4</v>
      </c>
    </row>
    <row r="42" spans="1:22" ht="17.100000000000001" customHeight="1" x14ac:dyDescent="0.25">
      <c r="A42" s="143">
        <v>39</v>
      </c>
      <c r="B42" s="144" t="s">
        <v>48</v>
      </c>
      <c r="C42" s="145">
        <v>292105</v>
      </c>
      <c r="D42" s="146">
        <v>72.17</v>
      </c>
      <c r="E42" s="145">
        <v>229511</v>
      </c>
      <c r="F42" s="146">
        <v>78.599999999999994</v>
      </c>
      <c r="G42" s="145">
        <v>1396348</v>
      </c>
      <c r="H42" s="146">
        <v>608.4</v>
      </c>
      <c r="I42" s="145">
        <v>1200549</v>
      </c>
      <c r="J42" s="146">
        <v>86</v>
      </c>
      <c r="K42" s="145">
        <v>1004750</v>
      </c>
      <c r="L42" s="146">
        <v>83.7</v>
      </c>
      <c r="M42" s="145">
        <v>829817</v>
      </c>
      <c r="N42" s="146">
        <v>82.6</v>
      </c>
      <c r="O42" s="145">
        <v>1696612</v>
      </c>
      <c r="P42" s="146">
        <v>204.5</v>
      </c>
      <c r="Q42" s="145">
        <v>1468580</v>
      </c>
      <c r="R42" s="146">
        <v>86.6</v>
      </c>
      <c r="S42" s="145">
        <v>2131927</v>
      </c>
      <c r="T42" s="146">
        <f t="shared" si="0"/>
        <v>145.16927916763132</v>
      </c>
      <c r="U42" s="145">
        <v>1805274</v>
      </c>
      <c r="V42" s="147">
        <f t="shared" si="3"/>
        <v>84.7</v>
      </c>
    </row>
    <row r="43" spans="1:22" ht="17.100000000000001" customHeight="1" x14ac:dyDescent="0.25">
      <c r="A43" s="143">
        <v>40</v>
      </c>
      <c r="B43" s="144" t="s">
        <v>49</v>
      </c>
      <c r="C43" s="145">
        <v>0</v>
      </c>
      <c r="D43" s="146">
        <v>0</v>
      </c>
      <c r="E43" s="145">
        <v>0</v>
      </c>
      <c r="F43" s="146">
        <v>0</v>
      </c>
      <c r="G43" s="145">
        <v>0</v>
      </c>
      <c r="H43" s="146">
        <v>0</v>
      </c>
      <c r="I43" s="145">
        <v>0</v>
      </c>
      <c r="J43" s="146">
        <v>0</v>
      </c>
      <c r="K43" s="145">
        <v>0</v>
      </c>
      <c r="L43" s="146">
        <v>0</v>
      </c>
      <c r="M43" s="145">
        <v>0</v>
      </c>
      <c r="N43" s="146">
        <v>0</v>
      </c>
      <c r="O43" s="145">
        <v>0</v>
      </c>
      <c r="P43" s="146">
        <v>0</v>
      </c>
      <c r="Q43" s="145">
        <v>0</v>
      </c>
      <c r="R43" s="146">
        <v>0</v>
      </c>
      <c r="S43" s="145">
        <v>0</v>
      </c>
      <c r="T43" s="146">
        <v>0</v>
      </c>
      <c r="U43" s="145">
        <v>0</v>
      </c>
      <c r="V43" s="147">
        <v>0</v>
      </c>
    </row>
    <row r="44" spans="1:22" ht="17.100000000000001" customHeight="1" x14ac:dyDescent="0.25">
      <c r="A44" s="143">
        <v>41</v>
      </c>
      <c r="B44" s="144" t="s">
        <v>50</v>
      </c>
      <c r="C44" s="145">
        <v>668598</v>
      </c>
      <c r="D44" s="146">
        <v>1278.02</v>
      </c>
      <c r="E44" s="145">
        <v>194462</v>
      </c>
      <c r="F44" s="146">
        <v>29.1</v>
      </c>
      <c r="G44" s="145">
        <v>0</v>
      </c>
      <c r="H44" s="146">
        <v>0</v>
      </c>
      <c r="I44" s="145">
        <v>0</v>
      </c>
      <c r="J44" s="146">
        <v>0</v>
      </c>
      <c r="K44" s="145">
        <v>0</v>
      </c>
      <c r="L44" s="146">
        <v>0</v>
      </c>
      <c r="M44" s="145">
        <v>0</v>
      </c>
      <c r="N44" s="146">
        <v>0</v>
      </c>
      <c r="O44" s="145">
        <v>0</v>
      </c>
      <c r="P44" s="146">
        <v>0</v>
      </c>
      <c r="Q44" s="145">
        <v>0</v>
      </c>
      <c r="R44" s="146">
        <v>0</v>
      </c>
      <c r="S44" s="145">
        <v>0</v>
      </c>
      <c r="T44" s="146">
        <v>0</v>
      </c>
      <c r="U44" s="145">
        <v>0</v>
      </c>
      <c r="V44" s="147">
        <v>0</v>
      </c>
    </row>
    <row r="45" spans="1:22" ht="17.100000000000001" customHeight="1" x14ac:dyDescent="0.25">
      <c r="A45" s="143">
        <v>42</v>
      </c>
      <c r="B45" s="144" t="s">
        <v>51</v>
      </c>
      <c r="C45" s="145">
        <v>1965749</v>
      </c>
      <c r="D45" s="146">
        <v>68.23</v>
      </c>
      <c r="E45" s="145">
        <v>3652064</v>
      </c>
      <c r="F45" s="146">
        <v>185.8</v>
      </c>
      <c r="G45" s="145">
        <v>5737045</v>
      </c>
      <c r="H45" s="146">
        <v>157.1</v>
      </c>
      <c r="I45" s="145">
        <v>7349968</v>
      </c>
      <c r="J45" s="146">
        <v>128.69999999999999</v>
      </c>
      <c r="K45" s="145">
        <v>6114654</v>
      </c>
      <c r="L45" s="146">
        <v>83.2</v>
      </c>
      <c r="M45" s="145">
        <v>5802227</v>
      </c>
      <c r="N45" s="146">
        <v>94.9</v>
      </c>
      <c r="O45" s="145">
        <v>5512340</v>
      </c>
      <c r="P45" s="146">
        <v>95</v>
      </c>
      <c r="Q45" s="145">
        <v>5150213</v>
      </c>
      <c r="R45" s="146">
        <v>93.4</v>
      </c>
      <c r="S45" s="145">
        <v>6047935</v>
      </c>
      <c r="T45" s="146">
        <f t="shared" si="0"/>
        <v>117.43077422234769</v>
      </c>
      <c r="U45" s="145">
        <v>7513478</v>
      </c>
      <c r="V45" s="147">
        <f t="shared" ref="V45:V52" si="4">ROUND(U45/S45*100,1)</f>
        <v>124.2</v>
      </c>
    </row>
    <row r="46" spans="1:22" ht="17.100000000000001" customHeight="1" x14ac:dyDescent="0.25">
      <c r="A46" s="143">
        <v>43</v>
      </c>
      <c r="B46" s="144" t="s">
        <v>52</v>
      </c>
      <c r="C46" s="145">
        <v>958500</v>
      </c>
      <c r="D46" s="146">
        <v>88.14</v>
      </c>
      <c r="E46" s="145">
        <v>829500</v>
      </c>
      <c r="F46" s="146">
        <v>86.5</v>
      </c>
      <c r="G46" s="145">
        <v>700500</v>
      </c>
      <c r="H46" s="146">
        <v>84.4</v>
      </c>
      <c r="I46" s="145">
        <v>571500</v>
      </c>
      <c r="J46" s="146">
        <v>81.599999999999994</v>
      </c>
      <c r="K46" s="145">
        <v>475617</v>
      </c>
      <c r="L46" s="146">
        <v>83.2</v>
      </c>
      <c r="M46" s="145">
        <v>446037</v>
      </c>
      <c r="N46" s="146">
        <v>93.8</v>
      </c>
      <c r="O46" s="145">
        <v>336004</v>
      </c>
      <c r="P46" s="146">
        <v>75.3</v>
      </c>
      <c r="Q46" s="145">
        <v>333442</v>
      </c>
      <c r="R46" s="146">
        <v>99.2</v>
      </c>
      <c r="S46" s="145">
        <v>507200</v>
      </c>
      <c r="T46" s="146">
        <f t="shared" si="0"/>
        <v>152.11041200568613</v>
      </c>
      <c r="U46" s="145">
        <v>426027</v>
      </c>
      <c r="V46" s="147">
        <f t="shared" si="4"/>
        <v>84</v>
      </c>
    </row>
    <row r="47" spans="1:22" ht="17.100000000000001" customHeight="1" x14ac:dyDescent="0.25">
      <c r="A47" s="143">
        <v>44</v>
      </c>
      <c r="B47" s="144" t="s">
        <v>53</v>
      </c>
      <c r="C47" s="145">
        <v>3066382</v>
      </c>
      <c r="D47" s="146">
        <v>138.79</v>
      </c>
      <c r="E47" s="145">
        <v>3055822</v>
      </c>
      <c r="F47" s="146">
        <v>99.7</v>
      </c>
      <c r="G47" s="145">
        <v>3045261</v>
      </c>
      <c r="H47" s="146">
        <v>99.7</v>
      </c>
      <c r="I47" s="145">
        <v>3020046</v>
      </c>
      <c r="J47" s="146">
        <v>99.2</v>
      </c>
      <c r="K47" s="145">
        <v>3079720</v>
      </c>
      <c r="L47" s="146">
        <v>102</v>
      </c>
      <c r="M47" s="145">
        <v>3122696</v>
      </c>
      <c r="N47" s="146">
        <v>101.4</v>
      </c>
      <c r="O47" s="145">
        <v>3264583</v>
      </c>
      <c r="P47" s="146">
        <v>104.5</v>
      </c>
      <c r="Q47" s="145">
        <v>3361384</v>
      </c>
      <c r="R47" s="146">
        <v>103</v>
      </c>
      <c r="S47" s="145">
        <v>3322291</v>
      </c>
      <c r="T47" s="146">
        <f t="shared" si="0"/>
        <v>98.836996903656342</v>
      </c>
      <c r="U47" s="145">
        <v>4685539</v>
      </c>
      <c r="V47" s="147">
        <f t="shared" si="4"/>
        <v>141</v>
      </c>
    </row>
    <row r="48" spans="1:22" ht="17.100000000000001" customHeight="1" x14ac:dyDescent="0.25">
      <c r="A48" s="143">
        <v>45</v>
      </c>
      <c r="B48" s="144" t="s">
        <v>54</v>
      </c>
      <c r="C48" s="145">
        <v>1665625</v>
      </c>
      <c r="D48" s="146">
        <v>94.79</v>
      </c>
      <c r="E48" s="145">
        <v>1321875</v>
      </c>
      <c r="F48" s="146">
        <v>79.400000000000006</v>
      </c>
      <c r="G48" s="145">
        <v>1378125</v>
      </c>
      <c r="H48" s="146">
        <v>104.3</v>
      </c>
      <c r="I48" s="145">
        <v>1284375</v>
      </c>
      <c r="J48" s="146">
        <v>93.2</v>
      </c>
      <c r="K48" s="145">
        <v>1190625</v>
      </c>
      <c r="L48" s="146">
        <v>92.7</v>
      </c>
      <c r="M48" s="145">
        <v>1036875</v>
      </c>
      <c r="N48" s="146">
        <v>87.1</v>
      </c>
      <c r="O48" s="145">
        <v>895938</v>
      </c>
      <c r="P48" s="146">
        <v>86.4</v>
      </c>
      <c r="Q48" s="145">
        <v>729375</v>
      </c>
      <c r="R48" s="146">
        <v>81.400000000000006</v>
      </c>
      <c r="S48" s="145">
        <v>662651</v>
      </c>
      <c r="T48" s="146">
        <f t="shared" si="0"/>
        <v>90.851893744644386</v>
      </c>
      <c r="U48" s="145">
        <v>508901</v>
      </c>
      <c r="V48" s="147">
        <f t="shared" si="4"/>
        <v>76.8</v>
      </c>
    </row>
    <row r="49" spans="1:22" ht="17.100000000000001" customHeight="1" x14ac:dyDescent="0.25">
      <c r="A49" s="143">
        <v>46</v>
      </c>
      <c r="B49" s="144" t="s">
        <v>55</v>
      </c>
      <c r="C49" s="145">
        <v>3622218</v>
      </c>
      <c r="D49" s="146">
        <v>85</v>
      </c>
      <c r="E49" s="145">
        <v>3987294</v>
      </c>
      <c r="F49" s="146">
        <v>110.1</v>
      </c>
      <c r="G49" s="145">
        <v>8755370</v>
      </c>
      <c r="H49" s="146">
        <v>219.6</v>
      </c>
      <c r="I49" s="145">
        <v>6031459</v>
      </c>
      <c r="J49" s="146">
        <v>68.900000000000006</v>
      </c>
      <c r="K49" s="145">
        <v>5278501</v>
      </c>
      <c r="L49" s="146">
        <v>87.5</v>
      </c>
      <c r="M49" s="145">
        <v>5176664</v>
      </c>
      <c r="N49" s="146">
        <v>98.1</v>
      </c>
      <c r="O49" s="145">
        <v>4468523</v>
      </c>
      <c r="P49" s="146">
        <v>86.3</v>
      </c>
      <c r="Q49" s="145">
        <v>4015397</v>
      </c>
      <c r="R49" s="146">
        <v>89.9</v>
      </c>
      <c r="S49" s="145">
        <v>6686781</v>
      </c>
      <c r="T49" s="146">
        <f t="shared" si="0"/>
        <v>166.52851511320051</v>
      </c>
      <c r="U49" s="145">
        <v>5982373</v>
      </c>
      <c r="V49" s="147">
        <f t="shared" si="4"/>
        <v>89.5</v>
      </c>
    </row>
    <row r="50" spans="1:22" ht="17.100000000000001" customHeight="1" x14ac:dyDescent="0.25">
      <c r="A50" s="143">
        <v>47</v>
      </c>
      <c r="B50" s="144" t="s">
        <v>56</v>
      </c>
      <c r="C50" s="145">
        <v>1669067</v>
      </c>
      <c r="D50" s="146">
        <v>101.59</v>
      </c>
      <c r="E50" s="145">
        <v>1808205</v>
      </c>
      <c r="F50" s="146">
        <v>108.3</v>
      </c>
      <c r="G50" s="145">
        <v>2092501</v>
      </c>
      <c r="H50" s="146">
        <v>115.7</v>
      </c>
      <c r="I50" s="145">
        <v>1643485</v>
      </c>
      <c r="J50" s="146">
        <v>78.5</v>
      </c>
      <c r="K50" s="145">
        <v>1799469</v>
      </c>
      <c r="L50" s="146">
        <v>109.5</v>
      </c>
      <c r="M50" s="145">
        <v>1570453</v>
      </c>
      <c r="N50" s="146">
        <v>87.3</v>
      </c>
      <c r="O50" s="145">
        <v>1341436</v>
      </c>
      <c r="P50" s="146">
        <v>85.4</v>
      </c>
      <c r="Q50" s="145">
        <v>1470837</v>
      </c>
      <c r="R50" s="146">
        <v>109.6</v>
      </c>
      <c r="S50" s="145">
        <v>1153404</v>
      </c>
      <c r="T50" s="146">
        <f t="shared" si="0"/>
        <v>78.418206776141758</v>
      </c>
      <c r="U50" s="145">
        <v>965971</v>
      </c>
      <c r="V50" s="147">
        <f t="shared" si="4"/>
        <v>83.7</v>
      </c>
    </row>
    <row r="51" spans="1:22" ht="17.100000000000001" customHeight="1" x14ac:dyDescent="0.25">
      <c r="A51" s="143">
        <v>48</v>
      </c>
      <c r="B51" s="144" t="s">
        <v>57</v>
      </c>
      <c r="C51" s="145">
        <v>3642857</v>
      </c>
      <c r="D51" s="146">
        <v>92.73</v>
      </c>
      <c r="E51" s="145">
        <v>3357143</v>
      </c>
      <c r="F51" s="146">
        <v>92.2</v>
      </c>
      <c r="G51" s="145">
        <v>4071429</v>
      </c>
      <c r="H51" s="146">
        <v>121.3</v>
      </c>
      <c r="I51" s="145">
        <v>3680451</v>
      </c>
      <c r="J51" s="146">
        <v>90.4</v>
      </c>
      <c r="K51" s="145">
        <v>3289474</v>
      </c>
      <c r="L51" s="146">
        <v>89.4</v>
      </c>
      <c r="M51" s="145">
        <v>2898497</v>
      </c>
      <c r="N51" s="146">
        <v>88.1</v>
      </c>
      <c r="O51" s="145">
        <v>2895847</v>
      </c>
      <c r="P51" s="146">
        <v>99.9</v>
      </c>
      <c r="Q51" s="145">
        <v>2487986</v>
      </c>
      <c r="R51" s="146">
        <v>85.9</v>
      </c>
      <c r="S51" s="145">
        <v>4563241</v>
      </c>
      <c r="T51" s="146">
        <f t="shared" si="0"/>
        <v>183.41104009427707</v>
      </c>
      <c r="U51" s="145">
        <v>4052289</v>
      </c>
      <c r="V51" s="147">
        <f t="shared" si="4"/>
        <v>88.8</v>
      </c>
    </row>
    <row r="52" spans="1:22" ht="17.100000000000001" customHeight="1" x14ac:dyDescent="0.25">
      <c r="A52" s="143">
        <v>49</v>
      </c>
      <c r="B52" s="144" t="s">
        <v>58</v>
      </c>
      <c r="C52" s="145">
        <v>59573</v>
      </c>
      <c r="D52" s="146">
        <v>79.819999999999993</v>
      </c>
      <c r="E52" s="145">
        <v>57762</v>
      </c>
      <c r="F52" s="146">
        <v>97</v>
      </c>
      <c r="G52" s="145">
        <v>42587</v>
      </c>
      <c r="H52" s="146">
        <v>73.7</v>
      </c>
      <c r="I52" s="145">
        <v>28243</v>
      </c>
      <c r="J52" s="146">
        <v>66.3</v>
      </c>
      <c r="K52" s="145">
        <v>14093</v>
      </c>
      <c r="L52" s="146">
        <v>49.9</v>
      </c>
      <c r="M52" s="145">
        <v>21780</v>
      </c>
      <c r="N52" s="146">
        <v>154.5</v>
      </c>
      <c r="O52" s="145">
        <v>52940</v>
      </c>
      <c r="P52" s="146">
        <v>243.1</v>
      </c>
      <c r="Q52" s="145">
        <v>44500</v>
      </c>
      <c r="R52" s="146">
        <v>84.1</v>
      </c>
      <c r="S52" s="145">
        <v>36060</v>
      </c>
      <c r="T52" s="146">
        <f t="shared" si="0"/>
        <v>81.033707865168537</v>
      </c>
      <c r="U52" s="145">
        <v>27620</v>
      </c>
      <c r="V52" s="147">
        <f t="shared" si="4"/>
        <v>76.599999999999994</v>
      </c>
    </row>
    <row r="53" spans="1:22" ht="17.100000000000001" customHeight="1" x14ac:dyDescent="0.25">
      <c r="A53" s="143">
        <v>50</v>
      </c>
      <c r="B53" s="144" t="s">
        <v>59</v>
      </c>
      <c r="C53" s="145">
        <v>0</v>
      </c>
      <c r="D53" s="146">
        <v>0</v>
      </c>
      <c r="E53" s="145">
        <v>0</v>
      </c>
      <c r="F53" s="146">
        <v>0</v>
      </c>
      <c r="G53" s="145">
        <v>0</v>
      </c>
      <c r="H53" s="146">
        <v>0</v>
      </c>
      <c r="I53" s="145">
        <v>0</v>
      </c>
      <c r="J53" s="146">
        <v>0</v>
      </c>
      <c r="K53" s="145">
        <v>0</v>
      </c>
      <c r="L53" s="146">
        <v>0</v>
      </c>
      <c r="M53" s="145">
        <v>0</v>
      </c>
      <c r="N53" s="146">
        <v>0</v>
      </c>
      <c r="O53" s="145">
        <v>0</v>
      </c>
      <c r="P53" s="146">
        <v>0</v>
      </c>
      <c r="Q53" s="145">
        <v>0</v>
      </c>
      <c r="R53" s="146">
        <v>0</v>
      </c>
      <c r="S53" s="145">
        <v>0</v>
      </c>
      <c r="T53" s="146">
        <v>0</v>
      </c>
      <c r="U53" s="145">
        <v>0</v>
      </c>
      <c r="V53" s="147">
        <v>0</v>
      </c>
    </row>
    <row r="54" spans="1:22" ht="17.100000000000001" customHeight="1" x14ac:dyDescent="0.25">
      <c r="A54" s="143">
        <v>51</v>
      </c>
      <c r="B54" s="144" t="s">
        <v>60</v>
      </c>
      <c r="C54" s="145">
        <v>1089524</v>
      </c>
      <c r="D54" s="146">
        <v>90.51</v>
      </c>
      <c r="E54" s="145">
        <v>976537</v>
      </c>
      <c r="F54" s="146">
        <v>89.6</v>
      </c>
      <c r="G54" s="145">
        <v>861322</v>
      </c>
      <c r="H54" s="146">
        <v>88.2</v>
      </c>
      <c r="I54" s="145">
        <v>750000</v>
      </c>
      <c r="J54" s="146">
        <v>87.1</v>
      </c>
      <c r="K54" s="145">
        <v>673611</v>
      </c>
      <c r="L54" s="146">
        <v>89.8</v>
      </c>
      <c r="M54" s="145">
        <v>1701878</v>
      </c>
      <c r="N54" s="146">
        <v>252.6</v>
      </c>
      <c r="O54" s="145">
        <v>3262190</v>
      </c>
      <c r="P54" s="146">
        <v>191.7</v>
      </c>
      <c r="Q54" s="145">
        <v>3285266</v>
      </c>
      <c r="R54" s="146">
        <v>100.7</v>
      </c>
      <c r="S54" s="145">
        <v>3261727</v>
      </c>
      <c r="T54" s="146">
        <f t="shared" si="0"/>
        <v>99.283497896365162</v>
      </c>
      <c r="U54" s="145">
        <v>3095032</v>
      </c>
      <c r="V54" s="147">
        <f t="shared" ref="V54:V61" si="5">ROUND(U54/S54*100,1)</f>
        <v>94.9</v>
      </c>
    </row>
    <row r="55" spans="1:22" ht="17.100000000000001" customHeight="1" x14ac:dyDescent="0.25">
      <c r="A55" s="143">
        <v>52</v>
      </c>
      <c r="B55" s="144" t="s">
        <v>61</v>
      </c>
      <c r="C55" s="145">
        <v>1205464</v>
      </c>
      <c r="D55" s="146">
        <v>117.49</v>
      </c>
      <c r="E55" s="145">
        <v>976809</v>
      </c>
      <c r="F55" s="146">
        <v>81</v>
      </c>
      <c r="G55" s="145">
        <v>845732</v>
      </c>
      <c r="H55" s="146">
        <v>86.6</v>
      </c>
      <c r="I55" s="145">
        <v>727154</v>
      </c>
      <c r="J55" s="146">
        <v>86</v>
      </c>
      <c r="K55" s="145">
        <v>909458</v>
      </c>
      <c r="L55" s="146">
        <v>125.1</v>
      </c>
      <c r="M55" s="145">
        <v>1689214</v>
      </c>
      <c r="N55" s="146">
        <v>185.7</v>
      </c>
      <c r="O55" s="145">
        <v>2408921</v>
      </c>
      <c r="P55" s="146">
        <v>142.6</v>
      </c>
      <c r="Q55" s="145">
        <v>2437253</v>
      </c>
      <c r="R55" s="146">
        <v>101.2</v>
      </c>
      <c r="S55" s="145">
        <v>3599571</v>
      </c>
      <c r="T55" s="146">
        <f t="shared" si="0"/>
        <v>147.6896735792304</v>
      </c>
      <c r="U55" s="145">
        <v>3190423</v>
      </c>
      <c r="V55" s="147">
        <f t="shared" si="5"/>
        <v>88.6</v>
      </c>
    </row>
    <row r="56" spans="1:22" ht="17.100000000000001" customHeight="1" x14ac:dyDescent="0.25">
      <c r="A56" s="143">
        <v>53</v>
      </c>
      <c r="B56" s="144" t="s">
        <v>62</v>
      </c>
      <c r="C56" s="145">
        <v>1545039</v>
      </c>
      <c r="D56" s="146">
        <v>79.94</v>
      </c>
      <c r="E56" s="145">
        <v>2353049</v>
      </c>
      <c r="F56" s="146">
        <v>152.30000000000001</v>
      </c>
      <c r="G56" s="145">
        <v>3323165</v>
      </c>
      <c r="H56" s="146">
        <v>141.19999999999999</v>
      </c>
      <c r="I56" s="145">
        <v>2754081</v>
      </c>
      <c r="J56" s="146">
        <v>82.9</v>
      </c>
      <c r="K56" s="145">
        <v>2496003</v>
      </c>
      <c r="L56" s="146">
        <v>90.6</v>
      </c>
      <c r="M56" s="145">
        <v>2413508</v>
      </c>
      <c r="N56" s="146">
        <v>96.7</v>
      </c>
      <c r="O56" s="145">
        <v>2227992</v>
      </c>
      <c r="P56" s="146">
        <v>92.3</v>
      </c>
      <c r="Q56" s="145">
        <v>2645573</v>
      </c>
      <c r="R56" s="146">
        <v>118.7</v>
      </c>
      <c r="S56" s="145">
        <v>3206291</v>
      </c>
      <c r="T56" s="146">
        <f t="shared" si="0"/>
        <v>121.19457675142587</v>
      </c>
      <c r="U56" s="145">
        <v>5475485</v>
      </c>
      <c r="V56" s="147">
        <f t="shared" si="5"/>
        <v>170.8</v>
      </c>
    </row>
    <row r="57" spans="1:22" ht="17.100000000000001" customHeight="1" x14ac:dyDescent="0.25">
      <c r="A57" s="143">
        <v>54</v>
      </c>
      <c r="B57" s="144" t="s">
        <v>63</v>
      </c>
      <c r="C57" s="145">
        <v>323095</v>
      </c>
      <c r="D57" s="146">
        <v>58.87</v>
      </c>
      <c r="E57" s="145">
        <v>3244926</v>
      </c>
      <c r="F57" s="146">
        <v>1004.3</v>
      </c>
      <c r="G57" s="145">
        <v>2913788</v>
      </c>
      <c r="H57" s="146">
        <v>89.8</v>
      </c>
      <c r="I57" s="145">
        <v>2582650</v>
      </c>
      <c r="J57" s="146">
        <v>88.6</v>
      </c>
      <c r="K57" s="145">
        <v>2251512</v>
      </c>
      <c r="L57" s="146">
        <v>87.2</v>
      </c>
      <c r="M57" s="145">
        <v>2016593</v>
      </c>
      <c r="N57" s="146">
        <v>89.6</v>
      </c>
      <c r="O57" s="145">
        <v>3249042</v>
      </c>
      <c r="P57" s="146">
        <v>161.1</v>
      </c>
      <c r="Q57" s="145">
        <v>3731612</v>
      </c>
      <c r="R57" s="146">
        <v>114.9</v>
      </c>
      <c r="S57" s="145">
        <v>3522343</v>
      </c>
      <c r="T57" s="146">
        <f t="shared" si="0"/>
        <v>94.391994666112126</v>
      </c>
      <c r="U57" s="145">
        <v>4332266</v>
      </c>
      <c r="V57" s="147">
        <f t="shared" si="5"/>
        <v>123</v>
      </c>
    </row>
    <row r="58" spans="1:22" ht="17.100000000000001" customHeight="1" x14ac:dyDescent="0.25">
      <c r="A58" s="143">
        <v>55</v>
      </c>
      <c r="B58" s="144" t="s">
        <v>64</v>
      </c>
      <c r="C58" s="145">
        <v>3209687</v>
      </c>
      <c r="D58" s="146">
        <v>87.93</v>
      </c>
      <c r="E58" s="145">
        <v>2895612</v>
      </c>
      <c r="F58" s="146">
        <v>90.2</v>
      </c>
      <c r="G58" s="145">
        <v>2584607</v>
      </c>
      <c r="H58" s="146">
        <v>89.3</v>
      </c>
      <c r="I58" s="145">
        <v>2688300</v>
      </c>
      <c r="J58" s="146">
        <v>104</v>
      </c>
      <c r="K58" s="145">
        <v>4751219</v>
      </c>
      <c r="L58" s="146">
        <v>176.7</v>
      </c>
      <c r="M58" s="145">
        <v>6443047</v>
      </c>
      <c r="N58" s="146">
        <v>135.6</v>
      </c>
      <c r="O58" s="145">
        <v>6427062</v>
      </c>
      <c r="P58" s="146">
        <v>99.8</v>
      </c>
      <c r="Q58" s="145">
        <v>7820476</v>
      </c>
      <c r="R58" s="146">
        <v>121.7</v>
      </c>
      <c r="S58" s="145">
        <v>9821530</v>
      </c>
      <c r="T58" s="146">
        <f t="shared" si="0"/>
        <v>125.58736833921617</v>
      </c>
      <c r="U58" s="145">
        <v>8602367</v>
      </c>
      <c r="V58" s="147">
        <f t="shared" si="5"/>
        <v>87.6</v>
      </c>
    </row>
    <row r="59" spans="1:22" ht="17.100000000000001" customHeight="1" x14ac:dyDescent="0.25">
      <c r="A59" s="143">
        <v>56</v>
      </c>
      <c r="B59" s="144" t="s">
        <v>65</v>
      </c>
      <c r="C59" s="145">
        <v>0</v>
      </c>
      <c r="D59" s="146">
        <v>0</v>
      </c>
      <c r="E59" s="145">
        <v>0</v>
      </c>
      <c r="F59" s="146">
        <v>0</v>
      </c>
      <c r="G59" s="145">
        <v>0</v>
      </c>
      <c r="H59" s="146">
        <v>0</v>
      </c>
      <c r="I59" s="145">
        <v>0</v>
      </c>
      <c r="J59" s="146">
        <v>0</v>
      </c>
      <c r="K59" s="145">
        <v>285127</v>
      </c>
      <c r="L59" s="146">
        <v>0</v>
      </c>
      <c r="M59" s="145">
        <v>574629</v>
      </c>
      <c r="N59" s="146">
        <v>201.5</v>
      </c>
      <c r="O59" s="145">
        <v>841332</v>
      </c>
      <c r="P59" s="146">
        <v>146.4</v>
      </c>
      <c r="Q59" s="145">
        <v>1090482</v>
      </c>
      <c r="R59" s="146">
        <v>129.6</v>
      </c>
      <c r="S59" s="145">
        <v>993480</v>
      </c>
      <c r="T59" s="146">
        <f t="shared" si="0"/>
        <v>91.104667477317363</v>
      </c>
      <c r="U59" s="145">
        <v>861701</v>
      </c>
      <c r="V59" s="147">
        <f t="shared" si="5"/>
        <v>86.7</v>
      </c>
    </row>
    <row r="60" spans="1:22" ht="17.100000000000001" customHeight="1" x14ac:dyDescent="0.25">
      <c r="A60" s="143">
        <v>57</v>
      </c>
      <c r="B60" s="144" t="s">
        <v>66</v>
      </c>
      <c r="C60" s="145">
        <v>9942108</v>
      </c>
      <c r="D60" s="146">
        <v>110.77</v>
      </c>
      <c r="E60" s="145">
        <v>10338921</v>
      </c>
      <c r="F60" s="146">
        <v>104</v>
      </c>
      <c r="G60" s="145">
        <v>11091401</v>
      </c>
      <c r="H60" s="146">
        <v>107.3</v>
      </c>
      <c r="I60" s="145">
        <v>10395687</v>
      </c>
      <c r="J60" s="146">
        <v>93.7</v>
      </c>
      <c r="K60" s="145">
        <v>10769525</v>
      </c>
      <c r="L60" s="146">
        <v>103.6</v>
      </c>
      <c r="M60" s="145">
        <v>9830437</v>
      </c>
      <c r="N60" s="146">
        <v>91.3</v>
      </c>
      <c r="O60" s="145">
        <v>10354314</v>
      </c>
      <c r="P60" s="146">
        <v>105.3</v>
      </c>
      <c r="Q60" s="145">
        <v>10596748</v>
      </c>
      <c r="R60" s="146">
        <v>102.3</v>
      </c>
      <c r="S60" s="145">
        <v>9486372</v>
      </c>
      <c r="T60" s="146">
        <f t="shared" si="0"/>
        <v>89.521540004537243</v>
      </c>
      <c r="U60" s="145">
        <v>10015945</v>
      </c>
      <c r="V60" s="147">
        <f t="shared" si="5"/>
        <v>105.6</v>
      </c>
    </row>
    <row r="61" spans="1:22" ht="17.100000000000001" customHeight="1" x14ac:dyDescent="0.25">
      <c r="A61" s="143">
        <v>58</v>
      </c>
      <c r="B61" s="144" t="s">
        <v>67</v>
      </c>
      <c r="C61" s="145">
        <v>4599465</v>
      </c>
      <c r="D61" s="146">
        <v>199.58</v>
      </c>
      <c r="E61" s="145">
        <v>4050727</v>
      </c>
      <c r="F61" s="146">
        <v>88.1</v>
      </c>
      <c r="G61" s="145">
        <v>6506734</v>
      </c>
      <c r="H61" s="146">
        <v>160.6</v>
      </c>
      <c r="I61" s="145">
        <v>5679949</v>
      </c>
      <c r="J61" s="146">
        <v>87.3</v>
      </c>
      <c r="K61" s="145">
        <v>4933843</v>
      </c>
      <c r="L61" s="146">
        <v>86.9</v>
      </c>
      <c r="M61" s="145">
        <v>4151555</v>
      </c>
      <c r="N61" s="146">
        <v>84.1</v>
      </c>
      <c r="O61" s="145">
        <v>3381999</v>
      </c>
      <c r="P61" s="146">
        <v>81.5</v>
      </c>
      <c r="Q61" s="145">
        <v>4699706</v>
      </c>
      <c r="R61" s="146">
        <v>139</v>
      </c>
      <c r="S61" s="145">
        <v>5728341</v>
      </c>
      <c r="T61" s="146">
        <f t="shared" si="0"/>
        <v>121.88722017930482</v>
      </c>
      <c r="U61" s="145">
        <v>4666827</v>
      </c>
      <c r="V61" s="147">
        <f t="shared" si="5"/>
        <v>81.5</v>
      </c>
    </row>
    <row r="62" spans="1:22" ht="17.100000000000001" customHeight="1" x14ac:dyDescent="0.25">
      <c r="A62" s="143">
        <v>59</v>
      </c>
      <c r="B62" s="144" t="s">
        <v>68</v>
      </c>
      <c r="C62" s="145">
        <v>0</v>
      </c>
      <c r="D62" s="146">
        <v>0</v>
      </c>
      <c r="E62" s="145">
        <v>0</v>
      </c>
      <c r="F62" s="146">
        <v>0</v>
      </c>
      <c r="G62" s="145">
        <v>0</v>
      </c>
      <c r="H62" s="146">
        <v>0</v>
      </c>
      <c r="I62" s="145">
        <v>0</v>
      </c>
      <c r="J62" s="146">
        <v>0</v>
      </c>
      <c r="K62" s="145">
        <v>0</v>
      </c>
      <c r="L62" s="146">
        <v>0</v>
      </c>
      <c r="M62" s="145">
        <v>0</v>
      </c>
      <c r="N62" s="146">
        <v>0</v>
      </c>
      <c r="O62" s="145">
        <v>90000</v>
      </c>
      <c r="P62" s="146">
        <v>0</v>
      </c>
      <c r="Q62" s="145">
        <v>90000</v>
      </c>
      <c r="R62" s="146">
        <v>100</v>
      </c>
      <c r="S62" s="145">
        <v>0</v>
      </c>
      <c r="T62" s="146">
        <f t="shared" si="0"/>
        <v>0</v>
      </c>
      <c r="U62" s="145">
        <v>0</v>
      </c>
      <c r="V62" s="147">
        <v>0</v>
      </c>
    </row>
    <row r="63" spans="1:22" ht="17.100000000000001" customHeight="1" x14ac:dyDescent="0.25">
      <c r="A63" s="143">
        <v>60</v>
      </c>
      <c r="B63" s="144" t="s">
        <v>69</v>
      </c>
      <c r="C63" s="145">
        <v>528233</v>
      </c>
      <c r="D63" s="146">
        <v>123.79</v>
      </c>
      <c r="E63" s="145">
        <v>411249</v>
      </c>
      <c r="F63" s="146">
        <v>77.900000000000006</v>
      </c>
      <c r="G63" s="145">
        <v>381646</v>
      </c>
      <c r="H63" s="146">
        <v>92.8</v>
      </c>
      <c r="I63" s="145">
        <v>267380</v>
      </c>
      <c r="J63" s="146">
        <v>70.099999999999994</v>
      </c>
      <c r="K63" s="145">
        <v>238574</v>
      </c>
      <c r="L63" s="146">
        <v>89.2</v>
      </c>
      <c r="M63" s="145">
        <v>501821</v>
      </c>
      <c r="N63" s="146">
        <v>210.3</v>
      </c>
      <c r="O63" s="145">
        <v>593633</v>
      </c>
      <c r="P63" s="146">
        <v>118.3</v>
      </c>
      <c r="Q63" s="145">
        <v>683909</v>
      </c>
      <c r="R63" s="146">
        <v>115.2</v>
      </c>
      <c r="S63" s="145">
        <v>672636</v>
      </c>
      <c r="T63" s="146">
        <f t="shared" si="0"/>
        <v>98.351681290931978</v>
      </c>
      <c r="U63" s="145">
        <v>590193</v>
      </c>
      <c r="V63" s="147">
        <f t="shared" ref="V63:V76" si="6">ROUND(U63/S63*100,1)</f>
        <v>87.7</v>
      </c>
    </row>
    <row r="64" spans="1:22" ht="17.100000000000001" customHeight="1" x14ac:dyDescent="0.25">
      <c r="A64" s="143">
        <v>61</v>
      </c>
      <c r="B64" s="144" t="s">
        <v>70</v>
      </c>
      <c r="C64" s="145">
        <v>0</v>
      </c>
      <c r="D64" s="146">
        <v>0</v>
      </c>
      <c r="E64" s="145">
        <v>2450000</v>
      </c>
      <c r="F64" s="146">
        <v>0</v>
      </c>
      <c r="G64" s="145">
        <v>5734211</v>
      </c>
      <c r="H64" s="146">
        <v>234</v>
      </c>
      <c r="I64" s="145">
        <v>4987719</v>
      </c>
      <c r="J64" s="146">
        <v>87</v>
      </c>
      <c r="K64" s="145">
        <v>4099219</v>
      </c>
      <c r="L64" s="146">
        <v>82.2</v>
      </c>
      <c r="M64" s="145">
        <v>3210719</v>
      </c>
      <c r="N64" s="146">
        <v>78.3</v>
      </c>
      <c r="O64" s="145">
        <v>2322222</v>
      </c>
      <c r="P64" s="146">
        <v>72.3</v>
      </c>
      <c r="Q64" s="145">
        <v>1935185</v>
      </c>
      <c r="R64" s="146">
        <v>83.3</v>
      </c>
      <c r="S64" s="145">
        <v>3548148</v>
      </c>
      <c r="T64" s="146">
        <f t="shared" si="0"/>
        <v>183.34929218653514</v>
      </c>
      <c r="U64" s="145">
        <v>13361111</v>
      </c>
      <c r="V64" s="147">
        <f t="shared" si="6"/>
        <v>376.6</v>
      </c>
    </row>
    <row r="65" spans="1:22" ht="17.100000000000001" customHeight="1" x14ac:dyDescent="0.25">
      <c r="A65" s="143">
        <v>62</v>
      </c>
      <c r="B65" s="144" t="s">
        <v>71</v>
      </c>
      <c r="C65" s="145">
        <v>104872</v>
      </c>
      <c r="D65" s="146">
        <v>95.9</v>
      </c>
      <c r="E65" s="145">
        <v>99633</v>
      </c>
      <c r="F65" s="146">
        <v>95</v>
      </c>
      <c r="G65" s="145">
        <v>94329</v>
      </c>
      <c r="H65" s="146">
        <v>94.7</v>
      </c>
      <c r="I65" s="145">
        <v>88926</v>
      </c>
      <c r="J65" s="146">
        <v>94.3</v>
      </c>
      <c r="K65" s="145">
        <v>83387</v>
      </c>
      <c r="L65" s="146">
        <v>93.8</v>
      </c>
      <c r="M65" s="145">
        <v>296354</v>
      </c>
      <c r="N65" s="146">
        <v>355.4</v>
      </c>
      <c r="O65" s="145">
        <v>307194</v>
      </c>
      <c r="P65" s="146">
        <v>103.7</v>
      </c>
      <c r="Q65" s="145">
        <v>463729</v>
      </c>
      <c r="R65" s="146">
        <v>151</v>
      </c>
      <c r="S65" s="145">
        <v>564112</v>
      </c>
      <c r="T65" s="146">
        <f t="shared" si="0"/>
        <v>121.64691015657851</v>
      </c>
      <c r="U65" s="145">
        <v>511742</v>
      </c>
      <c r="V65" s="147">
        <f t="shared" si="6"/>
        <v>90.7</v>
      </c>
    </row>
    <row r="66" spans="1:22" ht="17.100000000000001" customHeight="1" x14ac:dyDescent="0.25">
      <c r="A66" s="143">
        <v>63</v>
      </c>
      <c r="B66" s="144" t="s">
        <v>72</v>
      </c>
      <c r="C66" s="145">
        <v>1885198</v>
      </c>
      <c r="D66" s="146">
        <v>90.73</v>
      </c>
      <c r="E66" s="145">
        <v>1692473</v>
      </c>
      <c r="F66" s="146">
        <v>89.8</v>
      </c>
      <c r="G66" s="145">
        <v>2003886</v>
      </c>
      <c r="H66" s="146">
        <v>118.4</v>
      </c>
      <c r="I66" s="145">
        <v>1857796</v>
      </c>
      <c r="J66" s="146">
        <v>92.7</v>
      </c>
      <c r="K66" s="145">
        <v>1678968</v>
      </c>
      <c r="L66" s="146">
        <v>90.4</v>
      </c>
      <c r="M66" s="145">
        <v>1500140</v>
      </c>
      <c r="N66" s="146">
        <v>89.3</v>
      </c>
      <c r="O66" s="145">
        <v>1321313</v>
      </c>
      <c r="P66" s="146">
        <v>88.1</v>
      </c>
      <c r="Q66" s="145">
        <v>1142485</v>
      </c>
      <c r="R66" s="146">
        <v>86.5</v>
      </c>
      <c r="S66" s="145">
        <v>963657</v>
      </c>
      <c r="T66" s="146">
        <f t="shared" si="0"/>
        <v>84.347453139428524</v>
      </c>
      <c r="U66" s="145">
        <v>784829</v>
      </c>
      <c r="V66" s="147">
        <f t="shared" si="6"/>
        <v>81.400000000000006</v>
      </c>
    </row>
    <row r="67" spans="1:22" ht="17.100000000000001" customHeight="1" x14ac:dyDescent="0.25">
      <c r="A67" s="143">
        <v>64</v>
      </c>
      <c r="B67" s="144" t="s">
        <v>73</v>
      </c>
      <c r="C67" s="145">
        <v>272338</v>
      </c>
      <c r="D67" s="146">
        <v>83.8</v>
      </c>
      <c r="E67" s="145">
        <v>218989</v>
      </c>
      <c r="F67" s="146">
        <v>80.400000000000006</v>
      </c>
      <c r="G67" s="145">
        <v>275423</v>
      </c>
      <c r="H67" s="146">
        <v>125.8</v>
      </c>
      <c r="I67" s="145">
        <v>221169</v>
      </c>
      <c r="J67" s="146">
        <v>80.3</v>
      </c>
      <c r="K67" s="145">
        <v>401905</v>
      </c>
      <c r="L67" s="146">
        <v>181.7</v>
      </c>
      <c r="M67" s="145">
        <v>617672</v>
      </c>
      <c r="N67" s="146">
        <v>153.69999999999999</v>
      </c>
      <c r="O67" s="145">
        <v>867732</v>
      </c>
      <c r="P67" s="146">
        <v>140.5</v>
      </c>
      <c r="Q67" s="145">
        <v>764887</v>
      </c>
      <c r="R67" s="146">
        <v>88.1</v>
      </c>
      <c r="S67" s="145">
        <v>746376</v>
      </c>
      <c r="T67" s="146">
        <f t="shared" si="0"/>
        <v>97.579903959669849</v>
      </c>
      <c r="U67" s="145">
        <v>645865</v>
      </c>
      <c r="V67" s="147">
        <f t="shared" si="6"/>
        <v>86.5</v>
      </c>
    </row>
    <row r="68" spans="1:22" ht="17.100000000000001" customHeight="1" x14ac:dyDescent="0.25">
      <c r="A68" s="143">
        <v>65</v>
      </c>
      <c r="B68" s="144" t="s">
        <v>74</v>
      </c>
      <c r="C68" s="145">
        <v>32150</v>
      </c>
      <c r="D68" s="146">
        <v>38.520000000000003</v>
      </c>
      <c r="E68" s="145">
        <v>7488</v>
      </c>
      <c r="F68" s="146">
        <v>23.3</v>
      </c>
      <c r="G68" s="145">
        <v>1506</v>
      </c>
      <c r="H68" s="146">
        <v>20.100000000000001</v>
      </c>
      <c r="I68" s="145">
        <v>0</v>
      </c>
      <c r="J68" s="146">
        <v>0</v>
      </c>
      <c r="K68" s="145">
        <v>0</v>
      </c>
      <c r="L68" s="146">
        <v>0</v>
      </c>
      <c r="M68" s="145">
        <v>39486</v>
      </c>
      <c r="N68" s="146">
        <v>0</v>
      </c>
      <c r="O68" s="145">
        <v>76715</v>
      </c>
      <c r="P68" s="146">
        <v>194.3</v>
      </c>
      <c r="Q68" s="145">
        <v>105328</v>
      </c>
      <c r="R68" s="146">
        <v>137.30000000000001</v>
      </c>
      <c r="S68" s="145">
        <v>84384</v>
      </c>
      <c r="T68" s="146">
        <f t="shared" si="0"/>
        <v>80.115448883487772</v>
      </c>
      <c r="U68" s="145">
        <v>71599</v>
      </c>
      <c r="V68" s="147">
        <f t="shared" si="6"/>
        <v>84.8</v>
      </c>
    </row>
    <row r="69" spans="1:22" ht="17.100000000000001" customHeight="1" x14ac:dyDescent="0.25">
      <c r="A69" s="143">
        <v>66</v>
      </c>
      <c r="B69" s="144" t="s">
        <v>75</v>
      </c>
      <c r="C69" s="145">
        <v>5321605</v>
      </c>
      <c r="D69" s="146">
        <v>111.26</v>
      </c>
      <c r="E69" s="145">
        <v>6046707</v>
      </c>
      <c r="F69" s="146">
        <v>113.6</v>
      </c>
      <c r="G69" s="145">
        <v>6241061</v>
      </c>
      <c r="H69" s="146">
        <v>103.2</v>
      </c>
      <c r="I69" s="145">
        <v>5883057</v>
      </c>
      <c r="J69" s="146">
        <v>94.3</v>
      </c>
      <c r="K69" s="145">
        <v>7311667</v>
      </c>
      <c r="L69" s="146">
        <v>124.3</v>
      </c>
      <c r="M69" s="145">
        <v>9010748</v>
      </c>
      <c r="N69" s="146">
        <v>123.2</v>
      </c>
      <c r="O69" s="145">
        <v>10425506</v>
      </c>
      <c r="P69" s="146">
        <v>115.7</v>
      </c>
      <c r="Q69" s="145">
        <v>10396640</v>
      </c>
      <c r="R69" s="146">
        <v>99.7</v>
      </c>
      <c r="S69" s="145">
        <v>10748760</v>
      </c>
      <c r="T69" s="146">
        <f t="shared" si="0"/>
        <v>103.38686344819095</v>
      </c>
      <c r="U69" s="145">
        <v>13818639</v>
      </c>
      <c r="V69" s="147">
        <f t="shared" si="6"/>
        <v>128.6</v>
      </c>
    </row>
    <row r="70" spans="1:22" ht="17.100000000000001" customHeight="1" x14ac:dyDescent="0.25">
      <c r="A70" s="143">
        <v>67</v>
      </c>
      <c r="B70" s="144" t="s">
        <v>76</v>
      </c>
      <c r="C70" s="145">
        <v>2240012</v>
      </c>
      <c r="D70" s="146">
        <v>94.51</v>
      </c>
      <c r="E70" s="145">
        <v>2110016</v>
      </c>
      <c r="F70" s="146">
        <v>94.2</v>
      </c>
      <c r="G70" s="145">
        <v>1980020</v>
      </c>
      <c r="H70" s="146">
        <v>93.8</v>
      </c>
      <c r="I70" s="145">
        <v>1850024</v>
      </c>
      <c r="J70" s="146">
        <v>93.4</v>
      </c>
      <c r="K70" s="145">
        <v>1854472</v>
      </c>
      <c r="L70" s="146">
        <v>100.2</v>
      </c>
      <c r="M70" s="145">
        <v>1881424</v>
      </c>
      <c r="N70" s="146">
        <v>101.5</v>
      </c>
      <c r="O70" s="145">
        <v>1918680</v>
      </c>
      <c r="P70" s="146">
        <v>102</v>
      </c>
      <c r="Q70" s="145">
        <v>1952317</v>
      </c>
      <c r="R70" s="146">
        <v>101.8</v>
      </c>
      <c r="S70" s="145">
        <v>1911485</v>
      </c>
      <c r="T70" s="146">
        <f t="shared" ref="T70:T132" si="7">S70/Q70*100</f>
        <v>97.908536369862063</v>
      </c>
      <c r="U70" s="145">
        <v>1707089</v>
      </c>
      <c r="V70" s="147">
        <f t="shared" si="6"/>
        <v>89.3</v>
      </c>
    </row>
    <row r="71" spans="1:22" ht="17.100000000000001" customHeight="1" x14ac:dyDescent="0.25">
      <c r="A71" s="143">
        <v>68</v>
      </c>
      <c r="B71" s="144" t="s">
        <v>77</v>
      </c>
      <c r="C71" s="145">
        <v>2315031</v>
      </c>
      <c r="D71" s="146">
        <v>28.51</v>
      </c>
      <c r="E71" s="145">
        <v>7766357</v>
      </c>
      <c r="F71" s="146">
        <v>335.5</v>
      </c>
      <c r="G71" s="145">
        <v>7340572</v>
      </c>
      <c r="H71" s="146">
        <v>94.5</v>
      </c>
      <c r="I71" s="145">
        <v>6904820</v>
      </c>
      <c r="J71" s="146">
        <v>94.1</v>
      </c>
      <c r="K71" s="145">
        <v>6641616</v>
      </c>
      <c r="L71" s="146">
        <v>96.2</v>
      </c>
      <c r="M71" s="145">
        <v>7265214</v>
      </c>
      <c r="N71" s="146">
        <v>109.4</v>
      </c>
      <c r="O71" s="145">
        <v>6140187</v>
      </c>
      <c r="P71" s="146">
        <v>84.5</v>
      </c>
      <c r="Q71" s="145">
        <v>5873743</v>
      </c>
      <c r="R71" s="146">
        <v>95.7</v>
      </c>
      <c r="S71" s="145">
        <v>5497367</v>
      </c>
      <c r="T71" s="146">
        <f t="shared" si="7"/>
        <v>93.592229009679173</v>
      </c>
      <c r="U71" s="145">
        <v>5110472</v>
      </c>
      <c r="V71" s="147">
        <f t="shared" si="6"/>
        <v>93</v>
      </c>
    </row>
    <row r="72" spans="1:22" ht="17.100000000000001" customHeight="1" x14ac:dyDescent="0.25">
      <c r="A72" s="143">
        <v>69</v>
      </c>
      <c r="B72" s="144" t="s">
        <v>78</v>
      </c>
      <c r="C72" s="145">
        <v>34750000</v>
      </c>
      <c r="D72" s="146">
        <v>94.56</v>
      </c>
      <c r="E72" s="145">
        <v>32750000</v>
      </c>
      <c r="F72" s="146">
        <v>94.2</v>
      </c>
      <c r="G72" s="145">
        <v>37567840</v>
      </c>
      <c r="H72" s="146">
        <v>114.7</v>
      </c>
      <c r="I72" s="145">
        <v>35265173</v>
      </c>
      <c r="J72" s="146">
        <v>93.9</v>
      </c>
      <c r="K72" s="145">
        <v>34152799</v>
      </c>
      <c r="L72" s="146">
        <v>96.8</v>
      </c>
      <c r="M72" s="145">
        <v>32586049</v>
      </c>
      <c r="N72" s="146">
        <v>95.4</v>
      </c>
      <c r="O72" s="145">
        <v>30867220</v>
      </c>
      <c r="P72" s="146">
        <v>94.7</v>
      </c>
      <c r="Q72" s="145">
        <v>33111359</v>
      </c>
      <c r="R72" s="146">
        <v>107.3</v>
      </c>
      <c r="S72" s="145">
        <v>30989245</v>
      </c>
      <c r="T72" s="146">
        <f t="shared" si="7"/>
        <v>93.590978854114681</v>
      </c>
      <c r="U72" s="145">
        <v>28401346</v>
      </c>
      <c r="V72" s="147">
        <f t="shared" si="6"/>
        <v>91.6</v>
      </c>
    </row>
    <row r="73" spans="1:22" ht="17.100000000000001" customHeight="1" x14ac:dyDescent="0.25">
      <c r="A73" s="143">
        <v>70</v>
      </c>
      <c r="B73" s="144" t="s">
        <v>79</v>
      </c>
      <c r="C73" s="145">
        <v>0</v>
      </c>
      <c r="D73" s="146">
        <v>0</v>
      </c>
      <c r="E73" s="145">
        <v>80974</v>
      </c>
      <c r="F73" s="146">
        <v>0</v>
      </c>
      <c r="G73" s="145">
        <v>501466</v>
      </c>
      <c r="H73" s="146">
        <v>619.29999999999995</v>
      </c>
      <c r="I73" s="145">
        <v>426690</v>
      </c>
      <c r="J73" s="146">
        <v>85.1</v>
      </c>
      <c r="K73" s="145">
        <v>343794</v>
      </c>
      <c r="L73" s="146">
        <v>80.599999999999994</v>
      </c>
      <c r="M73" s="145">
        <v>260898</v>
      </c>
      <c r="N73" s="146">
        <v>75.900000000000006</v>
      </c>
      <c r="O73" s="145">
        <v>178002</v>
      </c>
      <c r="P73" s="146">
        <v>68.2</v>
      </c>
      <c r="Q73" s="145">
        <v>513799</v>
      </c>
      <c r="R73" s="146">
        <v>288.60000000000002</v>
      </c>
      <c r="S73" s="145">
        <v>712816</v>
      </c>
      <c r="T73" s="146">
        <f t="shared" si="7"/>
        <v>138.73440781317208</v>
      </c>
      <c r="U73" s="145">
        <v>623333</v>
      </c>
      <c r="V73" s="147">
        <f t="shared" si="6"/>
        <v>87.4</v>
      </c>
    </row>
    <row r="74" spans="1:22" ht="17.100000000000001" customHeight="1" x14ac:dyDescent="0.25">
      <c r="A74" s="143">
        <v>71</v>
      </c>
      <c r="B74" s="144" t="s">
        <v>80</v>
      </c>
      <c r="C74" s="145">
        <v>774062</v>
      </c>
      <c r="D74" s="146">
        <v>91.54</v>
      </c>
      <c r="E74" s="145">
        <v>782974</v>
      </c>
      <c r="F74" s="146">
        <v>101.2</v>
      </c>
      <c r="G74" s="145">
        <v>865654</v>
      </c>
      <c r="H74" s="146">
        <v>110.6</v>
      </c>
      <c r="I74" s="145">
        <v>778505</v>
      </c>
      <c r="J74" s="146">
        <v>89.9</v>
      </c>
      <c r="K74" s="145">
        <v>760061</v>
      </c>
      <c r="L74" s="146">
        <v>97.6</v>
      </c>
      <c r="M74" s="145">
        <v>714287</v>
      </c>
      <c r="N74" s="146">
        <v>94</v>
      </c>
      <c r="O74" s="145">
        <v>648354</v>
      </c>
      <c r="P74" s="146">
        <v>90.8</v>
      </c>
      <c r="Q74" s="145">
        <v>807196</v>
      </c>
      <c r="R74" s="146">
        <v>124.5</v>
      </c>
      <c r="S74" s="145">
        <v>786446</v>
      </c>
      <c r="T74" s="146">
        <f t="shared" si="7"/>
        <v>97.429372791738317</v>
      </c>
      <c r="U74" s="145">
        <v>669270</v>
      </c>
      <c r="V74" s="147">
        <f t="shared" si="6"/>
        <v>85.1</v>
      </c>
    </row>
    <row r="75" spans="1:22" ht="17.100000000000001" customHeight="1" x14ac:dyDescent="0.25">
      <c r="A75" s="143">
        <v>72</v>
      </c>
      <c r="B75" s="144" t="s">
        <v>81</v>
      </c>
      <c r="C75" s="145">
        <v>1461733</v>
      </c>
      <c r="D75" s="146">
        <v>278.45999999999998</v>
      </c>
      <c r="E75" s="145">
        <v>1331452</v>
      </c>
      <c r="F75" s="146">
        <v>91.1</v>
      </c>
      <c r="G75" s="145">
        <v>1620336</v>
      </c>
      <c r="H75" s="146">
        <v>121.7</v>
      </c>
      <c r="I75" s="145">
        <v>1471941</v>
      </c>
      <c r="J75" s="146">
        <v>90.8</v>
      </c>
      <c r="K75" s="145">
        <v>1517269</v>
      </c>
      <c r="L75" s="146">
        <v>103.1</v>
      </c>
      <c r="M75" s="145">
        <v>1586330</v>
      </c>
      <c r="N75" s="146">
        <v>104.6</v>
      </c>
      <c r="O75" s="145">
        <v>1635416</v>
      </c>
      <c r="P75" s="146">
        <v>103.1</v>
      </c>
      <c r="Q75" s="145">
        <v>1670441</v>
      </c>
      <c r="R75" s="146">
        <v>102.1</v>
      </c>
      <c r="S75" s="145">
        <v>1509747</v>
      </c>
      <c r="T75" s="146">
        <f t="shared" si="7"/>
        <v>90.380145123353657</v>
      </c>
      <c r="U75" s="145">
        <v>1259175</v>
      </c>
      <c r="V75" s="147">
        <f t="shared" si="6"/>
        <v>83.4</v>
      </c>
    </row>
    <row r="76" spans="1:22" ht="17.100000000000001" customHeight="1" x14ac:dyDescent="0.25">
      <c r="A76" s="143">
        <v>73</v>
      </c>
      <c r="B76" s="144" t="s">
        <v>82</v>
      </c>
      <c r="C76" s="145">
        <v>16800000</v>
      </c>
      <c r="D76" s="146">
        <v>93.82</v>
      </c>
      <c r="E76" s="145">
        <v>15693333</v>
      </c>
      <c r="F76" s="146">
        <v>93.4</v>
      </c>
      <c r="G76" s="145">
        <v>22586979</v>
      </c>
      <c r="H76" s="146">
        <v>143.9</v>
      </c>
      <c r="I76" s="145">
        <v>29402253</v>
      </c>
      <c r="J76" s="146">
        <v>130.19999999999999</v>
      </c>
      <c r="K76" s="145">
        <v>27754186</v>
      </c>
      <c r="L76" s="146">
        <v>94.4</v>
      </c>
      <c r="M76" s="145">
        <v>25509873</v>
      </c>
      <c r="N76" s="146">
        <v>91.9</v>
      </c>
      <c r="O76" s="145">
        <v>23270273</v>
      </c>
      <c r="P76" s="146">
        <v>91.2</v>
      </c>
      <c r="Q76" s="145">
        <v>24544811</v>
      </c>
      <c r="R76" s="146">
        <v>105.5</v>
      </c>
      <c r="S76" s="145">
        <v>25393690</v>
      </c>
      <c r="T76" s="146">
        <f t="shared" si="7"/>
        <v>103.45848660232096</v>
      </c>
      <c r="U76" s="145">
        <v>27790569</v>
      </c>
      <c r="V76" s="147">
        <f t="shared" si="6"/>
        <v>109.4</v>
      </c>
    </row>
    <row r="77" spans="1:22" ht="17.100000000000001" customHeight="1" x14ac:dyDescent="0.25">
      <c r="A77" s="143">
        <v>74</v>
      </c>
      <c r="B77" s="144" t="s">
        <v>83</v>
      </c>
      <c r="C77" s="145">
        <v>0</v>
      </c>
      <c r="D77" s="146">
        <v>0</v>
      </c>
      <c r="E77" s="145">
        <v>0</v>
      </c>
      <c r="F77" s="146">
        <v>0</v>
      </c>
      <c r="G77" s="145">
        <v>0</v>
      </c>
      <c r="H77" s="146">
        <v>0</v>
      </c>
      <c r="I77" s="145">
        <v>0</v>
      </c>
      <c r="J77" s="146">
        <v>0</v>
      </c>
      <c r="K77" s="145">
        <v>0</v>
      </c>
      <c r="L77" s="146">
        <v>0</v>
      </c>
      <c r="M77" s="145">
        <v>0</v>
      </c>
      <c r="N77" s="146">
        <v>0</v>
      </c>
      <c r="O77" s="145">
        <v>0</v>
      </c>
      <c r="P77" s="146">
        <v>0</v>
      </c>
      <c r="Q77" s="145">
        <v>0</v>
      </c>
      <c r="R77" s="146">
        <v>0</v>
      </c>
      <c r="S77" s="145">
        <v>0</v>
      </c>
      <c r="T77" s="146">
        <v>0</v>
      </c>
      <c r="U77" s="145">
        <v>0</v>
      </c>
      <c r="V77" s="147">
        <v>0</v>
      </c>
    </row>
    <row r="78" spans="1:22" ht="17.100000000000001" customHeight="1" x14ac:dyDescent="0.25">
      <c r="A78" s="143">
        <v>75</v>
      </c>
      <c r="B78" s="144" t="s">
        <v>84</v>
      </c>
      <c r="C78" s="145">
        <v>401670</v>
      </c>
      <c r="D78" s="146">
        <v>91.13</v>
      </c>
      <c r="E78" s="145">
        <v>362590</v>
      </c>
      <c r="F78" s="146">
        <v>90.3</v>
      </c>
      <c r="G78" s="145">
        <v>323510</v>
      </c>
      <c r="H78" s="146">
        <v>89.2</v>
      </c>
      <c r="I78" s="145">
        <v>284430</v>
      </c>
      <c r="J78" s="146">
        <v>87.9</v>
      </c>
      <c r="K78" s="145">
        <v>284074</v>
      </c>
      <c r="L78" s="146">
        <v>99.9</v>
      </c>
      <c r="M78" s="145">
        <v>300297</v>
      </c>
      <c r="N78" s="146">
        <v>105.7</v>
      </c>
      <c r="O78" s="145">
        <v>314069</v>
      </c>
      <c r="P78" s="146">
        <v>104.6</v>
      </c>
      <c r="Q78" s="145">
        <v>305074</v>
      </c>
      <c r="R78" s="146">
        <v>97.1</v>
      </c>
      <c r="S78" s="145">
        <v>249196</v>
      </c>
      <c r="T78" s="146">
        <f t="shared" si="7"/>
        <v>81.683788195650891</v>
      </c>
      <c r="U78" s="145">
        <v>338814</v>
      </c>
      <c r="V78" s="147">
        <f t="shared" ref="V78:V93" si="8">ROUND(U78/S78*100,1)</f>
        <v>136</v>
      </c>
    </row>
    <row r="79" spans="1:22" ht="17.100000000000001" customHeight="1" x14ac:dyDescent="0.25">
      <c r="A79" s="143">
        <v>76</v>
      </c>
      <c r="B79" s="144" t="s">
        <v>85</v>
      </c>
      <c r="C79" s="145">
        <v>21180383</v>
      </c>
      <c r="D79" s="146">
        <v>92.89</v>
      </c>
      <c r="E79" s="145">
        <v>19553979</v>
      </c>
      <c r="F79" s="146">
        <v>92.3</v>
      </c>
      <c r="G79" s="145">
        <v>17951931</v>
      </c>
      <c r="H79" s="146">
        <v>91.8</v>
      </c>
      <c r="I79" s="145">
        <v>16347897</v>
      </c>
      <c r="J79" s="146">
        <v>91.1</v>
      </c>
      <c r="K79" s="145">
        <v>16968835</v>
      </c>
      <c r="L79" s="146">
        <v>103.8</v>
      </c>
      <c r="M79" s="145">
        <v>15655768</v>
      </c>
      <c r="N79" s="146">
        <v>92.3</v>
      </c>
      <c r="O79" s="145">
        <v>14440833</v>
      </c>
      <c r="P79" s="146">
        <v>92.2</v>
      </c>
      <c r="Q79" s="145">
        <v>13224142</v>
      </c>
      <c r="R79" s="146">
        <v>91.6</v>
      </c>
      <c r="S79" s="145">
        <v>11788666</v>
      </c>
      <c r="T79" s="146">
        <f t="shared" si="7"/>
        <v>89.145034891488621</v>
      </c>
      <c r="U79" s="145">
        <v>11514141</v>
      </c>
      <c r="V79" s="147">
        <f t="shared" si="8"/>
        <v>97.7</v>
      </c>
    </row>
    <row r="80" spans="1:22" ht="17.100000000000001" customHeight="1" x14ac:dyDescent="0.25">
      <c r="A80" s="143">
        <v>77</v>
      </c>
      <c r="B80" s="144" t="s">
        <v>86</v>
      </c>
      <c r="C80" s="145">
        <v>1289355</v>
      </c>
      <c r="D80" s="146">
        <v>294.58</v>
      </c>
      <c r="E80" s="145">
        <v>1106635</v>
      </c>
      <c r="F80" s="146">
        <v>85.8</v>
      </c>
      <c r="G80" s="145">
        <v>924222</v>
      </c>
      <c r="H80" s="146">
        <v>83.5</v>
      </c>
      <c r="I80" s="145">
        <v>747889</v>
      </c>
      <c r="J80" s="146">
        <v>80.900000000000006</v>
      </c>
      <c r="K80" s="145">
        <v>1863889</v>
      </c>
      <c r="L80" s="146">
        <v>249.2</v>
      </c>
      <c r="M80" s="145">
        <v>1672222</v>
      </c>
      <c r="N80" s="146">
        <v>89.7</v>
      </c>
      <c r="O80" s="145">
        <v>1480556</v>
      </c>
      <c r="P80" s="146">
        <v>88.5</v>
      </c>
      <c r="Q80" s="145">
        <v>1426216</v>
      </c>
      <c r="R80" s="146">
        <v>96.3</v>
      </c>
      <c r="S80" s="145">
        <v>2244004</v>
      </c>
      <c r="T80" s="146">
        <f t="shared" si="7"/>
        <v>157.33970170016323</v>
      </c>
      <c r="U80" s="145">
        <v>3050412</v>
      </c>
      <c r="V80" s="147">
        <f t="shared" si="8"/>
        <v>135.9</v>
      </c>
    </row>
    <row r="81" spans="1:22" ht="17.100000000000001" customHeight="1" x14ac:dyDescent="0.25">
      <c r="A81" s="143">
        <v>78</v>
      </c>
      <c r="B81" s="144" t="s">
        <v>87</v>
      </c>
      <c r="C81" s="145">
        <v>537444</v>
      </c>
      <c r="D81" s="146">
        <v>86.56</v>
      </c>
      <c r="E81" s="145">
        <v>453972</v>
      </c>
      <c r="F81" s="146">
        <v>84.5</v>
      </c>
      <c r="G81" s="145">
        <v>375939</v>
      </c>
      <c r="H81" s="146">
        <v>82.8</v>
      </c>
      <c r="I81" s="145">
        <v>516894</v>
      </c>
      <c r="J81" s="146">
        <v>137.5</v>
      </c>
      <c r="K81" s="145">
        <v>498303</v>
      </c>
      <c r="L81" s="146">
        <v>96.4</v>
      </c>
      <c r="M81" s="145">
        <v>479607</v>
      </c>
      <c r="N81" s="146">
        <v>96.2</v>
      </c>
      <c r="O81" s="145">
        <v>454805</v>
      </c>
      <c r="P81" s="146">
        <v>94.8</v>
      </c>
      <c r="Q81" s="145">
        <v>425366</v>
      </c>
      <c r="R81" s="146">
        <v>93.5</v>
      </c>
      <c r="S81" s="145">
        <v>363329</v>
      </c>
      <c r="T81" s="146">
        <f t="shared" si="7"/>
        <v>85.415618549672516</v>
      </c>
      <c r="U81" s="145">
        <v>319280</v>
      </c>
      <c r="V81" s="147">
        <f t="shared" si="8"/>
        <v>87.9</v>
      </c>
    </row>
    <row r="82" spans="1:22" ht="17.100000000000001" customHeight="1" x14ac:dyDescent="0.25">
      <c r="A82" s="143">
        <v>79</v>
      </c>
      <c r="B82" s="144" t="s">
        <v>88</v>
      </c>
      <c r="C82" s="145">
        <v>2486233</v>
      </c>
      <c r="D82" s="146">
        <v>91.68</v>
      </c>
      <c r="E82" s="145">
        <v>2272882</v>
      </c>
      <c r="F82" s="146">
        <v>91.4</v>
      </c>
      <c r="G82" s="145">
        <v>3832398</v>
      </c>
      <c r="H82" s="146">
        <v>168.6</v>
      </c>
      <c r="I82" s="145">
        <v>3487650</v>
      </c>
      <c r="J82" s="146">
        <v>91</v>
      </c>
      <c r="K82" s="145">
        <v>3460391</v>
      </c>
      <c r="L82" s="146">
        <v>99.2</v>
      </c>
      <c r="M82" s="145">
        <v>5126333</v>
      </c>
      <c r="N82" s="146">
        <v>148.1</v>
      </c>
      <c r="O82" s="145">
        <v>5884471</v>
      </c>
      <c r="P82" s="146">
        <v>114.8</v>
      </c>
      <c r="Q82" s="145">
        <v>4444287</v>
      </c>
      <c r="R82" s="146">
        <v>75.5</v>
      </c>
      <c r="S82" s="145">
        <v>3998883</v>
      </c>
      <c r="T82" s="146">
        <f t="shared" si="7"/>
        <v>89.978054972597405</v>
      </c>
      <c r="U82" s="145">
        <v>3540139</v>
      </c>
      <c r="V82" s="147">
        <f t="shared" si="8"/>
        <v>88.5</v>
      </c>
    </row>
    <row r="83" spans="1:22" ht="17.100000000000001" customHeight="1" x14ac:dyDescent="0.25">
      <c r="A83" s="143">
        <v>80</v>
      </c>
      <c r="B83" s="144" t="s">
        <v>89</v>
      </c>
      <c r="C83" s="145">
        <v>6903700</v>
      </c>
      <c r="D83" s="146">
        <v>98.73</v>
      </c>
      <c r="E83" s="145">
        <v>7032702</v>
      </c>
      <c r="F83" s="146">
        <v>101.9</v>
      </c>
      <c r="G83" s="145">
        <v>6140118</v>
      </c>
      <c r="H83" s="146">
        <v>87.3</v>
      </c>
      <c r="I83" s="145">
        <v>5205177</v>
      </c>
      <c r="J83" s="146">
        <v>84.8</v>
      </c>
      <c r="K83" s="145">
        <v>4913851</v>
      </c>
      <c r="L83" s="146">
        <v>94.4</v>
      </c>
      <c r="M83" s="145">
        <v>5587032</v>
      </c>
      <c r="N83" s="146">
        <v>113.7</v>
      </c>
      <c r="O83" s="145">
        <v>5222355</v>
      </c>
      <c r="P83" s="146">
        <v>93.5</v>
      </c>
      <c r="Q83" s="145">
        <v>4875106</v>
      </c>
      <c r="R83" s="146">
        <v>93.4</v>
      </c>
      <c r="S83" s="145">
        <v>4471065</v>
      </c>
      <c r="T83" s="146">
        <f t="shared" si="7"/>
        <v>91.712159694578958</v>
      </c>
      <c r="U83" s="145">
        <v>4039362</v>
      </c>
      <c r="V83" s="147">
        <f t="shared" si="8"/>
        <v>90.3</v>
      </c>
    </row>
    <row r="84" spans="1:22" ht="17.100000000000001" customHeight="1" x14ac:dyDescent="0.25">
      <c r="A84" s="143">
        <v>81</v>
      </c>
      <c r="B84" s="144" t="s">
        <v>90</v>
      </c>
      <c r="C84" s="145">
        <v>2003004</v>
      </c>
      <c r="D84" s="146">
        <v>134.9</v>
      </c>
      <c r="E84" s="145">
        <v>1688083</v>
      </c>
      <c r="F84" s="146">
        <v>84.3</v>
      </c>
      <c r="G84" s="145">
        <v>1370671</v>
      </c>
      <c r="H84" s="146">
        <v>81.2</v>
      </c>
      <c r="I84" s="145">
        <v>1542473</v>
      </c>
      <c r="J84" s="146">
        <v>112.5</v>
      </c>
      <c r="K84" s="145">
        <v>2261312</v>
      </c>
      <c r="L84" s="146">
        <v>146.6</v>
      </c>
      <c r="M84" s="145">
        <v>1929419</v>
      </c>
      <c r="N84" s="146">
        <v>85.3</v>
      </c>
      <c r="O84" s="145">
        <v>2706214</v>
      </c>
      <c r="P84" s="146">
        <v>140.30000000000001</v>
      </c>
      <c r="Q84" s="145">
        <v>2465158</v>
      </c>
      <c r="R84" s="146">
        <v>91.1</v>
      </c>
      <c r="S84" s="145">
        <v>2227175</v>
      </c>
      <c r="T84" s="146">
        <f t="shared" si="7"/>
        <v>90.346136028603439</v>
      </c>
      <c r="U84" s="145">
        <v>2114973</v>
      </c>
      <c r="V84" s="147">
        <f t="shared" si="8"/>
        <v>95</v>
      </c>
    </row>
    <row r="85" spans="1:22" ht="17.100000000000001" customHeight="1" x14ac:dyDescent="0.25">
      <c r="A85" s="143">
        <v>82</v>
      </c>
      <c r="B85" s="144" t="s">
        <v>91</v>
      </c>
      <c r="C85" s="145">
        <v>4480000</v>
      </c>
      <c r="D85" s="146">
        <v>94.92</v>
      </c>
      <c r="E85" s="145">
        <v>8681666</v>
      </c>
      <c r="F85" s="146">
        <v>193.8</v>
      </c>
      <c r="G85" s="145">
        <v>8027618</v>
      </c>
      <c r="H85" s="146">
        <v>92.5</v>
      </c>
      <c r="I85" s="145">
        <v>7380419</v>
      </c>
      <c r="J85" s="146">
        <v>91.9</v>
      </c>
      <c r="K85" s="145">
        <v>8890006</v>
      </c>
      <c r="L85" s="146">
        <v>120.5</v>
      </c>
      <c r="M85" s="145">
        <v>8489519</v>
      </c>
      <c r="N85" s="146">
        <v>95.5</v>
      </c>
      <c r="O85" s="145">
        <v>8044782</v>
      </c>
      <c r="P85" s="146">
        <v>94.8</v>
      </c>
      <c r="Q85" s="145">
        <v>8699686</v>
      </c>
      <c r="R85" s="146">
        <v>108.1</v>
      </c>
      <c r="S85" s="145">
        <v>15330661</v>
      </c>
      <c r="T85" s="146">
        <f t="shared" si="7"/>
        <v>176.22085440784875</v>
      </c>
      <c r="U85" s="145">
        <v>14640966</v>
      </c>
      <c r="V85" s="147">
        <f t="shared" si="8"/>
        <v>95.5</v>
      </c>
    </row>
    <row r="86" spans="1:22" ht="17.100000000000001" customHeight="1" x14ac:dyDescent="0.25">
      <c r="A86" s="143">
        <v>83</v>
      </c>
      <c r="B86" s="144" t="s">
        <v>92</v>
      </c>
      <c r="C86" s="145">
        <v>129870477</v>
      </c>
      <c r="D86" s="146">
        <v>99.82</v>
      </c>
      <c r="E86" s="145">
        <v>120574666</v>
      </c>
      <c r="F86" s="146">
        <v>92.8</v>
      </c>
      <c r="G86" s="145">
        <v>119298793</v>
      </c>
      <c r="H86" s="146">
        <v>98.9</v>
      </c>
      <c r="I86" s="145">
        <v>117398511</v>
      </c>
      <c r="J86" s="146">
        <v>98.4</v>
      </c>
      <c r="K86" s="145">
        <v>115250195</v>
      </c>
      <c r="L86" s="146">
        <v>98.2</v>
      </c>
      <c r="M86" s="145">
        <v>114084279</v>
      </c>
      <c r="N86" s="146">
        <v>99</v>
      </c>
      <c r="O86" s="145">
        <v>95185783</v>
      </c>
      <c r="P86" s="146">
        <v>83.4</v>
      </c>
      <c r="Q86" s="145">
        <v>93573428</v>
      </c>
      <c r="R86" s="146">
        <v>98.3</v>
      </c>
      <c r="S86" s="145">
        <v>100083402</v>
      </c>
      <c r="T86" s="146">
        <f t="shared" si="7"/>
        <v>106.95707546377375</v>
      </c>
      <c r="U86" s="145">
        <v>105075144</v>
      </c>
      <c r="V86" s="147">
        <f t="shared" si="8"/>
        <v>105</v>
      </c>
    </row>
    <row r="87" spans="1:22" ht="17.100000000000001" customHeight="1" x14ac:dyDescent="0.25">
      <c r="A87" s="143">
        <v>84</v>
      </c>
      <c r="B87" s="144" t="s">
        <v>93</v>
      </c>
      <c r="C87" s="145">
        <v>0</v>
      </c>
      <c r="D87" s="146">
        <v>0</v>
      </c>
      <c r="E87" s="145">
        <v>0</v>
      </c>
      <c r="F87" s="146">
        <v>0</v>
      </c>
      <c r="G87" s="145">
        <v>0</v>
      </c>
      <c r="H87" s="146">
        <v>0</v>
      </c>
      <c r="I87" s="145">
        <v>528800</v>
      </c>
      <c r="J87" s="146">
        <v>0</v>
      </c>
      <c r="K87" s="145">
        <v>611543</v>
      </c>
      <c r="L87" s="146">
        <v>115.6</v>
      </c>
      <c r="M87" s="145">
        <v>663110</v>
      </c>
      <c r="N87" s="146">
        <v>108.4</v>
      </c>
      <c r="O87" s="145">
        <v>703757</v>
      </c>
      <c r="P87" s="146">
        <v>106.1</v>
      </c>
      <c r="Q87" s="145">
        <v>822079</v>
      </c>
      <c r="R87" s="146">
        <v>116.8</v>
      </c>
      <c r="S87" s="145">
        <v>714837</v>
      </c>
      <c r="T87" s="146">
        <f t="shared" si="7"/>
        <v>86.954781718058726</v>
      </c>
      <c r="U87" s="145">
        <v>610046</v>
      </c>
      <c r="V87" s="147">
        <f t="shared" si="8"/>
        <v>85.3</v>
      </c>
    </row>
    <row r="88" spans="1:22" ht="17.100000000000001" customHeight="1" x14ac:dyDescent="0.25">
      <c r="A88" s="143">
        <v>85</v>
      </c>
      <c r="B88" s="144" t="s">
        <v>94</v>
      </c>
      <c r="C88" s="145">
        <v>6464662</v>
      </c>
      <c r="D88" s="146">
        <v>91.22</v>
      </c>
      <c r="E88" s="145">
        <v>5849472</v>
      </c>
      <c r="F88" s="146">
        <v>90.5</v>
      </c>
      <c r="G88" s="145">
        <v>5524281</v>
      </c>
      <c r="H88" s="146">
        <v>94.4</v>
      </c>
      <c r="I88" s="145">
        <v>11409091</v>
      </c>
      <c r="J88" s="146">
        <v>206.5</v>
      </c>
      <c r="K88" s="145">
        <v>4784903</v>
      </c>
      <c r="L88" s="146">
        <v>41.9</v>
      </c>
      <c r="M88" s="145">
        <v>5032885</v>
      </c>
      <c r="N88" s="146">
        <v>105.2</v>
      </c>
      <c r="O88" s="145">
        <v>5259187</v>
      </c>
      <c r="P88" s="146">
        <v>104.5</v>
      </c>
      <c r="Q88" s="145">
        <v>4938419</v>
      </c>
      <c r="R88" s="146">
        <v>93.9</v>
      </c>
      <c r="S88" s="145">
        <v>4956479</v>
      </c>
      <c r="T88" s="146">
        <f t="shared" si="7"/>
        <v>100.36570408464733</v>
      </c>
      <c r="U88" s="145">
        <v>4852689</v>
      </c>
      <c r="V88" s="147">
        <f t="shared" si="8"/>
        <v>97.9</v>
      </c>
    </row>
    <row r="89" spans="1:22" ht="17.100000000000001" customHeight="1" x14ac:dyDescent="0.25">
      <c r="A89" s="143">
        <v>86</v>
      </c>
      <c r="B89" s="144" t="s">
        <v>95</v>
      </c>
      <c r="C89" s="145">
        <v>0</v>
      </c>
      <c r="D89" s="146">
        <v>0</v>
      </c>
      <c r="E89" s="145">
        <v>0</v>
      </c>
      <c r="F89" s="146">
        <v>0</v>
      </c>
      <c r="G89" s="145">
        <v>1950000</v>
      </c>
      <c r="H89" s="146">
        <v>0</v>
      </c>
      <c r="I89" s="145">
        <v>1592500</v>
      </c>
      <c r="J89" s="146">
        <v>81.7</v>
      </c>
      <c r="K89" s="145">
        <v>1202500</v>
      </c>
      <c r="L89" s="146">
        <v>75.5</v>
      </c>
      <c r="M89" s="145">
        <v>812500</v>
      </c>
      <c r="N89" s="146">
        <v>67.599999999999994</v>
      </c>
      <c r="O89" s="145">
        <v>422500</v>
      </c>
      <c r="P89" s="146">
        <v>52</v>
      </c>
      <c r="Q89" s="145">
        <v>0</v>
      </c>
      <c r="R89" s="146">
        <v>0</v>
      </c>
      <c r="S89" s="145">
        <v>1772052</v>
      </c>
      <c r="T89" s="146">
        <v>0</v>
      </c>
      <c r="U89" s="145">
        <v>2412056</v>
      </c>
      <c r="V89" s="147">
        <f t="shared" si="8"/>
        <v>136.1</v>
      </c>
    </row>
    <row r="90" spans="1:22" ht="17.100000000000001" customHeight="1" x14ac:dyDescent="0.25">
      <c r="A90" s="143">
        <v>87</v>
      </c>
      <c r="B90" s="144" t="s">
        <v>96</v>
      </c>
      <c r="C90" s="145">
        <v>0</v>
      </c>
      <c r="D90" s="146">
        <v>0</v>
      </c>
      <c r="E90" s="145">
        <v>0</v>
      </c>
      <c r="F90" s="146">
        <v>0</v>
      </c>
      <c r="G90" s="145">
        <v>0</v>
      </c>
      <c r="H90" s="146">
        <v>0</v>
      </c>
      <c r="I90" s="145">
        <v>0</v>
      </c>
      <c r="J90" s="146">
        <v>0</v>
      </c>
      <c r="K90" s="145">
        <v>0</v>
      </c>
      <c r="L90" s="146">
        <v>0</v>
      </c>
      <c r="M90" s="145">
        <v>0</v>
      </c>
      <c r="N90" s="146">
        <v>0</v>
      </c>
      <c r="O90" s="145">
        <v>100000</v>
      </c>
      <c r="P90" s="146">
        <v>0</v>
      </c>
      <c r="Q90" s="145">
        <v>200000</v>
      </c>
      <c r="R90" s="146">
        <v>200</v>
      </c>
      <c r="S90" s="145">
        <v>233201</v>
      </c>
      <c r="T90" s="146">
        <f t="shared" si="7"/>
        <v>116.6005</v>
      </c>
      <c r="U90" s="145">
        <v>1219487</v>
      </c>
      <c r="V90" s="147">
        <f t="shared" si="8"/>
        <v>522.9</v>
      </c>
    </row>
    <row r="91" spans="1:22" ht="17.100000000000001" customHeight="1" x14ac:dyDescent="0.25">
      <c r="A91" s="143">
        <v>88</v>
      </c>
      <c r="B91" s="144" t="s">
        <v>97</v>
      </c>
      <c r="C91" s="145">
        <v>105123</v>
      </c>
      <c r="D91" s="146">
        <v>52.85</v>
      </c>
      <c r="E91" s="145">
        <v>100221</v>
      </c>
      <c r="F91" s="146">
        <v>95.3</v>
      </c>
      <c r="G91" s="145">
        <v>93636</v>
      </c>
      <c r="H91" s="146">
        <v>93.4</v>
      </c>
      <c r="I91" s="145">
        <v>85979</v>
      </c>
      <c r="J91" s="146">
        <v>91.8</v>
      </c>
      <c r="K91" s="145">
        <v>78492</v>
      </c>
      <c r="L91" s="146">
        <v>91.3</v>
      </c>
      <c r="M91" s="145">
        <v>71963</v>
      </c>
      <c r="N91" s="146">
        <v>91.7</v>
      </c>
      <c r="O91" s="145">
        <v>65624</v>
      </c>
      <c r="P91" s="146">
        <v>91.2</v>
      </c>
      <c r="Q91" s="145">
        <v>58533</v>
      </c>
      <c r="R91" s="146">
        <v>89.2</v>
      </c>
      <c r="S91" s="145">
        <v>50377</v>
      </c>
      <c r="T91" s="146">
        <f t="shared" si="7"/>
        <v>86.065979874600657</v>
      </c>
      <c r="U91" s="145">
        <v>42472</v>
      </c>
      <c r="V91" s="147">
        <f t="shared" si="8"/>
        <v>84.3</v>
      </c>
    </row>
    <row r="92" spans="1:22" ht="17.100000000000001" customHeight="1" x14ac:dyDescent="0.25">
      <c r="A92" s="143">
        <v>89</v>
      </c>
      <c r="B92" s="144" t="s">
        <v>98</v>
      </c>
      <c r="C92" s="145">
        <v>0</v>
      </c>
      <c r="D92" s="146">
        <v>0</v>
      </c>
      <c r="E92" s="145">
        <v>0</v>
      </c>
      <c r="F92" s="146">
        <v>0</v>
      </c>
      <c r="G92" s="145">
        <v>300000</v>
      </c>
      <c r="H92" s="146">
        <v>0</v>
      </c>
      <c r="I92" s="145">
        <v>237500</v>
      </c>
      <c r="J92" s="146">
        <v>79.2</v>
      </c>
      <c r="K92" s="145">
        <v>162500</v>
      </c>
      <c r="L92" s="146">
        <v>68.400000000000006</v>
      </c>
      <c r="M92" s="145">
        <v>160500</v>
      </c>
      <c r="N92" s="146">
        <v>98.8</v>
      </c>
      <c r="O92" s="145">
        <v>834472</v>
      </c>
      <c r="P92" s="146">
        <v>519.9</v>
      </c>
      <c r="Q92" s="145">
        <v>863861</v>
      </c>
      <c r="R92" s="146">
        <v>103.5</v>
      </c>
      <c r="S92" s="145">
        <v>878428</v>
      </c>
      <c r="T92" s="146">
        <f t="shared" si="7"/>
        <v>101.6862666563255</v>
      </c>
      <c r="U92" s="145">
        <v>776327</v>
      </c>
      <c r="V92" s="147">
        <f t="shared" si="8"/>
        <v>88.4</v>
      </c>
    </row>
    <row r="93" spans="1:22" ht="17.100000000000001" customHeight="1" x14ac:dyDescent="0.25">
      <c r="A93" s="143">
        <v>90</v>
      </c>
      <c r="B93" s="144" t="s">
        <v>99</v>
      </c>
      <c r="C93" s="145">
        <v>1121120</v>
      </c>
      <c r="D93" s="146">
        <v>89.08</v>
      </c>
      <c r="E93" s="145">
        <v>986482</v>
      </c>
      <c r="F93" s="146">
        <v>88</v>
      </c>
      <c r="G93" s="145">
        <v>1145266</v>
      </c>
      <c r="H93" s="146">
        <v>116.1</v>
      </c>
      <c r="I93" s="145">
        <v>965897</v>
      </c>
      <c r="J93" s="146">
        <v>84.3</v>
      </c>
      <c r="K93" s="145">
        <v>853299</v>
      </c>
      <c r="L93" s="146">
        <v>88.3</v>
      </c>
      <c r="M93" s="145">
        <v>786586</v>
      </c>
      <c r="N93" s="146">
        <v>92.2</v>
      </c>
      <c r="O93" s="145">
        <v>711563</v>
      </c>
      <c r="P93" s="146">
        <v>90.5</v>
      </c>
      <c r="Q93" s="145">
        <v>696036</v>
      </c>
      <c r="R93" s="146">
        <v>97.8</v>
      </c>
      <c r="S93" s="145">
        <v>643339</v>
      </c>
      <c r="T93" s="146">
        <f t="shared" si="7"/>
        <v>92.428983558321704</v>
      </c>
      <c r="U93" s="145">
        <v>526061</v>
      </c>
      <c r="V93" s="147">
        <f t="shared" si="8"/>
        <v>81.8</v>
      </c>
    </row>
    <row r="94" spans="1:22" ht="17.100000000000001" customHeight="1" x14ac:dyDescent="0.25">
      <c r="A94" s="143">
        <v>91</v>
      </c>
      <c r="B94" s="144" t="s">
        <v>100</v>
      </c>
      <c r="C94" s="145">
        <v>0</v>
      </c>
      <c r="D94" s="146">
        <v>0</v>
      </c>
      <c r="E94" s="145">
        <v>0</v>
      </c>
      <c r="F94" s="146">
        <v>0</v>
      </c>
      <c r="G94" s="145">
        <v>0</v>
      </c>
      <c r="H94" s="146">
        <v>0</v>
      </c>
      <c r="I94" s="145">
        <v>0</v>
      </c>
      <c r="J94" s="146">
        <v>0</v>
      </c>
      <c r="K94" s="145">
        <v>0</v>
      </c>
      <c r="L94" s="146">
        <v>0</v>
      </c>
      <c r="M94" s="145">
        <v>0</v>
      </c>
      <c r="N94" s="146">
        <v>0</v>
      </c>
      <c r="O94" s="145">
        <v>0</v>
      </c>
      <c r="P94" s="146">
        <v>0</v>
      </c>
      <c r="Q94" s="145">
        <v>0</v>
      </c>
      <c r="R94" s="146">
        <v>0</v>
      </c>
      <c r="S94" s="145">
        <v>0</v>
      </c>
      <c r="T94" s="146">
        <v>0</v>
      </c>
      <c r="U94" s="145">
        <v>1482</v>
      </c>
      <c r="V94" s="147">
        <v>0</v>
      </c>
    </row>
    <row r="95" spans="1:22" ht="17.100000000000001" customHeight="1" x14ac:dyDescent="0.25">
      <c r="A95" s="143">
        <v>92</v>
      </c>
      <c r="B95" s="144" t="s">
        <v>101</v>
      </c>
      <c r="C95" s="145">
        <v>0</v>
      </c>
      <c r="D95" s="146">
        <v>0</v>
      </c>
      <c r="E95" s="145">
        <v>0</v>
      </c>
      <c r="F95" s="146">
        <v>0</v>
      </c>
      <c r="G95" s="145">
        <v>0</v>
      </c>
      <c r="H95" s="146">
        <v>0</v>
      </c>
      <c r="I95" s="145">
        <v>0</v>
      </c>
      <c r="J95" s="146">
        <v>0</v>
      </c>
      <c r="K95" s="145">
        <v>0</v>
      </c>
      <c r="L95" s="146">
        <v>0</v>
      </c>
      <c r="M95" s="145">
        <v>0</v>
      </c>
      <c r="N95" s="146">
        <v>0</v>
      </c>
      <c r="O95" s="145">
        <v>3500000</v>
      </c>
      <c r="P95" s="146">
        <v>0</v>
      </c>
      <c r="Q95" s="145">
        <v>5416363</v>
      </c>
      <c r="R95" s="146">
        <v>154.80000000000001</v>
      </c>
      <c r="S95" s="145">
        <v>5399011</v>
      </c>
      <c r="T95" s="146">
        <f t="shared" si="7"/>
        <v>99.67963742459655</v>
      </c>
      <c r="U95" s="145">
        <v>5182718</v>
      </c>
      <c r="V95" s="147">
        <f>ROUND(U95/S95*100,1)</f>
        <v>96</v>
      </c>
    </row>
    <row r="96" spans="1:22" ht="17.100000000000001" customHeight="1" x14ac:dyDescent="0.25">
      <c r="A96" s="143">
        <v>93</v>
      </c>
      <c r="B96" s="144" t="s">
        <v>102</v>
      </c>
      <c r="C96" s="145">
        <v>1296387</v>
      </c>
      <c r="D96" s="146">
        <v>203.33</v>
      </c>
      <c r="E96" s="145">
        <v>1148817</v>
      </c>
      <c r="F96" s="146">
        <v>88.6</v>
      </c>
      <c r="G96" s="145">
        <v>940597</v>
      </c>
      <c r="H96" s="146">
        <v>81.900000000000006</v>
      </c>
      <c r="I96" s="145">
        <v>754664</v>
      </c>
      <c r="J96" s="146">
        <v>80.2</v>
      </c>
      <c r="K96" s="145">
        <v>681720</v>
      </c>
      <c r="L96" s="146">
        <v>90.3</v>
      </c>
      <c r="M96" s="145">
        <v>607340</v>
      </c>
      <c r="N96" s="146">
        <v>89.1</v>
      </c>
      <c r="O96" s="145">
        <v>670901</v>
      </c>
      <c r="P96" s="146">
        <v>110.5</v>
      </c>
      <c r="Q96" s="145">
        <v>596521</v>
      </c>
      <c r="R96" s="146">
        <v>88.9</v>
      </c>
      <c r="S96" s="145">
        <v>652084</v>
      </c>
      <c r="T96" s="146">
        <f t="shared" si="7"/>
        <v>109.31450862584889</v>
      </c>
      <c r="U96" s="145">
        <v>579455</v>
      </c>
      <c r="V96" s="147">
        <f>ROUND(U96/S96*100,1)</f>
        <v>88.9</v>
      </c>
    </row>
    <row r="97" spans="1:22" ht="17.100000000000001" customHeight="1" x14ac:dyDescent="0.25">
      <c r="A97" s="143">
        <v>94</v>
      </c>
      <c r="B97" s="144" t="s">
        <v>103</v>
      </c>
      <c r="C97" s="145">
        <v>697403</v>
      </c>
      <c r="D97" s="146">
        <v>87.78</v>
      </c>
      <c r="E97" s="145">
        <v>644274</v>
      </c>
      <c r="F97" s="146">
        <v>92.4</v>
      </c>
      <c r="G97" s="145">
        <v>952971</v>
      </c>
      <c r="H97" s="146">
        <v>147.9</v>
      </c>
      <c r="I97" s="145">
        <v>880718</v>
      </c>
      <c r="J97" s="146">
        <v>92.4</v>
      </c>
      <c r="K97" s="145">
        <v>859448</v>
      </c>
      <c r="L97" s="146">
        <v>97.6</v>
      </c>
      <c r="M97" s="145">
        <v>866065</v>
      </c>
      <c r="N97" s="146">
        <v>100.8</v>
      </c>
      <c r="O97" s="145">
        <v>950878</v>
      </c>
      <c r="P97" s="146">
        <v>109.8</v>
      </c>
      <c r="Q97" s="145">
        <v>943562</v>
      </c>
      <c r="R97" s="146">
        <v>99.2</v>
      </c>
      <c r="S97" s="145">
        <v>1114689</v>
      </c>
      <c r="T97" s="146">
        <f t="shared" si="7"/>
        <v>118.13627509374052</v>
      </c>
      <c r="U97" s="145">
        <v>1172964</v>
      </c>
      <c r="V97" s="147">
        <f>ROUND(U97/S97*100,1)</f>
        <v>105.2</v>
      </c>
    </row>
    <row r="98" spans="1:22" ht="17.100000000000001" customHeight="1" x14ac:dyDescent="0.25">
      <c r="A98" s="143">
        <v>95</v>
      </c>
      <c r="B98" s="144" t="s">
        <v>104</v>
      </c>
      <c r="C98" s="145">
        <v>33229589</v>
      </c>
      <c r="D98" s="146">
        <v>126.31</v>
      </c>
      <c r="E98" s="145">
        <v>30007189</v>
      </c>
      <c r="F98" s="146">
        <v>90.3</v>
      </c>
      <c r="G98" s="145">
        <v>33935186</v>
      </c>
      <c r="H98" s="146">
        <v>113.1</v>
      </c>
      <c r="I98" s="145">
        <v>32492457</v>
      </c>
      <c r="J98" s="146">
        <v>95.7</v>
      </c>
      <c r="K98" s="145">
        <v>41378599</v>
      </c>
      <c r="L98" s="146">
        <v>127.3</v>
      </c>
      <c r="M98" s="145">
        <v>38181614</v>
      </c>
      <c r="N98" s="146">
        <v>92.3</v>
      </c>
      <c r="O98" s="145">
        <v>40777158</v>
      </c>
      <c r="P98" s="146">
        <v>106.8</v>
      </c>
      <c r="Q98" s="145">
        <v>46849661</v>
      </c>
      <c r="R98" s="146">
        <v>114.9</v>
      </c>
      <c r="S98" s="145">
        <v>46180828</v>
      </c>
      <c r="T98" s="146">
        <f t="shared" si="7"/>
        <v>98.572384547243573</v>
      </c>
      <c r="U98" s="145">
        <v>56609202</v>
      </c>
      <c r="V98" s="147">
        <f>ROUND(U98/S98*100,1)</f>
        <v>122.6</v>
      </c>
    </row>
    <row r="99" spans="1:22" ht="17.100000000000001" customHeight="1" x14ac:dyDescent="0.25">
      <c r="A99" s="143">
        <v>96</v>
      </c>
      <c r="B99" s="144" t="s">
        <v>105</v>
      </c>
      <c r="C99" s="145">
        <v>0</v>
      </c>
      <c r="D99" s="146">
        <v>0</v>
      </c>
      <c r="E99" s="145">
        <v>0</v>
      </c>
      <c r="F99" s="146">
        <v>0</v>
      </c>
      <c r="G99" s="145">
        <v>0</v>
      </c>
      <c r="H99" s="146">
        <v>0</v>
      </c>
      <c r="I99" s="145">
        <v>0</v>
      </c>
      <c r="J99" s="146">
        <v>0</v>
      </c>
      <c r="K99" s="145">
        <v>0</v>
      </c>
      <c r="L99" s="146">
        <v>0</v>
      </c>
      <c r="M99" s="145">
        <v>0</v>
      </c>
      <c r="N99" s="146">
        <v>0</v>
      </c>
      <c r="O99" s="145">
        <v>0</v>
      </c>
      <c r="P99" s="146">
        <v>0</v>
      </c>
      <c r="Q99" s="145">
        <v>0</v>
      </c>
      <c r="R99" s="146">
        <v>0</v>
      </c>
      <c r="S99" s="145">
        <v>0</v>
      </c>
      <c r="T99" s="146">
        <v>0</v>
      </c>
      <c r="U99" s="145">
        <v>0</v>
      </c>
      <c r="V99" s="147">
        <v>0</v>
      </c>
    </row>
    <row r="100" spans="1:22" ht="17.100000000000001" customHeight="1" x14ac:dyDescent="0.25">
      <c r="A100" s="143">
        <v>97</v>
      </c>
      <c r="B100" s="144" t="s">
        <v>106</v>
      </c>
      <c r="C100" s="145">
        <v>3220793</v>
      </c>
      <c r="D100" s="146">
        <v>88.32</v>
      </c>
      <c r="E100" s="145">
        <v>4294759</v>
      </c>
      <c r="F100" s="146">
        <v>133.30000000000001</v>
      </c>
      <c r="G100" s="145">
        <v>4525868</v>
      </c>
      <c r="H100" s="146">
        <v>105.4</v>
      </c>
      <c r="I100" s="145">
        <v>3935398</v>
      </c>
      <c r="J100" s="146">
        <v>87</v>
      </c>
      <c r="K100" s="145">
        <v>4149894</v>
      </c>
      <c r="L100" s="146">
        <v>105.5</v>
      </c>
      <c r="M100" s="145">
        <v>3664470</v>
      </c>
      <c r="N100" s="146">
        <v>88.3</v>
      </c>
      <c r="O100" s="145">
        <v>4600044</v>
      </c>
      <c r="P100" s="146">
        <v>125.5</v>
      </c>
      <c r="Q100" s="145">
        <v>5454202</v>
      </c>
      <c r="R100" s="146">
        <v>118.6</v>
      </c>
      <c r="S100" s="145">
        <v>5007348</v>
      </c>
      <c r="T100" s="146">
        <f t="shared" si="7"/>
        <v>91.807160790891132</v>
      </c>
      <c r="U100" s="145">
        <v>4379484</v>
      </c>
      <c r="V100" s="147">
        <f>ROUND(U100/S100*100,1)</f>
        <v>87.5</v>
      </c>
    </row>
    <row r="101" spans="1:22" ht="17.100000000000001" customHeight="1" x14ac:dyDescent="0.25">
      <c r="A101" s="143">
        <v>98</v>
      </c>
      <c r="B101" s="144" t="s">
        <v>107</v>
      </c>
      <c r="C101" s="145">
        <v>484211</v>
      </c>
      <c r="D101" s="146">
        <v>88.46</v>
      </c>
      <c r="E101" s="145">
        <v>421053</v>
      </c>
      <c r="F101" s="146">
        <v>87</v>
      </c>
      <c r="G101" s="145">
        <v>357895</v>
      </c>
      <c r="H101" s="146">
        <v>85</v>
      </c>
      <c r="I101" s="145">
        <v>1230737</v>
      </c>
      <c r="J101" s="146">
        <v>343.9</v>
      </c>
      <c r="K101" s="145">
        <v>0</v>
      </c>
      <c r="L101" s="146">
        <v>0</v>
      </c>
      <c r="M101" s="145">
        <v>0</v>
      </c>
      <c r="N101" s="146">
        <v>0</v>
      </c>
      <c r="O101" s="145">
        <v>0</v>
      </c>
      <c r="P101" s="146">
        <v>0</v>
      </c>
      <c r="Q101" s="145">
        <v>0</v>
      </c>
      <c r="R101" s="146">
        <v>0</v>
      </c>
      <c r="S101" s="145">
        <v>0</v>
      </c>
      <c r="T101" s="146">
        <v>0</v>
      </c>
      <c r="U101" s="145">
        <v>0</v>
      </c>
      <c r="V101" s="147">
        <v>0</v>
      </c>
    </row>
    <row r="102" spans="1:22" ht="17.100000000000001" customHeight="1" x14ac:dyDescent="0.25">
      <c r="A102" s="143">
        <v>99</v>
      </c>
      <c r="B102" s="144" t="s">
        <v>108</v>
      </c>
      <c r="C102" s="145">
        <v>1802400</v>
      </c>
      <c r="D102" s="146">
        <v>129.81</v>
      </c>
      <c r="E102" s="145">
        <v>1541362</v>
      </c>
      <c r="F102" s="146">
        <v>85.5</v>
      </c>
      <c r="G102" s="145">
        <v>1820325</v>
      </c>
      <c r="H102" s="146">
        <v>118.1</v>
      </c>
      <c r="I102" s="145">
        <v>1319287</v>
      </c>
      <c r="J102" s="146">
        <v>72.5</v>
      </c>
      <c r="K102" s="145">
        <v>914250</v>
      </c>
      <c r="L102" s="146">
        <v>69.3</v>
      </c>
      <c r="M102" s="145">
        <v>838220</v>
      </c>
      <c r="N102" s="146">
        <v>91.7</v>
      </c>
      <c r="O102" s="145">
        <v>1638939</v>
      </c>
      <c r="P102" s="146">
        <v>195.5</v>
      </c>
      <c r="Q102" s="145">
        <v>1486909</v>
      </c>
      <c r="R102" s="146">
        <v>90.7</v>
      </c>
      <c r="S102" s="145">
        <v>1242950</v>
      </c>
      <c r="T102" s="146">
        <f t="shared" si="7"/>
        <v>83.592876228471283</v>
      </c>
      <c r="U102" s="145">
        <v>837960</v>
      </c>
      <c r="V102" s="147">
        <f t="shared" ref="V102:V132" si="9">ROUND(U102/S102*100,1)</f>
        <v>67.400000000000006</v>
      </c>
    </row>
    <row r="103" spans="1:22" ht="17.100000000000001" customHeight="1" x14ac:dyDescent="0.25">
      <c r="A103" s="143">
        <v>100</v>
      </c>
      <c r="B103" s="144" t="s">
        <v>109</v>
      </c>
      <c r="C103" s="145">
        <v>599805</v>
      </c>
      <c r="D103" s="146">
        <v>85.04</v>
      </c>
      <c r="E103" s="145">
        <v>760985</v>
      </c>
      <c r="F103" s="146">
        <v>126.9</v>
      </c>
      <c r="G103" s="145">
        <v>787535</v>
      </c>
      <c r="H103" s="146">
        <v>103.5</v>
      </c>
      <c r="I103" s="145">
        <v>832496</v>
      </c>
      <c r="J103" s="146">
        <v>105.7</v>
      </c>
      <c r="K103" s="145">
        <v>1232550</v>
      </c>
      <c r="L103" s="146">
        <v>148.1</v>
      </c>
      <c r="M103" s="145">
        <v>1370352</v>
      </c>
      <c r="N103" s="146">
        <v>111.2</v>
      </c>
      <c r="O103" s="145">
        <v>1246025</v>
      </c>
      <c r="P103" s="146">
        <v>90.9</v>
      </c>
      <c r="Q103" s="145">
        <v>1223593</v>
      </c>
      <c r="R103" s="146">
        <v>98.2</v>
      </c>
      <c r="S103" s="145">
        <v>1297256</v>
      </c>
      <c r="T103" s="146">
        <f t="shared" si="7"/>
        <v>106.02022077602602</v>
      </c>
      <c r="U103" s="145">
        <v>1155710</v>
      </c>
      <c r="V103" s="147">
        <f t="shared" si="9"/>
        <v>89.1</v>
      </c>
    </row>
    <row r="104" spans="1:22" ht="17.100000000000001" customHeight="1" x14ac:dyDescent="0.25">
      <c r="A104" s="143">
        <v>101</v>
      </c>
      <c r="B104" s="144" t="s">
        <v>110</v>
      </c>
      <c r="C104" s="145">
        <v>2582820</v>
      </c>
      <c r="D104" s="146">
        <v>95.32</v>
      </c>
      <c r="E104" s="145">
        <v>2450944</v>
      </c>
      <c r="F104" s="146">
        <v>94.9</v>
      </c>
      <c r="G104" s="145">
        <v>2316323</v>
      </c>
      <c r="H104" s="146">
        <v>94.5</v>
      </c>
      <c r="I104" s="145">
        <v>2638348</v>
      </c>
      <c r="J104" s="146">
        <v>113.9</v>
      </c>
      <c r="K104" s="145">
        <v>2414193</v>
      </c>
      <c r="L104" s="146">
        <v>91.5</v>
      </c>
      <c r="M104" s="145">
        <v>2180490</v>
      </c>
      <c r="N104" s="146">
        <v>90.3</v>
      </c>
      <c r="O104" s="145">
        <v>1944877</v>
      </c>
      <c r="P104" s="146">
        <v>89.2</v>
      </c>
      <c r="Q104" s="145">
        <v>1746037</v>
      </c>
      <c r="R104" s="146">
        <v>89.8</v>
      </c>
      <c r="S104" s="145">
        <v>2074988</v>
      </c>
      <c r="T104" s="146">
        <f t="shared" si="7"/>
        <v>118.83986421822677</v>
      </c>
      <c r="U104" s="145">
        <v>1841696</v>
      </c>
      <c r="V104" s="147">
        <f t="shared" si="9"/>
        <v>88.8</v>
      </c>
    </row>
    <row r="105" spans="1:22" ht="17.100000000000001" customHeight="1" x14ac:dyDescent="0.25">
      <c r="A105" s="143">
        <v>102</v>
      </c>
      <c r="B105" s="144" t="s">
        <v>111</v>
      </c>
      <c r="C105" s="145">
        <v>57391</v>
      </c>
      <c r="D105" s="146">
        <v>45.45</v>
      </c>
      <c r="E105" s="145">
        <v>0</v>
      </c>
      <c r="F105" s="146">
        <v>0</v>
      </c>
      <c r="G105" s="145">
        <v>1069942</v>
      </c>
      <c r="H105" s="146">
        <v>0</v>
      </c>
      <c r="I105" s="145">
        <v>1735965</v>
      </c>
      <c r="J105" s="146">
        <v>162.19999999999999</v>
      </c>
      <c r="K105" s="145">
        <v>1682971</v>
      </c>
      <c r="L105" s="146">
        <v>96.9</v>
      </c>
      <c r="M105" s="145">
        <v>1513438</v>
      </c>
      <c r="N105" s="146">
        <v>89.9</v>
      </c>
      <c r="O105" s="145">
        <v>1454699</v>
      </c>
      <c r="P105" s="146">
        <v>96.1</v>
      </c>
      <c r="Q105" s="145">
        <v>1400390</v>
      </c>
      <c r="R105" s="146">
        <v>96.3</v>
      </c>
      <c r="S105" s="145">
        <v>2197304</v>
      </c>
      <c r="T105" s="146">
        <f t="shared" si="7"/>
        <v>156.9065760252501</v>
      </c>
      <c r="U105" s="145">
        <v>1972822</v>
      </c>
      <c r="V105" s="147">
        <f t="shared" si="9"/>
        <v>89.8</v>
      </c>
    </row>
    <row r="106" spans="1:22" ht="17.100000000000001" customHeight="1" x14ac:dyDescent="0.25">
      <c r="A106" s="143">
        <v>103</v>
      </c>
      <c r="B106" s="144" t="s">
        <v>112</v>
      </c>
      <c r="C106" s="145">
        <v>72093</v>
      </c>
      <c r="D106" s="146">
        <v>63.57</v>
      </c>
      <c r="E106" s="145">
        <v>530778</v>
      </c>
      <c r="F106" s="146">
        <v>736.2</v>
      </c>
      <c r="G106" s="145">
        <v>655112</v>
      </c>
      <c r="H106" s="146">
        <v>123.4</v>
      </c>
      <c r="I106" s="145">
        <v>980000</v>
      </c>
      <c r="J106" s="146">
        <v>149.6</v>
      </c>
      <c r="K106" s="145">
        <v>919826</v>
      </c>
      <c r="L106" s="146">
        <v>93.9</v>
      </c>
      <c r="M106" s="145">
        <v>859724</v>
      </c>
      <c r="N106" s="146">
        <v>93.5</v>
      </c>
      <c r="O106" s="145">
        <v>1081815</v>
      </c>
      <c r="P106" s="146">
        <v>125.8</v>
      </c>
      <c r="Q106" s="145">
        <v>1283191</v>
      </c>
      <c r="R106" s="146">
        <v>118.6</v>
      </c>
      <c r="S106" s="145">
        <v>1715027</v>
      </c>
      <c r="T106" s="146">
        <f t="shared" si="7"/>
        <v>133.65329089745799</v>
      </c>
      <c r="U106" s="145">
        <v>1545840</v>
      </c>
      <c r="V106" s="147">
        <f t="shared" si="9"/>
        <v>90.1</v>
      </c>
    </row>
    <row r="107" spans="1:22" ht="17.100000000000001" customHeight="1" x14ac:dyDescent="0.25">
      <c r="A107" s="143">
        <v>104</v>
      </c>
      <c r="B107" s="144" t="s">
        <v>113</v>
      </c>
      <c r="C107" s="145">
        <v>1798687</v>
      </c>
      <c r="D107" s="146">
        <v>322.3</v>
      </c>
      <c r="E107" s="145">
        <v>1768620</v>
      </c>
      <c r="F107" s="146">
        <v>98.3</v>
      </c>
      <c r="G107" s="145">
        <v>1692025</v>
      </c>
      <c r="H107" s="146">
        <v>95.7</v>
      </c>
      <c r="I107" s="145">
        <v>1589083</v>
      </c>
      <c r="J107" s="146">
        <v>93.9</v>
      </c>
      <c r="K107" s="145">
        <v>1549657</v>
      </c>
      <c r="L107" s="146">
        <v>97.5</v>
      </c>
      <c r="M107" s="145">
        <v>2277253</v>
      </c>
      <c r="N107" s="146">
        <v>147</v>
      </c>
      <c r="O107" s="145">
        <v>2157062</v>
      </c>
      <c r="P107" s="146">
        <v>94.7</v>
      </c>
      <c r="Q107" s="145">
        <v>2003812</v>
      </c>
      <c r="R107" s="146">
        <v>92.9</v>
      </c>
      <c r="S107" s="145">
        <v>1894613</v>
      </c>
      <c r="T107" s="146">
        <f t="shared" si="7"/>
        <v>94.550436867330873</v>
      </c>
      <c r="U107" s="145">
        <v>1663152</v>
      </c>
      <c r="V107" s="147">
        <f t="shared" si="9"/>
        <v>87.8</v>
      </c>
    </row>
    <row r="108" spans="1:22" ht="17.100000000000001" customHeight="1" x14ac:dyDescent="0.25">
      <c r="A108" s="143">
        <v>105</v>
      </c>
      <c r="B108" s="144" t="s">
        <v>114</v>
      </c>
      <c r="C108" s="145">
        <v>380479</v>
      </c>
      <c r="D108" s="146">
        <v>86.62</v>
      </c>
      <c r="E108" s="145">
        <v>318218</v>
      </c>
      <c r="F108" s="146">
        <v>83.6</v>
      </c>
      <c r="G108" s="145">
        <v>254541</v>
      </c>
      <c r="H108" s="146">
        <v>80</v>
      </c>
      <c r="I108" s="145">
        <v>189168</v>
      </c>
      <c r="J108" s="146">
        <v>74.3</v>
      </c>
      <c r="K108" s="145">
        <v>302944</v>
      </c>
      <c r="L108" s="146">
        <v>160.1</v>
      </c>
      <c r="M108" s="145">
        <v>1953452</v>
      </c>
      <c r="N108" s="146">
        <v>644.79999999999995</v>
      </c>
      <c r="O108" s="145">
        <v>1741304</v>
      </c>
      <c r="P108" s="146">
        <v>89.1</v>
      </c>
      <c r="Q108" s="145">
        <v>1602271</v>
      </c>
      <c r="R108" s="146">
        <v>92</v>
      </c>
      <c r="S108" s="145">
        <v>1497547</v>
      </c>
      <c r="T108" s="146">
        <f t="shared" si="7"/>
        <v>93.464026996681582</v>
      </c>
      <c r="U108" s="145">
        <v>1250940</v>
      </c>
      <c r="V108" s="147">
        <f t="shared" si="9"/>
        <v>83.5</v>
      </c>
    </row>
    <row r="109" spans="1:22" ht="17.100000000000001" customHeight="1" x14ac:dyDescent="0.25">
      <c r="A109" s="143">
        <v>106</v>
      </c>
      <c r="B109" s="144" t="s">
        <v>115</v>
      </c>
      <c r="C109" s="145">
        <v>1169456</v>
      </c>
      <c r="D109" s="146">
        <v>88.88</v>
      </c>
      <c r="E109" s="145">
        <v>1535152</v>
      </c>
      <c r="F109" s="146">
        <v>131.30000000000001</v>
      </c>
      <c r="G109" s="145">
        <v>1439462</v>
      </c>
      <c r="H109" s="146">
        <v>93.8</v>
      </c>
      <c r="I109" s="145">
        <v>1205773</v>
      </c>
      <c r="J109" s="146">
        <v>83.8</v>
      </c>
      <c r="K109" s="145">
        <v>1132033</v>
      </c>
      <c r="L109" s="146">
        <v>93.9</v>
      </c>
      <c r="M109" s="145">
        <v>1058327</v>
      </c>
      <c r="N109" s="146">
        <v>93.5</v>
      </c>
      <c r="O109" s="145">
        <v>1794457</v>
      </c>
      <c r="P109" s="146">
        <v>169.6</v>
      </c>
      <c r="Q109" s="145">
        <v>1929607</v>
      </c>
      <c r="R109" s="146">
        <v>107.5</v>
      </c>
      <c r="S109" s="145">
        <v>1804487</v>
      </c>
      <c r="T109" s="146">
        <f t="shared" si="7"/>
        <v>93.515778083309186</v>
      </c>
      <c r="U109" s="145">
        <v>1568920</v>
      </c>
      <c r="V109" s="147">
        <f t="shared" si="9"/>
        <v>86.9</v>
      </c>
    </row>
    <row r="110" spans="1:22" ht="17.100000000000001" customHeight="1" x14ac:dyDescent="0.25">
      <c r="A110" s="143">
        <v>107</v>
      </c>
      <c r="B110" s="144" t="s">
        <v>116</v>
      </c>
      <c r="C110" s="145">
        <v>530941</v>
      </c>
      <c r="D110" s="146">
        <v>0</v>
      </c>
      <c r="E110" s="145">
        <v>477847</v>
      </c>
      <c r="F110" s="146">
        <v>90</v>
      </c>
      <c r="G110" s="145">
        <v>1274753</v>
      </c>
      <c r="H110" s="146">
        <v>266.8</v>
      </c>
      <c r="I110" s="145">
        <v>1132957</v>
      </c>
      <c r="J110" s="146">
        <v>88.9</v>
      </c>
      <c r="K110" s="145">
        <v>991161</v>
      </c>
      <c r="L110" s="146">
        <v>87.5</v>
      </c>
      <c r="M110" s="145">
        <v>883213</v>
      </c>
      <c r="N110" s="146">
        <v>89.1</v>
      </c>
      <c r="O110" s="145">
        <v>822649</v>
      </c>
      <c r="P110" s="146">
        <v>93.1</v>
      </c>
      <c r="Q110" s="145">
        <v>762086</v>
      </c>
      <c r="R110" s="146">
        <v>92.6</v>
      </c>
      <c r="S110" s="145">
        <v>701523</v>
      </c>
      <c r="T110" s="146">
        <f t="shared" si="7"/>
        <v>92.052996643423441</v>
      </c>
      <c r="U110" s="145">
        <v>640960</v>
      </c>
      <c r="V110" s="147">
        <f t="shared" si="9"/>
        <v>91.4</v>
      </c>
    </row>
    <row r="111" spans="1:22" ht="17.100000000000001" customHeight="1" x14ac:dyDescent="0.25">
      <c r="A111" s="143">
        <v>108</v>
      </c>
      <c r="B111" s="144" t="s">
        <v>117</v>
      </c>
      <c r="C111" s="145">
        <v>431887</v>
      </c>
      <c r="D111" s="146">
        <v>65.37</v>
      </c>
      <c r="E111" s="145">
        <v>203123</v>
      </c>
      <c r="F111" s="146">
        <v>47</v>
      </c>
      <c r="G111" s="145">
        <v>246626</v>
      </c>
      <c r="H111" s="146">
        <v>121.4</v>
      </c>
      <c r="I111" s="145">
        <v>197300</v>
      </c>
      <c r="J111" s="146">
        <v>80</v>
      </c>
      <c r="K111" s="145">
        <v>147975</v>
      </c>
      <c r="L111" s="146">
        <v>75</v>
      </c>
      <c r="M111" s="145">
        <v>332621</v>
      </c>
      <c r="N111" s="146">
        <v>224.8</v>
      </c>
      <c r="O111" s="145">
        <v>283296</v>
      </c>
      <c r="P111" s="146">
        <v>85.2</v>
      </c>
      <c r="Q111" s="145">
        <v>414262</v>
      </c>
      <c r="R111" s="146">
        <v>146.19999999999999</v>
      </c>
      <c r="S111" s="145">
        <v>592962</v>
      </c>
      <c r="T111" s="146">
        <f t="shared" si="7"/>
        <v>143.1369519772511</v>
      </c>
      <c r="U111" s="145">
        <v>544044</v>
      </c>
      <c r="V111" s="147">
        <f t="shared" si="9"/>
        <v>91.8</v>
      </c>
    </row>
    <row r="112" spans="1:22" ht="17.100000000000001" customHeight="1" x14ac:dyDescent="0.25">
      <c r="A112" s="143">
        <v>109</v>
      </c>
      <c r="B112" s="144" t="s">
        <v>118</v>
      </c>
      <c r="C112" s="145">
        <v>3351516</v>
      </c>
      <c r="D112" s="146">
        <v>139.69999999999999</v>
      </c>
      <c r="E112" s="145">
        <v>3069917</v>
      </c>
      <c r="F112" s="146">
        <v>91.6</v>
      </c>
      <c r="G112" s="145">
        <v>2674490</v>
      </c>
      <c r="H112" s="146">
        <v>87.1</v>
      </c>
      <c r="I112" s="145">
        <v>1977950</v>
      </c>
      <c r="J112" s="146">
        <v>74</v>
      </c>
      <c r="K112" s="145">
        <v>1755684</v>
      </c>
      <c r="L112" s="146">
        <v>88.8</v>
      </c>
      <c r="M112" s="145">
        <v>1970262</v>
      </c>
      <c r="N112" s="146">
        <v>112.2</v>
      </c>
      <c r="O112" s="145">
        <v>1828114</v>
      </c>
      <c r="P112" s="146">
        <v>92.8</v>
      </c>
      <c r="Q112" s="145">
        <v>1640743</v>
      </c>
      <c r="R112" s="146">
        <v>89.8</v>
      </c>
      <c r="S112" s="145">
        <v>1497366</v>
      </c>
      <c r="T112" s="146">
        <f t="shared" si="7"/>
        <v>91.261458985349933</v>
      </c>
      <c r="U112" s="145">
        <v>1796466</v>
      </c>
      <c r="V112" s="147">
        <f t="shared" si="9"/>
        <v>120</v>
      </c>
    </row>
    <row r="113" spans="1:22" ht="17.100000000000001" customHeight="1" x14ac:dyDescent="0.25">
      <c r="A113" s="143">
        <v>110</v>
      </c>
      <c r="B113" s="144" t="s">
        <v>119</v>
      </c>
      <c r="C113" s="145">
        <v>7192394</v>
      </c>
      <c r="D113" s="146">
        <v>114.15</v>
      </c>
      <c r="E113" s="145">
        <v>6862183</v>
      </c>
      <c r="F113" s="146">
        <v>95.4</v>
      </c>
      <c r="G113" s="145">
        <v>6114926</v>
      </c>
      <c r="H113" s="146">
        <v>89.1</v>
      </c>
      <c r="I113" s="145">
        <v>6375650</v>
      </c>
      <c r="J113" s="146">
        <v>104.3</v>
      </c>
      <c r="K113" s="145">
        <v>5235168</v>
      </c>
      <c r="L113" s="146">
        <v>82.1</v>
      </c>
      <c r="M113" s="145">
        <v>6172827</v>
      </c>
      <c r="N113" s="146">
        <v>117.9</v>
      </c>
      <c r="O113" s="145">
        <v>6008176</v>
      </c>
      <c r="P113" s="146">
        <v>97.3</v>
      </c>
      <c r="Q113" s="145">
        <v>6530216</v>
      </c>
      <c r="R113" s="146">
        <v>108.7</v>
      </c>
      <c r="S113" s="145">
        <v>6795543</v>
      </c>
      <c r="T113" s="146">
        <f t="shared" si="7"/>
        <v>104.06306621404254</v>
      </c>
      <c r="U113" s="145">
        <v>7770996</v>
      </c>
      <c r="V113" s="147">
        <f t="shared" si="9"/>
        <v>114.4</v>
      </c>
    </row>
    <row r="114" spans="1:22" ht="17.100000000000001" customHeight="1" x14ac:dyDescent="0.25">
      <c r="A114" s="143">
        <v>111</v>
      </c>
      <c r="B114" s="144" t="s">
        <v>120</v>
      </c>
      <c r="C114" s="145">
        <v>1396813</v>
      </c>
      <c r="D114" s="146">
        <v>174.03</v>
      </c>
      <c r="E114" s="145">
        <v>1846494</v>
      </c>
      <c r="F114" s="146">
        <v>132.19999999999999</v>
      </c>
      <c r="G114" s="145">
        <v>2025434</v>
      </c>
      <c r="H114" s="146">
        <v>109.7</v>
      </c>
      <c r="I114" s="145">
        <v>3115370</v>
      </c>
      <c r="J114" s="146">
        <v>153.80000000000001</v>
      </c>
      <c r="K114" s="145">
        <v>2244021</v>
      </c>
      <c r="L114" s="146">
        <v>72</v>
      </c>
      <c r="M114" s="145">
        <v>2177396</v>
      </c>
      <c r="N114" s="146">
        <v>97</v>
      </c>
      <c r="O114" s="145">
        <v>2115458</v>
      </c>
      <c r="P114" s="146">
        <v>97.2</v>
      </c>
      <c r="Q114" s="145">
        <v>1972820</v>
      </c>
      <c r="R114" s="146">
        <v>93.3</v>
      </c>
      <c r="S114" s="145">
        <v>1863471</v>
      </c>
      <c r="T114" s="146">
        <f t="shared" si="7"/>
        <v>94.457223669670825</v>
      </c>
      <c r="U114" s="145">
        <v>2012132</v>
      </c>
      <c r="V114" s="147">
        <f t="shared" si="9"/>
        <v>108</v>
      </c>
    </row>
    <row r="115" spans="1:22" ht="17.100000000000001" customHeight="1" x14ac:dyDescent="0.25">
      <c r="A115" s="143">
        <v>112</v>
      </c>
      <c r="B115" s="144" t="s">
        <v>121</v>
      </c>
      <c r="C115" s="145">
        <v>409960</v>
      </c>
      <c r="D115" s="146">
        <v>83.33</v>
      </c>
      <c r="E115" s="145">
        <v>1647952</v>
      </c>
      <c r="F115" s="146">
        <v>402</v>
      </c>
      <c r="G115" s="145">
        <v>2400444</v>
      </c>
      <c r="H115" s="146">
        <v>145.69999999999999</v>
      </c>
      <c r="I115" s="145">
        <v>2035768</v>
      </c>
      <c r="J115" s="146">
        <v>84.8</v>
      </c>
      <c r="K115" s="145">
        <v>1810378</v>
      </c>
      <c r="L115" s="146">
        <v>88.9</v>
      </c>
      <c r="M115" s="145">
        <v>1585068</v>
      </c>
      <c r="N115" s="146">
        <v>87.6</v>
      </c>
      <c r="O115" s="145">
        <v>1441686</v>
      </c>
      <c r="P115" s="146">
        <v>91</v>
      </c>
      <c r="Q115" s="145">
        <v>1298304</v>
      </c>
      <c r="R115" s="146">
        <v>90.1</v>
      </c>
      <c r="S115" s="145">
        <v>1154922</v>
      </c>
      <c r="T115" s="146">
        <f t="shared" si="7"/>
        <v>88.956207482993193</v>
      </c>
      <c r="U115" s="145">
        <v>1011539</v>
      </c>
      <c r="V115" s="147">
        <f t="shared" si="9"/>
        <v>87.6</v>
      </c>
    </row>
    <row r="116" spans="1:22" ht="17.100000000000001" customHeight="1" x14ac:dyDescent="0.25">
      <c r="A116" s="143">
        <v>113</v>
      </c>
      <c r="B116" s="144" t="s">
        <v>122</v>
      </c>
      <c r="C116" s="145">
        <v>684020</v>
      </c>
      <c r="D116" s="146">
        <v>86.51</v>
      </c>
      <c r="E116" s="145">
        <v>577386</v>
      </c>
      <c r="F116" s="146">
        <v>84.4</v>
      </c>
      <c r="G116" s="145">
        <v>470753</v>
      </c>
      <c r="H116" s="146">
        <v>81.5</v>
      </c>
      <c r="I116" s="145">
        <v>364263</v>
      </c>
      <c r="J116" s="146">
        <v>77.3</v>
      </c>
      <c r="K116" s="145">
        <v>312265</v>
      </c>
      <c r="L116" s="146">
        <v>85.7</v>
      </c>
      <c r="M116" s="145">
        <v>289622</v>
      </c>
      <c r="N116" s="146">
        <v>92.7</v>
      </c>
      <c r="O116" s="145">
        <v>162100</v>
      </c>
      <c r="P116" s="146">
        <v>56</v>
      </c>
      <c r="Q116" s="145">
        <v>210211</v>
      </c>
      <c r="R116" s="146">
        <v>129.69999999999999</v>
      </c>
      <c r="S116" s="145">
        <v>235712</v>
      </c>
      <c r="T116" s="146">
        <f t="shared" si="7"/>
        <v>112.13114442155738</v>
      </c>
      <c r="U116" s="145">
        <v>216257</v>
      </c>
      <c r="V116" s="147">
        <f t="shared" si="9"/>
        <v>91.7</v>
      </c>
    </row>
    <row r="117" spans="1:22" ht="17.100000000000001" customHeight="1" x14ac:dyDescent="0.25">
      <c r="A117" s="143">
        <v>114</v>
      </c>
      <c r="B117" s="144" t="s">
        <v>123</v>
      </c>
      <c r="C117" s="145">
        <v>2008179</v>
      </c>
      <c r="D117" s="146">
        <v>79.3</v>
      </c>
      <c r="E117" s="145">
        <v>7351483</v>
      </c>
      <c r="F117" s="146">
        <v>366.1</v>
      </c>
      <c r="G117" s="145">
        <v>9754391</v>
      </c>
      <c r="H117" s="146">
        <v>132.69999999999999</v>
      </c>
      <c r="I117" s="145">
        <v>9573060</v>
      </c>
      <c r="J117" s="146">
        <v>98.1</v>
      </c>
      <c r="K117" s="145">
        <v>8755499</v>
      </c>
      <c r="L117" s="146">
        <v>91.5</v>
      </c>
      <c r="M117" s="145">
        <v>7512189</v>
      </c>
      <c r="N117" s="146">
        <v>85.8</v>
      </c>
      <c r="O117" s="145">
        <v>9683726</v>
      </c>
      <c r="P117" s="146">
        <v>128.9</v>
      </c>
      <c r="Q117" s="145">
        <v>8272939</v>
      </c>
      <c r="R117" s="146">
        <v>85.4</v>
      </c>
      <c r="S117" s="145">
        <v>9849157</v>
      </c>
      <c r="T117" s="146">
        <f t="shared" si="7"/>
        <v>119.05269699196378</v>
      </c>
      <c r="U117" s="145">
        <v>14643398</v>
      </c>
      <c r="V117" s="147">
        <f t="shared" si="9"/>
        <v>148.69999999999999</v>
      </c>
    </row>
    <row r="118" spans="1:22" ht="17.100000000000001" customHeight="1" x14ac:dyDescent="0.25">
      <c r="A118" s="143">
        <v>115</v>
      </c>
      <c r="B118" s="144" t="s">
        <v>124</v>
      </c>
      <c r="C118" s="145">
        <v>10561809</v>
      </c>
      <c r="D118" s="146">
        <v>158.13</v>
      </c>
      <c r="E118" s="145">
        <v>10316347</v>
      </c>
      <c r="F118" s="146">
        <v>97.7</v>
      </c>
      <c r="G118" s="145">
        <v>12157343</v>
      </c>
      <c r="H118" s="146">
        <v>117.8</v>
      </c>
      <c r="I118" s="145">
        <v>10359856</v>
      </c>
      <c r="J118" s="146">
        <v>85.2</v>
      </c>
      <c r="K118" s="145">
        <v>8937145</v>
      </c>
      <c r="L118" s="146">
        <v>86.3</v>
      </c>
      <c r="M118" s="145">
        <v>11704796</v>
      </c>
      <c r="N118" s="146">
        <v>131</v>
      </c>
      <c r="O118" s="145">
        <v>10054007</v>
      </c>
      <c r="P118" s="146">
        <v>85.9</v>
      </c>
      <c r="Q118" s="145">
        <v>9480608</v>
      </c>
      <c r="R118" s="146">
        <v>94.3</v>
      </c>
      <c r="S118" s="145">
        <v>7187209</v>
      </c>
      <c r="T118" s="146">
        <f t="shared" si="7"/>
        <v>75.809578879329251</v>
      </c>
      <c r="U118" s="145">
        <v>4630449</v>
      </c>
      <c r="V118" s="147">
        <f t="shared" si="9"/>
        <v>64.400000000000006</v>
      </c>
    </row>
    <row r="119" spans="1:22" ht="17.100000000000001" customHeight="1" x14ac:dyDescent="0.25">
      <c r="A119" s="143">
        <v>116</v>
      </c>
      <c r="B119" s="144" t="s">
        <v>125</v>
      </c>
      <c r="C119" s="145">
        <v>549941</v>
      </c>
      <c r="D119" s="146">
        <v>983.63</v>
      </c>
      <c r="E119" s="145">
        <v>494327</v>
      </c>
      <c r="F119" s="146">
        <v>89.9</v>
      </c>
      <c r="G119" s="145">
        <v>438653</v>
      </c>
      <c r="H119" s="146">
        <v>88.7</v>
      </c>
      <c r="I119" s="145">
        <v>382918</v>
      </c>
      <c r="J119" s="146">
        <v>87.3</v>
      </c>
      <c r="K119" s="145">
        <v>327121</v>
      </c>
      <c r="L119" s="146">
        <v>85.4</v>
      </c>
      <c r="M119" s="145">
        <v>271262</v>
      </c>
      <c r="N119" s="146">
        <v>82.9</v>
      </c>
      <c r="O119" s="145">
        <v>515341</v>
      </c>
      <c r="P119" s="146">
        <v>190</v>
      </c>
      <c r="Q119" s="145">
        <v>689356</v>
      </c>
      <c r="R119" s="146">
        <v>133.80000000000001</v>
      </c>
      <c r="S119" s="145">
        <v>587806</v>
      </c>
      <c r="T119" s="146">
        <f t="shared" si="7"/>
        <v>85.268859631308061</v>
      </c>
      <c r="U119" s="145">
        <v>53719</v>
      </c>
      <c r="V119" s="147">
        <f t="shared" si="9"/>
        <v>9.1</v>
      </c>
    </row>
    <row r="120" spans="1:22" ht="17.100000000000001" customHeight="1" x14ac:dyDescent="0.25">
      <c r="A120" s="143">
        <v>117</v>
      </c>
      <c r="B120" s="144" t="s">
        <v>126</v>
      </c>
      <c r="C120" s="145">
        <v>1607741</v>
      </c>
      <c r="D120" s="146">
        <v>93.98</v>
      </c>
      <c r="E120" s="145">
        <v>1547480</v>
      </c>
      <c r="F120" s="146">
        <v>96.3</v>
      </c>
      <c r="G120" s="145">
        <v>1706387</v>
      </c>
      <c r="H120" s="146">
        <v>110.3</v>
      </c>
      <c r="I120" s="145">
        <v>1731346</v>
      </c>
      <c r="J120" s="146">
        <v>101.5</v>
      </c>
      <c r="K120" s="145">
        <v>1687338</v>
      </c>
      <c r="L120" s="146">
        <v>97.5</v>
      </c>
      <c r="M120" s="145">
        <v>1489990</v>
      </c>
      <c r="N120" s="146">
        <v>88.3</v>
      </c>
      <c r="O120" s="145">
        <v>1374797</v>
      </c>
      <c r="P120" s="146">
        <v>92.3</v>
      </c>
      <c r="Q120" s="145">
        <v>1602483</v>
      </c>
      <c r="R120" s="146">
        <v>116.6</v>
      </c>
      <c r="S120" s="145">
        <v>1125074</v>
      </c>
      <c r="T120" s="146">
        <f t="shared" si="7"/>
        <v>70.208170695102538</v>
      </c>
      <c r="U120" s="145">
        <v>1631075</v>
      </c>
      <c r="V120" s="147">
        <f t="shared" si="9"/>
        <v>145</v>
      </c>
    </row>
    <row r="121" spans="1:22" ht="17.100000000000001" customHeight="1" x14ac:dyDescent="0.25">
      <c r="A121" s="143">
        <v>118</v>
      </c>
      <c r="B121" s="144" t="s">
        <v>127</v>
      </c>
      <c r="C121" s="145">
        <v>2092989</v>
      </c>
      <c r="D121" s="146">
        <v>83.57</v>
      </c>
      <c r="E121" s="145">
        <v>1716508</v>
      </c>
      <c r="F121" s="146">
        <v>82</v>
      </c>
      <c r="G121" s="145">
        <v>1742887</v>
      </c>
      <c r="H121" s="146">
        <v>101.5</v>
      </c>
      <c r="I121" s="145">
        <v>2717820</v>
      </c>
      <c r="J121" s="146">
        <v>155.9</v>
      </c>
      <c r="K121" s="145">
        <v>2642135</v>
      </c>
      <c r="L121" s="146">
        <v>97.2</v>
      </c>
      <c r="M121" s="145">
        <v>2717528</v>
      </c>
      <c r="N121" s="146">
        <v>102.9</v>
      </c>
      <c r="O121" s="145">
        <v>4755584</v>
      </c>
      <c r="P121" s="146">
        <v>175</v>
      </c>
      <c r="Q121" s="145">
        <v>5833588</v>
      </c>
      <c r="R121" s="146">
        <v>122.7</v>
      </c>
      <c r="S121" s="145">
        <v>5479974</v>
      </c>
      <c r="T121" s="146">
        <f t="shared" si="7"/>
        <v>93.938310350336707</v>
      </c>
      <c r="U121" s="145">
        <v>6290486</v>
      </c>
      <c r="V121" s="147">
        <f t="shared" si="9"/>
        <v>114.8</v>
      </c>
    </row>
    <row r="122" spans="1:22" ht="17.100000000000001" customHeight="1" x14ac:dyDescent="0.25">
      <c r="A122" s="143">
        <v>119</v>
      </c>
      <c r="B122" s="144" t="s">
        <v>128</v>
      </c>
      <c r="C122" s="145">
        <v>109647</v>
      </c>
      <c r="D122" s="146">
        <v>155.91</v>
      </c>
      <c r="E122" s="145">
        <v>74216</v>
      </c>
      <c r="F122" s="146">
        <v>67.7</v>
      </c>
      <c r="G122" s="145">
        <v>102321</v>
      </c>
      <c r="H122" s="146">
        <v>137.9</v>
      </c>
      <c r="I122" s="145">
        <v>83893</v>
      </c>
      <c r="J122" s="146">
        <v>82</v>
      </c>
      <c r="K122" s="145">
        <v>113634</v>
      </c>
      <c r="L122" s="146">
        <v>135.5</v>
      </c>
      <c r="M122" s="145">
        <v>151996</v>
      </c>
      <c r="N122" s="146">
        <v>133.80000000000001</v>
      </c>
      <c r="O122" s="145">
        <v>128216</v>
      </c>
      <c r="P122" s="146">
        <v>84.4</v>
      </c>
      <c r="Q122" s="145">
        <v>102232</v>
      </c>
      <c r="R122" s="146">
        <v>79.7</v>
      </c>
      <c r="S122" s="145">
        <v>81998</v>
      </c>
      <c r="T122" s="146">
        <f t="shared" si="7"/>
        <v>80.207762735738314</v>
      </c>
      <c r="U122" s="145">
        <v>64622</v>
      </c>
      <c r="V122" s="147">
        <f t="shared" si="9"/>
        <v>78.8</v>
      </c>
    </row>
    <row r="123" spans="1:22" ht="17.100000000000001" customHeight="1" x14ac:dyDescent="0.25">
      <c r="A123" s="143">
        <v>120</v>
      </c>
      <c r="B123" s="144" t="s">
        <v>129</v>
      </c>
      <c r="C123" s="145">
        <v>734388</v>
      </c>
      <c r="D123" s="146">
        <v>91.5</v>
      </c>
      <c r="E123" s="145">
        <v>1366083</v>
      </c>
      <c r="F123" s="146">
        <v>186</v>
      </c>
      <c r="G123" s="145">
        <v>2408347</v>
      </c>
      <c r="H123" s="146">
        <v>176.3</v>
      </c>
      <c r="I123" s="145">
        <v>2361244</v>
      </c>
      <c r="J123" s="146">
        <v>98</v>
      </c>
      <c r="K123" s="145">
        <v>1779944</v>
      </c>
      <c r="L123" s="146">
        <v>75.400000000000006</v>
      </c>
      <c r="M123" s="145">
        <v>1781566</v>
      </c>
      <c r="N123" s="146">
        <v>100.1</v>
      </c>
      <c r="O123" s="145">
        <v>1764776</v>
      </c>
      <c r="P123" s="146">
        <v>99.1</v>
      </c>
      <c r="Q123" s="145">
        <v>1735510</v>
      </c>
      <c r="R123" s="146">
        <v>98.3</v>
      </c>
      <c r="S123" s="145">
        <v>1597137</v>
      </c>
      <c r="T123" s="146">
        <f t="shared" si="7"/>
        <v>92.026954612765124</v>
      </c>
      <c r="U123" s="145">
        <v>1311090</v>
      </c>
      <c r="V123" s="147">
        <f t="shared" si="9"/>
        <v>82.1</v>
      </c>
    </row>
    <row r="124" spans="1:22" ht="17.100000000000001" customHeight="1" x14ac:dyDescent="0.25">
      <c r="A124" s="143">
        <v>121</v>
      </c>
      <c r="B124" s="144" t="s">
        <v>130</v>
      </c>
      <c r="C124" s="145">
        <v>8150000</v>
      </c>
      <c r="D124" s="146">
        <v>91.23</v>
      </c>
      <c r="E124" s="145">
        <v>7366667</v>
      </c>
      <c r="F124" s="146">
        <v>90.4</v>
      </c>
      <c r="G124" s="145">
        <v>8804334</v>
      </c>
      <c r="H124" s="146">
        <v>119.5</v>
      </c>
      <c r="I124" s="145">
        <v>7287500</v>
      </c>
      <c r="J124" s="146">
        <v>82.8</v>
      </c>
      <c r="K124" s="145">
        <v>6291667</v>
      </c>
      <c r="L124" s="146">
        <v>86.3</v>
      </c>
      <c r="M124" s="145">
        <v>5295834</v>
      </c>
      <c r="N124" s="146">
        <v>84.2</v>
      </c>
      <c r="O124" s="145">
        <v>4361875</v>
      </c>
      <c r="P124" s="146">
        <v>82.4</v>
      </c>
      <c r="Q124" s="145">
        <v>4658712</v>
      </c>
      <c r="R124" s="146">
        <v>106.8</v>
      </c>
      <c r="S124" s="145">
        <v>6770233</v>
      </c>
      <c r="T124" s="146">
        <f t="shared" si="7"/>
        <v>145.3241368000426</v>
      </c>
      <c r="U124" s="145">
        <v>7600842</v>
      </c>
      <c r="V124" s="147">
        <f t="shared" si="9"/>
        <v>112.3</v>
      </c>
    </row>
    <row r="125" spans="1:22" ht="17.100000000000001" customHeight="1" x14ac:dyDescent="0.25">
      <c r="A125" s="143">
        <v>122</v>
      </c>
      <c r="B125" s="144" t="s">
        <v>131</v>
      </c>
      <c r="C125" s="145">
        <v>3929988</v>
      </c>
      <c r="D125" s="146">
        <v>126.97</v>
      </c>
      <c r="E125" s="145">
        <v>3580686</v>
      </c>
      <c r="F125" s="146">
        <v>91.1</v>
      </c>
      <c r="G125" s="145">
        <v>3406431</v>
      </c>
      <c r="H125" s="146">
        <v>95.1</v>
      </c>
      <c r="I125" s="145">
        <v>3108701</v>
      </c>
      <c r="J125" s="146">
        <v>91.3</v>
      </c>
      <c r="K125" s="145">
        <v>3173419</v>
      </c>
      <c r="L125" s="146">
        <v>102.1</v>
      </c>
      <c r="M125" s="145">
        <v>3009934</v>
      </c>
      <c r="N125" s="146">
        <v>94.8</v>
      </c>
      <c r="O125" s="145">
        <v>3412324</v>
      </c>
      <c r="P125" s="146">
        <v>113.4</v>
      </c>
      <c r="Q125" s="145">
        <v>2862713</v>
      </c>
      <c r="R125" s="146">
        <v>83.9</v>
      </c>
      <c r="S125" s="145">
        <v>3002621</v>
      </c>
      <c r="T125" s="146">
        <f t="shared" si="7"/>
        <v>104.8872520577508</v>
      </c>
      <c r="U125" s="145">
        <v>2382735</v>
      </c>
      <c r="V125" s="147">
        <f t="shared" si="9"/>
        <v>79.400000000000006</v>
      </c>
    </row>
    <row r="126" spans="1:22" ht="17.100000000000001" customHeight="1" x14ac:dyDescent="0.25">
      <c r="A126" s="143">
        <v>123</v>
      </c>
      <c r="B126" s="144" t="s">
        <v>132</v>
      </c>
      <c r="C126" s="145">
        <v>2035318</v>
      </c>
      <c r="D126" s="146">
        <v>101.06</v>
      </c>
      <c r="E126" s="145">
        <v>1716164</v>
      </c>
      <c r="F126" s="146">
        <v>84.3</v>
      </c>
      <c r="G126" s="145">
        <v>1716350</v>
      </c>
      <c r="H126" s="146">
        <v>100</v>
      </c>
      <c r="I126" s="145">
        <v>1536540</v>
      </c>
      <c r="J126" s="146">
        <v>89.5</v>
      </c>
      <c r="K126" s="145">
        <v>1521577</v>
      </c>
      <c r="L126" s="146">
        <v>99</v>
      </c>
      <c r="M126" s="145">
        <v>1342020</v>
      </c>
      <c r="N126" s="146">
        <v>88.2</v>
      </c>
      <c r="O126" s="145">
        <v>1095851</v>
      </c>
      <c r="P126" s="146">
        <v>81.7</v>
      </c>
      <c r="Q126" s="145">
        <v>931194</v>
      </c>
      <c r="R126" s="146">
        <v>85</v>
      </c>
      <c r="S126" s="145">
        <v>766537</v>
      </c>
      <c r="T126" s="146">
        <f t="shared" si="7"/>
        <v>82.317648094811616</v>
      </c>
      <c r="U126" s="145">
        <v>601880</v>
      </c>
      <c r="V126" s="147">
        <f t="shared" si="9"/>
        <v>78.5</v>
      </c>
    </row>
    <row r="127" spans="1:22" ht="17.100000000000001" customHeight="1" x14ac:dyDescent="0.25">
      <c r="A127" s="143">
        <v>124</v>
      </c>
      <c r="B127" s="144" t="s">
        <v>133</v>
      </c>
      <c r="C127" s="145">
        <v>710660</v>
      </c>
      <c r="D127" s="146">
        <v>90.32</v>
      </c>
      <c r="E127" s="145">
        <v>850471</v>
      </c>
      <c r="F127" s="146">
        <v>119.7</v>
      </c>
      <c r="G127" s="145">
        <v>732826</v>
      </c>
      <c r="H127" s="146">
        <v>86.2</v>
      </c>
      <c r="I127" s="145">
        <v>1807822</v>
      </c>
      <c r="J127" s="146">
        <v>246.7</v>
      </c>
      <c r="K127" s="145">
        <v>1693832</v>
      </c>
      <c r="L127" s="146">
        <v>93.7</v>
      </c>
      <c r="M127" s="145">
        <v>1570943</v>
      </c>
      <c r="N127" s="146">
        <v>92.7</v>
      </c>
      <c r="O127" s="145">
        <v>1558089</v>
      </c>
      <c r="P127" s="146">
        <v>99.2</v>
      </c>
      <c r="Q127" s="145">
        <v>1549731</v>
      </c>
      <c r="R127" s="146">
        <v>99.5</v>
      </c>
      <c r="S127" s="145">
        <v>1497826</v>
      </c>
      <c r="T127" s="146">
        <f t="shared" si="7"/>
        <v>96.650709058539846</v>
      </c>
      <c r="U127" s="145">
        <v>1349486</v>
      </c>
      <c r="V127" s="147">
        <f t="shared" si="9"/>
        <v>90.1</v>
      </c>
    </row>
    <row r="128" spans="1:22" ht="17.100000000000001" customHeight="1" x14ac:dyDescent="0.25">
      <c r="A128" s="143">
        <v>125</v>
      </c>
      <c r="B128" s="144" t="s">
        <v>134</v>
      </c>
      <c r="C128" s="145">
        <v>28956</v>
      </c>
      <c r="D128" s="146">
        <v>64.709999999999994</v>
      </c>
      <c r="E128" s="145">
        <v>13162</v>
      </c>
      <c r="F128" s="146">
        <v>45.5</v>
      </c>
      <c r="G128" s="145">
        <v>0</v>
      </c>
      <c r="H128" s="146">
        <v>0</v>
      </c>
      <c r="I128" s="145">
        <v>390</v>
      </c>
      <c r="J128" s="146">
        <v>0</v>
      </c>
      <c r="K128" s="145">
        <v>115</v>
      </c>
      <c r="L128" s="146">
        <v>29.5</v>
      </c>
      <c r="M128" s="145">
        <v>0</v>
      </c>
      <c r="N128" s="146">
        <v>0</v>
      </c>
      <c r="O128" s="145">
        <v>0</v>
      </c>
      <c r="P128" s="146">
        <v>0</v>
      </c>
      <c r="Q128" s="145">
        <v>0</v>
      </c>
      <c r="R128" s="146">
        <v>0</v>
      </c>
      <c r="S128" s="145">
        <v>800000</v>
      </c>
      <c r="T128" s="146">
        <v>0</v>
      </c>
      <c r="U128" s="145">
        <v>800000</v>
      </c>
      <c r="V128" s="147">
        <f t="shared" si="9"/>
        <v>100</v>
      </c>
    </row>
    <row r="129" spans="1:22" ht="17.100000000000001" customHeight="1" x14ac:dyDescent="0.25">
      <c r="A129" s="143">
        <v>126</v>
      </c>
      <c r="B129" s="144" t="s">
        <v>135</v>
      </c>
      <c r="C129" s="145">
        <v>627645</v>
      </c>
      <c r="D129" s="146">
        <v>78.44</v>
      </c>
      <c r="E129" s="145">
        <v>1476667</v>
      </c>
      <c r="F129" s="146">
        <v>235.3</v>
      </c>
      <c r="G129" s="145">
        <v>2337500</v>
      </c>
      <c r="H129" s="146">
        <v>158.30000000000001</v>
      </c>
      <c r="I129" s="145">
        <v>2731493</v>
      </c>
      <c r="J129" s="146">
        <v>116.9</v>
      </c>
      <c r="K129" s="145">
        <v>2534764</v>
      </c>
      <c r="L129" s="146">
        <v>92.8</v>
      </c>
      <c r="M129" s="145">
        <v>2293465</v>
      </c>
      <c r="N129" s="146">
        <v>90.5</v>
      </c>
      <c r="O129" s="145">
        <v>2045222</v>
      </c>
      <c r="P129" s="146">
        <v>89.2</v>
      </c>
      <c r="Q129" s="145">
        <v>1803924</v>
      </c>
      <c r="R129" s="146">
        <v>88.2</v>
      </c>
      <c r="S129" s="145">
        <v>1562626</v>
      </c>
      <c r="T129" s="146">
        <f t="shared" si="7"/>
        <v>86.623715854991673</v>
      </c>
      <c r="U129" s="145">
        <v>1320547</v>
      </c>
      <c r="V129" s="147">
        <f t="shared" si="9"/>
        <v>84.5</v>
      </c>
    </row>
    <row r="130" spans="1:22" ht="17.100000000000001" customHeight="1" x14ac:dyDescent="0.25">
      <c r="A130" s="143">
        <v>127</v>
      </c>
      <c r="B130" s="144" t="s">
        <v>136</v>
      </c>
      <c r="C130" s="145">
        <v>1758794</v>
      </c>
      <c r="D130" s="146">
        <v>114.44</v>
      </c>
      <c r="E130" s="145">
        <v>1952414</v>
      </c>
      <c r="F130" s="146">
        <v>111</v>
      </c>
      <c r="G130" s="145">
        <v>1965613</v>
      </c>
      <c r="H130" s="146">
        <v>100.7</v>
      </c>
      <c r="I130" s="145">
        <v>1761973</v>
      </c>
      <c r="J130" s="146">
        <v>89.6</v>
      </c>
      <c r="K130" s="145">
        <v>1622836</v>
      </c>
      <c r="L130" s="146">
        <v>92.1</v>
      </c>
      <c r="M130" s="145">
        <v>1485705</v>
      </c>
      <c r="N130" s="146">
        <v>91.5</v>
      </c>
      <c r="O130" s="145">
        <v>1296243</v>
      </c>
      <c r="P130" s="146">
        <v>87.2</v>
      </c>
      <c r="Q130" s="145">
        <v>1599518</v>
      </c>
      <c r="R130" s="146">
        <v>123.4</v>
      </c>
      <c r="S130" s="145">
        <v>1706222</v>
      </c>
      <c r="T130" s="146">
        <f t="shared" si="7"/>
        <v>106.67100964165455</v>
      </c>
      <c r="U130" s="145">
        <v>1556355</v>
      </c>
      <c r="V130" s="147">
        <f t="shared" si="9"/>
        <v>91.2</v>
      </c>
    </row>
    <row r="131" spans="1:22" ht="17.100000000000001" customHeight="1" x14ac:dyDescent="0.25">
      <c r="A131" s="143">
        <v>128</v>
      </c>
      <c r="B131" s="144" t="s">
        <v>137</v>
      </c>
      <c r="C131" s="145">
        <v>9157082</v>
      </c>
      <c r="D131" s="146">
        <v>138.96</v>
      </c>
      <c r="E131" s="145">
        <v>5772776</v>
      </c>
      <c r="F131" s="146">
        <v>63</v>
      </c>
      <c r="G131" s="145">
        <v>5343806</v>
      </c>
      <c r="H131" s="146">
        <v>92.6</v>
      </c>
      <c r="I131" s="145">
        <v>4908318</v>
      </c>
      <c r="J131" s="146">
        <v>91.9</v>
      </c>
      <c r="K131" s="145">
        <v>6502375</v>
      </c>
      <c r="L131" s="146">
        <v>132.5</v>
      </c>
      <c r="M131" s="145">
        <v>9184226</v>
      </c>
      <c r="N131" s="146">
        <v>141.19999999999999</v>
      </c>
      <c r="O131" s="145">
        <v>8684483</v>
      </c>
      <c r="P131" s="146">
        <v>94.6</v>
      </c>
      <c r="Q131" s="145">
        <v>8195105</v>
      </c>
      <c r="R131" s="146">
        <v>94.4</v>
      </c>
      <c r="S131" s="145">
        <v>11181739</v>
      </c>
      <c r="T131" s="146">
        <f t="shared" si="7"/>
        <v>136.44412121626263</v>
      </c>
      <c r="U131" s="145">
        <v>9956368</v>
      </c>
      <c r="V131" s="147">
        <f t="shared" si="9"/>
        <v>89</v>
      </c>
    </row>
    <row r="132" spans="1:22" ht="17.100000000000001" customHeight="1" x14ac:dyDescent="0.25">
      <c r="A132" s="143">
        <v>129</v>
      </c>
      <c r="B132" s="144" t="s">
        <v>138</v>
      </c>
      <c r="C132" s="145">
        <v>1841995</v>
      </c>
      <c r="D132" s="146">
        <v>90.31</v>
      </c>
      <c r="E132" s="145">
        <v>1636029</v>
      </c>
      <c r="F132" s="146">
        <v>88.8</v>
      </c>
      <c r="G132" s="145">
        <v>1438397</v>
      </c>
      <c r="H132" s="146">
        <v>87.9</v>
      </c>
      <c r="I132" s="145">
        <v>1243802</v>
      </c>
      <c r="J132" s="146">
        <v>86.5</v>
      </c>
      <c r="K132" s="145">
        <v>1062879</v>
      </c>
      <c r="L132" s="146">
        <v>85.5</v>
      </c>
      <c r="M132" s="145">
        <v>873623</v>
      </c>
      <c r="N132" s="146">
        <v>82.2</v>
      </c>
      <c r="O132" s="145">
        <v>676033</v>
      </c>
      <c r="P132" s="146">
        <v>77.400000000000006</v>
      </c>
      <c r="Q132" s="145">
        <v>1137157</v>
      </c>
      <c r="R132" s="146">
        <v>168.2</v>
      </c>
      <c r="S132" s="145">
        <v>1127488</v>
      </c>
      <c r="T132" s="146">
        <f t="shared" si="7"/>
        <v>99.149721630346548</v>
      </c>
      <c r="U132" s="145">
        <v>1504041</v>
      </c>
      <c r="V132" s="147">
        <f t="shared" si="9"/>
        <v>133.4</v>
      </c>
    </row>
    <row r="133" spans="1:22" ht="17.100000000000001" customHeight="1" x14ac:dyDescent="0.25">
      <c r="A133" s="143">
        <v>130</v>
      </c>
      <c r="B133" s="144" t="s">
        <v>139</v>
      </c>
      <c r="C133" s="145">
        <v>1750000</v>
      </c>
      <c r="D133" s="146">
        <v>0</v>
      </c>
      <c r="E133" s="145">
        <v>2574385</v>
      </c>
      <c r="F133" s="146">
        <v>147.1</v>
      </c>
      <c r="G133" s="145">
        <v>2454147</v>
      </c>
      <c r="H133" s="146">
        <v>95.3</v>
      </c>
      <c r="I133" s="145">
        <v>2333751</v>
      </c>
      <c r="J133" s="146">
        <v>95.1</v>
      </c>
      <c r="K133" s="145">
        <v>2211622</v>
      </c>
      <c r="L133" s="146">
        <v>94.8</v>
      </c>
      <c r="M133" s="145">
        <v>2015238</v>
      </c>
      <c r="N133" s="146">
        <v>91.1</v>
      </c>
      <c r="O133" s="145">
        <v>1818854</v>
      </c>
      <c r="P133" s="146">
        <v>90.3</v>
      </c>
      <c r="Q133" s="145">
        <v>0</v>
      </c>
      <c r="R133" s="146">
        <v>0</v>
      </c>
      <c r="S133" s="145">
        <v>0</v>
      </c>
      <c r="T133" s="146">
        <v>0</v>
      </c>
      <c r="U133" s="145">
        <v>0</v>
      </c>
      <c r="V133" s="147">
        <v>0</v>
      </c>
    </row>
    <row r="134" spans="1:22" ht="17.100000000000001" customHeight="1" x14ac:dyDescent="0.25">
      <c r="A134" s="143">
        <v>131</v>
      </c>
      <c r="B134" s="144" t="s">
        <v>140</v>
      </c>
      <c r="C134" s="145">
        <v>3496170</v>
      </c>
      <c r="D134" s="146">
        <v>402.69</v>
      </c>
      <c r="E134" s="145">
        <v>3234091</v>
      </c>
      <c r="F134" s="146">
        <v>92.5</v>
      </c>
      <c r="G134" s="145">
        <v>2954801</v>
      </c>
      <c r="H134" s="146">
        <v>91.4</v>
      </c>
      <c r="I134" s="145">
        <v>2725797</v>
      </c>
      <c r="J134" s="146">
        <v>92.2</v>
      </c>
      <c r="K134" s="145">
        <v>2612216</v>
      </c>
      <c r="L134" s="146">
        <v>95.8</v>
      </c>
      <c r="M134" s="145">
        <v>2493098</v>
      </c>
      <c r="N134" s="146">
        <v>95.4</v>
      </c>
      <c r="O134" s="145">
        <v>2363246</v>
      </c>
      <c r="P134" s="146">
        <v>94.8</v>
      </c>
      <c r="Q134" s="145">
        <v>2240603</v>
      </c>
      <c r="R134" s="146">
        <v>94.8</v>
      </c>
      <c r="S134" s="145">
        <v>2893367</v>
      </c>
      <c r="T134" s="146">
        <f t="shared" ref="T134:T197" si="10">S134/Q134*100</f>
        <v>129.13340739077827</v>
      </c>
      <c r="U134" s="145">
        <v>3318770</v>
      </c>
      <c r="V134" s="147">
        <f>ROUND(U134/S134*100,1)</f>
        <v>114.7</v>
      </c>
    </row>
    <row r="135" spans="1:22" ht="17.100000000000001" customHeight="1" x14ac:dyDescent="0.25">
      <c r="A135" s="143">
        <v>132</v>
      </c>
      <c r="B135" s="144" t="s">
        <v>141</v>
      </c>
      <c r="C135" s="145">
        <v>14723141</v>
      </c>
      <c r="D135" s="146">
        <v>142.41999999999999</v>
      </c>
      <c r="E135" s="145">
        <v>13471301</v>
      </c>
      <c r="F135" s="146">
        <v>91.5</v>
      </c>
      <c r="G135" s="145">
        <v>13158153</v>
      </c>
      <c r="H135" s="146">
        <v>97.7</v>
      </c>
      <c r="I135" s="145">
        <v>12511641</v>
      </c>
      <c r="J135" s="146">
        <v>95.1</v>
      </c>
      <c r="K135" s="145">
        <v>12015600</v>
      </c>
      <c r="L135" s="146">
        <v>96</v>
      </c>
      <c r="M135" s="145">
        <v>11037828</v>
      </c>
      <c r="N135" s="146">
        <v>91.9</v>
      </c>
      <c r="O135" s="145">
        <v>10589898</v>
      </c>
      <c r="P135" s="146">
        <v>95.9</v>
      </c>
      <c r="Q135" s="145">
        <v>11381134</v>
      </c>
      <c r="R135" s="146">
        <v>107.5</v>
      </c>
      <c r="S135" s="145">
        <v>12582879</v>
      </c>
      <c r="T135" s="146">
        <f t="shared" si="10"/>
        <v>110.55909718662483</v>
      </c>
      <c r="U135" s="145">
        <v>17527818</v>
      </c>
      <c r="V135" s="147">
        <f>ROUND(U135/S135*100,1)</f>
        <v>139.30000000000001</v>
      </c>
    </row>
    <row r="136" spans="1:22" ht="17.100000000000001" customHeight="1" x14ac:dyDescent="0.25">
      <c r="A136" s="143">
        <v>133</v>
      </c>
      <c r="B136" s="144" t="s">
        <v>142</v>
      </c>
      <c r="C136" s="145">
        <v>1775719</v>
      </c>
      <c r="D136" s="146">
        <v>128.99</v>
      </c>
      <c r="E136" s="145">
        <v>3364814</v>
      </c>
      <c r="F136" s="146">
        <v>189.5</v>
      </c>
      <c r="G136" s="145">
        <v>3687353</v>
      </c>
      <c r="H136" s="146">
        <v>109.6</v>
      </c>
      <c r="I136" s="145">
        <v>3476389</v>
      </c>
      <c r="J136" s="146">
        <v>94.3</v>
      </c>
      <c r="K136" s="145">
        <v>3414070</v>
      </c>
      <c r="L136" s="146">
        <v>98.2</v>
      </c>
      <c r="M136" s="145">
        <v>3116978</v>
      </c>
      <c r="N136" s="146">
        <v>91.3</v>
      </c>
      <c r="O136" s="145">
        <v>2792257</v>
      </c>
      <c r="P136" s="146">
        <v>89.6</v>
      </c>
      <c r="Q136" s="145">
        <v>2674481</v>
      </c>
      <c r="R136" s="146">
        <v>95.8</v>
      </c>
      <c r="S136" s="145">
        <v>2485289</v>
      </c>
      <c r="T136" s="146">
        <f t="shared" si="10"/>
        <v>92.926029386636131</v>
      </c>
      <c r="U136" s="145">
        <v>2337184</v>
      </c>
      <c r="V136" s="147">
        <f>ROUND(U136/S136*100,1)</f>
        <v>94</v>
      </c>
    </row>
    <row r="137" spans="1:22" ht="17.100000000000001" customHeight="1" x14ac:dyDescent="0.25">
      <c r="A137" s="143">
        <v>134</v>
      </c>
      <c r="B137" s="144" t="s">
        <v>143</v>
      </c>
      <c r="C137" s="145">
        <v>0</v>
      </c>
      <c r="D137" s="146">
        <v>0</v>
      </c>
      <c r="E137" s="145">
        <v>0</v>
      </c>
      <c r="F137" s="146">
        <v>0</v>
      </c>
      <c r="G137" s="145">
        <v>0</v>
      </c>
      <c r="H137" s="146">
        <v>0</v>
      </c>
      <c r="I137" s="145">
        <v>0</v>
      </c>
      <c r="J137" s="146">
        <v>0</v>
      </c>
      <c r="K137" s="145">
        <v>0</v>
      </c>
      <c r="L137" s="146">
        <v>0</v>
      </c>
      <c r="M137" s="145">
        <v>0</v>
      </c>
      <c r="N137" s="146">
        <v>0</v>
      </c>
      <c r="O137" s="145">
        <v>0</v>
      </c>
      <c r="P137" s="146">
        <v>0</v>
      </c>
      <c r="Q137" s="145">
        <v>0</v>
      </c>
      <c r="R137" s="146">
        <v>0</v>
      </c>
      <c r="S137" s="145">
        <v>0</v>
      </c>
      <c r="T137" s="146">
        <v>0</v>
      </c>
      <c r="U137" s="145">
        <v>0</v>
      </c>
      <c r="V137" s="147">
        <v>0</v>
      </c>
    </row>
    <row r="138" spans="1:22" ht="17.100000000000001" customHeight="1" x14ac:dyDescent="0.25">
      <c r="A138" s="143">
        <v>135</v>
      </c>
      <c r="B138" s="144" t="s">
        <v>144</v>
      </c>
      <c r="C138" s="145">
        <v>1842791</v>
      </c>
      <c r="D138" s="146">
        <v>292.99</v>
      </c>
      <c r="E138" s="145">
        <v>2365750</v>
      </c>
      <c r="F138" s="146">
        <v>128.4</v>
      </c>
      <c r="G138" s="145">
        <v>2225833</v>
      </c>
      <c r="H138" s="146">
        <v>94.1</v>
      </c>
      <c r="I138" s="145">
        <v>2041250</v>
      </c>
      <c r="J138" s="146">
        <v>91.7</v>
      </c>
      <c r="K138" s="145">
        <v>1938179</v>
      </c>
      <c r="L138" s="146">
        <v>95</v>
      </c>
      <c r="M138" s="145">
        <v>1836267</v>
      </c>
      <c r="N138" s="146">
        <v>94.7</v>
      </c>
      <c r="O138" s="145">
        <v>1727963</v>
      </c>
      <c r="P138" s="146">
        <v>94.1</v>
      </c>
      <c r="Q138" s="145">
        <v>1811905</v>
      </c>
      <c r="R138" s="146">
        <v>104.9</v>
      </c>
      <c r="S138" s="145">
        <v>1591826</v>
      </c>
      <c r="T138" s="146">
        <f t="shared" si="10"/>
        <v>87.853723015279499</v>
      </c>
      <c r="U138" s="145">
        <v>1434877</v>
      </c>
      <c r="V138" s="147">
        <f t="shared" ref="V138:V161" si="11">ROUND(U138/S138*100,1)</f>
        <v>90.1</v>
      </c>
    </row>
    <row r="139" spans="1:22" ht="17.100000000000001" customHeight="1" x14ac:dyDescent="0.25">
      <c r="A139" s="143">
        <v>136</v>
      </c>
      <c r="B139" s="144" t="s">
        <v>145</v>
      </c>
      <c r="C139" s="145">
        <v>371015</v>
      </c>
      <c r="D139" s="146">
        <v>106.97</v>
      </c>
      <c r="E139" s="145">
        <v>371569</v>
      </c>
      <c r="F139" s="146">
        <v>100.1</v>
      </c>
      <c r="G139" s="145">
        <v>1163333</v>
      </c>
      <c r="H139" s="146">
        <v>313.10000000000002</v>
      </c>
      <c r="I139" s="145">
        <v>989076</v>
      </c>
      <c r="J139" s="146">
        <v>85</v>
      </c>
      <c r="K139" s="145">
        <v>878151</v>
      </c>
      <c r="L139" s="146">
        <v>88.8</v>
      </c>
      <c r="M139" s="145">
        <v>1467227</v>
      </c>
      <c r="N139" s="146">
        <v>167.1</v>
      </c>
      <c r="O139" s="145">
        <v>1318010</v>
      </c>
      <c r="P139" s="146">
        <v>89.8</v>
      </c>
      <c r="Q139" s="145">
        <v>1128694</v>
      </c>
      <c r="R139" s="146">
        <v>85.6</v>
      </c>
      <c r="S139" s="145">
        <v>939378</v>
      </c>
      <c r="T139" s="146">
        <f t="shared" si="10"/>
        <v>83.226986233647025</v>
      </c>
      <c r="U139" s="145">
        <v>2733184</v>
      </c>
      <c r="V139" s="147">
        <f t="shared" si="11"/>
        <v>291</v>
      </c>
    </row>
    <row r="140" spans="1:22" ht="17.100000000000001" customHeight="1" x14ac:dyDescent="0.25">
      <c r="A140" s="143">
        <v>137</v>
      </c>
      <c r="B140" s="144" t="s">
        <v>146</v>
      </c>
      <c r="C140" s="145">
        <v>3068842</v>
      </c>
      <c r="D140" s="146">
        <v>136.11000000000001</v>
      </c>
      <c r="E140" s="145">
        <v>3351530</v>
      </c>
      <c r="F140" s="146">
        <v>109.2</v>
      </c>
      <c r="G140" s="145">
        <v>3824172</v>
      </c>
      <c r="H140" s="146">
        <v>114.1</v>
      </c>
      <c r="I140" s="145">
        <v>5645920</v>
      </c>
      <c r="J140" s="146">
        <v>147.6</v>
      </c>
      <c r="K140" s="145">
        <v>4299334</v>
      </c>
      <c r="L140" s="146">
        <v>76.099999999999994</v>
      </c>
      <c r="M140" s="145">
        <v>3880778</v>
      </c>
      <c r="N140" s="146">
        <v>90.3</v>
      </c>
      <c r="O140" s="145">
        <v>3461501</v>
      </c>
      <c r="P140" s="146">
        <v>89.2</v>
      </c>
      <c r="Q140" s="145">
        <v>5404848</v>
      </c>
      <c r="R140" s="146">
        <v>156.1</v>
      </c>
      <c r="S140" s="145">
        <v>4781755</v>
      </c>
      <c r="T140" s="146">
        <f t="shared" si="10"/>
        <v>88.471590690431995</v>
      </c>
      <c r="U140" s="145">
        <v>4032173</v>
      </c>
      <c r="V140" s="147">
        <f t="shared" si="11"/>
        <v>84.3</v>
      </c>
    </row>
    <row r="141" spans="1:22" ht="17.100000000000001" customHeight="1" x14ac:dyDescent="0.25">
      <c r="A141" s="143">
        <v>138</v>
      </c>
      <c r="B141" s="144" t="s">
        <v>147</v>
      </c>
      <c r="C141" s="145">
        <v>1918122</v>
      </c>
      <c r="D141" s="146">
        <v>72.5</v>
      </c>
      <c r="E141" s="145">
        <v>1750675</v>
      </c>
      <c r="F141" s="146">
        <v>91.3</v>
      </c>
      <c r="G141" s="145">
        <v>2974894</v>
      </c>
      <c r="H141" s="146">
        <v>169.9</v>
      </c>
      <c r="I141" s="145">
        <v>3790304</v>
      </c>
      <c r="J141" s="146">
        <v>127.4</v>
      </c>
      <c r="K141" s="145">
        <v>3150502</v>
      </c>
      <c r="L141" s="146">
        <v>83.1</v>
      </c>
      <c r="M141" s="145">
        <v>4211353</v>
      </c>
      <c r="N141" s="146">
        <v>133.69999999999999</v>
      </c>
      <c r="O141" s="145">
        <v>4404757</v>
      </c>
      <c r="P141" s="146">
        <v>104.6</v>
      </c>
      <c r="Q141" s="145">
        <v>3561670</v>
      </c>
      <c r="R141" s="146">
        <v>80.900000000000006</v>
      </c>
      <c r="S141" s="145">
        <v>3312720</v>
      </c>
      <c r="T141" s="146">
        <f t="shared" si="10"/>
        <v>93.010301347401636</v>
      </c>
      <c r="U141" s="145">
        <v>2766264</v>
      </c>
      <c r="V141" s="147">
        <f t="shared" si="11"/>
        <v>83.5</v>
      </c>
    </row>
    <row r="142" spans="1:22" ht="17.100000000000001" customHeight="1" x14ac:dyDescent="0.25">
      <c r="A142" s="143">
        <v>139</v>
      </c>
      <c r="B142" s="144" t="s">
        <v>148</v>
      </c>
      <c r="C142" s="145">
        <v>3341424</v>
      </c>
      <c r="D142" s="146">
        <v>85.26</v>
      </c>
      <c r="E142" s="145">
        <v>3162991</v>
      </c>
      <c r="F142" s="146">
        <v>94.7</v>
      </c>
      <c r="G142" s="145">
        <v>3467624</v>
      </c>
      <c r="H142" s="146">
        <v>109.6</v>
      </c>
      <c r="I142" s="145">
        <v>4010926</v>
      </c>
      <c r="J142" s="146">
        <v>115.7</v>
      </c>
      <c r="K142" s="145">
        <v>3492107</v>
      </c>
      <c r="L142" s="146">
        <v>87.1</v>
      </c>
      <c r="M142" s="145">
        <v>3626802</v>
      </c>
      <c r="N142" s="146">
        <v>103.9</v>
      </c>
      <c r="O142" s="145">
        <v>4418374</v>
      </c>
      <c r="P142" s="146">
        <v>121.8</v>
      </c>
      <c r="Q142" s="145">
        <v>4431524</v>
      </c>
      <c r="R142" s="146">
        <v>100.3</v>
      </c>
      <c r="S142" s="145">
        <v>4534669</v>
      </c>
      <c r="T142" s="146">
        <f t="shared" si="10"/>
        <v>102.32752885914643</v>
      </c>
      <c r="U142" s="145">
        <v>6127450</v>
      </c>
      <c r="V142" s="147">
        <f t="shared" si="11"/>
        <v>135.1</v>
      </c>
    </row>
    <row r="143" spans="1:22" ht="17.100000000000001" customHeight="1" x14ac:dyDescent="0.25">
      <c r="A143" s="143">
        <v>140</v>
      </c>
      <c r="B143" s="144" t="s">
        <v>149</v>
      </c>
      <c r="C143" s="145">
        <v>384194</v>
      </c>
      <c r="D143" s="146">
        <v>98.43</v>
      </c>
      <c r="E143" s="145">
        <v>417499</v>
      </c>
      <c r="F143" s="146">
        <v>108.7</v>
      </c>
      <c r="G143" s="145">
        <v>363245</v>
      </c>
      <c r="H143" s="146">
        <v>87</v>
      </c>
      <c r="I143" s="145">
        <v>791037</v>
      </c>
      <c r="J143" s="146">
        <v>217.8</v>
      </c>
      <c r="K143" s="145">
        <v>736952</v>
      </c>
      <c r="L143" s="146">
        <v>93.2</v>
      </c>
      <c r="M143" s="145">
        <v>613657</v>
      </c>
      <c r="N143" s="146">
        <v>83.3</v>
      </c>
      <c r="O143" s="145">
        <v>562976</v>
      </c>
      <c r="P143" s="146">
        <v>91.7</v>
      </c>
      <c r="Q143" s="145">
        <v>484141</v>
      </c>
      <c r="R143" s="146">
        <v>86</v>
      </c>
      <c r="S143" s="145">
        <v>427821</v>
      </c>
      <c r="T143" s="146">
        <f t="shared" si="10"/>
        <v>88.367025308742697</v>
      </c>
      <c r="U143" s="145">
        <v>385650</v>
      </c>
      <c r="V143" s="147">
        <f t="shared" si="11"/>
        <v>90.1</v>
      </c>
    </row>
    <row r="144" spans="1:22" ht="17.100000000000001" customHeight="1" x14ac:dyDescent="0.25">
      <c r="A144" s="143">
        <v>141</v>
      </c>
      <c r="B144" s="144" t="s">
        <v>150</v>
      </c>
      <c r="C144" s="145">
        <v>921483</v>
      </c>
      <c r="D144" s="146">
        <v>265.39</v>
      </c>
      <c r="E144" s="145">
        <v>1262601</v>
      </c>
      <c r="F144" s="146">
        <v>137</v>
      </c>
      <c r="G144" s="145">
        <v>1430803</v>
      </c>
      <c r="H144" s="146">
        <v>113.3</v>
      </c>
      <c r="I144" s="145">
        <v>1349460</v>
      </c>
      <c r="J144" s="146">
        <v>94.3</v>
      </c>
      <c r="K144" s="145">
        <v>1241883</v>
      </c>
      <c r="L144" s="146">
        <v>92</v>
      </c>
      <c r="M144" s="145">
        <v>1003270</v>
      </c>
      <c r="N144" s="146">
        <v>80.8</v>
      </c>
      <c r="O144" s="145">
        <v>1294758</v>
      </c>
      <c r="P144" s="146">
        <v>129.1</v>
      </c>
      <c r="Q144" s="145">
        <v>1217162</v>
      </c>
      <c r="R144" s="146">
        <v>94</v>
      </c>
      <c r="S144" s="145">
        <v>1104625</v>
      </c>
      <c r="T144" s="146">
        <f t="shared" si="10"/>
        <v>90.754147763403722</v>
      </c>
      <c r="U144" s="145">
        <v>975958</v>
      </c>
      <c r="V144" s="147">
        <f t="shared" si="11"/>
        <v>88.4</v>
      </c>
    </row>
    <row r="145" spans="1:22" ht="17.100000000000001" customHeight="1" x14ac:dyDescent="0.25">
      <c r="A145" s="143">
        <v>142</v>
      </c>
      <c r="B145" s="144" t="s">
        <v>151</v>
      </c>
      <c r="C145" s="145">
        <v>351322</v>
      </c>
      <c r="D145" s="146">
        <v>90.08</v>
      </c>
      <c r="E145" s="145">
        <v>312645</v>
      </c>
      <c r="F145" s="146">
        <v>89</v>
      </c>
      <c r="G145" s="145">
        <v>1229360</v>
      </c>
      <c r="H145" s="146">
        <v>393.2</v>
      </c>
      <c r="I145" s="145">
        <v>1080643</v>
      </c>
      <c r="J145" s="146">
        <v>87.9</v>
      </c>
      <c r="K145" s="145">
        <v>931926</v>
      </c>
      <c r="L145" s="146">
        <v>86.2</v>
      </c>
      <c r="M145" s="145">
        <v>783209</v>
      </c>
      <c r="N145" s="146">
        <v>84</v>
      </c>
      <c r="O145" s="145">
        <v>874492</v>
      </c>
      <c r="P145" s="146">
        <v>111.7</v>
      </c>
      <c r="Q145" s="145">
        <v>687987</v>
      </c>
      <c r="R145" s="146">
        <v>78.7</v>
      </c>
      <c r="S145" s="145">
        <v>447991</v>
      </c>
      <c r="T145" s="146">
        <f t="shared" si="10"/>
        <v>65.116201323571516</v>
      </c>
      <c r="U145" s="145">
        <v>271636</v>
      </c>
      <c r="V145" s="147">
        <f t="shared" si="11"/>
        <v>60.6</v>
      </c>
    </row>
    <row r="146" spans="1:22" ht="17.100000000000001" customHeight="1" x14ac:dyDescent="0.25">
      <c r="A146" s="143">
        <v>143</v>
      </c>
      <c r="B146" s="144" t="s">
        <v>152</v>
      </c>
      <c r="C146" s="145">
        <v>1783026</v>
      </c>
      <c r="D146" s="146">
        <v>112.56</v>
      </c>
      <c r="E146" s="145">
        <v>3890472</v>
      </c>
      <c r="F146" s="146">
        <v>218.2</v>
      </c>
      <c r="G146" s="145">
        <v>3685416</v>
      </c>
      <c r="H146" s="146">
        <v>94.7</v>
      </c>
      <c r="I146" s="145">
        <v>3354451</v>
      </c>
      <c r="J146" s="146">
        <v>91</v>
      </c>
      <c r="K146" s="145">
        <v>2956014</v>
      </c>
      <c r="L146" s="146">
        <v>88.1</v>
      </c>
      <c r="M146" s="145">
        <v>2538452</v>
      </c>
      <c r="N146" s="146">
        <v>85.9</v>
      </c>
      <c r="O146" s="145">
        <v>2195578</v>
      </c>
      <c r="P146" s="146">
        <v>86.5</v>
      </c>
      <c r="Q146" s="145">
        <v>1722689</v>
      </c>
      <c r="R146" s="146">
        <v>78.5</v>
      </c>
      <c r="S146" s="145">
        <v>3170573</v>
      </c>
      <c r="T146" s="146">
        <f t="shared" si="10"/>
        <v>184.04790417771287</v>
      </c>
      <c r="U146" s="145">
        <v>4588057</v>
      </c>
      <c r="V146" s="147">
        <f t="shared" si="11"/>
        <v>144.69999999999999</v>
      </c>
    </row>
    <row r="147" spans="1:22" ht="17.100000000000001" customHeight="1" x14ac:dyDescent="0.25">
      <c r="A147" s="143">
        <v>144</v>
      </c>
      <c r="B147" s="144" t="s">
        <v>153</v>
      </c>
      <c r="C147" s="145">
        <v>561160</v>
      </c>
      <c r="D147" s="146">
        <v>92.18</v>
      </c>
      <c r="E147" s="145">
        <v>513525</v>
      </c>
      <c r="F147" s="146">
        <v>91.5</v>
      </c>
      <c r="G147" s="145">
        <v>465884</v>
      </c>
      <c r="H147" s="146">
        <v>90.7</v>
      </c>
      <c r="I147" s="145">
        <v>418237</v>
      </c>
      <c r="J147" s="146">
        <v>89.8</v>
      </c>
      <c r="K147" s="145">
        <v>433004</v>
      </c>
      <c r="L147" s="146">
        <v>103.5</v>
      </c>
      <c r="M147" s="145">
        <v>395531</v>
      </c>
      <c r="N147" s="146">
        <v>91.3</v>
      </c>
      <c r="O147" s="145">
        <v>405895</v>
      </c>
      <c r="P147" s="146">
        <v>102.6</v>
      </c>
      <c r="Q147" s="145">
        <v>718175</v>
      </c>
      <c r="R147" s="146">
        <v>176.9</v>
      </c>
      <c r="S147" s="145">
        <v>660247</v>
      </c>
      <c r="T147" s="146">
        <f t="shared" si="10"/>
        <v>91.933999373411766</v>
      </c>
      <c r="U147" s="145">
        <v>726581</v>
      </c>
      <c r="V147" s="147">
        <f t="shared" si="11"/>
        <v>110</v>
      </c>
    </row>
    <row r="148" spans="1:22" ht="17.100000000000001" customHeight="1" x14ac:dyDescent="0.25">
      <c r="A148" s="143">
        <v>145</v>
      </c>
      <c r="B148" s="144" t="s">
        <v>154</v>
      </c>
      <c r="C148" s="145">
        <v>2307414</v>
      </c>
      <c r="D148" s="146">
        <v>209.73</v>
      </c>
      <c r="E148" s="145">
        <v>2034211</v>
      </c>
      <c r="F148" s="146">
        <v>88.2</v>
      </c>
      <c r="G148" s="145">
        <v>2114894</v>
      </c>
      <c r="H148" s="146">
        <v>104</v>
      </c>
      <c r="I148" s="145">
        <v>2138985</v>
      </c>
      <c r="J148" s="146">
        <v>101.1</v>
      </c>
      <c r="K148" s="145">
        <v>2126395</v>
      </c>
      <c r="L148" s="146">
        <v>99.4</v>
      </c>
      <c r="M148" s="145">
        <v>2113747</v>
      </c>
      <c r="N148" s="146">
        <v>99.4</v>
      </c>
      <c r="O148" s="145">
        <v>2085808</v>
      </c>
      <c r="P148" s="146">
        <v>98.7</v>
      </c>
      <c r="Q148" s="145">
        <v>2047164</v>
      </c>
      <c r="R148" s="146">
        <v>98.1</v>
      </c>
      <c r="S148" s="145">
        <v>2914221</v>
      </c>
      <c r="T148" s="146">
        <f t="shared" si="10"/>
        <v>142.35405663640043</v>
      </c>
      <c r="U148" s="145">
        <v>2669834</v>
      </c>
      <c r="V148" s="147">
        <f t="shared" si="11"/>
        <v>91.6</v>
      </c>
    </row>
    <row r="149" spans="1:22" ht="17.100000000000001" customHeight="1" x14ac:dyDescent="0.25">
      <c r="A149" s="143">
        <v>146</v>
      </c>
      <c r="B149" s="144" t="s">
        <v>155</v>
      </c>
      <c r="C149" s="145">
        <v>0</v>
      </c>
      <c r="D149" s="146">
        <v>0</v>
      </c>
      <c r="E149" s="145">
        <v>0</v>
      </c>
      <c r="F149" s="146">
        <v>0</v>
      </c>
      <c r="G149" s="145">
        <v>110000</v>
      </c>
      <c r="H149" s="146">
        <v>0</v>
      </c>
      <c r="I149" s="145">
        <v>0</v>
      </c>
      <c r="J149" s="146">
        <v>0</v>
      </c>
      <c r="K149" s="145">
        <v>85200</v>
      </c>
      <c r="L149" s="146">
        <v>0</v>
      </c>
      <c r="M149" s="145">
        <v>219853</v>
      </c>
      <c r="N149" s="146">
        <v>258</v>
      </c>
      <c r="O149" s="145">
        <v>210386</v>
      </c>
      <c r="P149" s="146">
        <v>95.7</v>
      </c>
      <c r="Q149" s="145">
        <v>185958</v>
      </c>
      <c r="R149" s="146">
        <v>88.4</v>
      </c>
      <c r="S149" s="145">
        <v>161530</v>
      </c>
      <c r="T149" s="146">
        <f t="shared" si="10"/>
        <v>86.86370040546791</v>
      </c>
      <c r="U149" s="145">
        <v>137102</v>
      </c>
      <c r="V149" s="147">
        <f t="shared" si="11"/>
        <v>84.9</v>
      </c>
    </row>
    <row r="150" spans="1:22" ht="17.100000000000001" customHeight="1" x14ac:dyDescent="0.25">
      <c r="A150" s="143">
        <v>147</v>
      </c>
      <c r="B150" s="144" t="s">
        <v>156</v>
      </c>
      <c r="C150" s="145">
        <v>1478354</v>
      </c>
      <c r="D150" s="146">
        <v>92.42</v>
      </c>
      <c r="E150" s="145">
        <v>1362713</v>
      </c>
      <c r="F150" s="146">
        <v>92.2</v>
      </c>
      <c r="G150" s="145">
        <v>1246594</v>
      </c>
      <c r="H150" s="146">
        <v>91.5</v>
      </c>
      <c r="I150" s="145">
        <v>1128444</v>
      </c>
      <c r="J150" s="146">
        <v>90.5</v>
      </c>
      <c r="K150" s="145">
        <v>1097112</v>
      </c>
      <c r="L150" s="146">
        <v>97.2</v>
      </c>
      <c r="M150" s="145">
        <v>1053805</v>
      </c>
      <c r="N150" s="146">
        <v>96.1</v>
      </c>
      <c r="O150" s="145">
        <v>1091621</v>
      </c>
      <c r="P150" s="146">
        <v>103.6</v>
      </c>
      <c r="Q150" s="145">
        <v>1082022</v>
      </c>
      <c r="R150" s="146">
        <v>99.1</v>
      </c>
      <c r="S150" s="145">
        <v>992080</v>
      </c>
      <c r="T150" s="146">
        <f t="shared" si="10"/>
        <v>91.68759969760319</v>
      </c>
      <c r="U150" s="145">
        <v>1115015</v>
      </c>
      <c r="V150" s="147">
        <f t="shared" si="11"/>
        <v>112.4</v>
      </c>
    </row>
    <row r="151" spans="1:22" ht="17.100000000000001" customHeight="1" x14ac:dyDescent="0.25">
      <c r="A151" s="143">
        <v>148</v>
      </c>
      <c r="B151" s="144" t="s">
        <v>157</v>
      </c>
      <c r="C151" s="145">
        <v>3025351</v>
      </c>
      <c r="D151" s="146">
        <v>94.34</v>
      </c>
      <c r="E151" s="145">
        <v>3358591</v>
      </c>
      <c r="F151" s="146">
        <v>111</v>
      </c>
      <c r="G151" s="145">
        <v>3032497</v>
      </c>
      <c r="H151" s="146">
        <v>90.3</v>
      </c>
      <c r="I151" s="145">
        <v>3044418</v>
      </c>
      <c r="J151" s="146">
        <v>100.4</v>
      </c>
      <c r="K151" s="145">
        <v>2980531</v>
      </c>
      <c r="L151" s="146">
        <v>97.9</v>
      </c>
      <c r="M151" s="145">
        <v>2806422</v>
      </c>
      <c r="N151" s="146">
        <v>94.2</v>
      </c>
      <c r="O151" s="145">
        <v>2548032</v>
      </c>
      <c r="P151" s="146">
        <v>90.8</v>
      </c>
      <c r="Q151" s="145">
        <v>2172821</v>
      </c>
      <c r="R151" s="146">
        <v>85.3</v>
      </c>
      <c r="S151" s="145">
        <v>1771116</v>
      </c>
      <c r="T151" s="146">
        <f t="shared" si="10"/>
        <v>81.512282880182028</v>
      </c>
      <c r="U151" s="145">
        <v>1957563</v>
      </c>
      <c r="V151" s="147">
        <f t="shared" si="11"/>
        <v>110.5</v>
      </c>
    </row>
    <row r="152" spans="1:22" ht="17.100000000000001" customHeight="1" x14ac:dyDescent="0.25">
      <c r="A152" s="143">
        <v>149</v>
      </c>
      <c r="B152" s="144" t="s">
        <v>158</v>
      </c>
      <c r="C152" s="145">
        <v>123333</v>
      </c>
      <c r="D152" s="146">
        <v>75.510000000000005</v>
      </c>
      <c r="E152" s="145">
        <v>1077778</v>
      </c>
      <c r="F152" s="146">
        <v>873.9</v>
      </c>
      <c r="G152" s="145">
        <v>2471111</v>
      </c>
      <c r="H152" s="146">
        <v>229.3</v>
      </c>
      <c r="I152" s="145">
        <v>3047107</v>
      </c>
      <c r="J152" s="146">
        <v>123.5</v>
      </c>
      <c r="K152" s="145">
        <v>2540319</v>
      </c>
      <c r="L152" s="146">
        <v>83.4</v>
      </c>
      <c r="M152" s="145">
        <v>2433135</v>
      </c>
      <c r="N152" s="146">
        <v>95.8</v>
      </c>
      <c r="O152" s="145">
        <v>2446040</v>
      </c>
      <c r="P152" s="146">
        <v>100.5</v>
      </c>
      <c r="Q152" s="145">
        <v>2309831</v>
      </c>
      <c r="R152" s="146">
        <v>94.4</v>
      </c>
      <c r="S152" s="145">
        <v>2118274</v>
      </c>
      <c r="T152" s="146">
        <f t="shared" si="10"/>
        <v>91.706882451573307</v>
      </c>
      <c r="U152" s="145">
        <v>1860321</v>
      </c>
      <c r="V152" s="147">
        <f t="shared" si="11"/>
        <v>87.8</v>
      </c>
    </row>
    <row r="153" spans="1:22" ht="17.100000000000001" customHeight="1" x14ac:dyDescent="0.25">
      <c r="A153" s="143">
        <v>150</v>
      </c>
      <c r="B153" s="144" t="s">
        <v>159</v>
      </c>
      <c r="C153" s="145">
        <v>322436</v>
      </c>
      <c r="D153" s="146">
        <v>64.08</v>
      </c>
      <c r="E153" s="145">
        <v>141713</v>
      </c>
      <c r="F153" s="146">
        <v>44</v>
      </c>
      <c r="G153" s="145">
        <v>600000</v>
      </c>
      <c r="H153" s="146">
        <v>423.4</v>
      </c>
      <c r="I153" s="145">
        <v>480000</v>
      </c>
      <c r="J153" s="146">
        <v>80</v>
      </c>
      <c r="K153" s="145">
        <v>473450</v>
      </c>
      <c r="L153" s="146">
        <v>98.6</v>
      </c>
      <c r="M153" s="145">
        <v>554928</v>
      </c>
      <c r="N153" s="146">
        <v>117.2</v>
      </c>
      <c r="O153" s="145">
        <v>1255596</v>
      </c>
      <c r="P153" s="146">
        <v>226.3</v>
      </c>
      <c r="Q153" s="145">
        <v>1210604</v>
      </c>
      <c r="R153" s="146">
        <v>96.4</v>
      </c>
      <c r="S153" s="145">
        <v>1210704</v>
      </c>
      <c r="T153" s="146">
        <f t="shared" si="10"/>
        <v>100.0082603394669</v>
      </c>
      <c r="U153" s="145">
        <v>1037015</v>
      </c>
      <c r="V153" s="147">
        <f t="shared" si="11"/>
        <v>85.7</v>
      </c>
    </row>
    <row r="154" spans="1:22" ht="17.100000000000001" customHeight="1" x14ac:dyDescent="0.25">
      <c r="A154" s="143">
        <v>151</v>
      </c>
      <c r="B154" s="144" t="s">
        <v>160</v>
      </c>
      <c r="C154" s="145">
        <v>5943914</v>
      </c>
      <c r="D154" s="146">
        <v>100.91</v>
      </c>
      <c r="E154" s="145">
        <v>5433198</v>
      </c>
      <c r="F154" s="146">
        <v>91.4</v>
      </c>
      <c r="G154" s="145">
        <v>4426098</v>
      </c>
      <c r="H154" s="146">
        <v>81.5</v>
      </c>
      <c r="I154" s="145">
        <v>4644722</v>
      </c>
      <c r="J154" s="146">
        <v>104.9</v>
      </c>
      <c r="K154" s="145">
        <v>4062005</v>
      </c>
      <c r="L154" s="146">
        <v>87.5</v>
      </c>
      <c r="M154" s="145">
        <v>3605381</v>
      </c>
      <c r="N154" s="146">
        <v>88.8</v>
      </c>
      <c r="O154" s="145">
        <v>5061746</v>
      </c>
      <c r="P154" s="146">
        <v>140.4</v>
      </c>
      <c r="Q154" s="145">
        <v>4724428</v>
      </c>
      <c r="R154" s="146">
        <v>93.3</v>
      </c>
      <c r="S154" s="145">
        <v>5108324</v>
      </c>
      <c r="T154" s="146">
        <f t="shared" si="10"/>
        <v>108.1257667594892</v>
      </c>
      <c r="U154" s="145">
        <v>4441019</v>
      </c>
      <c r="V154" s="147">
        <f t="shared" si="11"/>
        <v>86.9</v>
      </c>
    </row>
    <row r="155" spans="1:22" ht="17.100000000000001" customHeight="1" x14ac:dyDescent="0.25">
      <c r="A155" s="143">
        <v>152</v>
      </c>
      <c r="B155" s="144" t="s">
        <v>161</v>
      </c>
      <c r="C155" s="145">
        <v>4709959</v>
      </c>
      <c r="D155" s="146">
        <v>86.36</v>
      </c>
      <c r="E155" s="145">
        <v>5889222</v>
      </c>
      <c r="F155" s="146">
        <v>125</v>
      </c>
      <c r="G155" s="145">
        <v>5993338</v>
      </c>
      <c r="H155" s="146">
        <v>101.8</v>
      </c>
      <c r="I155" s="145">
        <v>6495339</v>
      </c>
      <c r="J155" s="146">
        <v>108.4</v>
      </c>
      <c r="K155" s="145">
        <v>6184956</v>
      </c>
      <c r="L155" s="146">
        <v>95.2</v>
      </c>
      <c r="M155" s="145">
        <v>7451846</v>
      </c>
      <c r="N155" s="146">
        <v>120.5</v>
      </c>
      <c r="O155" s="145">
        <v>8260409</v>
      </c>
      <c r="P155" s="146">
        <v>110.9</v>
      </c>
      <c r="Q155" s="145">
        <v>8120962</v>
      </c>
      <c r="R155" s="146">
        <v>98.3</v>
      </c>
      <c r="S155" s="145">
        <v>6709907</v>
      </c>
      <c r="T155" s="146">
        <f t="shared" si="10"/>
        <v>82.624533891428129</v>
      </c>
      <c r="U155" s="145">
        <v>7280472</v>
      </c>
      <c r="V155" s="147">
        <f t="shared" si="11"/>
        <v>108.5</v>
      </c>
    </row>
    <row r="156" spans="1:22" ht="17.100000000000001" customHeight="1" x14ac:dyDescent="0.25">
      <c r="A156" s="143">
        <v>153</v>
      </c>
      <c r="B156" s="144" t="s">
        <v>162</v>
      </c>
      <c r="C156" s="145">
        <v>4952277</v>
      </c>
      <c r="D156" s="146">
        <v>93.71</v>
      </c>
      <c r="E156" s="145">
        <v>4047195</v>
      </c>
      <c r="F156" s="146">
        <v>81.7</v>
      </c>
      <c r="G156" s="145">
        <v>4450124</v>
      </c>
      <c r="H156" s="146">
        <v>110</v>
      </c>
      <c r="I156" s="145">
        <v>5045265</v>
      </c>
      <c r="J156" s="146">
        <v>113.4</v>
      </c>
      <c r="K156" s="145">
        <v>5351777</v>
      </c>
      <c r="L156" s="146">
        <v>106.1</v>
      </c>
      <c r="M156" s="145">
        <v>5158091</v>
      </c>
      <c r="N156" s="146">
        <v>96.4</v>
      </c>
      <c r="O156" s="145">
        <v>5525427</v>
      </c>
      <c r="P156" s="146">
        <v>107.1</v>
      </c>
      <c r="Q156" s="145">
        <v>6447242</v>
      </c>
      <c r="R156" s="146">
        <v>116.7</v>
      </c>
      <c r="S156" s="145">
        <v>6773120</v>
      </c>
      <c r="T156" s="146">
        <f t="shared" si="10"/>
        <v>105.05453339583035</v>
      </c>
      <c r="U156" s="145">
        <v>9250530</v>
      </c>
      <c r="V156" s="147">
        <f t="shared" si="11"/>
        <v>136.6</v>
      </c>
    </row>
    <row r="157" spans="1:22" ht="17.100000000000001" customHeight="1" x14ac:dyDescent="0.25">
      <c r="A157" s="143">
        <v>154</v>
      </c>
      <c r="B157" s="144" t="s">
        <v>163</v>
      </c>
      <c r="C157" s="145">
        <v>14210028</v>
      </c>
      <c r="D157" s="146">
        <v>97.39</v>
      </c>
      <c r="E157" s="145">
        <v>13601362</v>
      </c>
      <c r="F157" s="146">
        <v>95.7</v>
      </c>
      <c r="G157" s="145">
        <v>13889731</v>
      </c>
      <c r="H157" s="146">
        <v>102.1</v>
      </c>
      <c r="I157" s="145">
        <v>13305878</v>
      </c>
      <c r="J157" s="146">
        <v>95.8</v>
      </c>
      <c r="K157" s="145">
        <v>13602812</v>
      </c>
      <c r="L157" s="146">
        <v>102.2</v>
      </c>
      <c r="M157" s="145">
        <v>13280530</v>
      </c>
      <c r="N157" s="146">
        <v>97.6</v>
      </c>
      <c r="O157" s="145">
        <v>13273641</v>
      </c>
      <c r="P157" s="146">
        <v>99.9</v>
      </c>
      <c r="Q157" s="145">
        <v>15644276</v>
      </c>
      <c r="R157" s="146">
        <v>117.9</v>
      </c>
      <c r="S157" s="145">
        <v>17590358</v>
      </c>
      <c r="T157" s="146">
        <f t="shared" si="10"/>
        <v>112.4395785397803</v>
      </c>
      <c r="U157" s="145">
        <v>21226337</v>
      </c>
      <c r="V157" s="147">
        <f t="shared" si="11"/>
        <v>120.7</v>
      </c>
    </row>
    <row r="158" spans="1:22" ht="17.100000000000001" customHeight="1" x14ac:dyDescent="0.25">
      <c r="A158" s="143">
        <v>155</v>
      </c>
      <c r="B158" s="144" t="s">
        <v>164</v>
      </c>
      <c r="C158" s="145">
        <v>3443304</v>
      </c>
      <c r="D158" s="146">
        <v>100.82</v>
      </c>
      <c r="E158" s="145">
        <v>3445938</v>
      </c>
      <c r="F158" s="146">
        <v>100.1</v>
      </c>
      <c r="G158" s="145">
        <v>2842903</v>
      </c>
      <c r="H158" s="146">
        <v>82.5</v>
      </c>
      <c r="I158" s="145">
        <v>2265000</v>
      </c>
      <c r="J158" s="146">
        <v>79.7</v>
      </c>
      <c r="K158" s="145">
        <v>2132363</v>
      </c>
      <c r="L158" s="146">
        <v>94.1</v>
      </c>
      <c r="M158" s="145">
        <v>4252498</v>
      </c>
      <c r="N158" s="146">
        <v>199.4</v>
      </c>
      <c r="O158" s="145">
        <v>4978434</v>
      </c>
      <c r="P158" s="146">
        <v>117.1</v>
      </c>
      <c r="Q158" s="145">
        <v>5663733</v>
      </c>
      <c r="R158" s="146">
        <v>113.8</v>
      </c>
      <c r="S158" s="145">
        <v>5807934</v>
      </c>
      <c r="T158" s="146">
        <f t="shared" si="10"/>
        <v>102.54604163014041</v>
      </c>
      <c r="U158" s="145">
        <v>5422225</v>
      </c>
      <c r="V158" s="147">
        <f t="shared" si="11"/>
        <v>93.4</v>
      </c>
    </row>
    <row r="159" spans="1:22" ht="17.100000000000001" customHeight="1" x14ac:dyDescent="0.25">
      <c r="A159" s="143">
        <v>156</v>
      </c>
      <c r="B159" s="144" t="s">
        <v>165</v>
      </c>
      <c r="C159" s="145">
        <v>906731</v>
      </c>
      <c r="D159" s="146">
        <v>96.99</v>
      </c>
      <c r="E159" s="145">
        <v>835758</v>
      </c>
      <c r="F159" s="146">
        <v>92.2</v>
      </c>
      <c r="G159" s="145">
        <v>764784</v>
      </c>
      <c r="H159" s="146">
        <v>91.5</v>
      </c>
      <c r="I159" s="145">
        <v>693811</v>
      </c>
      <c r="J159" s="146">
        <v>90.7</v>
      </c>
      <c r="K159" s="145">
        <v>667785</v>
      </c>
      <c r="L159" s="146">
        <v>96.2</v>
      </c>
      <c r="M159" s="145">
        <v>875058</v>
      </c>
      <c r="N159" s="146">
        <v>131</v>
      </c>
      <c r="O159" s="145">
        <v>925798</v>
      </c>
      <c r="P159" s="146">
        <v>105.8</v>
      </c>
      <c r="Q159" s="145">
        <v>854596</v>
      </c>
      <c r="R159" s="146">
        <v>92.3</v>
      </c>
      <c r="S159" s="145">
        <v>797984</v>
      </c>
      <c r="T159" s="146">
        <f t="shared" si="10"/>
        <v>93.375583316561276</v>
      </c>
      <c r="U159" s="145">
        <v>826308</v>
      </c>
      <c r="V159" s="147">
        <f t="shared" si="11"/>
        <v>103.5</v>
      </c>
    </row>
    <row r="160" spans="1:22" ht="17.100000000000001" customHeight="1" x14ac:dyDescent="0.25">
      <c r="A160" s="143">
        <v>157</v>
      </c>
      <c r="B160" s="144" t="s">
        <v>166</v>
      </c>
      <c r="C160" s="145">
        <v>724333</v>
      </c>
      <c r="D160" s="146">
        <v>74.209999999999994</v>
      </c>
      <c r="E160" s="145">
        <v>599600</v>
      </c>
      <c r="F160" s="146">
        <v>82.8</v>
      </c>
      <c r="G160" s="145">
        <v>553867</v>
      </c>
      <c r="H160" s="146">
        <v>92.4</v>
      </c>
      <c r="I160" s="145">
        <v>524800</v>
      </c>
      <c r="J160" s="146">
        <v>94.8</v>
      </c>
      <c r="K160" s="145">
        <v>607336</v>
      </c>
      <c r="L160" s="146">
        <v>115.7</v>
      </c>
      <c r="M160" s="145">
        <v>580919</v>
      </c>
      <c r="N160" s="146">
        <v>95.7</v>
      </c>
      <c r="O160" s="145">
        <v>639193</v>
      </c>
      <c r="P160" s="146">
        <v>110</v>
      </c>
      <c r="Q160" s="145">
        <v>661448</v>
      </c>
      <c r="R160" s="146">
        <v>103.5</v>
      </c>
      <c r="S160" s="145">
        <v>598412</v>
      </c>
      <c r="T160" s="146">
        <f t="shared" si="10"/>
        <v>90.469999153372598</v>
      </c>
      <c r="U160" s="145">
        <v>526278</v>
      </c>
      <c r="V160" s="147">
        <f t="shared" si="11"/>
        <v>87.9</v>
      </c>
    </row>
    <row r="161" spans="1:22" ht="17.100000000000001" customHeight="1" x14ac:dyDescent="0.25">
      <c r="A161" s="143">
        <v>158</v>
      </c>
      <c r="B161" s="144" t="s">
        <v>167</v>
      </c>
      <c r="C161" s="145">
        <v>913423</v>
      </c>
      <c r="D161" s="146">
        <v>101.04</v>
      </c>
      <c r="E161" s="145">
        <v>983920</v>
      </c>
      <c r="F161" s="146">
        <v>107.7</v>
      </c>
      <c r="G161" s="145">
        <v>860143</v>
      </c>
      <c r="H161" s="146">
        <v>87.4</v>
      </c>
      <c r="I161" s="145">
        <v>1125093</v>
      </c>
      <c r="J161" s="146">
        <v>130.80000000000001</v>
      </c>
      <c r="K161" s="145">
        <v>942267</v>
      </c>
      <c r="L161" s="146">
        <v>83.8</v>
      </c>
      <c r="M161" s="145">
        <v>855422</v>
      </c>
      <c r="N161" s="146">
        <v>90.8</v>
      </c>
      <c r="O161" s="145">
        <v>895268</v>
      </c>
      <c r="P161" s="146">
        <v>104.7</v>
      </c>
      <c r="Q161" s="145">
        <v>796952</v>
      </c>
      <c r="R161" s="146">
        <v>89</v>
      </c>
      <c r="S161" s="145">
        <v>715965</v>
      </c>
      <c r="T161" s="146">
        <f t="shared" si="10"/>
        <v>89.837907427298006</v>
      </c>
      <c r="U161" s="145">
        <v>597955</v>
      </c>
      <c r="V161" s="147">
        <f t="shared" si="11"/>
        <v>83.5</v>
      </c>
    </row>
    <row r="162" spans="1:22" ht="17.100000000000001" customHeight="1" x14ac:dyDescent="0.25">
      <c r="A162" s="143">
        <v>159</v>
      </c>
      <c r="B162" s="144" t="s">
        <v>168</v>
      </c>
      <c r="C162" s="145">
        <v>8845</v>
      </c>
      <c r="D162" s="146">
        <v>75.37</v>
      </c>
      <c r="E162" s="145">
        <v>0</v>
      </c>
      <c r="F162" s="146">
        <v>0</v>
      </c>
      <c r="G162" s="145">
        <v>0</v>
      </c>
      <c r="H162" s="146">
        <v>0</v>
      </c>
      <c r="I162" s="145">
        <v>0</v>
      </c>
      <c r="J162" s="146">
        <v>0</v>
      </c>
      <c r="K162" s="145">
        <v>0</v>
      </c>
      <c r="L162" s="146">
        <v>0</v>
      </c>
      <c r="M162" s="145">
        <v>0</v>
      </c>
      <c r="N162" s="146">
        <v>0</v>
      </c>
      <c r="O162" s="145">
        <v>0</v>
      </c>
      <c r="P162" s="146">
        <v>0</v>
      </c>
      <c r="Q162" s="145">
        <v>0</v>
      </c>
      <c r="R162" s="146">
        <v>0</v>
      </c>
      <c r="S162" s="145">
        <v>0</v>
      </c>
      <c r="T162" s="146">
        <v>0</v>
      </c>
      <c r="U162" s="145">
        <v>0</v>
      </c>
      <c r="V162" s="147">
        <v>0</v>
      </c>
    </row>
    <row r="163" spans="1:22" ht="17.100000000000001" customHeight="1" x14ac:dyDescent="0.25">
      <c r="A163" s="143">
        <v>160</v>
      </c>
      <c r="B163" s="144" t="s">
        <v>169</v>
      </c>
      <c r="C163" s="145">
        <v>0</v>
      </c>
      <c r="D163" s="146">
        <v>0</v>
      </c>
      <c r="E163" s="145">
        <v>0</v>
      </c>
      <c r="F163" s="146">
        <v>0</v>
      </c>
      <c r="G163" s="145">
        <v>0</v>
      </c>
      <c r="H163" s="146">
        <v>0</v>
      </c>
      <c r="I163" s="145">
        <v>400000</v>
      </c>
      <c r="J163" s="146">
        <v>0</v>
      </c>
      <c r="K163" s="145">
        <v>360000</v>
      </c>
      <c r="L163" s="146">
        <v>90</v>
      </c>
      <c r="M163" s="145">
        <v>320000</v>
      </c>
      <c r="N163" s="146">
        <v>88.9</v>
      </c>
      <c r="O163" s="145">
        <v>680000</v>
      </c>
      <c r="P163" s="146">
        <v>212.5</v>
      </c>
      <c r="Q163" s="145">
        <v>606005</v>
      </c>
      <c r="R163" s="146">
        <v>89.1</v>
      </c>
      <c r="S163" s="145">
        <v>526005</v>
      </c>
      <c r="T163" s="146">
        <f t="shared" si="10"/>
        <v>86.798788788871377</v>
      </c>
      <c r="U163" s="145">
        <v>445708</v>
      </c>
      <c r="V163" s="147">
        <f t="shared" ref="V163:V191" si="12">ROUND(U163/S163*100,1)</f>
        <v>84.7</v>
      </c>
    </row>
    <row r="164" spans="1:22" ht="17.100000000000001" customHeight="1" x14ac:dyDescent="0.25">
      <c r="A164" s="143">
        <v>161</v>
      </c>
      <c r="B164" s="144" t="s">
        <v>170</v>
      </c>
      <c r="C164" s="145">
        <v>783333</v>
      </c>
      <c r="D164" s="146">
        <v>96.5</v>
      </c>
      <c r="E164" s="145">
        <v>716667</v>
      </c>
      <c r="F164" s="146">
        <v>91.5</v>
      </c>
      <c r="G164" s="145">
        <v>650000</v>
      </c>
      <c r="H164" s="146">
        <v>90.7</v>
      </c>
      <c r="I164" s="145">
        <v>583333</v>
      </c>
      <c r="J164" s="146">
        <v>89.7</v>
      </c>
      <c r="K164" s="145">
        <v>620341</v>
      </c>
      <c r="L164" s="146">
        <v>106.3</v>
      </c>
      <c r="M164" s="145">
        <v>662905</v>
      </c>
      <c r="N164" s="146">
        <v>106.9</v>
      </c>
      <c r="O164" s="145">
        <v>686387</v>
      </c>
      <c r="P164" s="146">
        <v>103.5</v>
      </c>
      <c r="Q164" s="145">
        <v>709882</v>
      </c>
      <c r="R164" s="146">
        <v>103.4</v>
      </c>
      <c r="S164" s="145">
        <v>690825</v>
      </c>
      <c r="T164" s="146">
        <f t="shared" si="10"/>
        <v>97.315469331522706</v>
      </c>
      <c r="U164" s="145">
        <v>826628</v>
      </c>
      <c r="V164" s="147">
        <f t="shared" si="12"/>
        <v>119.7</v>
      </c>
    </row>
    <row r="165" spans="1:22" ht="17.100000000000001" customHeight="1" x14ac:dyDescent="0.25">
      <c r="A165" s="143">
        <v>162</v>
      </c>
      <c r="B165" s="144" t="s">
        <v>171</v>
      </c>
      <c r="C165" s="145">
        <v>1897200</v>
      </c>
      <c r="D165" s="146">
        <v>90.69</v>
      </c>
      <c r="E165" s="145">
        <v>1652350</v>
      </c>
      <c r="F165" s="146">
        <v>87.1</v>
      </c>
      <c r="G165" s="145">
        <v>1529300</v>
      </c>
      <c r="H165" s="146">
        <v>92.6</v>
      </c>
      <c r="I165" s="145">
        <v>1406340</v>
      </c>
      <c r="J165" s="146">
        <v>92</v>
      </c>
      <c r="K165" s="145">
        <v>1333718</v>
      </c>
      <c r="L165" s="146">
        <v>94.8</v>
      </c>
      <c r="M165" s="145">
        <v>1261095</v>
      </c>
      <c r="N165" s="146">
        <v>94.6</v>
      </c>
      <c r="O165" s="145">
        <v>1184466</v>
      </c>
      <c r="P165" s="146">
        <v>93.9</v>
      </c>
      <c r="Q165" s="145">
        <v>1125690</v>
      </c>
      <c r="R165" s="146">
        <v>95</v>
      </c>
      <c r="S165" s="145">
        <v>1347168</v>
      </c>
      <c r="T165" s="146">
        <f t="shared" si="10"/>
        <v>119.67486608213629</v>
      </c>
      <c r="U165" s="145">
        <v>1179437</v>
      </c>
      <c r="V165" s="147">
        <f t="shared" si="12"/>
        <v>87.5</v>
      </c>
    </row>
    <row r="166" spans="1:22" ht="17.100000000000001" customHeight="1" x14ac:dyDescent="0.25">
      <c r="A166" s="143">
        <v>163</v>
      </c>
      <c r="B166" s="144" t="s">
        <v>172</v>
      </c>
      <c r="C166" s="145">
        <v>665693</v>
      </c>
      <c r="D166" s="146">
        <v>123.76</v>
      </c>
      <c r="E166" s="145">
        <v>616475</v>
      </c>
      <c r="F166" s="146">
        <v>92.6</v>
      </c>
      <c r="G166" s="145">
        <v>724564</v>
      </c>
      <c r="H166" s="146">
        <v>117.5</v>
      </c>
      <c r="I166" s="145">
        <v>517535</v>
      </c>
      <c r="J166" s="146">
        <v>71.400000000000006</v>
      </c>
      <c r="K166" s="145">
        <v>514180</v>
      </c>
      <c r="L166" s="146">
        <v>99.4</v>
      </c>
      <c r="M166" s="145">
        <v>506961</v>
      </c>
      <c r="N166" s="146">
        <v>98.6</v>
      </c>
      <c r="O166" s="145">
        <v>493831</v>
      </c>
      <c r="P166" s="146">
        <v>97.4</v>
      </c>
      <c r="Q166" s="145">
        <v>483007</v>
      </c>
      <c r="R166" s="146">
        <v>97.8</v>
      </c>
      <c r="S166" s="145">
        <v>453137</v>
      </c>
      <c r="T166" s="146">
        <f t="shared" si="10"/>
        <v>93.815824615378247</v>
      </c>
      <c r="U166" s="145">
        <v>391323</v>
      </c>
      <c r="V166" s="147">
        <f t="shared" si="12"/>
        <v>86.4</v>
      </c>
    </row>
    <row r="167" spans="1:22" ht="17.100000000000001" customHeight="1" x14ac:dyDescent="0.25">
      <c r="A167" s="143">
        <v>164</v>
      </c>
      <c r="B167" s="144" t="s">
        <v>173</v>
      </c>
      <c r="C167" s="145">
        <v>800000</v>
      </c>
      <c r="D167" s="146">
        <v>0</v>
      </c>
      <c r="E167" s="145">
        <v>759999</v>
      </c>
      <c r="F167" s="146">
        <v>95</v>
      </c>
      <c r="G167" s="145">
        <v>719999</v>
      </c>
      <c r="H167" s="146">
        <v>94.7</v>
      </c>
      <c r="I167" s="145">
        <v>679999</v>
      </c>
      <c r="J167" s="146">
        <v>94.4</v>
      </c>
      <c r="K167" s="145">
        <v>732513</v>
      </c>
      <c r="L167" s="146">
        <v>107.7</v>
      </c>
      <c r="M167" s="145">
        <v>759516</v>
      </c>
      <c r="N167" s="146">
        <v>103.7</v>
      </c>
      <c r="O167" s="145">
        <v>820621</v>
      </c>
      <c r="P167" s="146">
        <v>108</v>
      </c>
      <c r="Q167" s="145">
        <v>758240</v>
      </c>
      <c r="R167" s="146">
        <v>92.4</v>
      </c>
      <c r="S167" s="145">
        <v>685077</v>
      </c>
      <c r="T167" s="146">
        <f t="shared" si="10"/>
        <v>90.35094429204473</v>
      </c>
      <c r="U167" s="145">
        <v>611915</v>
      </c>
      <c r="V167" s="147">
        <f t="shared" si="12"/>
        <v>89.3</v>
      </c>
    </row>
    <row r="168" spans="1:22" ht="17.100000000000001" customHeight="1" x14ac:dyDescent="0.25">
      <c r="A168" s="143">
        <v>165</v>
      </c>
      <c r="B168" s="144" t="s">
        <v>174</v>
      </c>
      <c r="C168" s="145">
        <v>867996</v>
      </c>
      <c r="D168" s="146">
        <v>84.98</v>
      </c>
      <c r="E168" s="145">
        <v>959548</v>
      </c>
      <c r="F168" s="146">
        <v>110.5</v>
      </c>
      <c r="G168" s="145">
        <v>579829</v>
      </c>
      <c r="H168" s="146">
        <v>60.4</v>
      </c>
      <c r="I168" s="145">
        <v>495680</v>
      </c>
      <c r="J168" s="146">
        <v>85.5</v>
      </c>
      <c r="K168" s="145">
        <v>494995</v>
      </c>
      <c r="L168" s="146">
        <v>99.9</v>
      </c>
      <c r="M168" s="145">
        <v>497940</v>
      </c>
      <c r="N168" s="146">
        <v>100.6</v>
      </c>
      <c r="O168" s="145">
        <v>494431</v>
      </c>
      <c r="P168" s="146">
        <v>99.3</v>
      </c>
      <c r="Q168" s="145">
        <v>485058</v>
      </c>
      <c r="R168" s="146">
        <v>98.1</v>
      </c>
      <c r="S168" s="145">
        <v>442639</v>
      </c>
      <c r="T168" s="146">
        <f t="shared" si="10"/>
        <v>91.254860243517271</v>
      </c>
      <c r="U168" s="145">
        <v>378019</v>
      </c>
      <c r="V168" s="147">
        <f t="shared" si="12"/>
        <v>85.4</v>
      </c>
    </row>
    <row r="169" spans="1:22" ht="17.100000000000001" customHeight="1" x14ac:dyDescent="0.25">
      <c r="A169" s="143">
        <v>166</v>
      </c>
      <c r="B169" s="144" t="s">
        <v>175</v>
      </c>
      <c r="C169" s="145">
        <v>450271</v>
      </c>
      <c r="D169" s="146">
        <v>85.23</v>
      </c>
      <c r="E169" s="145">
        <v>374242</v>
      </c>
      <c r="F169" s="146">
        <v>83.1</v>
      </c>
      <c r="G169" s="145">
        <v>299160</v>
      </c>
      <c r="H169" s="146">
        <v>79.900000000000006</v>
      </c>
      <c r="I169" s="145">
        <v>222832</v>
      </c>
      <c r="J169" s="146">
        <v>74.5</v>
      </c>
      <c r="K169" s="145">
        <v>175000</v>
      </c>
      <c r="L169" s="146">
        <v>78.5</v>
      </c>
      <c r="M169" s="145">
        <v>150000</v>
      </c>
      <c r="N169" s="146">
        <v>85.7</v>
      </c>
      <c r="O169" s="145">
        <v>425000</v>
      </c>
      <c r="P169" s="146">
        <v>283.3</v>
      </c>
      <c r="Q169" s="145">
        <v>775000</v>
      </c>
      <c r="R169" s="146">
        <v>182.4</v>
      </c>
      <c r="S169" s="145">
        <v>691667</v>
      </c>
      <c r="T169" s="146">
        <f t="shared" si="10"/>
        <v>89.247354838709683</v>
      </c>
      <c r="U169" s="145">
        <v>608334</v>
      </c>
      <c r="V169" s="147">
        <f t="shared" si="12"/>
        <v>88</v>
      </c>
    </row>
    <row r="170" spans="1:22" ht="17.100000000000001" customHeight="1" x14ac:dyDescent="0.25">
      <c r="A170" s="143">
        <v>167</v>
      </c>
      <c r="B170" s="144" t="s">
        <v>176</v>
      </c>
      <c r="C170" s="145">
        <v>1434393</v>
      </c>
      <c r="D170" s="146">
        <v>97.67</v>
      </c>
      <c r="E170" s="145">
        <v>1387605</v>
      </c>
      <c r="F170" s="146">
        <v>96.7</v>
      </c>
      <c r="G170" s="145">
        <v>1312602</v>
      </c>
      <c r="H170" s="146">
        <v>94.6</v>
      </c>
      <c r="I170" s="145">
        <v>1278359</v>
      </c>
      <c r="J170" s="146">
        <v>97.4</v>
      </c>
      <c r="K170" s="145">
        <v>1355027</v>
      </c>
      <c r="L170" s="146">
        <v>106</v>
      </c>
      <c r="M170" s="145">
        <v>1304194</v>
      </c>
      <c r="N170" s="146">
        <v>96.2</v>
      </c>
      <c r="O170" s="145">
        <v>1255759</v>
      </c>
      <c r="P170" s="146">
        <v>96.3</v>
      </c>
      <c r="Q170" s="145">
        <v>1001401</v>
      </c>
      <c r="R170" s="146">
        <v>79.7</v>
      </c>
      <c r="S170" s="145">
        <v>1293637</v>
      </c>
      <c r="T170" s="146">
        <f t="shared" si="10"/>
        <v>129.18271501626222</v>
      </c>
      <c r="U170" s="145">
        <v>1148692</v>
      </c>
      <c r="V170" s="147">
        <f t="shared" si="12"/>
        <v>88.8</v>
      </c>
    </row>
    <row r="171" spans="1:22" ht="17.100000000000001" customHeight="1" x14ac:dyDescent="0.25">
      <c r="A171" s="143">
        <v>168</v>
      </c>
      <c r="B171" s="144" t="s">
        <v>177</v>
      </c>
      <c r="C171" s="145">
        <v>945636</v>
      </c>
      <c r="D171" s="146">
        <v>84.67</v>
      </c>
      <c r="E171" s="145">
        <v>771988</v>
      </c>
      <c r="F171" s="146">
        <v>81.599999999999994</v>
      </c>
      <c r="G171" s="145">
        <v>2434995</v>
      </c>
      <c r="H171" s="146">
        <v>315.39999999999998</v>
      </c>
      <c r="I171" s="145">
        <v>2030803</v>
      </c>
      <c r="J171" s="146">
        <v>83.4</v>
      </c>
      <c r="K171" s="145">
        <v>1662603</v>
      </c>
      <c r="L171" s="146">
        <v>81.900000000000006</v>
      </c>
      <c r="M171" s="145">
        <v>1378863</v>
      </c>
      <c r="N171" s="146">
        <v>82.9</v>
      </c>
      <c r="O171" s="145">
        <v>1096634</v>
      </c>
      <c r="P171" s="146">
        <v>79.5</v>
      </c>
      <c r="Q171" s="145">
        <v>884625</v>
      </c>
      <c r="R171" s="146">
        <v>80.7</v>
      </c>
      <c r="S171" s="145">
        <v>1562703</v>
      </c>
      <c r="T171" s="146">
        <f t="shared" si="10"/>
        <v>176.65146248410343</v>
      </c>
      <c r="U171" s="145">
        <v>1140395</v>
      </c>
      <c r="V171" s="147">
        <f t="shared" si="12"/>
        <v>73</v>
      </c>
    </row>
    <row r="172" spans="1:22" ht="17.100000000000001" customHeight="1" x14ac:dyDescent="0.25">
      <c r="A172" s="143">
        <v>169</v>
      </c>
      <c r="B172" s="144" t="s">
        <v>178</v>
      </c>
      <c r="C172" s="145">
        <v>0</v>
      </c>
      <c r="D172" s="146">
        <v>0</v>
      </c>
      <c r="E172" s="145">
        <v>0</v>
      </c>
      <c r="F172" s="146">
        <v>0</v>
      </c>
      <c r="G172" s="145">
        <v>0</v>
      </c>
      <c r="H172" s="146">
        <v>0</v>
      </c>
      <c r="I172" s="145">
        <v>0</v>
      </c>
      <c r="J172" s="146">
        <v>0</v>
      </c>
      <c r="K172" s="145">
        <v>0</v>
      </c>
      <c r="L172" s="146">
        <v>0</v>
      </c>
      <c r="M172" s="145">
        <v>0</v>
      </c>
      <c r="N172" s="146">
        <v>0</v>
      </c>
      <c r="O172" s="145">
        <v>0</v>
      </c>
      <c r="P172" s="146">
        <v>0</v>
      </c>
      <c r="Q172" s="145">
        <v>1200000</v>
      </c>
      <c r="R172" s="146">
        <v>0</v>
      </c>
      <c r="S172" s="145">
        <v>1016667</v>
      </c>
      <c r="T172" s="146">
        <f t="shared" si="10"/>
        <v>84.722250000000003</v>
      </c>
      <c r="U172" s="145">
        <v>816667</v>
      </c>
      <c r="V172" s="147">
        <f t="shared" si="12"/>
        <v>80.3</v>
      </c>
    </row>
    <row r="173" spans="1:22" ht="17.100000000000001" customHeight="1" x14ac:dyDescent="0.25">
      <c r="A173" s="143">
        <v>170</v>
      </c>
      <c r="B173" s="144" t="s">
        <v>179</v>
      </c>
      <c r="C173" s="145">
        <v>3170312</v>
      </c>
      <c r="D173" s="146">
        <v>87.44</v>
      </c>
      <c r="E173" s="145">
        <v>3948715</v>
      </c>
      <c r="F173" s="146">
        <v>124.6</v>
      </c>
      <c r="G173" s="145">
        <v>2721238</v>
      </c>
      <c r="H173" s="146">
        <v>68.900000000000006</v>
      </c>
      <c r="I173" s="145">
        <v>4087831</v>
      </c>
      <c r="J173" s="146">
        <v>150.19999999999999</v>
      </c>
      <c r="K173" s="145">
        <v>3874649</v>
      </c>
      <c r="L173" s="146">
        <v>94.8</v>
      </c>
      <c r="M173" s="145">
        <v>3680615</v>
      </c>
      <c r="N173" s="146">
        <v>95</v>
      </c>
      <c r="O173" s="145">
        <v>3440989</v>
      </c>
      <c r="P173" s="146">
        <v>93.5</v>
      </c>
      <c r="Q173" s="145">
        <v>2940489</v>
      </c>
      <c r="R173" s="146">
        <v>85.5</v>
      </c>
      <c r="S173" s="145">
        <v>2756065</v>
      </c>
      <c r="T173" s="146">
        <f t="shared" si="10"/>
        <v>93.728118010303731</v>
      </c>
      <c r="U173" s="145">
        <v>4676436</v>
      </c>
      <c r="V173" s="147">
        <f t="shared" si="12"/>
        <v>169.7</v>
      </c>
    </row>
    <row r="174" spans="1:22" ht="17.100000000000001" customHeight="1" x14ac:dyDescent="0.25">
      <c r="A174" s="143">
        <v>171</v>
      </c>
      <c r="B174" s="144" t="s">
        <v>180</v>
      </c>
      <c r="C174" s="145">
        <v>5082930</v>
      </c>
      <c r="D174" s="146">
        <v>92.38</v>
      </c>
      <c r="E174" s="145">
        <v>4662412</v>
      </c>
      <c r="F174" s="146">
        <v>91.7</v>
      </c>
      <c r="G174" s="145">
        <v>4288708</v>
      </c>
      <c r="H174" s="146">
        <v>92</v>
      </c>
      <c r="I174" s="145">
        <v>4017458</v>
      </c>
      <c r="J174" s="146">
        <v>93.7</v>
      </c>
      <c r="K174" s="145">
        <v>3795531</v>
      </c>
      <c r="L174" s="146">
        <v>94.5</v>
      </c>
      <c r="M174" s="145">
        <v>4961727</v>
      </c>
      <c r="N174" s="146">
        <v>130.69999999999999</v>
      </c>
      <c r="O174" s="145">
        <v>8268481</v>
      </c>
      <c r="P174" s="146">
        <v>166.6</v>
      </c>
      <c r="Q174" s="145">
        <v>7848031</v>
      </c>
      <c r="R174" s="146">
        <v>94.9</v>
      </c>
      <c r="S174" s="145">
        <v>7427099</v>
      </c>
      <c r="T174" s="146">
        <f t="shared" si="10"/>
        <v>94.636463591950644</v>
      </c>
      <c r="U174" s="145">
        <v>6889528</v>
      </c>
      <c r="V174" s="147">
        <f t="shared" si="12"/>
        <v>92.8</v>
      </c>
    </row>
    <row r="175" spans="1:22" ht="17.100000000000001" customHeight="1" x14ac:dyDescent="0.25">
      <c r="A175" s="143">
        <v>172</v>
      </c>
      <c r="B175" s="144" t="s">
        <v>181</v>
      </c>
      <c r="C175" s="145">
        <v>5953662</v>
      </c>
      <c r="D175" s="146">
        <v>122.14</v>
      </c>
      <c r="E175" s="145">
        <v>6997071</v>
      </c>
      <c r="F175" s="146">
        <v>117.5</v>
      </c>
      <c r="G175" s="145">
        <v>6355421</v>
      </c>
      <c r="H175" s="146">
        <v>90.8</v>
      </c>
      <c r="I175" s="145">
        <v>5713726</v>
      </c>
      <c r="J175" s="146">
        <v>89.9</v>
      </c>
      <c r="K175" s="145">
        <v>6189226</v>
      </c>
      <c r="L175" s="146">
        <v>108.3</v>
      </c>
      <c r="M175" s="145">
        <v>6640684</v>
      </c>
      <c r="N175" s="146">
        <v>107.3</v>
      </c>
      <c r="O175" s="145">
        <v>6977686</v>
      </c>
      <c r="P175" s="146">
        <v>105.1</v>
      </c>
      <c r="Q175" s="145">
        <v>6529698</v>
      </c>
      <c r="R175" s="146">
        <v>93.6</v>
      </c>
      <c r="S175" s="145">
        <v>6109355</v>
      </c>
      <c r="T175" s="146">
        <f t="shared" si="10"/>
        <v>93.562596616260052</v>
      </c>
      <c r="U175" s="145">
        <v>5421822</v>
      </c>
      <c r="V175" s="147">
        <f t="shared" si="12"/>
        <v>88.7</v>
      </c>
    </row>
    <row r="176" spans="1:22" ht="17.100000000000001" customHeight="1" x14ac:dyDescent="0.25">
      <c r="A176" s="143">
        <v>173</v>
      </c>
      <c r="B176" s="144" t="s">
        <v>245</v>
      </c>
      <c r="C176" s="145">
        <v>1077433</v>
      </c>
      <c r="D176" s="146">
        <v>135.88999999999999</v>
      </c>
      <c r="E176" s="145">
        <v>1410746</v>
      </c>
      <c r="F176" s="146">
        <v>130.9</v>
      </c>
      <c r="G176" s="145">
        <v>1306560</v>
      </c>
      <c r="H176" s="146">
        <v>92.6</v>
      </c>
      <c r="I176" s="145">
        <v>1793484</v>
      </c>
      <c r="J176" s="146">
        <v>121.6</v>
      </c>
      <c r="K176" s="145">
        <v>1902196</v>
      </c>
      <c r="L176" s="146">
        <v>106.1</v>
      </c>
      <c r="M176" s="145">
        <v>1642810</v>
      </c>
      <c r="N176" s="146">
        <v>86.4</v>
      </c>
      <c r="O176" s="145">
        <v>2399178</v>
      </c>
      <c r="P176" s="146">
        <v>146</v>
      </c>
      <c r="Q176" s="145">
        <v>3180000</v>
      </c>
      <c r="R176" s="146">
        <v>132.5</v>
      </c>
      <c r="S176" s="145">
        <v>2860103</v>
      </c>
      <c r="T176" s="146">
        <f t="shared" si="10"/>
        <v>89.940345911949677</v>
      </c>
      <c r="U176" s="145">
        <v>2569653</v>
      </c>
      <c r="V176" s="147">
        <f t="shared" si="12"/>
        <v>89.8</v>
      </c>
    </row>
    <row r="177" spans="1:22" ht="17.100000000000001" customHeight="1" x14ac:dyDescent="0.25">
      <c r="A177" s="143">
        <v>174</v>
      </c>
      <c r="B177" s="144" t="s">
        <v>183</v>
      </c>
      <c r="C177" s="145">
        <v>202322</v>
      </c>
      <c r="D177" s="146">
        <v>80</v>
      </c>
      <c r="E177" s="145">
        <v>151742</v>
      </c>
      <c r="F177" s="146">
        <v>75</v>
      </c>
      <c r="G177" s="145">
        <v>101161</v>
      </c>
      <c r="H177" s="146">
        <v>66.7</v>
      </c>
      <c r="I177" s="145">
        <v>50581</v>
      </c>
      <c r="J177" s="146">
        <v>50</v>
      </c>
      <c r="K177" s="145">
        <v>94940</v>
      </c>
      <c r="L177" s="146">
        <v>187.7</v>
      </c>
      <c r="M177" s="145">
        <v>189880</v>
      </c>
      <c r="N177" s="146">
        <v>200</v>
      </c>
      <c r="O177" s="145">
        <v>277796</v>
      </c>
      <c r="P177" s="146">
        <v>146.30000000000001</v>
      </c>
      <c r="Q177" s="145">
        <v>657379</v>
      </c>
      <c r="R177" s="146">
        <v>236.6</v>
      </c>
      <c r="S177" s="145">
        <v>594036</v>
      </c>
      <c r="T177" s="146">
        <f t="shared" si="10"/>
        <v>90.364310390201084</v>
      </c>
      <c r="U177" s="145">
        <v>519217</v>
      </c>
      <c r="V177" s="147">
        <f t="shared" si="12"/>
        <v>87.4</v>
      </c>
    </row>
    <row r="178" spans="1:22" ht="17.100000000000001" customHeight="1" x14ac:dyDescent="0.25">
      <c r="A178" s="143">
        <v>175</v>
      </c>
      <c r="B178" s="144" t="s">
        <v>184</v>
      </c>
      <c r="C178" s="145">
        <v>11374877</v>
      </c>
      <c r="D178" s="146">
        <v>92.46</v>
      </c>
      <c r="E178" s="145">
        <v>11443157</v>
      </c>
      <c r="F178" s="146">
        <v>100.6</v>
      </c>
      <c r="G178" s="145">
        <v>13333524</v>
      </c>
      <c r="H178" s="146">
        <v>116.5</v>
      </c>
      <c r="I178" s="145">
        <v>12399049</v>
      </c>
      <c r="J178" s="146">
        <v>93</v>
      </c>
      <c r="K178" s="145">
        <v>12813103</v>
      </c>
      <c r="L178" s="146">
        <v>103.3</v>
      </c>
      <c r="M178" s="145">
        <v>11879947</v>
      </c>
      <c r="N178" s="146">
        <v>92.7</v>
      </c>
      <c r="O178" s="145">
        <v>10821086</v>
      </c>
      <c r="P178" s="146">
        <v>91.1</v>
      </c>
      <c r="Q178" s="145">
        <v>12239517</v>
      </c>
      <c r="R178" s="146">
        <v>113.1</v>
      </c>
      <c r="S178" s="145">
        <v>11061317</v>
      </c>
      <c r="T178" s="146">
        <f t="shared" si="10"/>
        <v>90.373803149258265</v>
      </c>
      <c r="U178" s="145">
        <v>9612479</v>
      </c>
      <c r="V178" s="147">
        <f t="shared" si="12"/>
        <v>86.9</v>
      </c>
    </row>
    <row r="179" spans="1:22" ht="17.100000000000001" customHeight="1" x14ac:dyDescent="0.25">
      <c r="A179" s="143">
        <v>176</v>
      </c>
      <c r="B179" s="144" t="s">
        <v>185</v>
      </c>
      <c r="C179" s="145">
        <v>1493333</v>
      </c>
      <c r="D179" s="146">
        <v>93.33</v>
      </c>
      <c r="E179" s="145">
        <v>1386667</v>
      </c>
      <c r="F179" s="146">
        <v>92.9</v>
      </c>
      <c r="G179" s="145">
        <v>1280000</v>
      </c>
      <c r="H179" s="146">
        <v>92.3</v>
      </c>
      <c r="I179" s="145">
        <v>1173333</v>
      </c>
      <c r="J179" s="146">
        <v>91.7</v>
      </c>
      <c r="K179" s="145">
        <v>3257016</v>
      </c>
      <c r="L179" s="146">
        <v>277.60000000000002</v>
      </c>
      <c r="M179" s="145">
        <v>2961804</v>
      </c>
      <c r="N179" s="146">
        <v>90.9</v>
      </c>
      <c r="O179" s="145">
        <v>2701395</v>
      </c>
      <c r="P179" s="146">
        <v>91.2</v>
      </c>
      <c r="Q179" s="145">
        <v>2434006</v>
      </c>
      <c r="R179" s="146">
        <v>90.1</v>
      </c>
      <c r="S179" s="145">
        <v>2166616</v>
      </c>
      <c r="T179" s="146">
        <f t="shared" si="10"/>
        <v>89.014406702366387</v>
      </c>
      <c r="U179" s="145">
        <v>1470592</v>
      </c>
      <c r="V179" s="147">
        <f t="shared" si="12"/>
        <v>67.900000000000006</v>
      </c>
    </row>
    <row r="180" spans="1:22" ht="17.100000000000001" customHeight="1" x14ac:dyDescent="0.25">
      <c r="A180" s="143">
        <v>177</v>
      </c>
      <c r="B180" s="144" t="s">
        <v>186</v>
      </c>
      <c r="C180" s="145">
        <v>3376936</v>
      </c>
      <c r="D180" s="146">
        <v>88.78</v>
      </c>
      <c r="E180" s="145">
        <v>2983605</v>
      </c>
      <c r="F180" s="146">
        <v>88.4</v>
      </c>
      <c r="G180" s="145">
        <v>2588526</v>
      </c>
      <c r="H180" s="146">
        <v>86.8</v>
      </c>
      <c r="I180" s="145">
        <v>2205364</v>
      </c>
      <c r="J180" s="146">
        <v>85.2</v>
      </c>
      <c r="K180" s="145">
        <v>2112994</v>
      </c>
      <c r="L180" s="146">
        <v>95.8</v>
      </c>
      <c r="M180" s="145">
        <v>2646179</v>
      </c>
      <c r="N180" s="146">
        <v>125.2</v>
      </c>
      <c r="O180" s="145">
        <v>3465661</v>
      </c>
      <c r="P180" s="146">
        <v>131</v>
      </c>
      <c r="Q180" s="145">
        <v>4564538</v>
      </c>
      <c r="R180" s="146">
        <v>131.69999999999999</v>
      </c>
      <c r="S180" s="145">
        <v>3940281</v>
      </c>
      <c r="T180" s="146">
        <f t="shared" si="10"/>
        <v>86.323763763167278</v>
      </c>
      <c r="U180" s="145">
        <v>3338303</v>
      </c>
      <c r="V180" s="147">
        <f t="shared" si="12"/>
        <v>84.7</v>
      </c>
    </row>
    <row r="181" spans="1:22" ht="17.100000000000001" customHeight="1" x14ac:dyDescent="0.25">
      <c r="A181" s="143">
        <v>178</v>
      </c>
      <c r="B181" s="144" t="s">
        <v>187</v>
      </c>
      <c r="C181" s="145">
        <v>254693</v>
      </c>
      <c r="D181" s="146">
        <v>90</v>
      </c>
      <c r="E181" s="145">
        <v>226394</v>
      </c>
      <c r="F181" s="146">
        <v>88.9</v>
      </c>
      <c r="G181" s="145">
        <v>1098094</v>
      </c>
      <c r="H181" s="146">
        <v>485</v>
      </c>
      <c r="I181" s="145">
        <v>941215</v>
      </c>
      <c r="J181" s="146">
        <v>85.7</v>
      </c>
      <c r="K181" s="145">
        <v>784336</v>
      </c>
      <c r="L181" s="146">
        <v>83.3</v>
      </c>
      <c r="M181" s="145">
        <v>627457</v>
      </c>
      <c r="N181" s="146">
        <v>80</v>
      </c>
      <c r="O181" s="145">
        <v>470578</v>
      </c>
      <c r="P181" s="146">
        <v>75</v>
      </c>
      <c r="Q181" s="145">
        <v>320773</v>
      </c>
      <c r="R181" s="146">
        <v>68.2</v>
      </c>
      <c r="S181" s="145">
        <v>156819</v>
      </c>
      <c r="T181" s="146">
        <f t="shared" si="10"/>
        <v>48.887842804724833</v>
      </c>
      <c r="U181" s="145">
        <v>0</v>
      </c>
      <c r="V181" s="147">
        <f t="shared" si="12"/>
        <v>0</v>
      </c>
    </row>
    <row r="182" spans="1:22" ht="17.100000000000001" customHeight="1" x14ac:dyDescent="0.25">
      <c r="A182" s="143">
        <v>179</v>
      </c>
      <c r="B182" s="144" t="s">
        <v>188</v>
      </c>
      <c r="C182" s="145">
        <v>229322</v>
      </c>
      <c r="D182" s="146">
        <v>92.44</v>
      </c>
      <c r="E182" s="145">
        <v>322678</v>
      </c>
      <c r="F182" s="146">
        <v>140.69999999999999</v>
      </c>
      <c r="G182" s="145">
        <v>799727</v>
      </c>
      <c r="H182" s="146">
        <v>247.8</v>
      </c>
      <c r="I182" s="145">
        <v>792209</v>
      </c>
      <c r="J182" s="146">
        <v>99.1</v>
      </c>
      <c r="K182" s="145">
        <v>775549</v>
      </c>
      <c r="L182" s="146">
        <v>97.9</v>
      </c>
      <c r="M182" s="145">
        <v>773016</v>
      </c>
      <c r="N182" s="146">
        <v>99.7</v>
      </c>
      <c r="O182" s="145">
        <v>757241</v>
      </c>
      <c r="P182" s="146">
        <v>98</v>
      </c>
      <c r="Q182" s="145">
        <v>794045</v>
      </c>
      <c r="R182" s="146">
        <v>104.9</v>
      </c>
      <c r="S182" s="145">
        <v>744097</v>
      </c>
      <c r="T182" s="146">
        <f t="shared" si="10"/>
        <v>93.709676403730271</v>
      </c>
      <c r="U182" s="145">
        <v>1458123</v>
      </c>
      <c r="V182" s="147">
        <f t="shared" si="12"/>
        <v>196</v>
      </c>
    </row>
    <row r="183" spans="1:22" ht="17.100000000000001" customHeight="1" x14ac:dyDescent="0.25">
      <c r="A183" s="143">
        <v>180</v>
      </c>
      <c r="B183" s="144" t="s">
        <v>189</v>
      </c>
      <c r="C183" s="145">
        <v>2849424</v>
      </c>
      <c r="D183" s="146">
        <v>94.9</v>
      </c>
      <c r="E183" s="145">
        <v>2685766</v>
      </c>
      <c r="F183" s="146">
        <v>94.3</v>
      </c>
      <c r="G183" s="145">
        <v>3202663</v>
      </c>
      <c r="H183" s="146">
        <v>119.2</v>
      </c>
      <c r="I183" s="145">
        <v>2992337</v>
      </c>
      <c r="J183" s="146">
        <v>93.4</v>
      </c>
      <c r="K183" s="145">
        <v>2907644</v>
      </c>
      <c r="L183" s="146">
        <v>97.2</v>
      </c>
      <c r="M183" s="145">
        <v>2937417</v>
      </c>
      <c r="N183" s="146">
        <v>101</v>
      </c>
      <c r="O183" s="145">
        <v>3500843</v>
      </c>
      <c r="P183" s="146">
        <v>119.2</v>
      </c>
      <c r="Q183" s="145">
        <v>3271667</v>
      </c>
      <c r="R183" s="146">
        <v>93.5</v>
      </c>
      <c r="S183" s="145">
        <v>3037326</v>
      </c>
      <c r="T183" s="146">
        <f t="shared" si="10"/>
        <v>92.837260026769229</v>
      </c>
      <c r="U183" s="145">
        <v>2579725</v>
      </c>
      <c r="V183" s="147">
        <f t="shared" si="12"/>
        <v>84.9</v>
      </c>
    </row>
    <row r="184" spans="1:22" ht="17.100000000000001" customHeight="1" x14ac:dyDescent="0.25">
      <c r="A184" s="143">
        <v>181</v>
      </c>
      <c r="B184" s="144" t="s">
        <v>190</v>
      </c>
      <c r="C184" s="145">
        <v>3293453</v>
      </c>
      <c r="D184" s="146">
        <v>84.59</v>
      </c>
      <c r="E184" s="145">
        <v>3573343</v>
      </c>
      <c r="F184" s="146">
        <v>108.5</v>
      </c>
      <c r="G184" s="145">
        <v>4173997</v>
      </c>
      <c r="H184" s="146">
        <v>116.8</v>
      </c>
      <c r="I184" s="145">
        <v>4185301</v>
      </c>
      <c r="J184" s="146">
        <v>100.3</v>
      </c>
      <c r="K184" s="145">
        <v>3847475</v>
      </c>
      <c r="L184" s="146">
        <v>91.9</v>
      </c>
      <c r="M184" s="145">
        <v>3484880</v>
      </c>
      <c r="N184" s="146">
        <v>90.6</v>
      </c>
      <c r="O184" s="145">
        <v>3190719</v>
      </c>
      <c r="P184" s="146">
        <v>91.6</v>
      </c>
      <c r="Q184" s="145">
        <v>4298372</v>
      </c>
      <c r="R184" s="146">
        <v>134.69999999999999</v>
      </c>
      <c r="S184" s="145">
        <v>3120197</v>
      </c>
      <c r="T184" s="146">
        <f t="shared" si="10"/>
        <v>72.590203919065175</v>
      </c>
      <c r="U184" s="145">
        <v>2636005</v>
      </c>
      <c r="V184" s="147">
        <f t="shared" si="12"/>
        <v>84.5</v>
      </c>
    </row>
    <row r="185" spans="1:22" ht="17.100000000000001" customHeight="1" x14ac:dyDescent="0.25">
      <c r="A185" s="143">
        <v>182</v>
      </c>
      <c r="B185" s="144" t="s">
        <v>191</v>
      </c>
      <c r="C185" s="145">
        <v>1145720</v>
      </c>
      <c r="D185" s="146">
        <v>91.12</v>
      </c>
      <c r="E185" s="145">
        <v>829363</v>
      </c>
      <c r="F185" s="146">
        <v>72.400000000000006</v>
      </c>
      <c r="G185" s="145">
        <v>520177</v>
      </c>
      <c r="H185" s="146">
        <v>62.7</v>
      </c>
      <c r="I185" s="145">
        <v>405309</v>
      </c>
      <c r="J185" s="146">
        <v>77.900000000000006</v>
      </c>
      <c r="K185" s="145">
        <v>1038523</v>
      </c>
      <c r="L185" s="146">
        <v>256.2</v>
      </c>
      <c r="M185" s="145">
        <v>1009320</v>
      </c>
      <c r="N185" s="146">
        <v>97.2</v>
      </c>
      <c r="O185" s="145">
        <v>979070</v>
      </c>
      <c r="P185" s="146">
        <v>97</v>
      </c>
      <c r="Q185" s="145">
        <v>1229666</v>
      </c>
      <c r="R185" s="146">
        <v>125.6</v>
      </c>
      <c r="S185" s="145">
        <v>1184169</v>
      </c>
      <c r="T185" s="146">
        <f t="shared" si="10"/>
        <v>96.30005220929911</v>
      </c>
      <c r="U185" s="145">
        <v>2314267</v>
      </c>
      <c r="V185" s="147">
        <f t="shared" si="12"/>
        <v>195.4</v>
      </c>
    </row>
    <row r="186" spans="1:22" ht="17.100000000000001" customHeight="1" x14ac:dyDescent="0.25">
      <c r="A186" s="143">
        <v>183</v>
      </c>
      <c r="B186" s="144" t="s">
        <v>192</v>
      </c>
      <c r="C186" s="145">
        <v>474031</v>
      </c>
      <c r="D186" s="146">
        <v>89.86</v>
      </c>
      <c r="E186" s="145">
        <v>659178</v>
      </c>
      <c r="F186" s="146">
        <v>139.1</v>
      </c>
      <c r="G186" s="145">
        <v>564747</v>
      </c>
      <c r="H186" s="146">
        <v>85.7</v>
      </c>
      <c r="I186" s="145">
        <v>458057</v>
      </c>
      <c r="J186" s="146">
        <v>81</v>
      </c>
      <c r="K186" s="145">
        <v>413052</v>
      </c>
      <c r="L186" s="146">
        <v>90.2</v>
      </c>
      <c r="M186" s="145">
        <v>386471</v>
      </c>
      <c r="N186" s="146">
        <v>93.6</v>
      </c>
      <c r="O186" s="145">
        <v>368798</v>
      </c>
      <c r="P186" s="146">
        <v>95.4</v>
      </c>
      <c r="Q186" s="145">
        <v>360224</v>
      </c>
      <c r="R186" s="146">
        <v>97.7</v>
      </c>
      <c r="S186" s="145">
        <v>336306</v>
      </c>
      <c r="T186" s="146">
        <f t="shared" si="10"/>
        <v>93.360242515767965</v>
      </c>
      <c r="U186" s="145">
        <v>249872</v>
      </c>
      <c r="V186" s="147">
        <f t="shared" si="12"/>
        <v>74.3</v>
      </c>
    </row>
    <row r="187" spans="1:22" ht="17.100000000000001" customHeight="1" x14ac:dyDescent="0.25">
      <c r="A187" s="143">
        <v>184</v>
      </c>
      <c r="B187" s="144" t="s">
        <v>193</v>
      </c>
      <c r="C187" s="145">
        <v>735597</v>
      </c>
      <c r="D187" s="146">
        <v>88.35</v>
      </c>
      <c r="E187" s="145">
        <v>631910</v>
      </c>
      <c r="F187" s="146">
        <v>85.9</v>
      </c>
      <c r="G187" s="145">
        <v>529691</v>
      </c>
      <c r="H187" s="146">
        <v>83.8</v>
      </c>
      <c r="I187" s="145">
        <v>436568</v>
      </c>
      <c r="J187" s="146">
        <v>82.4</v>
      </c>
      <c r="K187" s="145">
        <v>331270</v>
      </c>
      <c r="L187" s="146">
        <v>75.900000000000006</v>
      </c>
      <c r="M187" s="145">
        <v>361856</v>
      </c>
      <c r="N187" s="146">
        <v>109.2</v>
      </c>
      <c r="O187" s="145">
        <v>2216568</v>
      </c>
      <c r="P187" s="146">
        <v>612.6</v>
      </c>
      <c r="Q187" s="145">
        <v>1260506</v>
      </c>
      <c r="R187" s="146">
        <v>56.9</v>
      </c>
      <c r="S187" s="145">
        <v>492995</v>
      </c>
      <c r="T187" s="146">
        <f t="shared" si="10"/>
        <v>39.110880868476627</v>
      </c>
      <c r="U187" s="145">
        <v>656195</v>
      </c>
      <c r="V187" s="147">
        <f t="shared" si="12"/>
        <v>133.1</v>
      </c>
    </row>
    <row r="188" spans="1:22" ht="17.100000000000001" customHeight="1" x14ac:dyDescent="0.25">
      <c r="A188" s="143">
        <v>185</v>
      </c>
      <c r="B188" s="144" t="s">
        <v>194</v>
      </c>
      <c r="C188" s="145">
        <v>0</v>
      </c>
      <c r="D188" s="146">
        <v>0</v>
      </c>
      <c r="E188" s="145">
        <v>0</v>
      </c>
      <c r="F188" s="146">
        <v>0</v>
      </c>
      <c r="G188" s="145">
        <v>0</v>
      </c>
      <c r="H188" s="146">
        <v>0</v>
      </c>
      <c r="I188" s="145">
        <v>0</v>
      </c>
      <c r="J188" s="146">
        <v>0</v>
      </c>
      <c r="K188" s="145">
        <v>0</v>
      </c>
      <c r="L188" s="146">
        <v>0</v>
      </c>
      <c r="M188" s="145">
        <v>0</v>
      </c>
      <c r="N188" s="146">
        <v>0</v>
      </c>
      <c r="O188" s="145">
        <v>1909583</v>
      </c>
      <c r="P188" s="146">
        <v>0</v>
      </c>
      <c r="Q188" s="145">
        <v>2298133</v>
      </c>
      <c r="R188" s="146">
        <v>120.3</v>
      </c>
      <c r="S188" s="145">
        <v>2008180</v>
      </c>
      <c r="T188" s="146">
        <f t="shared" si="10"/>
        <v>87.383106199684704</v>
      </c>
      <c r="U188" s="145">
        <v>1681036</v>
      </c>
      <c r="V188" s="147">
        <f t="shared" si="12"/>
        <v>83.7</v>
      </c>
    </row>
    <row r="189" spans="1:22" ht="17.100000000000001" customHeight="1" x14ac:dyDescent="0.25">
      <c r="A189" s="143">
        <v>186</v>
      </c>
      <c r="B189" s="144" t="s">
        <v>195</v>
      </c>
      <c r="C189" s="145">
        <v>1657700</v>
      </c>
      <c r="D189" s="146">
        <v>90.63</v>
      </c>
      <c r="E189" s="145">
        <v>3884762</v>
      </c>
      <c r="F189" s="146">
        <v>234.3</v>
      </c>
      <c r="G189" s="145">
        <v>3648969</v>
      </c>
      <c r="H189" s="146">
        <v>93.9</v>
      </c>
      <c r="I189" s="145">
        <v>3329225</v>
      </c>
      <c r="J189" s="146">
        <v>91.2</v>
      </c>
      <c r="K189" s="145">
        <v>3167119</v>
      </c>
      <c r="L189" s="146">
        <v>95.1</v>
      </c>
      <c r="M189" s="145">
        <v>3611627</v>
      </c>
      <c r="N189" s="146">
        <v>114</v>
      </c>
      <c r="O189" s="145">
        <v>3320601</v>
      </c>
      <c r="P189" s="146">
        <v>91.9</v>
      </c>
      <c r="Q189" s="145">
        <v>4587044</v>
      </c>
      <c r="R189" s="146">
        <v>138.1</v>
      </c>
      <c r="S189" s="145">
        <v>4111154</v>
      </c>
      <c r="T189" s="146">
        <f t="shared" si="10"/>
        <v>89.625344775415286</v>
      </c>
      <c r="U189" s="145">
        <v>3553611</v>
      </c>
      <c r="V189" s="147">
        <f t="shared" si="12"/>
        <v>86.4</v>
      </c>
    </row>
    <row r="190" spans="1:22" ht="17.100000000000001" customHeight="1" x14ac:dyDescent="0.25">
      <c r="A190" s="143">
        <v>187</v>
      </c>
      <c r="B190" s="144" t="s">
        <v>196</v>
      </c>
      <c r="C190" s="145">
        <v>4301957</v>
      </c>
      <c r="D190" s="146">
        <v>101.39</v>
      </c>
      <c r="E190" s="145">
        <v>5165667</v>
      </c>
      <c r="F190" s="146">
        <v>120.1</v>
      </c>
      <c r="G190" s="145">
        <v>5328309</v>
      </c>
      <c r="H190" s="146">
        <v>103.1</v>
      </c>
      <c r="I190" s="145">
        <v>4854284</v>
      </c>
      <c r="J190" s="146">
        <v>91.1</v>
      </c>
      <c r="K190" s="145">
        <v>4611861</v>
      </c>
      <c r="L190" s="146">
        <v>95</v>
      </c>
      <c r="M190" s="145">
        <v>4171919</v>
      </c>
      <c r="N190" s="146">
        <v>90.5</v>
      </c>
      <c r="O190" s="145">
        <v>3601050</v>
      </c>
      <c r="P190" s="146">
        <v>86.3</v>
      </c>
      <c r="Q190" s="145">
        <v>4886531</v>
      </c>
      <c r="R190" s="146">
        <v>135.69999999999999</v>
      </c>
      <c r="S190" s="145">
        <v>4370901</v>
      </c>
      <c r="T190" s="146">
        <f t="shared" si="10"/>
        <v>89.447933513570263</v>
      </c>
      <c r="U190" s="145">
        <v>3849689</v>
      </c>
      <c r="V190" s="147">
        <f t="shared" si="12"/>
        <v>88.1</v>
      </c>
    </row>
    <row r="191" spans="1:22" ht="17.100000000000001" customHeight="1" x14ac:dyDescent="0.25">
      <c r="A191" s="143">
        <v>188</v>
      </c>
      <c r="B191" s="144" t="s">
        <v>197</v>
      </c>
      <c r="C191" s="145">
        <v>66667</v>
      </c>
      <c r="D191" s="146">
        <v>66.67</v>
      </c>
      <c r="E191" s="145">
        <v>33333</v>
      </c>
      <c r="F191" s="146">
        <v>50</v>
      </c>
      <c r="G191" s="145">
        <v>350000</v>
      </c>
      <c r="H191" s="146">
        <v>1050</v>
      </c>
      <c r="I191" s="145">
        <v>300000</v>
      </c>
      <c r="J191" s="146">
        <v>85.7</v>
      </c>
      <c r="K191" s="145">
        <v>299224</v>
      </c>
      <c r="L191" s="146">
        <v>99.7</v>
      </c>
      <c r="M191" s="145">
        <v>299158</v>
      </c>
      <c r="N191" s="146">
        <v>100</v>
      </c>
      <c r="O191" s="145">
        <v>295211</v>
      </c>
      <c r="P191" s="146">
        <v>98.7</v>
      </c>
      <c r="Q191" s="145">
        <v>271428</v>
      </c>
      <c r="R191" s="146">
        <v>91.9</v>
      </c>
      <c r="S191" s="145">
        <v>184617</v>
      </c>
      <c r="T191" s="146">
        <f t="shared" si="10"/>
        <v>68.016932667226669</v>
      </c>
      <c r="U191" s="145">
        <v>413738</v>
      </c>
      <c r="V191" s="147">
        <f t="shared" si="12"/>
        <v>224.1</v>
      </c>
    </row>
    <row r="192" spans="1:22" ht="17.100000000000001" customHeight="1" x14ac:dyDescent="0.25">
      <c r="A192" s="143">
        <v>189</v>
      </c>
      <c r="B192" s="144" t="s">
        <v>198</v>
      </c>
      <c r="C192" s="145">
        <v>0</v>
      </c>
      <c r="D192" s="146">
        <v>0</v>
      </c>
      <c r="E192" s="145">
        <v>0</v>
      </c>
      <c r="F192" s="146">
        <v>0</v>
      </c>
      <c r="G192" s="145">
        <v>0</v>
      </c>
      <c r="H192" s="146">
        <v>0</v>
      </c>
      <c r="I192" s="145">
        <v>0</v>
      </c>
      <c r="J192" s="146">
        <v>0</v>
      </c>
      <c r="K192" s="145">
        <v>0</v>
      </c>
      <c r="L192" s="146">
        <v>0</v>
      </c>
      <c r="M192" s="145">
        <v>0</v>
      </c>
      <c r="N192" s="146">
        <v>0</v>
      </c>
      <c r="O192" s="145">
        <v>0</v>
      </c>
      <c r="P192" s="146">
        <v>0</v>
      </c>
      <c r="Q192" s="145">
        <v>0</v>
      </c>
      <c r="R192" s="146">
        <v>0</v>
      </c>
      <c r="S192" s="145">
        <v>0</v>
      </c>
      <c r="T192" s="146">
        <v>0</v>
      </c>
      <c r="U192" s="145">
        <v>0</v>
      </c>
      <c r="V192" s="147">
        <v>0</v>
      </c>
    </row>
    <row r="193" spans="1:22" ht="17.100000000000001" customHeight="1" x14ac:dyDescent="0.25">
      <c r="A193" s="143">
        <v>190</v>
      </c>
      <c r="B193" s="144" t="s">
        <v>199</v>
      </c>
      <c r="C193" s="145">
        <v>5663004</v>
      </c>
      <c r="D193" s="146">
        <v>91.78</v>
      </c>
      <c r="E193" s="145">
        <v>5156029</v>
      </c>
      <c r="F193" s="146">
        <v>91</v>
      </c>
      <c r="G193" s="145">
        <v>4649053</v>
      </c>
      <c r="H193" s="146">
        <v>90.2</v>
      </c>
      <c r="I193" s="145">
        <v>4142078</v>
      </c>
      <c r="J193" s="146">
        <v>89.1</v>
      </c>
      <c r="K193" s="145">
        <v>3635102</v>
      </c>
      <c r="L193" s="146">
        <v>87.8</v>
      </c>
      <c r="M193" s="145">
        <v>3135669</v>
      </c>
      <c r="N193" s="146">
        <v>86.3</v>
      </c>
      <c r="O193" s="145">
        <v>2680769</v>
      </c>
      <c r="P193" s="146">
        <v>85.5</v>
      </c>
      <c r="Q193" s="145">
        <v>2236817</v>
      </c>
      <c r="R193" s="146">
        <v>83.4</v>
      </c>
      <c r="S193" s="145">
        <v>1777365</v>
      </c>
      <c r="T193" s="146">
        <f t="shared" si="10"/>
        <v>79.459562404970995</v>
      </c>
      <c r="U193" s="145">
        <v>1350944</v>
      </c>
      <c r="V193" s="147">
        <f t="shared" ref="V193:V216" si="13">ROUND(U193/S193*100,1)</f>
        <v>76</v>
      </c>
    </row>
    <row r="194" spans="1:22" ht="17.100000000000001" customHeight="1" x14ac:dyDescent="0.25">
      <c r="A194" s="143">
        <v>191</v>
      </c>
      <c r="B194" s="144" t="s">
        <v>200</v>
      </c>
      <c r="C194" s="145">
        <v>0</v>
      </c>
      <c r="D194" s="146">
        <v>0</v>
      </c>
      <c r="E194" s="145">
        <v>0</v>
      </c>
      <c r="F194" s="146">
        <v>0</v>
      </c>
      <c r="G194" s="145">
        <v>0</v>
      </c>
      <c r="H194" s="146">
        <v>0</v>
      </c>
      <c r="I194" s="145">
        <v>0</v>
      </c>
      <c r="J194" s="146">
        <v>0</v>
      </c>
      <c r="K194" s="145">
        <v>0</v>
      </c>
      <c r="L194" s="146">
        <v>0</v>
      </c>
      <c r="M194" s="145">
        <v>0</v>
      </c>
      <c r="N194" s="146">
        <v>0</v>
      </c>
      <c r="O194" s="145">
        <v>0</v>
      </c>
      <c r="P194" s="146">
        <v>0</v>
      </c>
      <c r="Q194" s="145">
        <v>0</v>
      </c>
      <c r="R194" s="146">
        <v>0</v>
      </c>
      <c r="S194" s="145">
        <v>32305</v>
      </c>
      <c r="T194" s="146">
        <v>0</v>
      </c>
      <c r="U194" s="145">
        <v>32305</v>
      </c>
      <c r="V194" s="147">
        <f t="shared" si="13"/>
        <v>100</v>
      </c>
    </row>
    <row r="195" spans="1:22" ht="17.100000000000001" customHeight="1" x14ac:dyDescent="0.25">
      <c r="A195" s="143">
        <v>192</v>
      </c>
      <c r="B195" s="144" t="s">
        <v>201</v>
      </c>
      <c r="C195" s="145">
        <v>14903474</v>
      </c>
      <c r="D195" s="146">
        <v>104.85</v>
      </c>
      <c r="E195" s="145">
        <v>16359442</v>
      </c>
      <c r="F195" s="146">
        <v>109.8</v>
      </c>
      <c r="G195" s="145">
        <v>18655540</v>
      </c>
      <c r="H195" s="146">
        <v>114</v>
      </c>
      <c r="I195" s="145">
        <v>18634227</v>
      </c>
      <c r="J195" s="146">
        <v>99.9</v>
      </c>
      <c r="K195" s="145">
        <v>19391725</v>
      </c>
      <c r="L195" s="146">
        <v>104.1</v>
      </c>
      <c r="M195" s="145">
        <v>19279344</v>
      </c>
      <c r="N195" s="146">
        <v>99.4</v>
      </c>
      <c r="O195" s="145">
        <v>19431296</v>
      </c>
      <c r="P195" s="146">
        <v>100.8</v>
      </c>
      <c r="Q195" s="145">
        <v>19635690</v>
      </c>
      <c r="R195" s="146">
        <v>101.1</v>
      </c>
      <c r="S195" s="145">
        <v>20037076</v>
      </c>
      <c r="T195" s="146">
        <f t="shared" si="10"/>
        <v>102.04416549660338</v>
      </c>
      <c r="U195" s="145">
        <v>20325608</v>
      </c>
      <c r="V195" s="147">
        <f t="shared" si="13"/>
        <v>101.4</v>
      </c>
    </row>
    <row r="196" spans="1:22" ht="17.100000000000001" customHeight="1" x14ac:dyDescent="0.25">
      <c r="A196" s="143">
        <v>193</v>
      </c>
      <c r="B196" s="144" t="s">
        <v>202</v>
      </c>
      <c r="C196" s="145">
        <v>207068</v>
      </c>
      <c r="D196" s="146">
        <v>82.37</v>
      </c>
      <c r="E196" s="145">
        <v>492779</v>
      </c>
      <c r="F196" s="146">
        <v>238</v>
      </c>
      <c r="G196" s="145">
        <v>614906</v>
      </c>
      <c r="H196" s="146">
        <v>124.8</v>
      </c>
      <c r="I196" s="145">
        <v>956390</v>
      </c>
      <c r="J196" s="146">
        <v>155.5</v>
      </c>
      <c r="K196" s="145">
        <v>942170</v>
      </c>
      <c r="L196" s="146">
        <v>98.5</v>
      </c>
      <c r="M196" s="145">
        <v>1064664</v>
      </c>
      <c r="N196" s="146">
        <v>113</v>
      </c>
      <c r="O196" s="145">
        <v>1002305</v>
      </c>
      <c r="P196" s="146">
        <v>94.1</v>
      </c>
      <c r="Q196" s="145">
        <v>937457</v>
      </c>
      <c r="R196" s="146">
        <v>93.5</v>
      </c>
      <c r="S196" s="145">
        <v>1236347</v>
      </c>
      <c r="T196" s="146">
        <f t="shared" si="10"/>
        <v>131.88306236979403</v>
      </c>
      <c r="U196" s="145">
        <v>1331175</v>
      </c>
      <c r="V196" s="147">
        <f t="shared" si="13"/>
        <v>107.7</v>
      </c>
    </row>
    <row r="197" spans="1:22" ht="17.100000000000001" customHeight="1" x14ac:dyDescent="0.25">
      <c r="A197" s="143">
        <v>194</v>
      </c>
      <c r="B197" s="144" t="s">
        <v>203</v>
      </c>
      <c r="C197" s="145">
        <v>620701</v>
      </c>
      <c r="D197" s="146">
        <v>83.38</v>
      </c>
      <c r="E197" s="145">
        <v>1163424</v>
      </c>
      <c r="F197" s="146">
        <v>187.4</v>
      </c>
      <c r="G197" s="145">
        <v>978390</v>
      </c>
      <c r="H197" s="146">
        <v>84.1</v>
      </c>
      <c r="I197" s="145">
        <v>832517</v>
      </c>
      <c r="J197" s="146">
        <v>85.1</v>
      </c>
      <c r="K197" s="145">
        <v>806289</v>
      </c>
      <c r="L197" s="146">
        <v>96.8</v>
      </c>
      <c r="M197" s="145">
        <v>633394</v>
      </c>
      <c r="N197" s="146">
        <v>78.599999999999994</v>
      </c>
      <c r="O197" s="145">
        <v>460498</v>
      </c>
      <c r="P197" s="146">
        <v>72.7</v>
      </c>
      <c r="Q197" s="145">
        <v>287603</v>
      </c>
      <c r="R197" s="146">
        <v>62.5</v>
      </c>
      <c r="S197" s="145">
        <v>147293</v>
      </c>
      <c r="T197" s="146">
        <f t="shared" si="10"/>
        <v>51.213999853965362</v>
      </c>
      <c r="U197" s="145">
        <v>109686</v>
      </c>
      <c r="V197" s="147">
        <f t="shared" si="13"/>
        <v>74.5</v>
      </c>
    </row>
    <row r="198" spans="1:22" ht="17.100000000000001" customHeight="1" x14ac:dyDescent="0.25">
      <c r="A198" s="143">
        <v>195</v>
      </c>
      <c r="B198" s="144" t="s">
        <v>204</v>
      </c>
      <c r="C198" s="145">
        <v>640597</v>
      </c>
      <c r="D198" s="146">
        <v>473.84</v>
      </c>
      <c r="E198" s="145">
        <v>567065</v>
      </c>
      <c r="F198" s="146">
        <v>88.5</v>
      </c>
      <c r="G198" s="145">
        <v>578926</v>
      </c>
      <c r="H198" s="146">
        <v>102.1</v>
      </c>
      <c r="I198" s="145">
        <v>561228</v>
      </c>
      <c r="J198" s="146">
        <v>96.9</v>
      </c>
      <c r="K198" s="145">
        <v>497271</v>
      </c>
      <c r="L198" s="146">
        <v>88.6</v>
      </c>
      <c r="M198" s="145">
        <v>430406</v>
      </c>
      <c r="N198" s="146">
        <v>86.6</v>
      </c>
      <c r="O198" s="145">
        <v>459409</v>
      </c>
      <c r="P198" s="146">
        <v>106.7</v>
      </c>
      <c r="Q198" s="145">
        <v>381664</v>
      </c>
      <c r="R198" s="146">
        <v>83.1</v>
      </c>
      <c r="S198" s="145">
        <v>310545</v>
      </c>
      <c r="T198" s="146">
        <f t="shared" ref="T198:T216" si="14">S198/Q198*100</f>
        <v>81.366070679969809</v>
      </c>
      <c r="U198" s="145">
        <v>253346</v>
      </c>
      <c r="V198" s="147">
        <f t="shared" si="13"/>
        <v>81.599999999999994</v>
      </c>
    </row>
    <row r="199" spans="1:22" ht="17.100000000000001" customHeight="1" x14ac:dyDescent="0.25">
      <c r="A199" s="143">
        <v>196</v>
      </c>
      <c r="B199" s="144" t="s">
        <v>205</v>
      </c>
      <c r="C199" s="145">
        <v>2017797</v>
      </c>
      <c r="D199" s="146">
        <v>88.87</v>
      </c>
      <c r="E199" s="145">
        <v>2294281</v>
      </c>
      <c r="F199" s="146">
        <v>113.7</v>
      </c>
      <c r="G199" s="145">
        <v>2020108</v>
      </c>
      <c r="H199" s="146">
        <v>88</v>
      </c>
      <c r="I199" s="145">
        <v>1840533</v>
      </c>
      <c r="J199" s="146">
        <v>82.7</v>
      </c>
      <c r="K199" s="145">
        <v>2638794</v>
      </c>
      <c r="L199" s="146">
        <v>143.4</v>
      </c>
      <c r="M199" s="145">
        <v>2551992</v>
      </c>
      <c r="N199" s="146">
        <v>96.7</v>
      </c>
      <c r="O199" s="145">
        <v>2749491</v>
      </c>
      <c r="P199" s="146">
        <v>107.7</v>
      </c>
      <c r="Q199" s="145">
        <v>2275259</v>
      </c>
      <c r="R199" s="146">
        <v>82.8</v>
      </c>
      <c r="S199" s="145">
        <v>2026279</v>
      </c>
      <c r="T199" s="146">
        <f t="shared" si="14"/>
        <v>89.057069986318041</v>
      </c>
      <c r="U199" s="145">
        <v>1651414</v>
      </c>
      <c r="V199" s="147">
        <f t="shared" si="13"/>
        <v>81.5</v>
      </c>
    </row>
    <row r="200" spans="1:22" ht="17.100000000000001" customHeight="1" x14ac:dyDescent="0.25">
      <c r="A200" s="143">
        <v>197</v>
      </c>
      <c r="B200" s="144" t="s">
        <v>206</v>
      </c>
      <c r="C200" s="145">
        <v>0</v>
      </c>
      <c r="D200" s="146">
        <v>0</v>
      </c>
      <c r="E200" s="145">
        <v>0</v>
      </c>
      <c r="F200" s="146">
        <v>0</v>
      </c>
      <c r="G200" s="145">
        <v>819336</v>
      </c>
      <c r="H200" s="146">
        <v>0</v>
      </c>
      <c r="I200" s="145">
        <v>1675426</v>
      </c>
      <c r="J200" s="146">
        <v>204.5</v>
      </c>
      <c r="K200" s="145">
        <v>1631574</v>
      </c>
      <c r="L200" s="146">
        <v>97.4</v>
      </c>
      <c r="M200" s="145">
        <v>1462893</v>
      </c>
      <c r="N200" s="146">
        <v>89.7</v>
      </c>
      <c r="O200" s="145">
        <v>1298378</v>
      </c>
      <c r="P200" s="146">
        <v>88.8</v>
      </c>
      <c r="Q200" s="145">
        <v>1133864</v>
      </c>
      <c r="R200" s="146">
        <v>87.3</v>
      </c>
      <c r="S200" s="145">
        <v>969350</v>
      </c>
      <c r="T200" s="146">
        <f t="shared" si="14"/>
        <v>85.490852518467818</v>
      </c>
      <c r="U200" s="145">
        <v>804835</v>
      </c>
      <c r="V200" s="147">
        <f t="shared" si="13"/>
        <v>83</v>
      </c>
    </row>
    <row r="201" spans="1:22" ht="17.100000000000001" customHeight="1" x14ac:dyDescent="0.25">
      <c r="A201" s="143">
        <v>198</v>
      </c>
      <c r="B201" s="144" t="s">
        <v>207</v>
      </c>
      <c r="C201" s="145">
        <v>948904</v>
      </c>
      <c r="D201" s="146">
        <v>263.89999999999998</v>
      </c>
      <c r="E201" s="145">
        <v>1034469</v>
      </c>
      <c r="F201" s="146">
        <v>109</v>
      </c>
      <c r="G201" s="145">
        <v>979496</v>
      </c>
      <c r="H201" s="146">
        <v>94.7</v>
      </c>
      <c r="I201" s="145">
        <v>967213</v>
      </c>
      <c r="J201" s="146">
        <v>98.7</v>
      </c>
      <c r="K201" s="145">
        <v>946824</v>
      </c>
      <c r="L201" s="146">
        <v>97.9</v>
      </c>
      <c r="M201" s="145">
        <v>929731</v>
      </c>
      <c r="N201" s="146">
        <v>98.2</v>
      </c>
      <c r="O201" s="145">
        <v>883201</v>
      </c>
      <c r="P201" s="146">
        <v>95</v>
      </c>
      <c r="Q201" s="145">
        <v>860111</v>
      </c>
      <c r="R201" s="146">
        <v>97.4</v>
      </c>
      <c r="S201" s="145">
        <v>812190</v>
      </c>
      <c r="T201" s="146">
        <f t="shared" si="14"/>
        <v>94.428509808617719</v>
      </c>
      <c r="U201" s="145">
        <v>697720</v>
      </c>
      <c r="V201" s="147">
        <f t="shared" si="13"/>
        <v>85.9</v>
      </c>
    </row>
    <row r="202" spans="1:22" ht="17.100000000000001" customHeight="1" x14ac:dyDescent="0.25">
      <c r="A202" s="143">
        <v>199</v>
      </c>
      <c r="B202" s="144" t="s">
        <v>208</v>
      </c>
      <c r="C202" s="145">
        <v>0</v>
      </c>
      <c r="D202" s="146">
        <v>0</v>
      </c>
      <c r="E202" s="145">
        <v>0</v>
      </c>
      <c r="F202" s="146">
        <v>0</v>
      </c>
      <c r="G202" s="145">
        <v>295260</v>
      </c>
      <c r="H202" s="146">
        <v>0</v>
      </c>
      <c r="I202" s="145">
        <v>277216</v>
      </c>
      <c r="J202" s="146">
        <v>93.9</v>
      </c>
      <c r="K202" s="145">
        <v>257532</v>
      </c>
      <c r="L202" s="146">
        <v>92.9</v>
      </c>
      <c r="M202" s="145">
        <v>537848</v>
      </c>
      <c r="N202" s="146">
        <v>208.8</v>
      </c>
      <c r="O202" s="145">
        <v>1713572</v>
      </c>
      <c r="P202" s="146">
        <v>318.60000000000002</v>
      </c>
      <c r="Q202" s="145">
        <v>2903332</v>
      </c>
      <c r="R202" s="146">
        <v>169.4</v>
      </c>
      <c r="S202" s="145">
        <v>3617292</v>
      </c>
      <c r="T202" s="146">
        <f t="shared" si="14"/>
        <v>124.59105606937133</v>
      </c>
      <c r="U202" s="145">
        <v>3642092</v>
      </c>
      <c r="V202" s="147">
        <f t="shared" si="13"/>
        <v>100.7</v>
      </c>
    </row>
    <row r="203" spans="1:22" ht="17.100000000000001" customHeight="1" x14ac:dyDescent="0.25">
      <c r="A203" s="143">
        <v>200</v>
      </c>
      <c r="B203" s="144" t="s">
        <v>209</v>
      </c>
      <c r="C203" s="145">
        <v>2535324</v>
      </c>
      <c r="D203" s="146">
        <v>121.76</v>
      </c>
      <c r="E203" s="145">
        <v>3048204</v>
      </c>
      <c r="F203" s="146">
        <v>120.2</v>
      </c>
      <c r="G203" s="145">
        <v>2770082</v>
      </c>
      <c r="H203" s="146">
        <v>90.9</v>
      </c>
      <c r="I203" s="145">
        <v>2587577</v>
      </c>
      <c r="J203" s="146">
        <v>93.4</v>
      </c>
      <c r="K203" s="145">
        <v>2448732</v>
      </c>
      <c r="L203" s="146">
        <v>94.6</v>
      </c>
      <c r="M203" s="145">
        <v>2301890</v>
      </c>
      <c r="N203" s="146">
        <v>94</v>
      </c>
      <c r="O203" s="145">
        <v>2204642</v>
      </c>
      <c r="P203" s="146">
        <v>95.8</v>
      </c>
      <c r="Q203" s="145">
        <v>2132977</v>
      </c>
      <c r="R203" s="146">
        <v>96.7</v>
      </c>
      <c r="S203" s="145">
        <v>3000633</v>
      </c>
      <c r="T203" s="146">
        <f t="shared" si="14"/>
        <v>140.67816952550356</v>
      </c>
      <c r="U203" s="145">
        <v>2756976</v>
      </c>
      <c r="V203" s="147">
        <f t="shared" si="13"/>
        <v>91.9</v>
      </c>
    </row>
    <row r="204" spans="1:22" ht="17.100000000000001" customHeight="1" x14ac:dyDescent="0.25">
      <c r="A204" s="143">
        <v>201</v>
      </c>
      <c r="B204" s="144" t="s">
        <v>210</v>
      </c>
      <c r="C204" s="145">
        <v>2517946</v>
      </c>
      <c r="D204" s="146">
        <v>94.67</v>
      </c>
      <c r="E204" s="145">
        <v>2376144</v>
      </c>
      <c r="F204" s="146">
        <v>94.4</v>
      </c>
      <c r="G204" s="145">
        <v>2234342</v>
      </c>
      <c r="H204" s="146">
        <v>94</v>
      </c>
      <c r="I204" s="145">
        <v>2092540</v>
      </c>
      <c r="J204" s="146">
        <v>93.7</v>
      </c>
      <c r="K204" s="145">
        <v>2143121</v>
      </c>
      <c r="L204" s="146">
        <v>102.4</v>
      </c>
      <c r="M204" s="145">
        <v>1959462</v>
      </c>
      <c r="N204" s="146">
        <v>91.4</v>
      </c>
      <c r="O204" s="145">
        <v>1887103</v>
      </c>
      <c r="P204" s="146">
        <v>96.3</v>
      </c>
      <c r="Q204" s="145">
        <v>1809476</v>
      </c>
      <c r="R204" s="146">
        <v>95.9</v>
      </c>
      <c r="S204" s="145">
        <v>1684620</v>
      </c>
      <c r="T204" s="146">
        <f t="shared" si="14"/>
        <v>93.099880849483498</v>
      </c>
      <c r="U204" s="145">
        <v>1508469</v>
      </c>
      <c r="V204" s="147">
        <f t="shared" si="13"/>
        <v>89.5</v>
      </c>
    </row>
    <row r="205" spans="1:22" ht="17.100000000000001" customHeight="1" x14ac:dyDescent="0.25">
      <c r="A205" s="143">
        <v>202</v>
      </c>
      <c r="B205" s="144" t="s">
        <v>211</v>
      </c>
      <c r="C205" s="145">
        <v>0</v>
      </c>
      <c r="D205" s="146">
        <v>0</v>
      </c>
      <c r="E205" s="145">
        <v>0</v>
      </c>
      <c r="F205" s="146">
        <v>0</v>
      </c>
      <c r="G205" s="145">
        <v>1966667</v>
      </c>
      <c r="H205" s="146">
        <v>0</v>
      </c>
      <c r="I205" s="145">
        <v>1566667</v>
      </c>
      <c r="J205" s="146">
        <v>79.7</v>
      </c>
      <c r="K205" s="145">
        <v>1166667</v>
      </c>
      <c r="L205" s="146">
        <v>74.5</v>
      </c>
      <c r="M205" s="145">
        <v>766667</v>
      </c>
      <c r="N205" s="146">
        <v>65.7</v>
      </c>
      <c r="O205" s="145">
        <v>1666667</v>
      </c>
      <c r="P205" s="146">
        <v>217.4</v>
      </c>
      <c r="Q205" s="145">
        <v>2202500</v>
      </c>
      <c r="R205" s="146">
        <v>132.1</v>
      </c>
      <c r="S205" s="145">
        <v>1872500</v>
      </c>
      <c r="T205" s="146">
        <f t="shared" si="14"/>
        <v>85.017026106696932</v>
      </c>
      <c r="U205" s="145">
        <v>1542500</v>
      </c>
      <c r="V205" s="147">
        <f t="shared" si="13"/>
        <v>82.4</v>
      </c>
    </row>
    <row r="206" spans="1:22" ht="17.100000000000001" customHeight="1" x14ac:dyDescent="0.25">
      <c r="A206" s="143">
        <v>203</v>
      </c>
      <c r="B206" s="144" t="s">
        <v>212</v>
      </c>
      <c r="C206" s="145">
        <v>61842</v>
      </c>
      <c r="D206" s="146">
        <v>47.48</v>
      </c>
      <c r="E206" s="145">
        <v>264182</v>
      </c>
      <c r="F206" s="146">
        <v>427.2</v>
      </c>
      <c r="G206" s="145">
        <v>710262</v>
      </c>
      <c r="H206" s="146">
        <v>268.89999999999998</v>
      </c>
      <c r="I206" s="145">
        <v>1389599</v>
      </c>
      <c r="J206" s="146">
        <v>195.6</v>
      </c>
      <c r="K206" s="145">
        <v>836558</v>
      </c>
      <c r="L206" s="146">
        <v>60.2</v>
      </c>
      <c r="M206" s="145">
        <v>883644</v>
      </c>
      <c r="N206" s="146">
        <v>105.6</v>
      </c>
      <c r="O206" s="145">
        <v>964022</v>
      </c>
      <c r="P206" s="146">
        <v>109.1</v>
      </c>
      <c r="Q206" s="145">
        <v>1023394</v>
      </c>
      <c r="R206" s="146">
        <v>106.2</v>
      </c>
      <c r="S206" s="145">
        <v>994720</v>
      </c>
      <c r="T206" s="146">
        <f t="shared" si="14"/>
        <v>97.198146559389642</v>
      </c>
      <c r="U206" s="145">
        <v>1707479</v>
      </c>
      <c r="V206" s="147">
        <f t="shared" si="13"/>
        <v>171.7</v>
      </c>
    </row>
    <row r="207" spans="1:22" ht="17.100000000000001" customHeight="1" x14ac:dyDescent="0.25">
      <c r="A207" s="143">
        <v>204</v>
      </c>
      <c r="B207" s="144" t="s">
        <v>213</v>
      </c>
      <c r="C207" s="145">
        <v>3424590</v>
      </c>
      <c r="D207" s="146">
        <v>158.91999999999999</v>
      </c>
      <c r="E207" s="145">
        <v>3092593</v>
      </c>
      <c r="F207" s="146">
        <v>90.3</v>
      </c>
      <c r="G207" s="145">
        <v>3791181</v>
      </c>
      <c r="H207" s="146">
        <v>122.6</v>
      </c>
      <c r="I207" s="145">
        <v>5439769</v>
      </c>
      <c r="J207" s="146">
        <v>143.5</v>
      </c>
      <c r="K207" s="145">
        <v>4033356</v>
      </c>
      <c r="L207" s="146">
        <v>74.099999999999994</v>
      </c>
      <c r="M207" s="145">
        <v>4297542</v>
      </c>
      <c r="N207" s="146">
        <v>106.6</v>
      </c>
      <c r="O207" s="145">
        <v>3954850</v>
      </c>
      <c r="P207" s="146">
        <v>92</v>
      </c>
      <c r="Q207" s="145">
        <v>3887878</v>
      </c>
      <c r="R207" s="146">
        <v>98.3</v>
      </c>
      <c r="S207" s="145">
        <v>4224091</v>
      </c>
      <c r="T207" s="146">
        <f t="shared" si="14"/>
        <v>108.64772505721629</v>
      </c>
      <c r="U207" s="145">
        <v>6395714</v>
      </c>
      <c r="V207" s="147">
        <f t="shared" si="13"/>
        <v>151.4</v>
      </c>
    </row>
    <row r="208" spans="1:22" ht="17.100000000000001" customHeight="1" x14ac:dyDescent="0.25">
      <c r="A208" s="143">
        <v>205</v>
      </c>
      <c r="B208" s="144" t="s">
        <v>214</v>
      </c>
      <c r="C208" s="145">
        <v>667797</v>
      </c>
      <c r="D208" s="146">
        <v>131.61000000000001</v>
      </c>
      <c r="E208" s="145">
        <v>911336</v>
      </c>
      <c r="F208" s="146">
        <v>136.5</v>
      </c>
      <c r="G208" s="145">
        <v>833212</v>
      </c>
      <c r="H208" s="146">
        <v>91.4</v>
      </c>
      <c r="I208" s="145">
        <v>915758</v>
      </c>
      <c r="J208" s="146">
        <v>109.9</v>
      </c>
      <c r="K208" s="145">
        <v>885733</v>
      </c>
      <c r="L208" s="146">
        <v>96.7</v>
      </c>
      <c r="M208" s="145">
        <v>837180</v>
      </c>
      <c r="N208" s="146">
        <v>94.5</v>
      </c>
      <c r="O208" s="145">
        <v>753865</v>
      </c>
      <c r="P208" s="146">
        <v>90</v>
      </c>
      <c r="Q208" s="145">
        <v>730547</v>
      </c>
      <c r="R208" s="146">
        <v>96.9</v>
      </c>
      <c r="S208" s="145">
        <v>705576</v>
      </c>
      <c r="T208" s="146">
        <f t="shared" si="14"/>
        <v>96.581876320072496</v>
      </c>
      <c r="U208" s="145">
        <v>631011</v>
      </c>
      <c r="V208" s="147">
        <f t="shared" si="13"/>
        <v>89.4</v>
      </c>
    </row>
    <row r="209" spans="1:22" ht="17.100000000000001" customHeight="1" x14ac:dyDescent="0.25">
      <c r="A209" s="143">
        <v>206</v>
      </c>
      <c r="B209" s="144" t="s">
        <v>215</v>
      </c>
      <c r="C209" s="145">
        <v>3833852</v>
      </c>
      <c r="D209" s="146">
        <v>165.86</v>
      </c>
      <c r="E209" s="145">
        <v>4016836</v>
      </c>
      <c r="F209" s="146">
        <v>104.8</v>
      </c>
      <c r="G209" s="145">
        <v>3732194</v>
      </c>
      <c r="H209" s="146">
        <v>92.9</v>
      </c>
      <c r="I209" s="145">
        <v>3447277</v>
      </c>
      <c r="J209" s="146">
        <v>92.4</v>
      </c>
      <c r="K209" s="145">
        <v>3289614</v>
      </c>
      <c r="L209" s="146">
        <v>95.4</v>
      </c>
      <c r="M209" s="145">
        <v>3129762</v>
      </c>
      <c r="N209" s="146">
        <v>95.1</v>
      </c>
      <c r="O209" s="145">
        <v>2979528</v>
      </c>
      <c r="P209" s="146">
        <v>95.2</v>
      </c>
      <c r="Q209" s="145">
        <v>2760945</v>
      </c>
      <c r="R209" s="146">
        <v>92.7</v>
      </c>
      <c r="S209" s="145">
        <v>2554999</v>
      </c>
      <c r="T209" s="146">
        <f t="shared" si="14"/>
        <v>92.54074239073941</v>
      </c>
      <c r="U209" s="145">
        <v>2279642</v>
      </c>
      <c r="V209" s="147">
        <f t="shared" si="13"/>
        <v>89.2</v>
      </c>
    </row>
    <row r="210" spans="1:22" ht="17.100000000000001" customHeight="1" x14ac:dyDescent="0.25">
      <c r="A210" s="143">
        <v>207</v>
      </c>
      <c r="B210" s="144" t="s">
        <v>216</v>
      </c>
      <c r="C210" s="145">
        <v>12738758</v>
      </c>
      <c r="D210" s="146">
        <v>120.77</v>
      </c>
      <c r="E210" s="145">
        <v>11724269</v>
      </c>
      <c r="F210" s="146">
        <v>92</v>
      </c>
      <c r="G210" s="145">
        <v>10702333</v>
      </c>
      <c r="H210" s="146">
        <v>91.3</v>
      </c>
      <c r="I210" s="145">
        <v>9675692</v>
      </c>
      <c r="J210" s="146">
        <v>90.4</v>
      </c>
      <c r="K210" s="145">
        <v>8790938</v>
      </c>
      <c r="L210" s="146">
        <v>90.9</v>
      </c>
      <c r="M210" s="145">
        <v>9366447</v>
      </c>
      <c r="N210" s="146">
        <v>106.5</v>
      </c>
      <c r="O210" s="145">
        <v>8388748</v>
      </c>
      <c r="P210" s="146">
        <v>89.6</v>
      </c>
      <c r="Q210" s="145">
        <v>7323840</v>
      </c>
      <c r="R210" s="146">
        <v>87.3</v>
      </c>
      <c r="S210" s="145">
        <v>7231601</v>
      </c>
      <c r="T210" s="146">
        <f t="shared" si="14"/>
        <v>98.740565058766975</v>
      </c>
      <c r="U210" s="145">
        <v>6039327</v>
      </c>
      <c r="V210" s="147">
        <f t="shared" si="13"/>
        <v>83.5</v>
      </c>
    </row>
    <row r="211" spans="1:22" ht="17.100000000000001" customHeight="1" x14ac:dyDescent="0.25">
      <c r="A211" s="143">
        <v>208</v>
      </c>
      <c r="B211" s="144" t="s">
        <v>217</v>
      </c>
      <c r="C211" s="145">
        <v>2120074</v>
      </c>
      <c r="D211" s="146">
        <v>88.64</v>
      </c>
      <c r="E211" s="145">
        <v>1843377</v>
      </c>
      <c r="F211" s="146">
        <v>86.9</v>
      </c>
      <c r="G211" s="145">
        <v>1966681</v>
      </c>
      <c r="H211" s="146">
        <v>106.7</v>
      </c>
      <c r="I211" s="145">
        <v>1653318</v>
      </c>
      <c r="J211" s="146">
        <v>84.1</v>
      </c>
      <c r="K211" s="145">
        <v>1508345</v>
      </c>
      <c r="L211" s="146">
        <v>91.2</v>
      </c>
      <c r="M211" s="145">
        <v>1888017</v>
      </c>
      <c r="N211" s="146">
        <v>125.2</v>
      </c>
      <c r="O211" s="145">
        <v>1967700</v>
      </c>
      <c r="P211" s="146">
        <v>104.2</v>
      </c>
      <c r="Q211" s="145">
        <v>1734408</v>
      </c>
      <c r="R211" s="146">
        <v>88.1</v>
      </c>
      <c r="S211" s="145">
        <v>1493355</v>
      </c>
      <c r="T211" s="146">
        <f t="shared" si="14"/>
        <v>86.10171309172928</v>
      </c>
      <c r="U211" s="145">
        <v>1229941</v>
      </c>
      <c r="V211" s="147">
        <f t="shared" si="13"/>
        <v>82.4</v>
      </c>
    </row>
    <row r="212" spans="1:22" ht="17.100000000000001" customHeight="1" x14ac:dyDescent="0.25">
      <c r="A212" s="143">
        <v>209</v>
      </c>
      <c r="B212" s="144" t="s">
        <v>218</v>
      </c>
      <c r="C212" s="145">
        <v>919901</v>
      </c>
      <c r="D212" s="146">
        <v>94</v>
      </c>
      <c r="E212" s="145">
        <v>860831</v>
      </c>
      <c r="F212" s="146">
        <v>93.6</v>
      </c>
      <c r="G212" s="145">
        <v>893118</v>
      </c>
      <c r="H212" s="146">
        <v>103.8</v>
      </c>
      <c r="I212" s="145">
        <v>1031985</v>
      </c>
      <c r="J212" s="146">
        <v>115.5</v>
      </c>
      <c r="K212" s="145">
        <v>1031491</v>
      </c>
      <c r="L212" s="146">
        <v>100</v>
      </c>
      <c r="M212" s="145">
        <v>1014513</v>
      </c>
      <c r="N212" s="146">
        <v>98.4</v>
      </c>
      <c r="O212" s="145">
        <v>969485</v>
      </c>
      <c r="P212" s="146">
        <v>95.6</v>
      </c>
      <c r="Q212" s="145">
        <v>950479</v>
      </c>
      <c r="R212" s="146">
        <v>98</v>
      </c>
      <c r="S212" s="145">
        <v>908237</v>
      </c>
      <c r="T212" s="146">
        <f t="shared" si="14"/>
        <v>95.555714539721549</v>
      </c>
      <c r="U212" s="145">
        <v>796206</v>
      </c>
      <c r="V212" s="147">
        <f t="shared" si="13"/>
        <v>87.7</v>
      </c>
    </row>
    <row r="213" spans="1:22" ht="17.100000000000001" customHeight="1" x14ac:dyDescent="0.25">
      <c r="A213" s="143">
        <v>210</v>
      </c>
      <c r="B213" s="144" t="s">
        <v>219</v>
      </c>
      <c r="C213" s="145">
        <v>701173</v>
      </c>
      <c r="D213" s="146">
        <v>199.31</v>
      </c>
      <c r="E213" s="145">
        <v>541036</v>
      </c>
      <c r="F213" s="146">
        <v>77.2</v>
      </c>
      <c r="G213" s="145">
        <v>288681</v>
      </c>
      <c r="H213" s="146">
        <v>53.4</v>
      </c>
      <c r="I213" s="145">
        <v>252216</v>
      </c>
      <c r="J213" s="146">
        <v>87.4</v>
      </c>
      <c r="K213" s="145">
        <v>215751</v>
      </c>
      <c r="L213" s="146">
        <v>85.5</v>
      </c>
      <c r="M213" s="145">
        <v>179286</v>
      </c>
      <c r="N213" s="146">
        <v>83.1</v>
      </c>
      <c r="O213" s="145">
        <v>425703</v>
      </c>
      <c r="P213" s="146">
        <v>237.4</v>
      </c>
      <c r="Q213" s="145">
        <v>2742460</v>
      </c>
      <c r="R213" s="146">
        <v>644.20000000000005</v>
      </c>
      <c r="S213" s="145">
        <v>2726452</v>
      </c>
      <c r="T213" s="146">
        <f t="shared" si="14"/>
        <v>99.416290483726286</v>
      </c>
      <c r="U213" s="145">
        <v>2749610</v>
      </c>
      <c r="V213" s="147">
        <f t="shared" si="13"/>
        <v>100.8</v>
      </c>
    </row>
    <row r="214" spans="1:22" ht="17.100000000000001" customHeight="1" x14ac:dyDescent="0.25">
      <c r="A214" s="143">
        <v>211</v>
      </c>
      <c r="B214" s="144" t="s">
        <v>220</v>
      </c>
      <c r="C214" s="145">
        <v>164726</v>
      </c>
      <c r="D214" s="146">
        <v>88.89</v>
      </c>
      <c r="E214" s="145">
        <v>144135</v>
      </c>
      <c r="F214" s="146">
        <v>87.5</v>
      </c>
      <c r="G214" s="145">
        <v>123544</v>
      </c>
      <c r="H214" s="146">
        <v>85.7</v>
      </c>
      <c r="I214" s="145">
        <v>102953</v>
      </c>
      <c r="J214" s="146">
        <v>83.3</v>
      </c>
      <c r="K214" s="145">
        <v>143267</v>
      </c>
      <c r="L214" s="146">
        <v>139.19999999999999</v>
      </c>
      <c r="M214" s="145">
        <v>185006</v>
      </c>
      <c r="N214" s="146">
        <v>129.1</v>
      </c>
      <c r="O214" s="145">
        <v>199058</v>
      </c>
      <c r="P214" s="146">
        <v>107.6</v>
      </c>
      <c r="Q214" s="145">
        <v>232571</v>
      </c>
      <c r="R214" s="146">
        <v>116.8</v>
      </c>
      <c r="S214" s="145">
        <v>193687</v>
      </c>
      <c r="T214" s="146">
        <f t="shared" si="14"/>
        <v>83.28080457150719</v>
      </c>
      <c r="U214" s="145">
        <v>167861</v>
      </c>
      <c r="V214" s="147">
        <f t="shared" si="13"/>
        <v>86.7</v>
      </c>
    </row>
    <row r="215" spans="1:22" ht="17.100000000000001" customHeight="1" thickBot="1" x14ac:dyDescent="0.3">
      <c r="A215" s="148">
        <v>212</v>
      </c>
      <c r="B215" s="149" t="s">
        <v>221</v>
      </c>
      <c r="C215" s="150">
        <v>233880</v>
      </c>
      <c r="D215" s="151">
        <v>80.180000000000007</v>
      </c>
      <c r="E215" s="150">
        <v>174494</v>
      </c>
      <c r="F215" s="151">
        <v>74.599999999999994</v>
      </c>
      <c r="G215" s="150">
        <v>117123</v>
      </c>
      <c r="H215" s="151">
        <v>67.099999999999994</v>
      </c>
      <c r="I215" s="150">
        <v>60922</v>
      </c>
      <c r="J215" s="151">
        <v>52.7</v>
      </c>
      <c r="K215" s="150">
        <v>190246</v>
      </c>
      <c r="L215" s="151">
        <v>312.3</v>
      </c>
      <c r="M215" s="150">
        <v>380492</v>
      </c>
      <c r="N215" s="151">
        <v>200</v>
      </c>
      <c r="O215" s="150">
        <v>2759354</v>
      </c>
      <c r="P215" s="151">
        <v>725.2</v>
      </c>
      <c r="Q215" s="150">
        <v>4423217</v>
      </c>
      <c r="R215" s="151">
        <v>160.30000000000001</v>
      </c>
      <c r="S215" s="150">
        <v>4209511</v>
      </c>
      <c r="T215" s="151">
        <f t="shared" si="14"/>
        <v>95.168539097222677</v>
      </c>
      <c r="U215" s="150">
        <v>3865759</v>
      </c>
      <c r="V215" s="152">
        <f t="shared" si="13"/>
        <v>91.8</v>
      </c>
    </row>
    <row r="216" spans="1:22" ht="14.4" thickTop="1" thickBot="1" x14ac:dyDescent="0.3">
      <c r="A216" s="196"/>
      <c r="B216" s="197" t="s">
        <v>246</v>
      </c>
      <c r="C216" s="153">
        <v>652623768</v>
      </c>
      <c r="D216" s="154">
        <v>104.54</v>
      </c>
      <c r="E216" s="153">
        <v>669669165</v>
      </c>
      <c r="F216" s="154">
        <v>102.6</v>
      </c>
      <c r="G216" s="153">
        <v>731892320</v>
      </c>
      <c r="H216" s="154">
        <v>109.3</v>
      </c>
      <c r="I216" s="153">
        <v>723322927</v>
      </c>
      <c r="J216" s="154">
        <v>98.8</v>
      </c>
      <c r="K216" s="153">
        <v>710476342</v>
      </c>
      <c r="L216" s="154">
        <v>98.2</v>
      </c>
      <c r="M216" s="153">
        <v>708610499</v>
      </c>
      <c r="N216" s="154">
        <v>99.7</v>
      </c>
      <c r="O216" s="153">
        <v>714474635</v>
      </c>
      <c r="P216" s="155">
        <v>100.8</v>
      </c>
      <c r="Q216" s="153">
        <v>753313682</v>
      </c>
      <c r="R216" s="155">
        <v>105.4</v>
      </c>
      <c r="S216" s="153">
        <f>SUM(S4:S215)</f>
        <v>786000544</v>
      </c>
      <c r="T216" s="155">
        <f t="shared" si="14"/>
        <v>104.33907717077678</v>
      </c>
      <c r="U216" s="153">
        <f>SUM(U4:U215)</f>
        <v>816409497</v>
      </c>
      <c r="V216" s="155">
        <f t="shared" si="13"/>
        <v>103.9</v>
      </c>
    </row>
    <row r="217" spans="1:22" ht="13.8" thickTop="1" x14ac:dyDescent="0.25">
      <c r="A217" s="11" t="s">
        <v>297</v>
      </c>
      <c r="B217" s="11"/>
      <c r="C217" s="11"/>
      <c r="D217" s="11"/>
      <c r="E217" s="11"/>
      <c r="F217" s="11"/>
      <c r="G217" s="11"/>
      <c r="H217" s="156"/>
      <c r="I217" s="157"/>
      <c r="J217" s="156"/>
      <c r="K217" s="157"/>
      <c r="L217" s="156"/>
      <c r="M217" s="157"/>
      <c r="N217" s="156"/>
      <c r="O217" s="156"/>
      <c r="P217" s="156"/>
      <c r="Q217" s="156"/>
      <c r="R217" s="156"/>
      <c r="S217" s="156"/>
      <c r="T217" s="156"/>
      <c r="U217" s="156"/>
      <c r="V217" s="156"/>
    </row>
  </sheetData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1771-A380-4726-BAE2-45E224FD6D4C}">
  <sheetPr>
    <pageSetUpPr fitToPage="1"/>
  </sheetPr>
  <dimension ref="A1:H36"/>
  <sheetViews>
    <sheetView zoomScaleNormal="100" workbookViewId="0">
      <pane ySplit="4" topLeftCell="A5" activePane="bottomLeft" state="frozen"/>
      <selection activeCell="B210" sqref="B210"/>
      <selection pane="bottomLeft"/>
    </sheetView>
  </sheetViews>
  <sheetFormatPr defaultRowHeight="11.4" x14ac:dyDescent="0.25"/>
  <cols>
    <col min="1" max="1" width="6.6640625" style="35" customWidth="1"/>
    <col min="2" max="2" width="39.5546875" style="11" customWidth="1"/>
    <col min="3" max="4" width="43.6640625" style="35" customWidth="1"/>
    <col min="5" max="5" width="43.6640625" style="38" customWidth="1"/>
    <col min="6" max="242" width="9.109375" style="11"/>
    <col min="243" max="243" width="9.109375" style="11" customWidth="1"/>
    <col min="244" max="244" width="5.109375" style="11" customWidth="1"/>
    <col min="245" max="245" width="34.44140625" style="11" customWidth="1"/>
    <col min="246" max="250" width="20.6640625" style="11" customWidth="1"/>
    <col min="251" max="251" width="9.109375" style="11"/>
    <col min="252" max="252" width="25" style="11" bestFit="1" customWidth="1"/>
    <col min="253" max="253" width="21.109375" style="11" bestFit="1" customWidth="1"/>
    <col min="254" max="498" width="9.109375" style="11"/>
    <col min="499" max="499" width="9.109375" style="11" customWidth="1"/>
    <col min="500" max="500" width="5.109375" style="11" customWidth="1"/>
    <col min="501" max="501" width="34.44140625" style="11" customWidth="1"/>
    <col min="502" max="506" width="20.6640625" style="11" customWidth="1"/>
    <col min="507" max="507" width="9.109375" style="11"/>
    <col min="508" max="508" width="25" style="11" bestFit="1" customWidth="1"/>
    <col min="509" max="509" width="21.109375" style="11" bestFit="1" customWidth="1"/>
    <col min="510" max="754" width="9.109375" style="11"/>
    <col min="755" max="755" width="9.109375" style="11" customWidth="1"/>
    <col min="756" max="756" width="5.109375" style="11" customWidth="1"/>
    <col min="757" max="757" width="34.44140625" style="11" customWidth="1"/>
    <col min="758" max="762" width="20.6640625" style="11" customWidth="1"/>
    <col min="763" max="763" width="9.109375" style="11"/>
    <col min="764" max="764" width="25" style="11" bestFit="1" customWidth="1"/>
    <col min="765" max="765" width="21.109375" style="11" bestFit="1" customWidth="1"/>
    <col min="766" max="1010" width="9.109375" style="11"/>
    <col min="1011" max="1011" width="9.109375" style="11" customWidth="1"/>
    <col min="1012" max="1012" width="5.109375" style="11" customWidth="1"/>
    <col min="1013" max="1013" width="34.44140625" style="11" customWidth="1"/>
    <col min="1014" max="1018" width="20.6640625" style="11" customWidth="1"/>
    <col min="1019" max="1019" width="9.109375" style="11"/>
    <col min="1020" max="1020" width="25" style="11" bestFit="1" customWidth="1"/>
    <col min="1021" max="1021" width="21.109375" style="11" bestFit="1" customWidth="1"/>
    <col min="1022" max="1266" width="9.109375" style="11"/>
    <col min="1267" max="1267" width="9.109375" style="11" customWidth="1"/>
    <col min="1268" max="1268" width="5.109375" style="11" customWidth="1"/>
    <col min="1269" max="1269" width="34.44140625" style="11" customWidth="1"/>
    <col min="1270" max="1274" width="20.6640625" style="11" customWidth="1"/>
    <col min="1275" max="1275" width="9.109375" style="11"/>
    <col min="1276" max="1276" width="25" style="11" bestFit="1" customWidth="1"/>
    <col min="1277" max="1277" width="21.109375" style="11" bestFit="1" customWidth="1"/>
    <col min="1278" max="1522" width="9.109375" style="11"/>
    <col min="1523" max="1523" width="9.109375" style="11" customWidth="1"/>
    <col min="1524" max="1524" width="5.109375" style="11" customWidth="1"/>
    <col min="1525" max="1525" width="34.44140625" style="11" customWidth="1"/>
    <col min="1526" max="1530" width="20.6640625" style="11" customWidth="1"/>
    <col min="1531" max="1531" width="9.109375" style="11"/>
    <col min="1532" max="1532" width="25" style="11" bestFit="1" customWidth="1"/>
    <col min="1533" max="1533" width="21.109375" style="11" bestFit="1" customWidth="1"/>
    <col min="1534" max="1778" width="9.109375" style="11"/>
    <col min="1779" max="1779" width="9.109375" style="11" customWidth="1"/>
    <col min="1780" max="1780" width="5.109375" style="11" customWidth="1"/>
    <col min="1781" max="1781" width="34.44140625" style="11" customWidth="1"/>
    <col min="1782" max="1786" width="20.6640625" style="11" customWidth="1"/>
    <col min="1787" max="1787" width="9.109375" style="11"/>
    <col min="1788" max="1788" width="25" style="11" bestFit="1" customWidth="1"/>
    <col min="1789" max="1789" width="21.109375" style="11" bestFit="1" customWidth="1"/>
    <col min="1790" max="2034" width="9.109375" style="11"/>
    <col min="2035" max="2035" width="9.109375" style="11" customWidth="1"/>
    <col min="2036" max="2036" width="5.109375" style="11" customWidth="1"/>
    <col min="2037" max="2037" width="34.44140625" style="11" customWidth="1"/>
    <col min="2038" max="2042" width="20.6640625" style="11" customWidth="1"/>
    <col min="2043" max="2043" width="9.109375" style="11"/>
    <col min="2044" max="2044" width="25" style="11" bestFit="1" customWidth="1"/>
    <col min="2045" max="2045" width="21.109375" style="11" bestFit="1" customWidth="1"/>
    <col min="2046" max="2290" width="9.109375" style="11"/>
    <col min="2291" max="2291" width="9.109375" style="11" customWidth="1"/>
    <col min="2292" max="2292" width="5.109375" style="11" customWidth="1"/>
    <col min="2293" max="2293" width="34.44140625" style="11" customWidth="1"/>
    <col min="2294" max="2298" width="20.6640625" style="11" customWidth="1"/>
    <col min="2299" max="2299" width="9.109375" style="11"/>
    <col min="2300" max="2300" width="25" style="11" bestFit="1" customWidth="1"/>
    <col min="2301" max="2301" width="21.109375" style="11" bestFit="1" customWidth="1"/>
    <col min="2302" max="2546" width="9.109375" style="11"/>
    <col min="2547" max="2547" width="9.109375" style="11" customWidth="1"/>
    <col min="2548" max="2548" width="5.109375" style="11" customWidth="1"/>
    <col min="2549" max="2549" width="34.44140625" style="11" customWidth="1"/>
    <col min="2550" max="2554" width="20.6640625" style="11" customWidth="1"/>
    <col min="2555" max="2555" width="9.109375" style="11"/>
    <col min="2556" max="2556" width="25" style="11" bestFit="1" customWidth="1"/>
    <col min="2557" max="2557" width="21.109375" style="11" bestFit="1" customWidth="1"/>
    <col min="2558" max="2802" width="9.109375" style="11"/>
    <col min="2803" max="2803" width="9.109375" style="11" customWidth="1"/>
    <col min="2804" max="2804" width="5.109375" style="11" customWidth="1"/>
    <col min="2805" max="2805" width="34.44140625" style="11" customWidth="1"/>
    <col min="2806" max="2810" width="20.6640625" style="11" customWidth="1"/>
    <col min="2811" max="2811" width="9.109375" style="11"/>
    <col min="2812" max="2812" width="25" style="11" bestFit="1" customWidth="1"/>
    <col min="2813" max="2813" width="21.109375" style="11" bestFit="1" customWidth="1"/>
    <col min="2814" max="3058" width="9.109375" style="11"/>
    <col min="3059" max="3059" width="9.109375" style="11" customWidth="1"/>
    <col min="3060" max="3060" width="5.109375" style="11" customWidth="1"/>
    <col min="3061" max="3061" width="34.44140625" style="11" customWidth="1"/>
    <col min="3062" max="3066" width="20.6640625" style="11" customWidth="1"/>
    <col min="3067" max="3067" width="9.109375" style="11"/>
    <col min="3068" max="3068" width="25" style="11" bestFit="1" customWidth="1"/>
    <col min="3069" max="3069" width="21.109375" style="11" bestFit="1" customWidth="1"/>
    <col min="3070" max="3314" width="9.109375" style="11"/>
    <col min="3315" max="3315" width="9.109375" style="11" customWidth="1"/>
    <col min="3316" max="3316" width="5.109375" style="11" customWidth="1"/>
    <col min="3317" max="3317" width="34.44140625" style="11" customWidth="1"/>
    <col min="3318" max="3322" width="20.6640625" style="11" customWidth="1"/>
    <col min="3323" max="3323" width="9.109375" style="11"/>
    <col min="3324" max="3324" width="25" style="11" bestFit="1" customWidth="1"/>
    <col min="3325" max="3325" width="21.109375" style="11" bestFit="1" customWidth="1"/>
    <col min="3326" max="3570" width="9.109375" style="11"/>
    <col min="3571" max="3571" width="9.109375" style="11" customWidth="1"/>
    <col min="3572" max="3572" width="5.109375" style="11" customWidth="1"/>
    <col min="3573" max="3573" width="34.44140625" style="11" customWidth="1"/>
    <col min="3574" max="3578" width="20.6640625" style="11" customWidth="1"/>
    <col min="3579" max="3579" width="9.109375" style="11"/>
    <col min="3580" max="3580" width="25" style="11" bestFit="1" customWidth="1"/>
    <col min="3581" max="3581" width="21.109375" style="11" bestFit="1" customWidth="1"/>
    <col min="3582" max="3826" width="9.109375" style="11"/>
    <col min="3827" max="3827" width="9.109375" style="11" customWidth="1"/>
    <col min="3828" max="3828" width="5.109375" style="11" customWidth="1"/>
    <col min="3829" max="3829" width="34.44140625" style="11" customWidth="1"/>
    <col min="3830" max="3834" width="20.6640625" style="11" customWidth="1"/>
    <col min="3835" max="3835" width="9.109375" style="11"/>
    <col min="3836" max="3836" width="25" style="11" bestFit="1" customWidth="1"/>
    <col min="3837" max="3837" width="21.109375" style="11" bestFit="1" customWidth="1"/>
    <col min="3838" max="4082" width="9.109375" style="11"/>
    <col min="4083" max="4083" width="9.109375" style="11" customWidth="1"/>
    <col min="4084" max="4084" width="5.109375" style="11" customWidth="1"/>
    <col min="4085" max="4085" width="34.44140625" style="11" customWidth="1"/>
    <col min="4086" max="4090" width="20.6640625" style="11" customWidth="1"/>
    <col min="4091" max="4091" width="9.109375" style="11"/>
    <col min="4092" max="4092" width="25" style="11" bestFit="1" customWidth="1"/>
    <col min="4093" max="4093" width="21.109375" style="11" bestFit="1" customWidth="1"/>
    <col min="4094" max="4338" width="9.109375" style="11"/>
    <col min="4339" max="4339" width="9.109375" style="11" customWidth="1"/>
    <col min="4340" max="4340" width="5.109375" style="11" customWidth="1"/>
    <col min="4341" max="4341" width="34.44140625" style="11" customWidth="1"/>
    <col min="4342" max="4346" width="20.6640625" style="11" customWidth="1"/>
    <col min="4347" max="4347" width="9.109375" style="11"/>
    <col min="4348" max="4348" width="25" style="11" bestFit="1" customWidth="1"/>
    <col min="4349" max="4349" width="21.109375" style="11" bestFit="1" customWidth="1"/>
    <col min="4350" max="4594" width="9.109375" style="11"/>
    <col min="4595" max="4595" width="9.109375" style="11" customWidth="1"/>
    <col min="4596" max="4596" width="5.109375" style="11" customWidth="1"/>
    <col min="4597" max="4597" width="34.44140625" style="11" customWidth="1"/>
    <col min="4598" max="4602" width="20.6640625" style="11" customWidth="1"/>
    <col min="4603" max="4603" width="9.109375" style="11"/>
    <col min="4604" max="4604" width="25" style="11" bestFit="1" customWidth="1"/>
    <col min="4605" max="4605" width="21.109375" style="11" bestFit="1" customWidth="1"/>
    <col min="4606" max="4850" width="9.109375" style="11"/>
    <col min="4851" max="4851" width="9.109375" style="11" customWidth="1"/>
    <col min="4852" max="4852" width="5.109375" style="11" customWidth="1"/>
    <col min="4853" max="4853" width="34.44140625" style="11" customWidth="1"/>
    <col min="4854" max="4858" width="20.6640625" style="11" customWidth="1"/>
    <col min="4859" max="4859" width="9.109375" style="11"/>
    <col min="4860" max="4860" width="25" style="11" bestFit="1" customWidth="1"/>
    <col min="4861" max="4861" width="21.109375" style="11" bestFit="1" customWidth="1"/>
    <col min="4862" max="5106" width="9.109375" style="11"/>
    <col min="5107" max="5107" width="9.109375" style="11" customWidth="1"/>
    <col min="5108" max="5108" width="5.109375" style="11" customWidth="1"/>
    <col min="5109" max="5109" width="34.44140625" style="11" customWidth="1"/>
    <col min="5110" max="5114" width="20.6640625" style="11" customWidth="1"/>
    <col min="5115" max="5115" width="9.109375" style="11"/>
    <col min="5116" max="5116" width="25" style="11" bestFit="1" customWidth="1"/>
    <col min="5117" max="5117" width="21.109375" style="11" bestFit="1" customWidth="1"/>
    <col min="5118" max="5362" width="9.109375" style="11"/>
    <col min="5363" max="5363" width="9.109375" style="11" customWidth="1"/>
    <col min="5364" max="5364" width="5.109375" style="11" customWidth="1"/>
    <col min="5365" max="5365" width="34.44140625" style="11" customWidth="1"/>
    <col min="5366" max="5370" width="20.6640625" style="11" customWidth="1"/>
    <col min="5371" max="5371" width="9.109375" style="11"/>
    <col min="5372" max="5372" width="25" style="11" bestFit="1" customWidth="1"/>
    <col min="5373" max="5373" width="21.109375" style="11" bestFit="1" customWidth="1"/>
    <col min="5374" max="5618" width="9.109375" style="11"/>
    <col min="5619" max="5619" width="9.109375" style="11" customWidth="1"/>
    <col min="5620" max="5620" width="5.109375" style="11" customWidth="1"/>
    <col min="5621" max="5621" width="34.44140625" style="11" customWidth="1"/>
    <col min="5622" max="5626" width="20.6640625" style="11" customWidth="1"/>
    <col min="5627" max="5627" width="9.109375" style="11"/>
    <col min="5628" max="5628" width="25" style="11" bestFit="1" customWidth="1"/>
    <col min="5629" max="5629" width="21.109375" style="11" bestFit="1" customWidth="1"/>
    <col min="5630" max="5874" width="9.109375" style="11"/>
    <col min="5875" max="5875" width="9.109375" style="11" customWidth="1"/>
    <col min="5876" max="5876" width="5.109375" style="11" customWidth="1"/>
    <col min="5877" max="5877" width="34.44140625" style="11" customWidth="1"/>
    <col min="5878" max="5882" width="20.6640625" style="11" customWidth="1"/>
    <col min="5883" max="5883" width="9.109375" style="11"/>
    <col min="5884" max="5884" width="25" style="11" bestFit="1" customWidth="1"/>
    <col min="5885" max="5885" width="21.109375" style="11" bestFit="1" customWidth="1"/>
    <col min="5886" max="6130" width="9.109375" style="11"/>
    <col min="6131" max="6131" width="9.109375" style="11" customWidth="1"/>
    <col min="6132" max="6132" width="5.109375" style="11" customWidth="1"/>
    <col min="6133" max="6133" width="34.44140625" style="11" customWidth="1"/>
    <col min="6134" max="6138" width="20.6640625" style="11" customWidth="1"/>
    <col min="6139" max="6139" width="9.109375" style="11"/>
    <col min="6140" max="6140" width="25" style="11" bestFit="1" customWidth="1"/>
    <col min="6141" max="6141" width="21.109375" style="11" bestFit="1" customWidth="1"/>
    <col min="6142" max="6386" width="9.109375" style="11"/>
    <col min="6387" max="6387" width="9.109375" style="11" customWidth="1"/>
    <col min="6388" max="6388" width="5.109375" style="11" customWidth="1"/>
    <col min="6389" max="6389" width="34.44140625" style="11" customWidth="1"/>
    <col min="6390" max="6394" width="20.6640625" style="11" customWidth="1"/>
    <col min="6395" max="6395" width="9.109375" style="11"/>
    <col min="6396" max="6396" width="25" style="11" bestFit="1" customWidth="1"/>
    <col min="6397" max="6397" width="21.109375" style="11" bestFit="1" customWidth="1"/>
    <col min="6398" max="6642" width="9.109375" style="11"/>
    <col min="6643" max="6643" width="9.109375" style="11" customWidth="1"/>
    <col min="6644" max="6644" width="5.109375" style="11" customWidth="1"/>
    <col min="6645" max="6645" width="34.44140625" style="11" customWidth="1"/>
    <col min="6646" max="6650" width="20.6640625" style="11" customWidth="1"/>
    <col min="6651" max="6651" width="9.109375" style="11"/>
    <col min="6652" max="6652" width="25" style="11" bestFit="1" customWidth="1"/>
    <col min="6653" max="6653" width="21.109375" style="11" bestFit="1" customWidth="1"/>
    <col min="6654" max="6898" width="9.109375" style="11"/>
    <col min="6899" max="6899" width="9.109375" style="11" customWidth="1"/>
    <col min="6900" max="6900" width="5.109375" style="11" customWidth="1"/>
    <col min="6901" max="6901" width="34.44140625" style="11" customWidth="1"/>
    <col min="6902" max="6906" width="20.6640625" style="11" customWidth="1"/>
    <col min="6907" max="6907" width="9.109375" style="11"/>
    <col min="6908" max="6908" width="25" style="11" bestFit="1" customWidth="1"/>
    <col min="6909" max="6909" width="21.109375" style="11" bestFit="1" customWidth="1"/>
    <col min="6910" max="7154" width="9.109375" style="11"/>
    <col min="7155" max="7155" width="9.109375" style="11" customWidth="1"/>
    <col min="7156" max="7156" width="5.109375" style="11" customWidth="1"/>
    <col min="7157" max="7157" width="34.44140625" style="11" customWidth="1"/>
    <col min="7158" max="7162" width="20.6640625" style="11" customWidth="1"/>
    <col min="7163" max="7163" width="9.109375" style="11"/>
    <col min="7164" max="7164" width="25" style="11" bestFit="1" customWidth="1"/>
    <col min="7165" max="7165" width="21.109375" style="11" bestFit="1" customWidth="1"/>
    <col min="7166" max="7410" width="9.109375" style="11"/>
    <col min="7411" max="7411" width="9.109375" style="11" customWidth="1"/>
    <col min="7412" max="7412" width="5.109375" style="11" customWidth="1"/>
    <col min="7413" max="7413" width="34.44140625" style="11" customWidth="1"/>
    <col min="7414" max="7418" width="20.6640625" style="11" customWidth="1"/>
    <col min="7419" max="7419" width="9.109375" style="11"/>
    <col min="7420" max="7420" width="25" style="11" bestFit="1" customWidth="1"/>
    <col min="7421" max="7421" width="21.109375" style="11" bestFit="1" customWidth="1"/>
    <col min="7422" max="7666" width="9.109375" style="11"/>
    <col min="7667" max="7667" width="9.109375" style="11" customWidth="1"/>
    <col min="7668" max="7668" width="5.109375" style="11" customWidth="1"/>
    <col min="7669" max="7669" width="34.44140625" style="11" customWidth="1"/>
    <col min="7670" max="7674" width="20.6640625" style="11" customWidth="1"/>
    <col min="7675" max="7675" width="9.109375" style="11"/>
    <col min="7676" max="7676" width="25" style="11" bestFit="1" customWidth="1"/>
    <col min="7677" max="7677" width="21.109375" style="11" bestFit="1" customWidth="1"/>
    <col min="7678" max="7922" width="9.109375" style="11"/>
    <col min="7923" max="7923" width="9.109375" style="11" customWidth="1"/>
    <col min="7924" max="7924" width="5.109375" style="11" customWidth="1"/>
    <col min="7925" max="7925" width="34.44140625" style="11" customWidth="1"/>
    <col min="7926" max="7930" width="20.6640625" style="11" customWidth="1"/>
    <col min="7931" max="7931" width="9.109375" style="11"/>
    <col min="7932" max="7932" width="25" style="11" bestFit="1" customWidth="1"/>
    <col min="7933" max="7933" width="21.109375" style="11" bestFit="1" customWidth="1"/>
    <col min="7934" max="8178" width="9.109375" style="11"/>
    <col min="8179" max="8179" width="9.109375" style="11" customWidth="1"/>
    <col min="8180" max="8180" width="5.109375" style="11" customWidth="1"/>
    <col min="8181" max="8181" width="34.44140625" style="11" customWidth="1"/>
    <col min="8182" max="8186" width="20.6640625" style="11" customWidth="1"/>
    <col min="8187" max="8187" width="9.109375" style="11"/>
    <col min="8188" max="8188" width="25" style="11" bestFit="1" customWidth="1"/>
    <col min="8189" max="8189" width="21.109375" style="11" bestFit="1" customWidth="1"/>
    <col min="8190" max="8434" width="9.109375" style="11"/>
    <col min="8435" max="8435" width="9.109375" style="11" customWidth="1"/>
    <col min="8436" max="8436" width="5.109375" style="11" customWidth="1"/>
    <col min="8437" max="8437" width="34.44140625" style="11" customWidth="1"/>
    <col min="8438" max="8442" width="20.6640625" style="11" customWidth="1"/>
    <col min="8443" max="8443" width="9.109375" style="11"/>
    <col min="8444" max="8444" width="25" style="11" bestFit="1" customWidth="1"/>
    <col min="8445" max="8445" width="21.109375" style="11" bestFit="1" customWidth="1"/>
    <col min="8446" max="8690" width="9.109375" style="11"/>
    <col min="8691" max="8691" width="9.109375" style="11" customWidth="1"/>
    <col min="8692" max="8692" width="5.109375" style="11" customWidth="1"/>
    <col min="8693" max="8693" width="34.44140625" style="11" customWidth="1"/>
    <col min="8694" max="8698" width="20.6640625" style="11" customWidth="1"/>
    <col min="8699" max="8699" width="9.109375" style="11"/>
    <col min="8700" max="8700" width="25" style="11" bestFit="1" customWidth="1"/>
    <col min="8701" max="8701" width="21.109375" style="11" bestFit="1" customWidth="1"/>
    <col min="8702" max="8946" width="9.109375" style="11"/>
    <col min="8947" max="8947" width="9.109375" style="11" customWidth="1"/>
    <col min="8948" max="8948" width="5.109375" style="11" customWidth="1"/>
    <col min="8949" max="8949" width="34.44140625" style="11" customWidth="1"/>
    <col min="8950" max="8954" width="20.6640625" style="11" customWidth="1"/>
    <col min="8955" max="8955" width="9.109375" style="11"/>
    <col min="8956" max="8956" width="25" style="11" bestFit="1" customWidth="1"/>
    <col min="8957" max="8957" width="21.109375" style="11" bestFit="1" customWidth="1"/>
    <col min="8958" max="9202" width="9.109375" style="11"/>
    <col min="9203" max="9203" width="9.109375" style="11" customWidth="1"/>
    <col min="9204" max="9204" width="5.109375" style="11" customWidth="1"/>
    <col min="9205" max="9205" width="34.44140625" style="11" customWidth="1"/>
    <col min="9206" max="9210" width="20.6640625" style="11" customWidth="1"/>
    <col min="9211" max="9211" width="9.109375" style="11"/>
    <col min="9212" max="9212" width="25" style="11" bestFit="1" customWidth="1"/>
    <col min="9213" max="9213" width="21.109375" style="11" bestFit="1" customWidth="1"/>
    <col min="9214" max="9458" width="9.109375" style="11"/>
    <col min="9459" max="9459" width="9.109375" style="11" customWidth="1"/>
    <col min="9460" max="9460" width="5.109375" style="11" customWidth="1"/>
    <col min="9461" max="9461" width="34.44140625" style="11" customWidth="1"/>
    <col min="9462" max="9466" width="20.6640625" style="11" customWidth="1"/>
    <col min="9467" max="9467" width="9.109375" style="11"/>
    <col min="9468" max="9468" width="25" style="11" bestFit="1" customWidth="1"/>
    <col min="9469" max="9469" width="21.109375" style="11" bestFit="1" customWidth="1"/>
    <col min="9470" max="9714" width="9.109375" style="11"/>
    <col min="9715" max="9715" width="9.109375" style="11" customWidth="1"/>
    <col min="9716" max="9716" width="5.109375" style="11" customWidth="1"/>
    <col min="9717" max="9717" width="34.44140625" style="11" customWidth="1"/>
    <col min="9718" max="9722" width="20.6640625" style="11" customWidth="1"/>
    <col min="9723" max="9723" width="9.109375" style="11"/>
    <col min="9724" max="9724" width="25" style="11" bestFit="1" customWidth="1"/>
    <col min="9725" max="9725" width="21.109375" style="11" bestFit="1" customWidth="1"/>
    <col min="9726" max="9970" width="9.109375" style="11"/>
    <col min="9971" max="9971" width="9.109375" style="11" customWidth="1"/>
    <col min="9972" max="9972" width="5.109375" style="11" customWidth="1"/>
    <col min="9973" max="9973" width="34.44140625" style="11" customWidth="1"/>
    <col min="9974" max="9978" width="20.6640625" style="11" customWidth="1"/>
    <col min="9979" max="9979" width="9.109375" style="11"/>
    <col min="9980" max="9980" width="25" style="11" bestFit="1" customWidth="1"/>
    <col min="9981" max="9981" width="21.109375" style="11" bestFit="1" customWidth="1"/>
    <col min="9982" max="10226" width="9.109375" style="11"/>
    <col min="10227" max="10227" width="9.109375" style="11" customWidth="1"/>
    <col min="10228" max="10228" width="5.109375" style="11" customWidth="1"/>
    <col min="10229" max="10229" width="34.44140625" style="11" customWidth="1"/>
    <col min="10230" max="10234" width="20.6640625" style="11" customWidth="1"/>
    <col min="10235" max="10235" width="9.109375" style="11"/>
    <col min="10236" max="10236" width="25" style="11" bestFit="1" customWidth="1"/>
    <col min="10237" max="10237" width="21.109375" style="11" bestFit="1" customWidth="1"/>
    <col min="10238" max="10482" width="9.109375" style="11"/>
    <col min="10483" max="10483" width="9.109375" style="11" customWidth="1"/>
    <col min="10484" max="10484" width="5.109375" style="11" customWidth="1"/>
    <col min="10485" max="10485" width="34.44140625" style="11" customWidth="1"/>
    <col min="10486" max="10490" width="20.6640625" style="11" customWidth="1"/>
    <col min="10491" max="10491" width="9.109375" style="11"/>
    <col min="10492" max="10492" width="25" style="11" bestFit="1" customWidth="1"/>
    <col min="10493" max="10493" width="21.109375" style="11" bestFit="1" customWidth="1"/>
    <col min="10494" max="10738" width="9.109375" style="11"/>
    <col min="10739" max="10739" width="9.109375" style="11" customWidth="1"/>
    <col min="10740" max="10740" width="5.109375" style="11" customWidth="1"/>
    <col min="10741" max="10741" width="34.44140625" style="11" customWidth="1"/>
    <col min="10742" max="10746" width="20.6640625" style="11" customWidth="1"/>
    <col min="10747" max="10747" width="9.109375" style="11"/>
    <col min="10748" max="10748" width="25" style="11" bestFit="1" customWidth="1"/>
    <col min="10749" max="10749" width="21.109375" style="11" bestFit="1" customWidth="1"/>
    <col min="10750" max="10994" width="9.109375" style="11"/>
    <col min="10995" max="10995" width="9.109375" style="11" customWidth="1"/>
    <col min="10996" max="10996" width="5.109375" style="11" customWidth="1"/>
    <col min="10997" max="10997" width="34.44140625" style="11" customWidth="1"/>
    <col min="10998" max="11002" width="20.6640625" style="11" customWidth="1"/>
    <col min="11003" max="11003" width="9.109375" style="11"/>
    <col min="11004" max="11004" width="25" style="11" bestFit="1" customWidth="1"/>
    <col min="11005" max="11005" width="21.109375" style="11" bestFit="1" customWidth="1"/>
    <col min="11006" max="11250" width="9.109375" style="11"/>
    <col min="11251" max="11251" width="9.109375" style="11" customWidth="1"/>
    <col min="11252" max="11252" width="5.109375" style="11" customWidth="1"/>
    <col min="11253" max="11253" width="34.44140625" style="11" customWidth="1"/>
    <col min="11254" max="11258" width="20.6640625" style="11" customWidth="1"/>
    <col min="11259" max="11259" width="9.109375" style="11"/>
    <col min="11260" max="11260" width="25" style="11" bestFit="1" customWidth="1"/>
    <col min="11261" max="11261" width="21.109375" style="11" bestFit="1" customWidth="1"/>
    <col min="11262" max="11506" width="9.109375" style="11"/>
    <col min="11507" max="11507" width="9.109375" style="11" customWidth="1"/>
    <col min="11508" max="11508" width="5.109375" style="11" customWidth="1"/>
    <col min="11509" max="11509" width="34.44140625" style="11" customWidth="1"/>
    <col min="11510" max="11514" width="20.6640625" style="11" customWidth="1"/>
    <col min="11515" max="11515" width="9.109375" style="11"/>
    <col min="11516" max="11516" width="25" style="11" bestFit="1" customWidth="1"/>
    <col min="11517" max="11517" width="21.109375" style="11" bestFit="1" customWidth="1"/>
    <col min="11518" max="11762" width="9.109375" style="11"/>
    <col min="11763" max="11763" width="9.109375" style="11" customWidth="1"/>
    <col min="11764" max="11764" width="5.109375" style="11" customWidth="1"/>
    <col min="11765" max="11765" width="34.44140625" style="11" customWidth="1"/>
    <col min="11766" max="11770" width="20.6640625" style="11" customWidth="1"/>
    <col min="11771" max="11771" width="9.109375" style="11"/>
    <col min="11772" max="11772" width="25" style="11" bestFit="1" customWidth="1"/>
    <col min="11773" max="11773" width="21.109375" style="11" bestFit="1" customWidth="1"/>
    <col min="11774" max="12018" width="9.109375" style="11"/>
    <col min="12019" max="12019" width="9.109375" style="11" customWidth="1"/>
    <col min="12020" max="12020" width="5.109375" style="11" customWidth="1"/>
    <col min="12021" max="12021" width="34.44140625" style="11" customWidth="1"/>
    <col min="12022" max="12026" width="20.6640625" style="11" customWidth="1"/>
    <col min="12027" max="12027" width="9.109375" style="11"/>
    <col min="12028" max="12028" width="25" style="11" bestFit="1" customWidth="1"/>
    <col min="12029" max="12029" width="21.109375" style="11" bestFit="1" customWidth="1"/>
    <col min="12030" max="12274" width="9.109375" style="11"/>
    <col min="12275" max="12275" width="9.109375" style="11" customWidth="1"/>
    <col min="12276" max="12276" width="5.109375" style="11" customWidth="1"/>
    <col min="12277" max="12277" width="34.44140625" style="11" customWidth="1"/>
    <col min="12278" max="12282" width="20.6640625" style="11" customWidth="1"/>
    <col min="12283" max="12283" width="9.109375" style="11"/>
    <col min="12284" max="12284" width="25" style="11" bestFit="1" customWidth="1"/>
    <col min="12285" max="12285" width="21.109375" style="11" bestFit="1" customWidth="1"/>
    <col min="12286" max="12530" width="9.109375" style="11"/>
    <col min="12531" max="12531" width="9.109375" style="11" customWidth="1"/>
    <col min="12532" max="12532" width="5.109375" style="11" customWidth="1"/>
    <col min="12533" max="12533" width="34.44140625" style="11" customWidth="1"/>
    <col min="12534" max="12538" width="20.6640625" style="11" customWidth="1"/>
    <col min="12539" max="12539" width="9.109375" style="11"/>
    <col min="12540" max="12540" width="25" style="11" bestFit="1" customWidth="1"/>
    <col min="12541" max="12541" width="21.109375" style="11" bestFit="1" customWidth="1"/>
    <col min="12542" max="12786" width="9.109375" style="11"/>
    <col min="12787" max="12787" width="9.109375" style="11" customWidth="1"/>
    <col min="12788" max="12788" width="5.109375" style="11" customWidth="1"/>
    <col min="12789" max="12789" width="34.44140625" style="11" customWidth="1"/>
    <col min="12790" max="12794" width="20.6640625" style="11" customWidth="1"/>
    <col min="12795" max="12795" width="9.109375" style="11"/>
    <col min="12796" max="12796" width="25" style="11" bestFit="1" customWidth="1"/>
    <col min="12797" max="12797" width="21.109375" style="11" bestFit="1" customWidth="1"/>
    <col min="12798" max="13042" width="9.109375" style="11"/>
    <col min="13043" max="13043" width="9.109375" style="11" customWidth="1"/>
    <col min="13044" max="13044" width="5.109375" style="11" customWidth="1"/>
    <col min="13045" max="13045" width="34.44140625" style="11" customWidth="1"/>
    <col min="13046" max="13050" width="20.6640625" style="11" customWidth="1"/>
    <col min="13051" max="13051" width="9.109375" style="11"/>
    <col min="13052" max="13052" width="25" style="11" bestFit="1" customWidth="1"/>
    <col min="13053" max="13053" width="21.109375" style="11" bestFit="1" customWidth="1"/>
    <col min="13054" max="13298" width="9.109375" style="11"/>
    <col min="13299" max="13299" width="9.109375" style="11" customWidth="1"/>
    <col min="13300" max="13300" width="5.109375" style="11" customWidth="1"/>
    <col min="13301" max="13301" width="34.44140625" style="11" customWidth="1"/>
    <col min="13302" max="13306" width="20.6640625" style="11" customWidth="1"/>
    <col min="13307" max="13307" width="9.109375" style="11"/>
    <col min="13308" max="13308" width="25" style="11" bestFit="1" customWidth="1"/>
    <col min="13309" max="13309" width="21.109375" style="11" bestFit="1" customWidth="1"/>
    <col min="13310" max="13554" width="9.109375" style="11"/>
    <col min="13555" max="13555" width="9.109375" style="11" customWidth="1"/>
    <col min="13556" max="13556" width="5.109375" style="11" customWidth="1"/>
    <col min="13557" max="13557" width="34.44140625" style="11" customWidth="1"/>
    <col min="13558" max="13562" width="20.6640625" style="11" customWidth="1"/>
    <col min="13563" max="13563" width="9.109375" style="11"/>
    <col min="13564" max="13564" width="25" style="11" bestFit="1" customWidth="1"/>
    <col min="13565" max="13565" width="21.109375" style="11" bestFit="1" customWidth="1"/>
    <col min="13566" max="13810" width="9.109375" style="11"/>
    <col min="13811" max="13811" width="9.109375" style="11" customWidth="1"/>
    <col min="13812" max="13812" width="5.109375" style="11" customWidth="1"/>
    <col min="13813" max="13813" width="34.44140625" style="11" customWidth="1"/>
    <col min="13814" max="13818" width="20.6640625" style="11" customWidth="1"/>
    <col min="13819" max="13819" width="9.109375" style="11"/>
    <col min="13820" max="13820" width="25" style="11" bestFit="1" customWidth="1"/>
    <col min="13821" max="13821" width="21.109375" style="11" bestFit="1" customWidth="1"/>
    <col min="13822" max="14066" width="9.109375" style="11"/>
    <col min="14067" max="14067" width="9.109375" style="11" customWidth="1"/>
    <col min="14068" max="14068" width="5.109375" style="11" customWidth="1"/>
    <col min="14069" max="14069" width="34.44140625" style="11" customWidth="1"/>
    <col min="14070" max="14074" width="20.6640625" style="11" customWidth="1"/>
    <col min="14075" max="14075" width="9.109375" style="11"/>
    <col min="14076" max="14076" width="25" style="11" bestFit="1" customWidth="1"/>
    <col min="14077" max="14077" width="21.109375" style="11" bestFit="1" customWidth="1"/>
    <col min="14078" max="14322" width="9.109375" style="11"/>
    <col min="14323" max="14323" width="9.109375" style="11" customWidth="1"/>
    <col min="14324" max="14324" width="5.109375" style="11" customWidth="1"/>
    <col min="14325" max="14325" width="34.44140625" style="11" customWidth="1"/>
    <col min="14326" max="14330" width="20.6640625" style="11" customWidth="1"/>
    <col min="14331" max="14331" width="9.109375" style="11"/>
    <col min="14332" max="14332" width="25" style="11" bestFit="1" customWidth="1"/>
    <col min="14333" max="14333" width="21.109375" style="11" bestFit="1" customWidth="1"/>
    <col min="14334" max="14578" width="9.109375" style="11"/>
    <col min="14579" max="14579" width="9.109375" style="11" customWidth="1"/>
    <col min="14580" max="14580" width="5.109375" style="11" customWidth="1"/>
    <col min="14581" max="14581" width="34.44140625" style="11" customWidth="1"/>
    <col min="14582" max="14586" width="20.6640625" style="11" customWidth="1"/>
    <col min="14587" max="14587" width="9.109375" style="11"/>
    <col min="14588" max="14588" width="25" style="11" bestFit="1" customWidth="1"/>
    <col min="14589" max="14589" width="21.109375" style="11" bestFit="1" customWidth="1"/>
    <col min="14590" max="14834" width="9.109375" style="11"/>
    <col min="14835" max="14835" width="9.109375" style="11" customWidth="1"/>
    <col min="14836" max="14836" width="5.109375" style="11" customWidth="1"/>
    <col min="14837" max="14837" width="34.44140625" style="11" customWidth="1"/>
    <col min="14838" max="14842" width="20.6640625" style="11" customWidth="1"/>
    <col min="14843" max="14843" width="9.109375" style="11"/>
    <col min="14844" max="14844" width="25" style="11" bestFit="1" customWidth="1"/>
    <col min="14845" max="14845" width="21.109375" style="11" bestFit="1" customWidth="1"/>
    <col min="14846" max="15090" width="9.109375" style="11"/>
    <col min="15091" max="15091" width="9.109375" style="11" customWidth="1"/>
    <col min="15092" max="15092" width="5.109375" style="11" customWidth="1"/>
    <col min="15093" max="15093" width="34.44140625" style="11" customWidth="1"/>
    <col min="15094" max="15098" width="20.6640625" style="11" customWidth="1"/>
    <col min="15099" max="15099" width="9.109375" style="11"/>
    <col min="15100" max="15100" width="25" style="11" bestFit="1" customWidth="1"/>
    <col min="15101" max="15101" width="21.109375" style="11" bestFit="1" customWidth="1"/>
    <col min="15102" max="15346" width="9.109375" style="11"/>
    <col min="15347" max="15347" width="9.109375" style="11" customWidth="1"/>
    <col min="15348" max="15348" width="5.109375" style="11" customWidth="1"/>
    <col min="15349" max="15349" width="34.44140625" style="11" customWidth="1"/>
    <col min="15350" max="15354" width="20.6640625" style="11" customWidth="1"/>
    <col min="15355" max="15355" width="9.109375" style="11"/>
    <col min="15356" max="15356" width="25" style="11" bestFit="1" customWidth="1"/>
    <col min="15357" max="15357" width="21.109375" style="11" bestFit="1" customWidth="1"/>
    <col min="15358" max="15602" width="9.109375" style="11"/>
    <col min="15603" max="15603" width="9.109375" style="11" customWidth="1"/>
    <col min="15604" max="15604" width="5.109375" style="11" customWidth="1"/>
    <col min="15605" max="15605" width="34.44140625" style="11" customWidth="1"/>
    <col min="15606" max="15610" width="20.6640625" style="11" customWidth="1"/>
    <col min="15611" max="15611" width="9.109375" style="11"/>
    <col min="15612" max="15612" width="25" style="11" bestFit="1" customWidth="1"/>
    <col min="15613" max="15613" width="21.109375" style="11" bestFit="1" customWidth="1"/>
    <col min="15614" max="15858" width="9.109375" style="11"/>
    <col min="15859" max="15859" width="9.109375" style="11" customWidth="1"/>
    <col min="15860" max="15860" width="5.109375" style="11" customWidth="1"/>
    <col min="15861" max="15861" width="34.44140625" style="11" customWidth="1"/>
    <col min="15862" max="15866" width="20.6640625" style="11" customWidth="1"/>
    <col min="15867" max="15867" width="9.109375" style="11"/>
    <col min="15868" max="15868" width="25" style="11" bestFit="1" customWidth="1"/>
    <col min="15869" max="15869" width="21.109375" style="11" bestFit="1" customWidth="1"/>
    <col min="15870" max="16114" width="9.109375" style="11"/>
    <col min="16115" max="16115" width="9.109375" style="11" customWidth="1"/>
    <col min="16116" max="16116" width="5.109375" style="11" customWidth="1"/>
    <col min="16117" max="16117" width="34.44140625" style="11" customWidth="1"/>
    <col min="16118" max="16122" width="20.6640625" style="11" customWidth="1"/>
    <col min="16123" max="16123" width="9.109375" style="11"/>
    <col min="16124" max="16124" width="25" style="11" bestFit="1" customWidth="1"/>
    <col min="16125" max="16125" width="21.109375" style="11" bestFit="1" customWidth="1"/>
    <col min="16126" max="16377" width="9.109375" style="11"/>
    <col min="16378" max="16381" width="9.109375" style="11" customWidth="1"/>
    <col min="16382" max="16384" width="9.109375" style="11"/>
  </cols>
  <sheetData>
    <row r="1" spans="1:8" ht="22.95" customHeight="1" x14ac:dyDescent="0.25">
      <c r="A1" s="8" t="s">
        <v>247</v>
      </c>
      <c r="B1" s="9"/>
      <c r="C1" s="9"/>
      <c r="D1" s="9"/>
      <c r="E1" s="9"/>
      <c r="F1" s="10"/>
    </row>
    <row r="2" spans="1:8" ht="21.6" thickBot="1" x14ac:dyDescent="0.3">
      <c r="A2" s="12"/>
      <c r="B2" s="13"/>
      <c r="C2" s="12"/>
      <c r="D2" s="12"/>
      <c r="E2" s="14" t="s">
        <v>227</v>
      </c>
    </row>
    <row r="3" spans="1:8" s="20" customFormat="1" ht="42" thickTop="1" x14ac:dyDescent="0.25">
      <c r="A3" s="15" t="s">
        <v>2</v>
      </c>
      <c r="B3" s="16" t="s">
        <v>3</v>
      </c>
      <c r="C3" s="17" t="s">
        <v>248</v>
      </c>
      <c r="D3" s="18" t="s">
        <v>249</v>
      </c>
      <c r="E3" s="19" t="s">
        <v>250</v>
      </c>
    </row>
    <row r="4" spans="1:8" s="21" customFormat="1" ht="12.6" thickBot="1" x14ac:dyDescent="0.3">
      <c r="A4" s="185"/>
      <c r="B4" s="186"/>
      <c r="C4" s="187">
        <v>1</v>
      </c>
      <c r="D4" s="187">
        <v>2</v>
      </c>
      <c r="E4" s="188" t="s">
        <v>251</v>
      </c>
    </row>
    <row r="5" spans="1:8" s="21" customFormat="1" ht="17.100000000000001" customHeight="1" thickTop="1" x14ac:dyDescent="0.25">
      <c r="A5" s="189">
        <v>1</v>
      </c>
      <c r="B5" s="190" t="s">
        <v>252</v>
      </c>
      <c r="C5" s="191">
        <v>3019695</v>
      </c>
      <c r="D5" s="191">
        <v>4685539</v>
      </c>
      <c r="E5" s="192">
        <v>155.16596874849944</v>
      </c>
      <c r="F5" s="11"/>
      <c r="G5" s="11"/>
      <c r="H5" s="11"/>
    </row>
    <row r="6" spans="1:8" s="21" customFormat="1" ht="17.100000000000001" customHeight="1" x14ac:dyDescent="0.25">
      <c r="A6" s="22">
        <v>2</v>
      </c>
      <c r="B6" s="23" t="s">
        <v>253</v>
      </c>
      <c r="C6" s="24">
        <v>4295909</v>
      </c>
      <c r="D6" s="24">
        <v>3946106</v>
      </c>
      <c r="E6" s="25">
        <v>91.85729958432546</v>
      </c>
    </row>
    <row r="7" spans="1:8" s="21" customFormat="1" ht="17.100000000000001" customHeight="1" x14ac:dyDescent="0.25">
      <c r="A7" s="22">
        <v>3</v>
      </c>
      <c r="B7" s="23" t="s">
        <v>254</v>
      </c>
      <c r="C7" s="24">
        <v>6236831</v>
      </c>
      <c r="D7" s="24">
        <v>5182718</v>
      </c>
      <c r="E7" s="25">
        <v>83.098580032070785</v>
      </c>
      <c r="F7" s="11"/>
      <c r="G7" s="11"/>
      <c r="H7" s="11"/>
    </row>
    <row r="8" spans="1:8" s="21" customFormat="1" ht="17.100000000000001" customHeight="1" x14ac:dyDescent="0.25">
      <c r="A8" s="22">
        <v>4</v>
      </c>
      <c r="B8" s="23" t="s">
        <v>255</v>
      </c>
      <c r="C8" s="24">
        <v>25569021</v>
      </c>
      <c r="D8" s="24">
        <v>21226337</v>
      </c>
      <c r="E8" s="25">
        <v>83.015837798404561</v>
      </c>
      <c r="F8" s="11"/>
      <c r="G8" s="11"/>
      <c r="H8" s="11"/>
    </row>
    <row r="9" spans="1:8" s="21" customFormat="1" ht="17.100000000000001" customHeight="1" x14ac:dyDescent="0.25">
      <c r="A9" s="26">
        <v>5</v>
      </c>
      <c r="B9" s="27" t="s">
        <v>256</v>
      </c>
      <c r="C9" s="28">
        <v>8665892</v>
      </c>
      <c r="D9" s="28">
        <v>6889528</v>
      </c>
      <c r="E9" s="29">
        <v>79.501660071461771</v>
      </c>
      <c r="F9" s="11"/>
      <c r="G9" s="11"/>
      <c r="H9" s="11"/>
    </row>
    <row r="10" spans="1:8" s="21" customFormat="1" ht="17.100000000000001" customHeight="1" x14ac:dyDescent="0.25">
      <c r="A10" s="26">
        <v>6</v>
      </c>
      <c r="B10" s="27" t="s">
        <v>257</v>
      </c>
      <c r="C10" s="28">
        <v>9507019</v>
      </c>
      <c r="D10" s="28">
        <v>7513478</v>
      </c>
      <c r="E10" s="29">
        <v>79.030850785088376</v>
      </c>
      <c r="F10" s="11"/>
      <c r="G10" s="11"/>
      <c r="H10" s="11"/>
    </row>
    <row r="11" spans="1:8" s="21" customFormat="1" ht="17.100000000000001" customHeight="1" x14ac:dyDescent="0.25">
      <c r="A11" s="26">
        <v>7</v>
      </c>
      <c r="B11" s="27" t="s">
        <v>258</v>
      </c>
      <c r="C11" s="28">
        <v>4968541</v>
      </c>
      <c r="D11" s="28">
        <v>3642092</v>
      </c>
      <c r="E11" s="29">
        <v>73.303048118149775</v>
      </c>
      <c r="F11" s="11"/>
      <c r="G11" s="11"/>
      <c r="H11" s="11"/>
    </row>
    <row r="12" spans="1:8" s="21" customFormat="1" ht="17.100000000000001" customHeight="1" x14ac:dyDescent="0.25">
      <c r="A12" s="26">
        <v>8</v>
      </c>
      <c r="B12" s="27" t="s">
        <v>259</v>
      </c>
      <c r="C12" s="28">
        <v>19981165</v>
      </c>
      <c r="D12" s="28">
        <v>14640966</v>
      </c>
      <c r="E12" s="29">
        <v>73.273835634708988</v>
      </c>
      <c r="F12" s="11"/>
      <c r="G12" s="11"/>
      <c r="H12" s="11"/>
    </row>
    <row r="13" spans="1:8" s="21" customFormat="1" ht="17.100000000000001" customHeight="1" x14ac:dyDescent="0.25">
      <c r="A13" s="26">
        <v>9</v>
      </c>
      <c r="B13" s="27" t="s">
        <v>260</v>
      </c>
      <c r="C13" s="28">
        <v>3716504</v>
      </c>
      <c r="D13" s="28">
        <v>2569653</v>
      </c>
      <c r="E13" s="29">
        <v>69.141671850750058</v>
      </c>
      <c r="F13" s="11"/>
      <c r="G13" s="11"/>
      <c r="H13" s="11"/>
    </row>
    <row r="14" spans="1:8" s="21" customFormat="1" ht="17.100000000000001" customHeight="1" x14ac:dyDescent="0.25">
      <c r="A14" s="26">
        <v>10</v>
      </c>
      <c r="B14" s="27" t="s">
        <v>261</v>
      </c>
      <c r="C14" s="28">
        <v>5615900</v>
      </c>
      <c r="D14" s="28">
        <v>3865759</v>
      </c>
      <c r="E14" s="29">
        <v>68.835965740130703</v>
      </c>
      <c r="F14" s="11"/>
      <c r="G14" s="11"/>
      <c r="H14" s="11"/>
    </row>
    <row r="15" spans="1:8" s="21" customFormat="1" ht="17.100000000000001" customHeight="1" x14ac:dyDescent="0.25">
      <c r="A15" s="26">
        <v>11</v>
      </c>
      <c r="B15" s="27" t="s">
        <v>262</v>
      </c>
      <c r="C15" s="28">
        <v>25979908</v>
      </c>
      <c r="D15" s="28">
        <v>17527818</v>
      </c>
      <c r="E15" s="29">
        <v>67.466820898672935</v>
      </c>
      <c r="F15" s="11"/>
      <c r="G15" s="11"/>
      <c r="H15" s="11"/>
    </row>
    <row r="16" spans="1:8" s="21" customFormat="1" ht="17.100000000000001" customHeight="1" x14ac:dyDescent="0.25">
      <c r="A16" s="26">
        <v>12</v>
      </c>
      <c r="B16" s="27" t="s">
        <v>263</v>
      </c>
      <c r="C16" s="28">
        <v>7627093</v>
      </c>
      <c r="D16" s="28">
        <v>5110472</v>
      </c>
      <c r="E16" s="29">
        <v>67.004191505203877</v>
      </c>
      <c r="F16" s="11"/>
      <c r="G16" s="11"/>
      <c r="H16" s="11"/>
    </row>
    <row r="17" spans="1:8" s="21" customFormat="1" ht="17.100000000000001" customHeight="1" x14ac:dyDescent="0.25">
      <c r="A17" s="26">
        <v>13</v>
      </c>
      <c r="B17" s="27" t="s">
        <v>264</v>
      </c>
      <c r="C17" s="28">
        <v>21314005</v>
      </c>
      <c r="D17" s="28">
        <v>13818639</v>
      </c>
      <c r="E17" s="29">
        <v>64.83361057670767</v>
      </c>
      <c r="F17" s="11"/>
      <c r="G17" s="11"/>
      <c r="H17" s="11"/>
    </row>
    <row r="18" spans="1:8" s="21" customFormat="1" ht="17.100000000000001" customHeight="1" x14ac:dyDescent="0.25">
      <c r="A18" s="26">
        <v>14</v>
      </c>
      <c r="B18" s="27" t="s">
        <v>265</v>
      </c>
      <c r="C18" s="28">
        <v>22997428</v>
      </c>
      <c r="D18" s="28">
        <v>14215527</v>
      </c>
      <c r="E18" s="29">
        <v>61.813551498019692</v>
      </c>
    </row>
    <row r="19" spans="1:8" s="21" customFormat="1" ht="17.100000000000001" customHeight="1" x14ac:dyDescent="0.25">
      <c r="A19" s="26">
        <v>15</v>
      </c>
      <c r="B19" s="27" t="s">
        <v>266</v>
      </c>
      <c r="C19" s="28">
        <v>5749651</v>
      </c>
      <c r="D19" s="28">
        <v>3543713</v>
      </c>
      <c r="E19" s="29">
        <v>61.633532191779985</v>
      </c>
    </row>
    <row r="20" spans="1:8" s="21" customFormat="1" ht="17.100000000000001" customHeight="1" x14ac:dyDescent="0.25">
      <c r="A20" s="26">
        <v>16</v>
      </c>
      <c r="B20" s="27" t="s">
        <v>267</v>
      </c>
      <c r="C20" s="28">
        <v>2710957</v>
      </c>
      <c r="D20" s="28">
        <v>1650729</v>
      </c>
      <c r="E20" s="29">
        <v>60.891006386305648</v>
      </c>
    </row>
    <row r="21" spans="1:8" s="21" customFormat="1" ht="17.100000000000001" customHeight="1" x14ac:dyDescent="0.25">
      <c r="A21" s="26">
        <v>17</v>
      </c>
      <c r="B21" s="27" t="s">
        <v>268</v>
      </c>
      <c r="C21" s="28">
        <v>3909576</v>
      </c>
      <c r="D21" s="28">
        <v>2314267</v>
      </c>
      <c r="E21" s="29">
        <v>59.194833403929223</v>
      </c>
      <c r="F21" s="11"/>
      <c r="G21" s="11"/>
      <c r="H21" s="11"/>
    </row>
    <row r="22" spans="1:8" s="21" customFormat="1" ht="17.100000000000001" customHeight="1" x14ac:dyDescent="0.25">
      <c r="A22" s="26">
        <v>18</v>
      </c>
      <c r="B22" s="27" t="s">
        <v>269</v>
      </c>
      <c r="C22" s="28">
        <v>56937091</v>
      </c>
      <c r="D22" s="28">
        <v>33585267</v>
      </c>
      <c r="E22" s="29">
        <v>58.986622621798503</v>
      </c>
    </row>
    <row r="23" spans="1:8" s="21" customFormat="1" ht="17.100000000000001" customHeight="1" x14ac:dyDescent="0.25">
      <c r="A23" s="26">
        <v>19</v>
      </c>
      <c r="B23" s="27" t="s">
        <v>270</v>
      </c>
      <c r="C23" s="28">
        <v>15448872</v>
      </c>
      <c r="D23" s="28">
        <v>8897032</v>
      </c>
      <c r="E23" s="29">
        <v>57.590172279244726</v>
      </c>
    </row>
    <row r="24" spans="1:8" s="21" customFormat="1" ht="17.100000000000001" customHeight="1" x14ac:dyDescent="0.25">
      <c r="A24" s="26">
        <v>20</v>
      </c>
      <c r="B24" s="27" t="s">
        <v>271</v>
      </c>
      <c r="C24" s="28">
        <v>5414387</v>
      </c>
      <c r="D24" s="28">
        <v>3050412</v>
      </c>
      <c r="E24" s="29">
        <v>56.339009383703086</v>
      </c>
      <c r="F24" s="11"/>
      <c r="G24" s="11"/>
      <c r="H24" s="11"/>
    </row>
    <row r="25" spans="1:8" s="21" customFormat="1" ht="17.100000000000001" customHeight="1" x14ac:dyDescent="0.25">
      <c r="A25" s="26">
        <v>21</v>
      </c>
      <c r="B25" s="27" t="s">
        <v>272</v>
      </c>
      <c r="C25" s="28">
        <v>8175807</v>
      </c>
      <c r="D25" s="28">
        <v>4332266</v>
      </c>
      <c r="E25" s="29">
        <v>52.988848684906579</v>
      </c>
      <c r="F25" s="11"/>
      <c r="G25" s="11"/>
      <c r="H25" s="11"/>
    </row>
    <row r="26" spans="1:8" s="21" customFormat="1" ht="17.100000000000001" customHeight="1" x14ac:dyDescent="0.25">
      <c r="A26" s="26">
        <v>22</v>
      </c>
      <c r="B26" s="27" t="s">
        <v>273</v>
      </c>
      <c r="C26" s="28">
        <v>5218512</v>
      </c>
      <c r="D26" s="28">
        <v>2749610</v>
      </c>
      <c r="E26" s="29">
        <v>52.68954062000816</v>
      </c>
      <c r="F26" s="11"/>
      <c r="G26" s="11"/>
      <c r="H26" s="11"/>
    </row>
    <row r="27" spans="1:8" s="21" customFormat="1" ht="17.100000000000001" customHeight="1" x14ac:dyDescent="0.25">
      <c r="A27" s="26">
        <v>23</v>
      </c>
      <c r="B27" s="27" t="s">
        <v>274</v>
      </c>
      <c r="C27" s="28">
        <v>5950060</v>
      </c>
      <c r="D27" s="28">
        <v>3080000</v>
      </c>
      <c r="E27" s="29">
        <v>51.764183890582615</v>
      </c>
    </row>
    <row r="28" spans="1:8" s="21" customFormat="1" ht="17.100000000000001" customHeight="1" x14ac:dyDescent="0.25">
      <c r="A28" s="26">
        <v>24</v>
      </c>
      <c r="B28" s="27" t="s">
        <v>275</v>
      </c>
      <c r="C28" s="28">
        <v>14280950</v>
      </c>
      <c r="D28" s="28">
        <v>7280472</v>
      </c>
      <c r="E28" s="29">
        <v>50.980305932028337</v>
      </c>
      <c r="F28" s="11"/>
      <c r="G28" s="11"/>
      <c r="H28" s="11"/>
    </row>
    <row r="29" spans="1:8" s="21" customFormat="1" ht="17.100000000000001" customHeight="1" x14ac:dyDescent="0.25">
      <c r="A29" s="26">
        <v>25</v>
      </c>
      <c r="B29" s="27" t="s">
        <v>276</v>
      </c>
      <c r="C29" s="28">
        <v>111726217</v>
      </c>
      <c r="D29" s="28">
        <v>56609202</v>
      </c>
      <c r="E29" s="29">
        <v>50.667787310833234</v>
      </c>
      <c r="F29" s="11"/>
      <c r="G29" s="11"/>
      <c r="H29" s="11"/>
    </row>
    <row r="30" spans="1:8" s="21" customFormat="1" ht="17.100000000000001" customHeight="1" thickBot="1" x14ac:dyDescent="0.3">
      <c r="A30" s="30">
        <v>26</v>
      </c>
      <c r="B30" s="31" t="s">
        <v>277</v>
      </c>
      <c r="C30" s="32">
        <v>2992144</v>
      </c>
      <c r="D30" s="32">
        <v>1508469</v>
      </c>
      <c r="E30" s="33">
        <v>50.414318294841422</v>
      </c>
      <c r="F30" s="11"/>
      <c r="G30" s="11"/>
      <c r="H30" s="11"/>
    </row>
    <row r="31" spans="1:8" ht="15" thickTop="1" thickBot="1" x14ac:dyDescent="0.3">
      <c r="A31" s="34"/>
      <c r="B31" s="193" t="s">
        <v>222</v>
      </c>
      <c r="C31" s="194">
        <v>2498125298</v>
      </c>
      <c r="D31" s="194">
        <v>816409497</v>
      </c>
      <c r="E31" s="195">
        <v>32.680886649425375</v>
      </c>
    </row>
    <row r="32" spans="1:8" ht="12" thickTop="1" x14ac:dyDescent="0.25">
      <c r="A32" s="11" t="s">
        <v>297</v>
      </c>
      <c r="C32" s="11"/>
      <c r="D32" s="11"/>
      <c r="E32" s="11"/>
    </row>
    <row r="33" spans="3:5" x14ac:dyDescent="0.25">
      <c r="C33" s="36"/>
      <c r="D33" s="37"/>
    </row>
    <row r="34" spans="3:5" x14ac:dyDescent="0.25">
      <c r="C34" s="39"/>
      <c r="D34" s="39"/>
      <c r="E34" s="40"/>
    </row>
    <row r="36" spans="3:5" x14ac:dyDescent="0.25">
      <c r="C36" s="41"/>
    </row>
  </sheetData>
  <printOptions horizontalCentered="1"/>
  <pageMargins left="0.23622047244094491" right="0.23622047244094491" top="0.51181102362204722" bottom="0.35433070866141736" header="0.31496062992125984" footer="0.15748031496062992"/>
  <pageSetup paperSize="9" scale="82" fitToHeight="0" orientation="landscape" r:id="rId1"/>
  <headerFooter alignWithMargins="0">
    <oddFooter>&amp;C&amp;"Arial,Navadno"&amp;10&amp;P/&amp;N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64D2D-AB8D-4943-8300-5895A10784DC}">
  <sheetPr>
    <pageSetUpPr fitToPage="1"/>
  </sheetPr>
  <dimension ref="A1:L218"/>
  <sheetViews>
    <sheetView workbookViewId="0">
      <pane ySplit="4" topLeftCell="A5" activePane="bottomLeft" state="frozen"/>
      <selection activeCell="B210" sqref="B210"/>
      <selection pane="bottomLeft"/>
    </sheetView>
  </sheetViews>
  <sheetFormatPr defaultColWidth="9.109375" defaultRowHeight="13.2" x14ac:dyDescent="0.25"/>
  <cols>
    <col min="1" max="1" width="15.6640625" style="44" customWidth="1"/>
    <col min="2" max="2" width="28.33203125" style="44" bestFit="1" customWidth="1"/>
    <col min="3" max="12" width="15.6640625" style="44" customWidth="1"/>
    <col min="13" max="16384" width="9.109375" style="44"/>
  </cols>
  <sheetData>
    <row r="1" spans="1:12" s="42" customFormat="1" ht="25.5" customHeight="1" x14ac:dyDescent="0.25">
      <c r="A1" s="8" t="s">
        <v>299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1.2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43" t="s">
        <v>227</v>
      </c>
    </row>
    <row r="3" spans="1:12" ht="55.8" thickTop="1" x14ac:dyDescent="0.25">
      <c r="A3" s="45" t="s">
        <v>2</v>
      </c>
      <c r="B3" s="46" t="s">
        <v>3</v>
      </c>
      <c r="C3" s="47" t="s">
        <v>5</v>
      </c>
      <c r="D3" s="47" t="s">
        <v>243</v>
      </c>
      <c r="E3" s="48" t="s">
        <v>278</v>
      </c>
      <c r="F3" s="48" t="s">
        <v>279</v>
      </c>
      <c r="G3" s="48" t="s">
        <v>280</v>
      </c>
      <c r="H3" s="48" t="s">
        <v>279</v>
      </c>
      <c r="I3" s="46" t="s">
        <v>281</v>
      </c>
      <c r="J3" s="49" t="s">
        <v>279</v>
      </c>
      <c r="K3" s="50" t="s">
        <v>282</v>
      </c>
      <c r="L3" s="51" t="s">
        <v>243</v>
      </c>
    </row>
    <row r="4" spans="1:12" ht="13.8" thickBot="1" x14ac:dyDescent="0.3">
      <c r="A4" s="52"/>
      <c r="B4" s="53"/>
      <c r="C4" s="54" t="s">
        <v>283</v>
      </c>
      <c r="D4" s="53">
        <v>2</v>
      </c>
      <c r="E4" s="55">
        <v>3</v>
      </c>
      <c r="F4" s="56">
        <v>4</v>
      </c>
      <c r="G4" s="56">
        <v>5</v>
      </c>
      <c r="H4" s="53">
        <v>6</v>
      </c>
      <c r="I4" s="54">
        <v>7</v>
      </c>
      <c r="J4" s="57">
        <v>8</v>
      </c>
      <c r="K4" s="58">
        <v>9</v>
      </c>
      <c r="L4" s="59">
        <v>10</v>
      </c>
    </row>
    <row r="5" spans="1:12" s="68" customFormat="1" ht="15" customHeight="1" thickTop="1" x14ac:dyDescent="0.25">
      <c r="A5" s="60">
        <v>1</v>
      </c>
      <c r="B5" s="61" t="s">
        <v>11</v>
      </c>
      <c r="C5" s="62">
        <v>14215527</v>
      </c>
      <c r="D5" s="63">
        <v>89.1</v>
      </c>
      <c r="E5" s="64">
        <v>0</v>
      </c>
      <c r="F5" s="65">
        <v>0</v>
      </c>
      <c r="G5" s="64">
        <v>14215527</v>
      </c>
      <c r="H5" s="63">
        <v>89.1</v>
      </c>
      <c r="I5" s="62">
        <v>0</v>
      </c>
      <c r="J5" s="66">
        <v>0</v>
      </c>
      <c r="K5" s="62">
        <v>0</v>
      </c>
      <c r="L5" s="67">
        <v>0</v>
      </c>
    </row>
    <row r="6" spans="1:12" s="68" customFormat="1" ht="15" customHeight="1" x14ac:dyDescent="0.25">
      <c r="A6" s="69">
        <v>2</v>
      </c>
      <c r="B6" s="70" t="s">
        <v>12</v>
      </c>
      <c r="C6" s="71">
        <v>0</v>
      </c>
      <c r="D6" s="72">
        <v>0</v>
      </c>
      <c r="E6" s="71">
        <v>0</v>
      </c>
      <c r="F6" s="72">
        <v>0</v>
      </c>
      <c r="G6" s="71">
        <v>0</v>
      </c>
      <c r="H6" s="72">
        <v>0</v>
      </c>
      <c r="I6" s="71">
        <v>0</v>
      </c>
      <c r="J6" s="73">
        <v>0</v>
      </c>
      <c r="K6" s="74">
        <v>1451044</v>
      </c>
      <c r="L6" s="75">
        <v>91.5</v>
      </c>
    </row>
    <row r="7" spans="1:12" s="68" customFormat="1" ht="15" customHeight="1" x14ac:dyDescent="0.25">
      <c r="A7" s="69">
        <v>3</v>
      </c>
      <c r="B7" s="70" t="s">
        <v>13</v>
      </c>
      <c r="C7" s="71">
        <v>654793</v>
      </c>
      <c r="D7" s="72">
        <v>84.4</v>
      </c>
      <c r="E7" s="71">
        <v>0</v>
      </c>
      <c r="F7" s="72">
        <v>0</v>
      </c>
      <c r="G7" s="71">
        <v>654446</v>
      </c>
      <c r="H7" s="72">
        <v>84.6</v>
      </c>
      <c r="I7" s="71">
        <v>347</v>
      </c>
      <c r="J7" s="73">
        <v>14.5</v>
      </c>
      <c r="K7" s="74">
        <v>2897</v>
      </c>
      <c r="L7" s="75">
        <v>36.799999999999997</v>
      </c>
    </row>
    <row r="8" spans="1:12" s="68" customFormat="1" ht="15" customHeight="1" x14ac:dyDescent="0.25">
      <c r="A8" s="69">
        <v>4</v>
      </c>
      <c r="B8" s="70" t="s">
        <v>14</v>
      </c>
      <c r="C8" s="71">
        <v>2840633</v>
      </c>
      <c r="D8" s="72">
        <v>131.69999999999999</v>
      </c>
      <c r="E8" s="71">
        <v>0</v>
      </c>
      <c r="F8" s="72">
        <v>0</v>
      </c>
      <c r="G8" s="71">
        <v>2840633</v>
      </c>
      <c r="H8" s="72">
        <v>131.69999999999999</v>
      </c>
      <c r="I8" s="71">
        <v>0</v>
      </c>
      <c r="J8" s="73">
        <v>0</v>
      </c>
      <c r="K8" s="74">
        <v>0</v>
      </c>
      <c r="L8" s="75">
        <v>0</v>
      </c>
    </row>
    <row r="9" spans="1:12" s="68" customFormat="1" ht="15" customHeight="1" x14ac:dyDescent="0.25">
      <c r="A9" s="69">
        <v>5</v>
      </c>
      <c r="B9" s="70" t="s">
        <v>15</v>
      </c>
      <c r="C9" s="71">
        <v>1109749</v>
      </c>
      <c r="D9" s="72">
        <v>88.8</v>
      </c>
      <c r="E9" s="71">
        <v>0</v>
      </c>
      <c r="F9" s="72">
        <v>0</v>
      </c>
      <c r="G9" s="71">
        <v>1109749</v>
      </c>
      <c r="H9" s="72">
        <v>88.8</v>
      </c>
      <c r="I9" s="71">
        <v>0</v>
      </c>
      <c r="J9" s="73">
        <v>0</v>
      </c>
      <c r="K9" s="74">
        <v>0</v>
      </c>
      <c r="L9" s="75">
        <v>0</v>
      </c>
    </row>
    <row r="10" spans="1:12" s="68" customFormat="1" ht="15" customHeight="1" x14ac:dyDescent="0.25">
      <c r="A10" s="69">
        <v>6</v>
      </c>
      <c r="B10" s="70" t="s">
        <v>16</v>
      </c>
      <c r="C10" s="71">
        <v>332328</v>
      </c>
      <c r="D10" s="72">
        <v>88.4</v>
      </c>
      <c r="E10" s="71">
        <v>0</v>
      </c>
      <c r="F10" s="72">
        <v>0</v>
      </c>
      <c r="G10" s="71">
        <v>332328</v>
      </c>
      <c r="H10" s="72">
        <v>88.4</v>
      </c>
      <c r="I10" s="71">
        <v>0</v>
      </c>
      <c r="J10" s="73">
        <v>0</v>
      </c>
      <c r="K10" s="74">
        <v>0</v>
      </c>
      <c r="L10" s="75">
        <v>0</v>
      </c>
    </row>
    <row r="11" spans="1:12" s="68" customFormat="1" ht="15" customHeight="1" x14ac:dyDescent="0.25">
      <c r="A11" s="69">
        <v>7</v>
      </c>
      <c r="B11" s="70" t="s">
        <v>17</v>
      </c>
      <c r="C11" s="71">
        <v>1068393</v>
      </c>
      <c r="D11" s="72">
        <v>77.400000000000006</v>
      </c>
      <c r="E11" s="71">
        <v>0</v>
      </c>
      <c r="F11" s="72">
        <v>0</v>
      </c>
      <c r="G11" s="71">
        <v>1068393</v>
      </c>
      <c r="H11" s="72">
        <v>77.400000000000006</v>
      </c>
      <c r="I11" s="71">
        <v>0</v>
      </c>
      <c r="J11" s="73">
        <v>0</v>
      </c>
      <c r="K11" s="74">
        <v>1299399</v>
      </c>
      <c r="L11" s="75">
        <v>68.7</v>
      </c>
    </row>
    <row r="12" spans="1:12" s="68" customFormat="1" ht="15" customHeight="1" x14ac:dyDescent="0.25">
      <c r="A12" s="69">
        <v>8</v>
      </c>
      <c r="B12" s="70" t="s">
        <v>18</v>
      </c>
      <c r="C12" s="71">
        <v>0</v>
      </c>
      <c r="D12" s="72">
        <v>0</v>
      </c>
      <c r="E12" s="71">
        <v>0</v>
      </c>
      <c r="F12" s="72">
        <v>0</v>
      </c>
      <c r="G12" s="71">
        <v>0</v>
      </c>
      <c r="H12" s="72">
        <v>0</v>
      </c>
      <c r="I12" s="71">
        <v>0</v>
      </c>
      <c r="J12" s="73">
        <v>0</v>
      </c>
      <c r="K12" s="74">
        <v>0</v>
      </c>
      <c r="L12" s="75">
        <v>0</v>
      </c>
    </row>
    <row r="13" spans="1:12" s="68" customFormat="1" ht="15" customHeight="1" x14ac:dyDescent="0.25">
      <c r="A13" s="69">
        <v>9</v>
      </c>
      <c r="B13" s="70" t="s">
        <v>19</v>
      </c>
      <c r="C13" s="71">
        <v>4181183</v>
      </c>
      <c r="D13" s="72">
        <v>107.9</v>
      </c>
      <c r="E13" s="71">
        <v>0</v>
      </c>
      <c r="F13" s="72">
        <v>0</v>
      </c>
      <c r="G13" s="71">
        <v>4181183</v>
      </c>
      <c r="H13" s="72">
        <v>107.9</v>
      </c>
      <c r="I13" s="71">
        <v>0</v>
      </c>
      <c r="J13" s="73">
        <v>0</v>
      </c>
      <c r="K13" s="74">
        <v>0</v>
      </c>
      <c r="L13" s="75">
        <v>0</v>
      </c>
    </row>
    <row r="14" spans="1:12" s="68" customFormat="1" ht="15" customHeight="1" x14ac:dyDescent="0.25">
      <c r="A14" s="69">
        <v>10</v>
      </c>
      <c r="B14" s="70" t="s">
        <v>20</v>
      </c>
      <c r="C14" s="71">
        <v>1664128</v>
      </c>
      <c r="D14" s="72">
        <v>91.3</v>
      </c>
      <c r="E14" s="71">
        <v>0</v>
      </c>
      <c r="F14" s="72">
        <v>0</v>
      </c>
      <c r="G14" s="71">
        <v>1664128</v>
      </c>
      <c r="H14" s="72">
        <v>91.3</v>
      </c>
      <c r="I14" s="71">
        <v>0</v>
      </c>
      <c r="J14" s="73">
        <v>0</v>
      </c>
      <c r="K14" s="74">
        <v>0</v>
      </c>
      <c r="L14" s="75">
        <v>0</v>
      </c>
    </row>
    <row r="15" spans="1:12" s="68" customFormat="1" ht="15" customHeight="1" x14ac:dyDescent="0.25">
      <c r="A15" s="69">
        <v>11</v>
      </c>
      <c r="B15" s="70" t="s">
        <v>21</v>
      </c>
      <c r="C15" s="71">
        <v>1017017</v>
      </c>
      <c r="D15" s="72">
        <v>70.8</v>
      </c>
      <c r="E15" s="71">
        <v>0</v>
      </c>
      <c r="F15" s="72">
        <v>0</v>
      </c>
      <c r="G15" s="71">
        <v>1017017</v>
      </c>
      <c r="H15" s="72">
        <v>70.8</v>
      </c>
      <c r="I15" s="71">
        <v>0</v>
      </c>
      <c r="J15" s="73">
        <v>0</v>
      </c>
      <c r="K15" s="74">
        <v>531210</v>
      </c>
      <c r="L15" s="75">
        <v>91.9</v>
      </c>
    </row>
    <row r="16" spans="1:12" s="68" customFormat="1" ht="15" customHeight="1" x14ac:dyDescent="0.25">
      <c r="A16" s="69">
        <v>12</v>
      </c>
      <c r="B16" s="70" t="s">
        <v>22</v>
      </c>
      <c r="C16" s="71">
        <v>3543713</v>
      </c>
      <c r="D16" s="72">
        <v>149.6</v>
      </c>
      <c r="E16" s="71">
        <v>0</v>
      </c>
      <c r="F16" s="72">
        <v>0</v>
      </c>
      <c r="G16" s="71">
        <v>3543713</v>
      </c>
      <c r="H16" s="72">
        <v>149.6</v>
      </c>
      <c r="I16" s="71">
        <v>0</v>
      </c>
      <c r="J16" s="73">
        <v>0</v>
      </c>
      <c r="K16" s="74">
        <v>0</v>
      </c>
      <c r="L16" s="75">
        <v>0</v>
      </c>
    </row>
    <row r="17" spans="1:12" s="68" customFormat="1" ht="15" customHeight="1" x14ac:dyDescent="0.25">
      <c r="A17" s="69">
        <v>13</v>
      </c>
      <c r="B17" s="70" t="s">
        <v>23</v>
      </c>
      <c r="C17" s="71">
        <v>2551220</v>
      </c>
      <c r="D17" s="72">
        <v>87.4</v>
      </c>
      <c r="E17" s="71">
        <v>0</v>
      </c>
      <c r="F17" s="72">
        <v>0</v>
      </c>
      <c r="G17" s="71">
        <v>2551220</v>
      </c>
      <c r="H17" s="72">
        <v>87.4</v>
      </c>
      <c r="I17" s="71">
        <v>0</v>
      </c>
      <c r="J17" s="73">
        <v>0</v>
      </c>
      <c r="K17" s="74">
        <v>0</v>
      </c>
      <c r="L17" s="75">
        <v>0</v>
      </c>
    </row>
    <row r="18" spans="1:12" s="68" customFormat="1" ht="15" customHeight="1" x14ac:dyDescent="0.25">
      <c r="A18" s="69">
        <v>14</v>
      </c>
      <c r="B18" s="70" t="s">
        <v>24</v>
      </c>
      <c r="C18" s="71">
        <v>4778005</v>
      </c>
      <c r="D18" s="72">
        <v>88.4</v>
      </c>
      <c r="E18" s="71">
        <v>0</v>
      </c>
      <c r="F18" s="72">
        <v>0</v>
      </c>
      <c r="G18" s="71">
        <v>4778005</v>
      </c>
      <c r="H18" s="72">
        <v>88.4</v>
      </c>
      <c r="I18" s="71">
        <v>0</v>
      </c>
      <c r="J18" s="73">
        <v>0</v>
      </c>
      <c r="K18" s="74">
        <v>3362244</v>
      </c>
      <c r="L18" s="75">
        <v>121.5</v>
      </c>
    </row>
    <row r="19" spans="1:12" s="68" customFormat="1" ht="15" customHeight="1" x14ac:dyDescent="0.25">
      <c r="A19" s="69">
        <v>15</v>
      </c>
      <c r="B19" s="70" t="s">
        <v>25</v>
      </c>
      <c r="C19" s="71">
        <v>9820498</v>
      </c>
      <c r="D19" s="72">
        <v>106.6</v>
      </c>
      <c r="E19" s="71">
        <v>0</v>
      </c>
      <c r="F19" s="72">
        <v>0</v>
      </c>
      <c r="G19" s="71">
        <v>9820498</v>
      </c>
      <c r="H19" s="72">
        <v>106.6</v>
      </c>
      <c r="I19" s="71">
        <v>0</v>
      </c>
      <c r="J19" s="73">
        <v>0</v>
      </c>
      <c r="K19" s="74">
        <v>999825</v>
      </c>
      <c r="L19" s="75">
        <v>116.7</v>
      </c>
    </row>
    <row r="20" spans="1:12" s="68" customFormat="1" ht="15" customHeight="1" x14ac:dyDescent="0.25">
      <c r="A20" s="69">
        <v>16</v>
      </c>
      <c r="B20" s="70" t="s">
        <v>26</v>
      </c>
      <c r="C20" s="71">
        <v>539201</v>
      </c>
      <c r="D20" s="72">
        <v>88.5</v>
      </c>
      <c r="E20" s="71">
        <v>0</v>
      </c>
      <c r="F20" s="72">
        <v>0</v>
      </c>
      <c r="G20" s="71">
        <v>539201</v>
      </c>
      <c r="H20" s="72">
        <v>88.5</v>
      </c>
      <c r="I20" s="71">
        <v>0</v>
      </c>
      <c r="J20" s="73">
        <v>0</v>
      </c>
      <c r="K20" s="74">
        <v>0</v>
      </c>
      <c r="L20" s="75">
        <v>0</v>
      </c>
    </row>
    <row r="21" spans="1:12" s="68" customFormat="1" ht="15" customHeight="1" x14ac:dyDescent="0.25">
      <c r="A21" s="69">
        <v>17</v>
      </c>
      <c r="B21" s="70" t="s">
        <v>284</v>
      </c>
      <c r="C21" s="71">
        <v>33585267</v>
      </c>
      <c r="D21" s="72">
        <v>96.3</v>
      </c>
      <c r="E21" s="71">
        <v>0</v>
      </c>
      <c r="F21" s="72">
        <v>0</v>
      </c>
      <c r="G21" s="71">
        <v>33575382</v>
      </c>
      <c r="H21" s="72">
        <v>96.3</v>
      </c>
      <c r="I21" s="71">
        <v>9885</v>
      </c>
      <c r="J21" s="73">
        <v>45.9</v>
      </c>
      <c r="K21" s="74">
        <v>10202967</v>
      </c>
      <c r="L21" s="75">
        <v>118</v>
      </c>
    </row>
    <row r="22" spans="1:12" s="68" customFormat="1" ht="15" customHeight="1" x14ac:dyDescent="0.25">
      <c r="A22" s="69">
        <v>18</v>
      </c>
      <c r="B22" s="70" t="s">
        <v>285</v>
      </c>
      <c r="C22" s="71">
        <v>0</v>
      </c>
      <c r="D22" s="72">
        <v>0</v>
      </c>
      <c r="E22" s="71">
        <v>0</v>
      </c>
      <c r="F22" s="72">
        <v>0</v>
      </c>
      <c r="G22" s="71">
        <v>0</v>
      </c>
      <c r="H22" s="72">
        <v>0</v>
      </c>
      <c r="I22" s="71">
        <v>0</v>
      </c>
      <c r="J22" s="73">
        <v>0</v>
      </c>
      <c r="K22" s="74">
        <v>0</v>
      </c>
      <c r="L22" s="75">
        <v>0</v>
      </c>
    </row>
    <row r="23" spans="1:12" s="68" customFormat="1" ht="15" customHeight="1" x14ac:dyDescent="0.25">
      <c r="A23" s="69">
        <v>19</v>
      </c>
      <c r="B23" s="70" t="s">
        <v>29</v>
      </c>
      <c r="C23" s="71">
        <v>2955798</v>
      </c>
      <c r="D23" s="72">
        <v>84.9</v>
      </c>
      <c r="E23" s="71">
        <v>0</v>
      </c>
      <c r="F23" s="72">
        <v>0</v>
      </c>
      <c r="G23" s="71">
        <v>2955798</v>
      </c>
      <c r="H23" s="72">
        <v>84.9</v>
      </c>
      <c r="I23" s="71">
        <v>0</v>
      </c>
      <c r="J23" s="73">
        <v>0</v>
      </c>
      <c r="K23" s="74">
        <v>301285</v>
      </c>
      <c r="L23" s="75">
        <v>0</v>
      </c>
    </row>
    <row r="24" spans="1:12" s="68" customFormat="1" ht="15" customHeight="1" x14ac:dyDescent="0.25">
      <c r="A24" s="69">
        <v>20</v>
      </c>
      <c r="B24" s="70" t="s">
        <v>30</v>
      </c>
      <c r="C24" s="71">
        <v>432731</v>
      </c>
      <c r="D24" s="72">
        <v>78.099999999999994</v>
      </c>
      <c r="E24" s="71">
        <v>0</v>
      </c>
      <c r="F24" s="72">
        <v>0</v>
      </c>
      <c r="G24" s="71">
        <v>432731</v>
      </c>
      <c r="H24" s="72">
        <v>78.099999999999994</v>
      </c>
      <c r="I24" s="71">
        <v>0</v>
      </c>
      <c r="J24" s="73">
        <v>0</v>
      </c>
      <c r="K24" s="74">
        <v>58736</v>
      </c>
      <c r="L24" s="75">
        <v>79.900000000000006</v>
      </c>
    </row>
    <row r="25" spans="1:12" s="68" customFormat="1" ht="15" customHeight="1" x14ac:dyDescent="0.25">
      <c r="A25" s="69">
        <v>21</v>
      </c>
      <c r="B25" s="70" t="s">
        <v>31</v>
      </c>
      <c r="C25" s="71">
        <v>852183</v>
      </c>
      <c r="D25" s="72">
        <v>102.8</v>
      </c>
      <c r="E25" s="71">
        <v>0</v>
      </c>
      <c r="F25" s="72">
        <v>0</v>
      </c>
      <c r="G25" s="71">
        <v>850757</v>
      </c>
      <c r="H25" s="72">
        <v>103.3</v>
      </c>
      <c r="I25" s="71">
        <v>1426</v>
      </c>
      <c r="J25" s="73">
        <v>26.1</v>
      </c>
      <c r="K25" s="74">
        <v>0</v>
      </c>
      <c r="L25" s="75">
        <v>0</v>
      </c>
    </row>
    <row r="26" spans="1:12" s="68" customFormat="1" ht="15" customHeight="1" x14ac:dyDescent="0.25">
      <c r="A26" s="69">
        <v>22</v>
      </c>
      <c r="B26" s="70" t="s">
        <v>32</v>
      </c>
      <c r="C26" s="71">
        <v>368226</v>
      </c>
      <c r="D26" s="72">
        <v>88.5</v>
      </c>
      <c r="E26" s="71">
        <v>0</v>
      </c>
      <c r="F26" s="72">
        <v>0</v>
      </c>
      <c r="G26" s="71">
        <v>368226</v>
      </c>
      <c r="H26" s="72">
        <v>88.5</v>
      </c>
      <c r="I26" s="71">
        <v>0</v>
      </c>
      <c r="J26" s="73">
        <v>0</v>
      </c>
      <c r="K26" s="74">
        <v>0</v>
      </c>
      <c r="L26" s="75">
        <v>0</v>
      </c>
    </row>
    <row r="27" spans="1:12" s="68" customFormat="1" ht="15" customHeight="1" x14ac:dyDescent="0.25">
      <c r="A27" s="69">
        <v>23</v>
      </c>
      <c r="B27" s="70" t="s">
        <v>33</v>
      </c>
      <c r="C27" s="71">
        <v>326134</v>
      </c>
      <c r="D27" s="72">
        <v>84.8</v>
      </c>
      <c r="E27" s="71">
        <v>0</v>
      </c>
      <c r="F27" s="72">
        <v>0</v>
      </c>
      <c r="G27" s="71">
        <v>326134</v>
      </c>
      <c r="H27" s="72">
        <v>84.8</v>
      </c>
      <c r="I27" s="71">
        <v>0</v>
      </c>
      <c r="J27" s="73">
        <v>0</v>
      </c>
      <c r="K27" s="74">
        <v>0</v>
      </c>
      <c r="L27" s="75">
        <v>0</v>
      </c>
    </row>
    <row r="28" spans="1:12" s="68" customFormat="1" ht="15" customHeight="1" x14ac:dyDescent="0.25">
      <c r="A28" s="69">
        <v>24</v>
      </c>
      <c r="B28" s="70" t="s">
        <v>34</v>
      </c>
      <c r="C28" s="71">
        <v>1108080</v>
      </c>
      <c r="D28" s="72">
        <v>80.5</v>
      </c>
      <c r="E28" s="71">
        <v>0</v>
      </c>
      <c r="F28" s="72">
        <v>0</v>
      </c>
      <c r="G28" s="71">
        <v>1108080</v>
      </c>
      <c r="H28" s="72">
        <v>80.5</v>
      </c>
      <c r="I28" s="71">
        <v>0</v>
      </c>
      <c r="J28" s="73">
        <v>0</v>
      </c>
      <c r="K28" s="74">
        <v>5681</v>
      </c>
      <c r="L28" s="75">
        <v>69.2</v>
      </c>
    </row>
    <row r="29" spans="1:12" s="68" customFormat="1" ht="15" customHeight="1" x14ac:dyDescent="0.25">
      <c r="A29" s="69">
        <v>25</v>
      </c>
      <c r="B29" s="70" t="s">
        <v>35</v>
      </c>
      <c r="C29" s="71">
        <v>8897032</v>
      </c>
      <c r="D29" s="72">
        <v>125</v>
      </c>
      <c r="E29" s="71">
        <v>0</v>
      </c>
      <c r="F29" s="72">
        <v>0</v>
      </c>
      <c r="G29" s="71">
        <v>8897032</v>
      </c>
      <c r="H29" s="72">
        <v>125</v>
      </c>
      <c r="I29" s="71">
        <v>0</v>
      </c>
      <c r="J29" s="73">
        <v>0</v>
      </c>
      <c r="K29" s="74">
        <v>2744</v>
      </c>
      <c r="L29" s="75">
        <v>0</v>
      </c>
    </row>
    <row r="30" spans="1:12" s="68" customFormat="1" ht="15" customHeight="1" x14ac:dyDescent="0.25">
      <c r="A30" s="69">
        <v>26</v>
      </c>
      <c r="B30" s="70" t="s">
        <v>36</v>
      </c>
      <c r="C30" s="71">
        <v>1650729</v>
      </c>
      <c r="D30" s="72">
        <v>92.2</v>
      </c>
      <c r="E30" s="71">
        <v>0</v>
      </c>
      <c r="F30" s="72">
        <v>0</v>
      </c>
      <c r="G30" s="71">
        <v>1650729</v>
      </c>
      <c r="H30" s="72">
        <v>92.2</v>
      </c>
      <c r="I30" s="71">
        <v>0</v>
      </c>
      <c r="J30" s="73">
        <v>0</v>
      </c>
      <c r="K30" s="74">
        <v>0</v>
      </c>
      <c r="L30" s="75">
        <v>0</v>
      </c>
    </row>
    <row r="31" spans="1:12" s="68" customFormat="1" ht="15" customHeight="1" x14ac:dyDescent="0.25">
      <c r="A31" s="69">
        <v>27</v>
      </c>
      <c r="B31" s="70" t="s">
        <v>37</v>
      </c>
      <c r="C31" s="71">
        <v>715077</v>
      </c>
      <c r="D31" s="72">
        <v>73.900000000000006</v>
      </c>
      <c r="E31" s="71">
        <v>0</v>
      </c>
      <c r="F31" s="72">
        <v>0</v>
      </c>
      <c r="G31" s="71">
        <v>715077</v>
      </c>
      <c r="H31" s="72">
        <v>73.900000000000006</v>
      </c>
      <c r="I31" s="71">
        <v>0</v>
      </c>
      <c r="J31" s="73">
        <v>0</v>
      </c>
      <c r="K31" s="74">
        <v>21215</v>
      </c>
      <c r="L31" s="75">
        <v>57.4</v>
      </c>
    </row>
    <row r="32" spans="1:12" s="68" customFormat="1" ht="15" customHeight="1" x14ac:dyDescent="0.25">
      <c r="A32" s="69">
        <v>28</v>
      </c>
      <c r="B32" s="70" t="s">
        <v>38</v>
      </c>
      <c r="C32" s="71">
        <v>145389</v>
      </c>
      <c r="D32" s="72">
        <v>89.2</v>
      </c>
      <c r="E32" s="71">
        <v>0</v>
      </c>
      <c r="F32" s="72">
        <v>0</v>
      </c>
      <c r="G32" s="71">
        <v>145389</v>
      </c>
      <c r="H32" s="72">
        <v>89.2</v>
      </c>
      <c r="I32" s="71">
        <v>0</v>
      </c>
      <c r="J32" s="73">
        <v>0</v>
      </c>
      <c r="K32" s="74">
        <v>6000</v>
      </c>
      <c r="L32" s="75">
        <v>0</v>
      </c>
    </row>
    <row r="33" spans="1:12" s="68" customFormat="1" ht="15" customHeight="1" x14ac:dyDescent="0.25">
      <c r="A33" s="69">
        <v>29</v>
      </c>
      <c r="B33" s="70" t="s">
        <v>39</v>
      </c>
      <c r="C33" s="71">
        <v>3946106</v>
      </c>
      <c r="D33" s="72">
        <v>93.7</v>
      </c>
      <c r="E33" s="71">
        <v>0</v>
      </c>
      <c r="F33" s="72">
        <v>0</v>
      </c>
      <c r="G33" s="71">
        <v>3946106</v>
      </c>
      <c r="H33" s="72">
        <v>93.7</v>
      </c>
      <c r="I33" s="71">
        <v>0</v>
      </c>
      <c r="J33" s="73">
        <v>0</v>
      </c>
      <c r="K33" s="74">
        <v>45553</v>
      </c>
      <c r="L33" s="75">
        <v>0</v>
      </c>
    </row>
    <row r="34" spans="1:12" s="68" customFormat="1" ht="15" customHeight="1" x14ac:dyDescent="0.25">
      <c r="A34" s="69">
        <v>30</v>
      </c>
      <c r="B34" s="70" t="s">
        <v>40</v>
      </c>
      <c r="C34" s="71">
        <v>528922</v>
      </c>
      <c r="D34" s="72">
        <v>80.5</v>
      </c>
      <c r="E34" s="71">
        <v>0</v>
      </c>
      <c r="F34" s="72">
        <v>0</v>
      </c>
      <c r="G34" s="71">
        <v>528922</v>
      </c>
      <c r="H34" s="72">
        <v>80.5</v>
      </c>
      <c r="I34" s="71">
        <v>0</v>
      </c>
      <c r="J34" s="73">
        <v>0</v>
      </c>
      <c r="K34" s="74">
        <v>11501</v>
      </c>
      <c r="L34" s="75">
        <v>101</v>
      </c>
    </row>
    <row r="35" spans="1:12" s="68" customFormat="1" ht="15" customHeight="1" x14ac:dyDescent="0.25">
      <c r="A35" s="69">
        <v>31</v>
      </c>
      <c r="B35" s="70" t="s">
        <v>41</v>
      </c>
      <c r="C35" s="71">
        <v>0</v>
      </c>
      <c r="D35" s="72">
        <v>0</v>
      </c>
      <c r="E35" s="71">
        <v>0</v>
      </c>
      <c r="F35" s="72">
        <v>0</v>
      </c>
      <c r="G35" s="71">
        <v>0</v>
      </c>
      <c r="H35" s="72">
        <v>0</v>
      </c>
      <c r="I35" s="71">
        <v>0</v>
      </c>
      <c r="J35" s="73">
        <v>0</v>
      </c>
      <c r="K35" s="74">
        <v>2575842</v>
      </c>
      <c r="L35" s="75">
        <v>149.4</v>
      </c>
    </row>
    <row r="36" spans="1:12" s="68" customFormat="1" ht="15" customHeight="1" x14ac:dyDescent="0.25">
      <c r="A36" s="69">
        <v>32</v>
      </c>
      <c r="B36" s="70" t="s">
        <v>42</v>
      </c>
      <c r="C36" s="71">
        <v>814762</v>
      </c>
      <c r="D36" s="72">
        <v>94.9</v>
      </c>
      <c r="E36" s="71">
        <v>0</v>
      </c>
      <c r="F36" s="72">
        <v>0</v>
      </c>
      <c r="G36" s="71">
        <v>751244</v>
      </c>
      <c r="H36" s="72">
        <v>87.5</v>
      </c>
      <c r="I36" s="71">
        <v>63518</v>
      </c>
      <c r="J36" s="73">
        <v>0</v>
      </c>
      <c r="K36" s="74">
        <v>21838</v>
      </c>
      <c r="L36" s="75">
        <v>73.8</v>
      </c>
    </row>
    <row r="37" spans="1:12" s="68" customFormat="1" ht="15" customHeight="1" x14ac:dyDescent="0.25">
      <c r="A37" s="69">
        <v>33</v>
      </c>
      <c r="B37" s="70" t="s">
        <v>244</v>
      </c>
      <c r="C37" s="71">
        <v>3080000</v>
      </c>
      <c r="D37" s="72">
        <v>71.5</v>
      </c>
      <c r="E37" s="71">
        <v>0</v>
      </c>
      <c r="F37" s="72">
        <v>0</v>
      </c>
      <c r="G37" s="71">
        <v>3080000</v>
      </c>
      <c r="H37" s="72">
        <v>0</v>
      </c>
      <c r="I37" s="71">
        <v>0</v>
      </c>
      <c r="J37" s="73">
        <v>0</v>
      </c>
      <c r="K37" s="74">
        <v>1502575</v>
      </c>
      <c r="L37" s="75">
        <v>149.4</v>
      </c>
    </row>
    <row r="38" spans="1:12" s="68" customFormat="1" ht="15" customHeight="1" x14ac:dyDescent="0.25">
      <c r="A38" s="69">
        <v>34</v>
      </c>
      <c r="B38" s="70" t="s">
        <v>43</v>
      </c>
      <c r="C38" s="71">
        <v>865660</v>
      </c>
      <c r="D38" s="72">
        <v>64.099999999999994</v>
      </c>
      <c r="E38" s="71">
        <v>0</v>
      </c>
      <c r="F38" s="72">
        <v>0</v>
      </c>
      <c r="G38" s="71">
        <v>865660</v>
      </c>
      <c r="H38" s="72">
        <v>92.5</v>
      </c>
      <c r="I38" s="71">
        <v>0</v>
      </c>
      <c r="J38" s="73">
        <v>0</v>
      </c>
      <c r="K38" s="74">
        <v>22059</v>
      </c>
      <c r="L38" s="75">
        <v>0</v>
      </c>
    </row>
    <row r="39" spans="1:12" s="68" customFormat="1" ht="15" customHeight="1" x14ac:dyDescent="0.25">
      <c r="A39" s="69">
        <v>35</v>
      </c>
      <c r="B39" s="70" t="s">
        <v>44</v>
      </c>
      <c r="C39" s="71">
        <v>3915454</v>
      </c>
      <c r="D39" s="72">
        <v>85.7</v>
      </c>
      <c r="E39" s="71">
        <v>0</v>
      </c>
      <c r="F39" s="72">
        <v>0</v>
      </c>
      <c r="G39" s="71">
        <v>3915454</v>
      </c>
      <c r="H39" s="72">
        <v>85.7</v>
      </c>
      <c r="I39" s="71">
        <v>0</v>
      </c>
      <c r="J39" s="73">
        <v>0</v>
      </c>
      <c r="K39" s="74">
        <v>0</v>
      </c>
      <c r="L39" s="75">
        <v>0</v>
      </c>
    </row>
    <row r="40" spans="1:12" s="68" customFormat="1" ht="15" customHeight="1" x14ac:dyDescent="0.25">
      <c r="A40" s="69">
        <v>36</v>
      </c>
      <c r="B40" s="70" t="s">
        <v>45</v>
      </c>
      <c r="C40" s="71">
        <v>882431</v>
      </c>
      <c r="D40" s="72">
        <v>85.9</v>
      </c>
      <c r="E40" s="71">
        <v>0</v>
      </c>
      <c r="F40" s="72">
        <v>0</v>
      </c>
      <c r="G40" s="71">
        <v>882431</v>
      </c>
      <c r="H40" s="72">
        <v>85.9</v>
      </c>
      <c r="I40" s="71">
        <v>0</v>
      </c>
      <c r="J40" s="73">
        <v>0</v>
      </c>
      <c r="K40" s="74">
        <v>0</v>
      </c>
      <c r="L40" s="75">
        <v>0</v>
      </c>
    </row>
    <row r="41" spans="1:12" s="68" customFormat="1" ht="15" customHeight="1" x14ac:dyDescent="0.25">
      <c r="A41" s="69">
        <v>37</v>
      </c>
      <c r="B41" s="70" t="s">
        <v>46</v>
      </c>
      <c r="C41" s="71">
        <v>4755000</v>
      </c>
      <c r="D41" s="72">
        <v>89.4</v>
      </c>
      <c r="E41" s="71">
        <v>0</v>
      </c>
      <c r="F41" s="72">
        <v>0</v>
      </c>
      <c r="G41" s="71">
        <v>4755000</v>
      </c>
      <c r="H41" s="72">
        <v>89.4</v>
      </c>
      <c r="I41" s="71">
        <v>0</v>
      </c>
      <c r="J41" s="73">
        <v>0</v>
      </c>
      <c r="K41" s="74">
        <v>61375</v>
      </c>
      <c r="L41" s="75">
        <v>66.8</v>
      </c>
    </row>
    <row r="42" spans="1:12" s="68" customFormat="1" ht="15" customHeight="1" x14ac:dyDescent="0.25">
      <c r="A42" s="69">
        <v>38</v>
      </c>
      <c r="B42" s="70" t="s">
        <v>47</v>
      </c>
      <c r="C42" s="71">
        <v>3310572</v>
      </c>
      <c r="D42" s="72">
        <v>88.4</v>
      </c>
      <c r="E42" s="71">
        <v>0</v>
      </c>
      <c r="F42" s="72">
        <v>0</v>
      </c>
      <c r="G42" s="71">
        <v>3310572</v>
      </c>
      <c r="H42" s="72">
        <v>88.4</v>
      </c>
      <c r="I42" s="71">
        <v>0</v>
      </c>
      <c r="J42" s="73">
        <v>0</v>
      </c>
      <c r="K42" s="74">
        <v>0</v>
      </c>
      <c r="L42" s="75">
        <v>0</v>
      </c>
    </row>
    <row r="43" spans="1:12" s="68" customFormat="1" ht="15" customHeight="1" x14ac:dyDescent="0.25">
      <c r="A43" s="69">
        <v>39</v>
      </c>
      <c r="B43" s="70" t="s">
        <v>48</v>
      </c>
      <c r="C43" s="71">
        <v>1805274</v>
      </c>
      <c r="D43" s="72">
        <v>84.7</v>
      </c>
      <c r="E43" s="71">
        <v>0</v>
      </c>
      <c r="F43" s="72">
        <v>0</v>
      </c>
      <c r="G43" s="71">
        <v>1805274</v>
      </c>
      <c r="H43" s="72">
        <v>84.7</v>
      </c>
      <c r="I43" s="71">
        <v>0</v>
      </c>
      <c r="J43" s="73">
        <v>0</v>
      </c>
      <c r="K43" s="74">
        <v>0</v>
      </c>
      <c r="L43" s="75">
        <v>0</v>
      </c>
    </row>
    <row r="44" spans="1:12" s="68" customFormat="1" ht="15" customHeight="1" x14ac:dyDescent="0.25">
      <c r="A44" s="69">
        <v>40</v>
      </c>
      <c r="B44" s="70" t="s">
        <v>49</v>
      </c>
      <c r="C44" s="71">
        <v>0</v>
      </c>
      <c r="D44" s="72">
        <v>0</v>
      </c>
      <c r="E44" s="71">
        <v>0</v>
      </c>
      <c r="F44" s="72">
        <v>0</v>
      </c>
      <c r="G44" s="71">
        <v>0</v>
      </c>
      <c r="H44" s="72">
        <v>0</v>
      </c>
      <c r="I44" s="71">
        <v>0</v>
      </c>
      <c r="J44" s="73">
        <v>0</v>
      </c>
      <c r="K44" s="74">
        <v>0</v>
      </c>
      <c r="L44" s="75">
        <v>0</v>
      </c>
    </row>
    <row r="45" spans="1:12" s="68" customFormat="1" ht="15" customHeight="1" x14ac:dyDescent="0.25">
      <c r="A45" s="69">
        <v>41</v>
      </c>
      <c r="B45" s="70" t="s">
        <v>50</v>
      </c>
      <c r="C45" s="71">
        <v>0</v>
      </c>
      <c r="D45" s="72">
        <v>0</v>
      </c>
      <c r="E45" s="71">
        <v>0</v>
      </c>
      <c r="F45" s="72">
        <v>0</v>
      </c>
      <c r="G45" s="71">
        <v>0</v>
      </c>
      <c r="H45" s="72">
        <v>0</v>
      </c>
      <c r="I45" s="71">
        <v>0</v>
      </c>
      <c r="J45" s="73">
        <v>0</v>
      </c>
      <c r="K45" s="74">
        <v>0</v>
      </c>
      <c r="L45" s="75">
        <v>0</v>
      </c>
    </row>
    <row r="46" spans="1:12" s="68" customFormat="1" ht="15" customHeight="1" x14ac:dyDescent="0.25">
      <c r="A46" s="69">
        <v>42</v>
      </c>
      <c r="B46" s="70" t="s">
        <v>51</v>
      </c>
      <c r="C46" s="71">
        <v>7513478</v>
      </c>
      <c r="D46" s="72">
        <v>124.2</v>
      </c>
      <c r="E46" s="71">
        <v>0</v>
      </c>
      <c r="F46" s="72">
        <v>0</v>
      </c>
      <c r="G46" s="71">
        <v>7513478</v>
      </c>
      <c r="H46" s="72">
        <v>124.2</v>
      </c>
      <c r="I46" s="71">
        <v>0</v>
      </c>
      <c r="J46" s="73">
        <v>0</v>
      </c>
      <c r="K46" s="74">
        <v>6848</v>
      </c>
      <c r="L46" s="75">
        <v>36.799999999999997</v>
      </c>
    </row>
    <row r="47" spans="1:12" s="68" customFormat="1" ht="15" customHeight="1" x14ac:dyDescent="0.25">
      <c r="A47" s="69">
        <v>43</v>
      </c>
      <c r="B47" s="70" t="s">
        <v>52</v>
      </c>
      <c r="C47" s="71">
        <v>426027</v>
      </c>
      <c r="D47" s="72">
        <v>84</v>
      </c>
      <c r="E47" s="71">
        <v>0</v>
      </c>
      <c r="F47" s="72">
        <v>0</v>
      </c>
      <c r="G47" s="71">
        <v>426027</v>
      </c>
      <c r="H47" s="72">
        <v>84</v>
      </c>
      <c r="I47" s="71">
        <v>0</v>
      </c>
      <c r="J47" s="73">
        <v>0</v>
      </c>
      <c r="K47" s="74">
        <v>5600</v>
      </c>
      <c r="L47" s="75">
        <v>27.7</v>
      </c>
    </row>
    <row r="48" spans="1:12" s="68" customFormat="1" ht="15" customHeight="1" x14ac:dyDescent="0.25">
      <c r="A48" s="69">
        <v>44</v>
      </c>
      <c r="B48" s="70" t="s">
        <v>53</v>
      </c>
      <c r="C48" s="71">
        <v>4685539</v>
      </c>
      <c r="D48" s="72">
        <v>141</v>
      </c>
      <c r="E48" s="71">
        <v>0</v>
      </c>
      <c r="F48" s="72">
        <v>0</v>
      </c>
      <c r="G48" s="71">
        <v>4685539</v>
      </c>
      <c r="H48" s="72">
        <v>141</v>
      </c>
      <c r="I48" s="71">
        <v>0</v>
      </c>
      <c r="J48" s="73">
        <v>0</v>
      </c>
      <c r="K48" s="74">
        <v>973367</v>
      </c>
      <c r="L48" s="75">
        <v>126.9</v>
      </c>
    </row>
    <row r="49" spans="1:12" s="68" customFormat="1" ht="15" customHeight="1" x14ac:dyDescent="0.25">
      <c r="A49" s="69">
        <v>45</v>
      </c>
      <c r="B49" s="70" t="s">
        <v>54</v>
      </c>
      <c r="C49" s="71">
        <v>508901</v>
      </c>
      <c r="D49" s="72">
        <v>76.8</v>
      </c>
      <c r="E49" s="71">
        <v>0</v>
      </c>
      <c r="F49" s="72">
        <v>0</v>
      </c>
      <c r="G49" s="71">
        <v>508901</v>
      </c>
      <c r="H49" s="72">
        <v>76.8</v>
      </c>
      <c r="I49" s="71">
        <v>0</v>
      </c>
      <c r="J49" s="73">
        <v>0</v>
      </c>
      <c r="K49" s="74">
        <v>56389</v>
      </c>
      <c r="L49" s="75">
        <v>90.6</v>
      </c>
    </row>
    <row r="50" spans="1:12" s="68" customFormat="1" ht="15" customHeight="1" x14ac:dyDescent="0.25">
      <c r="A50" s="69">
        <v>46</v>
      </c>
      <c r="B50" s="70" t="s">
        <v>55</v>
      </c>
      <c r="C50" s="71">
        <v>5982373</v>
      </c>
      <c r="D50" s="72">
        <v>89.5</v>
      </c>
      <c r="E50" s="71">
        <v>0</v>
      </c>
      <c r="F50" s="72">
        <v>0</v>
      </c>
      <c r="G50" s="71">
        <v>5982373</v>
      </c>
      <c r="H50" s="72">
        <v>89.5</v>
      </c>
      <c r="I50" s="71">
        <v>0</v>
      </c>
      <c r="J50" s="73">
        <v>0</v>
      </c>
      <c r="K50" s="74">
        <v>223212</v>
      </c>
      <c r="L50" s="75">
        <v>68.400000000000006</v>
      </c>
    </row>
    <row r="51" spans="1:12" s="68" customFormat="1" ht="15" customHeight="1" x14ac:dyDescent="0.25">
      <c r="A51" s="69">
        <v>47</v>
      </c>
      <c r="B51" s="70" t="s">
        <v>56</v>
      </c>
      <c r="C51" s="71">
        <v>965971</v>
      </c>
      <c r="D51" s="72">
        <v>83.7</v>
      </c>
      <c r="E51" s="71">
        <v>0</v>
      </c>
      <c r="F51" s="72">
        <v>0</v>
      </c>
      <c r="G51" s="71">
        <v>965971</v>
      </c>
      <c r="H51" s="72">
        <v>83.7</v>
      </c>
      <c r="I51" s="71">
        <v>0</v>
      </c>
      <c r="J51" s="73">
        <v>0</v>
      </c>
      <c r="K51" s="74">
        <v>0</v>
      </c>
      <c r="L51" s="75">
        <v>0</v>
      </c>
    </row>
    <row r="52" spans="1:12" s="68" customFormat="1" ht="15" customHeight="1" x14ac:dyDescent="0.25">
      <c r="A52" s="69">
        <v>48</v>
      </c>
      <c r="B52" s="70" t="s">
        <v>57</v>
      </c>
      <c r="C52" s="71">
        <v>4052289</v>
      </c>
      <c r="D52" s="72">
        <v>88.8</v>
      </c>
      <c r="E52" s="71">
        <v>0</v>
      </c>
      <c r="F52" s="72">
        <v>0</v>
      </c>
      <c r="G52" s="71">
        <v>4052289</v>
      </c>
      <c r="H52" s="72">
        <v>88.8</v>
      </c>
      <c r="I52" s="71">
        <v>0</v>
      </c>
      <c r="J52" s="73">
        <v>0</v>
      </c>
      <c r="K52" s="74">
        <v>0</v>
      </c>
      <c r="L52" s="75">
        <v>0</v>
      </c>
    </row>
    <row r="53" spans="1:12" s="68" customFormat="1" ht="15" customHeight="1" x14ac:dyDescent="0.25">
      <c r="A53" s="69">
        <v>49</v>
      </c>
      <c r="B53" s="70" t="s">
        <v>58</v>
      </c>
      <c r="C53" s="71">
        <v>27620</v>
      </c>
      <c r="D53" s="72">
        <v>76.599999999999994</v>
      </c>
      <c r="E53" s="71">
        <v>0</v>
      </c>
      <c r="F53" s="72">
        <v>0</v>
      </c>
      <c r="G53" s="71">
        <v>27620</v>
      </c>
      <c r="H53" s="72">
        <v>76.599999999999994</v>
      </c>
      <c r="I53" s="71">
        <v>0</v>
      </c>
      <c r="J53" s="73">
        <v>0</v>
      </c>
      <c r="K53" s="74">
        <v>0</v>
      </c>
      <c r="L53" s="75">
        <v>0</v>
      </c>
    </row>
    <row r="54" spans="1:12" s="68" customFormat="1" ht="15" customHeight="1" x14ac:dyDescent="0.25">
      <c r="A54" s="69">
        <v>50</v>
      </c>
      <c r="B54" s="70" t="s">
        <v>59</v>
      </c>
      <c r="C54" s="71">
        <v>0</v>
      </c>
      <c r="D54" s="72">
        <v>0</v>
      </c>
      <c r="E54" s="71">
        <v>0</v>
      </c>
      <c r="F54" s="72">
        <v>0</v>
      </c>
      <c r="G54" s="71">
        <v>0</v>
      </c>
      <c r="H54" s="72">
        <v>0</v>
      </c>
      <c r="I54" s="71">
        <v>0</v>
      </c>
      <c r="J54" s="73">
        <v>0</v>
      </c>
      <c r="K54" s="74">
        <v>1025567</v>
      </c>
      <c r="L54" s="75">
        <v>145.69999999999999</v>
      </c>
    </row>
    <row r="55" spans="1:12" s="68" customFormat="1" ht="15" customHeight="1" x14ac:dyDescent="0.25">
      <c r="A55" s="69">
        <v>51</v>
      </c>
      <c r="B55" s="70" t="s">
        <v>60</v>
      </c>
      <c r="C55" s="71">
        <v>3095032</v>
      </c>
      <c r="D55" s="72">
        <v>94.9</v>
      </c>
      <c r="E55" s="71">
        <v>0</v>
      </c>
      <c r="F55" s="72">
        <v>0</v>
      </c>
      <c r="G55" s="71">
        <v>3095032</v>
      </c>
      <c r="H55" s="72">
        <v>94.9</v>
      </c>
      <c r="I55" s="71">
        <v>0</v>
      </c>
      <c r="J55" s="73">
        <v>0</v>
      </c>
      <c r="K55" s="74">
        <v>91333</v>
      </c>
      <c r="L55" s="75">
        <v>96.4</v>
      </c>
    </row>
    <row r="56" spans="1:12" s="68" customFormat="1" ht="15" customHeight="1" x14ac:dyDescent="0.25">
      <c r="A56" s="69">
        <v>52</v>
      </c>
      <c r="B56" s="70" t="s">
        <v>61</v>
      </c>
      <c r="C56" s="71">
        <v>3190423</v>
      </c>
      <c r="D56" s="72">
        <v>88.6</v>
      </c>
      <c r="E56" s="71">
        <v>0</v>
      </c>
      <c r="F56" s="72">
        <v>0</v>
      </c>
      <c r="G56" s="71">
        <v>3190423</v>
      </c>
      <c r="H56" s="72">
        <v>88.6</v>
      </c>
      <c r="I56" s="71">
        <v>0</v>
      </c>
      <c r="J56" s="73">
        <v>0</v>
      </c>
      <c r="K56" s="74">
        <v>22457</v>
      </c>
      <c r="L56" s="75">
        <v>57.3</v>
      </c>
    </row>
    <row r="57" spans="1:12" s="68" customFormat="1" ht="15" customHeight="1" x14ac:dyDescent="0.25">
      <c r="A57" s="69">
        <v>53</v>
      </c>
      <c r="B57" s="70" t="s">
        <v>62</v>
      </c>
      <c r="C57" s="71">
        <v>5475485</v>
      </c>
      <c r="D57" s="72">
        <v>170.8</v>
      </c>
      <c r="E57" s="71">
        <v>0</v>
      </c>
      <c r="F57" s="72">
        <v>0</v>
      </c>
      <c r="G57" s="71">
        <v>5475485</v>
      </c>
      <c r="H57" s="72">
        <v>170.8</v>
      </c>
      <c r="I57" s="71">
        <v>0</v>
      </c>
      <c r="J57" s="73">
        <v>0</v>
      </c>
      <c r="K57" s="74">
        <v>333415</v>
      </c>
      <c r="L57" s="75">
        <v>70.3</v>
      </c>
    </row>
    <row r="58" spans="1:12" s="68" customFormat="1" ht="15" customHeight="1" x14ac:dyDescent="0.25">
      <c r="A58" s="69">
        <v>54</v>
      </c>
      <c r="B58" s="70" t="s">
        <v>63</v>
      </c>
      <c r="C58" s="71">
        <v>4332266</v>
      </c>
      <c r="D58" s="72">
        <v>123</v>
      </c>
      <c r="E58" s="71">
        <v>0</v>
      </c>
      <c r="F58" s="72">
        <v>0</v>
      </c>
      <c r="G58" s="71">
        <v>4332266</v>
      </c>
      <c r="H58" s="72">
        <v>123</v>
      </c>
      <c r="I58" s="71">
        <v>0</v>
      </c>
      <c r="J58" s="73">
        <v>0</v>
      </c>
      <c r="K58" s="74">
        <v>0</v>
      </c>
      <c r="L58" s="75">
        <v>0</v>
      </c>
    </row>
    <row r="59" spans="1:12" s="68" customFormat="1" ht="15" customHeight="1" x14ac:dyDescent="0.25">
      <c r="A59" s="69">
        <v>55</v>
      </c>
      <c r="B59" s="70" t="s">
        <v>64</v>
      </c>
      <c r="C59" s="71">
        <v>8602367</v>
      </c>
      <c r="D59" s="72">
        <v>87.6</v>
      </c>
      <c r="E59" s="71">
        <v>0</v>
      </c>
      <c r="F59" s="72">
        <v>0</v>
      </c>
      <c r="G59" s="71">
        <v>8602367</v>
      </c>
      <c r="H59" s="72">
        <v>87.6</v>
      </c>
      <c r="I59" s="71">
        <v>0</v>
      </c>
      <c r="J59" s="73">
        <v>0</v>
      </c>
      <c r="K59" s="74">
        <v>36440</v>
      </c>
      <c r="L59" s="75">
        <v>71.599999999999994</v>
      </c>
    </row>
    <row r="60" spans="1:12" s="68" customFormat="1" ht="15" customHeight="1" x14ac:dyDescent="0.25">
      <c r="A60" s="69">
        <v>56</v>
      </c>
      <c r="B60" s="70" t="s">
        <v>65</v>
      </c>
      <c r="C60" s="71">
        <v>861701</v>
      </c>
      <c r="D60" s="72">
        <v>86.7</v>
      </c>
      <c r="E60" s="71">
        <v>0</v>
      </c>
      <c r="F60" s="72">
        <v>0</v>
      </c>
      <c r="G60" s="71">
        <v>861701</v>
      </c>
      <c r="H60" s="72">
        <v>86.7</v>
      </c>
      <c r="I60" s="71">
        <v>0</v>
      </c>
      <c r="J60" s="73">
        <v>0</v>
      </c>
      <c r="K60" s="74">
        <v>186769</v>
      </c>
      <c r="L60" s="75">
        <v>0</v>
      </c>
    </row>
    <row r="61" spans="1:12" s="68" customFormat="1" ht="15" customHeight="1" x14ac:dyDescent="0.25">
      <c r="A61" s="69">
        <v>57</v>
      </c>
      <c r="B61" s="70" t="s">
        <v>66</v>
      </c>
      <c r="C61" s="71">
        <v>10015945</v>
      </c>
      <c r="D61" s="72">
        <v>105.6</v>
      </c>
      <c r="E61" s="71">
        <v>0</v>
      </c>
      <c r="F61" s="72">
        <v>0</v>
      </c>
      <c r="G61" s="71">
        <v>10015945</v>
      </c>
      <c r="H61" s="72">
        <v>105.6</v>
      </c>
      <c r="I61" s="71">
        <v>0</v>
      </c>
      <c r="J61" s="73">
        <v>0</v>
      </c>
      <c r="K61" s="74">
        <v>583949</v>
      </c>
      <c r="L61" s="75">
        <v>84.7</v>
      </c>
    </row>
    <row r="62" spans="1:12" s="68" customFormat="1" ht="15" customHeight="1" x14ac:dyDescent="0.25">
      <c r="A62" s="69">
        <v>58</v>
      </c>
      <c r="B62" s="70" t="s">
        <v>67</v>
      </c>
      <c r="C62" s="71">
        <v>4666827</v>
      </c>
      <c r="D62" s="72">
        <v>81.5</v>
      </c>
      <c r="E62" s="71">
        <v>0</v>
      </c>
      <c r="F62" s="72">
        <v>0</v>
      </c>
      <c r="G62" s="71">
        <v>4666827</v>
      </c>
      <c r="H62" s="72">
        <v>81.5</v>
      </c>
      <c r="I62" s="71">
        <v>0</v>
      </c>
      <c r="J62" s="73">
        <v>0</v>
      </c>
      <c r="K62" s="74">
        <v>125000</v>
      </c>
      <c r="L62" s="75">
        <v>60</v>
      </c>
    </row>
    <row r="63" spans="1:12" s="68" customFormat="1" ht="15" customHeight="1" x14ac:dyDescent="0.25">
      <c r="A63" s="69">
        <v>59</v>
      </c>
      <c r="B63" s="70" t="s">
        <v>68</v>
      </c>
      <c r="C63" s="71">
        <v>0</v>
      </c>
      <c r="D63" s="72">
        <v>0</v>
      </c>
      <c r="E63" s="71">
        <v>0</v>
      </c>
      <c r="F63" s="72">
        <v>0</v>
      </c>
      <c r="G63" s="71">
        <v>0</v>
      </c>
      <c r="H63" s="72">
        <v>0</v>
      </c>
      <c r="I63" s="71">
        <v>0</v>
      </c>
      <c r="J63" s="73">
        <v>0</v>
      </c>
      <c r="K63" s="74">
        <v>0</v>
      </c>
      <c r="L63" s="75">
        <v>0</v>
      </c>
    </row>
    <row r="64" spans="1:12" s="68" customFormat="1" ht="15" customHeight="1" x14ac:dyDescent="0.25">
      <c r="A64" s="69">
        <v>60</v>
      </c>
      <c r="B64" s="70" t="s">
        <v>69</v>
      </c>
      <c r="C64" s="71">
        <v>590193</v>
      </c>
      <c r="D64" s="72">
        <v>87.7</v>
      </c>
      <c r="E64" s="71">
        <v>0</v>
      </c>
      <c r="F64" s="72">
        <v>0</v>
      </c>
      <c r="G64" s="71">
        <v>590193</v>
      </c>
      <c r="H64" s="72">
        <v>87.7</v>
      </c>
      <c r="I64" s="71">
        <v>0</v>
      </c>
      <c r="J64" s="73">
        <v>0</v>
      </c>
      <c r="K64" s="74">
        <v>0</v>
      </c>
      <c r="L64" s="75">
        <v>0</v>
      </c>
    </row>
    <row r="65" spans="1:12" s="68" customFormat="1" ht="15" customHeight="1" x14ac:dyDescent="0.25">
      <c r="A65" s="69">
        <v>61</v>
      </c>
      <c r="B65" s="70" t="s">
        <v>70</v>
      </c>
      <c r="C65" s="71">
        <v>13361111</v>
      </c>
      <c r="D65" s="72">
        <v>376.6</v>
      </c>
      <c r="E65" s="71">
        <v>0</v>
      </c>
      <c r="F65" s="72">
        <v>0</v>
      </c>
      <c r="G65" s="71">
        <v>13361111</v>
      </c>
      <c r="H65" s="72">
        <v>376.6</v>
      </c>
      <c r="I65" s="71">
        <v>0</v>
      </c>
      <c r="J65" s="73">
        <v>0</v>
      </c>
      <c r="K65" s="74">
        <v>181426</v>
      </c>
      <c r="L65" s="75">
        <v>1555</v>
      </c>
    </row>
    <row r="66" spans="1:12" s="68" customFormat="1" ht="15" customHeight="1" x14ac:dyDescent="0.25">
      <c r="A66" s="69">
        <v>62</v>
      </c>
      <c r="B66" s="70" t="s">
        <v>71</v>
      </c>
      <c r="C66" s="71">
        <v>511742</v>
      </c>
      <c r="D66" s="72">
        <v>90.7</v>
      </c>
      <c r="E66" s="71">
        <v>0</v>
      </c>
      <c r="F66" s="72">
        <v>0</v>
      </c>
      <c r="G66" s="71">
        <v>511742</v>
      </c>
      <c r="H66" s="72">
        <v>90.7</v>
      </c>
      <c r="I66" s="71">
        <v>0</v>
      </c>
      <c r="J66" s="73">
        <v>0</v>
      </c>
      <c r="K66" s="74">
        <v>0</v>
      </c>
      <c r="L66" s="75">
        <v>0</v>
      </c>
    </row>
    <row r="67" spans="1:12" s="68" customFormat="1" ht="15" customHeight="1" x14ac:dyDescent="0.25">
      <c r="A67" s="69">
        <v>63</v>
      </c>
      <c r="B67" s="70" t="s">
        <v>72</v>
      </c>
      <c r="C67" s="71">
        <v>784829</v>
      </c>
      <c r="D67" s="72">
        <v>81.400000000000006</v>
      </c>
      <c r="E67" s="71">
        <v>0</v>
      </c>
      <c r="F67" s="72">
        <v>0</v>
      </c>
      <c r="G67" s="71">
        <v>784829</v>
      </c>
      <c r="H67" s="72">
        <v>81.400000000000006</v>
      </c>
      <c r="I67" s="71">
        <v>0</v>
      </c>
      <c r="J67" s="73">
        <v>0</v>
      </c>
      <c r="K67" s="74">
        <v>0</v>
      </c>
      <c r="L67" s="75">
        <v>0</v>
      </c>
    </row>
    <row r="68" spans="1:12" s="68" customFormat="1" ht="15" customHeight="1" x14ac:dyDescent="0.25">
      <c r="A68" s="69">
        <v>64</v>
      </c>
      <c r="B68" s="70" t="s">
        <v>73</v>
      </c>
      <c r="C68" s="71">
        <v>645865</v>
      </c>
      <c r="D68" s="72">
        <v>86.5</v>
      </c>
      <c r="E68" s="71">
        <v>0</v>
      </c>
      <c r="F68" s="72">
        <v>0</v>
      </c>
      <c r="G68" s="71">
        <v>645865</v>
      </c>
      <c r="H68" s="72">
        <v>86.5</v>
      </c>
      <c r="I68" s="71">
        <v>0</v>
      </c>
      <c r="J68" s="73">
        <v>0</v>
      </c>
      <c r="K68" s="74">
        <v>131199</v>
      </c>
      <c r="L68" s="75">
        <v>90</v>
      </c>
    </row>
    <row r="69" spans="1:12" s="68" customFormat="1" ht="15" customHeight="1" x14ac:dyDescent="0.25">
      <c r="A69" s="69">
        <v>65</v>
      </c>
      <c r="B69" s="70" t="s">
        <v>74</v>
      </c>
      <c r="C69" s="71">
        <v>71599</v>
      </c>
      <c r="D69" s="72">
        <v>84.8</v>
      </c>
      <c r="E69" s="71">
        <v>0</v>
      </c>
      <c r="F69" s="72">
        <v>0</v>
      </c>
      <c r="G69" s="71">
        <v>71599</v>
      </c>
      <c r="H69" s="72">
        <v>84.8</v>
      </c>
      <c r="I69" s="71">
        <v>0</v>
      </c>
      <c r="J69" s="73">
        <v>0</v>
      </c>
      <c r="K69" s="74">
        <v>0</v>
      </c>
      <c r="L69" s="75">
        <v>0</v>
      </c>
    </row>
    <row r="70" spans="1:12" s="68" customFormat="1" ht="15" customHeight="1" x14ac:dyDescent="0.25">
      <c r="A70" s="69">
        <v>66</v>
      </c>
      <c r="B70" s="70" t="s">
        <v>75</v>
      </c>
      <c r="C70" s="71">
        <v>13818639</v>
      </c>
      <c r="D70" s="72">
        <v>128.6</v>
      </c>
      <c r="E70" s="71">
        <v>0</v>
      </c>
      <c r="F70" s="72">
        <v>0</v>
      </c>
      <c r="G70" s="71">
        <v>13818639</v>
      </c>
      <c r="H70" s="72">
        <v>128.6</v>
      </c>
      <c r="I70" s="71">
        <v>0</v>
      </c>
      <c r="J70" s="73">
        <v>0</v>
      </c>
      <c r="K70" s="74">
        <v>0</v>
      </c>
      <c r="L70" s="75">
        <v>0</v>
      </c>
    </row>
    <row r="71" spans="1:12" s="68" customFormat="1" ht="15" customHeight="1" x14ac:dyDescent="0.25">
      <c r="A71" s="69">
        <v>67</v>
      </c>
      <c r="B71" s="70" t="s">
        <v>76</v>
      </c>
      <c r="C71" s="71">
        <v>1707089</v>
      </c>
      <c r="D71" s="72">
        <v>89.3</v>
      </c>
      <c r="E71" s="71">
        <v>0</v>
      </c>
      <c r="F71" s="72">
        <v>0</v>
      </c>
      <c r="G71" s="71">
        <v>1707089</v>
      </c>
      <c r="H71" s="72">
        <v>89.3</v>
      </c>
      <c r="I71" s="71">
        <v>0</v>
      </c>
      <c r="J71" s="73">
        <v>0</v>
      </c>
      <c r="K71" s="74">
        <v>18112</v>
      </c>
      <c r="L71" s="75">
        <v>56.5</v>
      </c>
    </row>
    <row r="72" spans="1:12" s="68" customFormat="1" ht="15" customHeight="1" x14ac:dyDescent="0.25">
      <c r="A72" s="69">
        <v>68</v>
      </c>
      <c r="B72" s="70" t="s">
        <v>77</v>
      </c>
      <c r="C72" s="71">
        <v>5110472</v>
      </c>
      <c r="D72" s="72">
        <v>93</v>
      </c>
      <c r="E72" s="71">
        <v>0</v>
      </c>
      <c r="F72" s="72">
        <v>0</v>
      </c>
      <c r="G72" s="71">
        <v>5110472</v>
      </c>
      <c r="H72" s="72">
        <v>93</v>
      </c>
      <c r="I72" s="71">
        <v>0</v>
      </c>
      <c r="J72" s="73">
        <v>0</v>
      </c>
      <c r="K72" s="74">
        <v>0</v>
      </c>
      <c r="L72" s="75">
        <v>0</v>
      </c>
    </row>
    <row r="73" spans="1:12" s="68" customFormat="1" ht="15" customHeight="1" x14ac:dyDescent="0.25">
      <c r="A73" s="69">
        <v>69</v>
      </c>
      <c r="B73" s="70" t="s">
        <v>286</v>
      </c>
      <c r="C73" s="71">
        <v>28401346</v>
      </c>
      <c r="D73" s="72">
        <v>91.6</v>
      </c>
      <c r="E73" s="71">
        <v>0</v>
      </c>
      <c r="F73" s="72">
        <v>0</v>
      </c>
      <c r="G73" s="71">
        <v>28401346</v>
      </c>
      <c r="H73" s="72">
        <v>91.6</v>
      </c>
      <c r="I73" s="71">
        <v>0</v>
      </c>
      <c r="J73" s="73">
        <v>0</v>
      </c>
      <c r="K73" s="74">
        <v>4729532</v>
      </c>
      <c r="L73" s="75">
        <v>52.3</v>
      </c>
    </row>
    <row r="74" spans="1:12" s="68" customFormat="1" ht="15" customHeight="1" x14ac:dyDescent="0.25">
      <c r="A74" s="69">
        <v>70</v>
      </c>
      <c r="B74" s="70" t="s">
        <v>287</v>
      </c>
      <c r="C74" s="71">
        <v>623333</v>
      </c>
      <c r="D74" s="72">
        <v>87.4</v>
      </c>
      <c r="E74" s="71">
        <v>0</v>
      </c>
      <c r="F74" s="72">
        <v>0</v>
      </c>
      <c r="G74" s="71">
        <v>623333</v>
      </c>
      <c r="H74" s="72">
        <v>87.4</v>
      </c>
      <c r="I74" s="71">
        <v>0</v>
      </c>
      <c r="J74" s="73">
        <v>0</v>
      </c>
      <c r="K74" s="74">
        <v>0</v>
      </c>
      <c r="L74" s="75">
        <v>0</v>
      </c>
    </row>
    <row r="75" spans="1:12" s="68" customFormat="1" ht="15" customHeight="1" x14ac:dyDescent="0.25">
      <c r="A75" s="69">
        <v>71</v>
      </c>
      <c r="B75" s="70" t="s">
        <v>80</v>
      </c>
      <c r="C75" s="71">
        <v>669270</v>
      </c>
      <c r="D75" s="72">
        <v>85.1</v>
      </c>
      <c r="E75" s="71">
        <v>0</v>
      </c>
      <c r="F75" s="72">
        <v>0</v>
      </c>
      <c r="G75" s="71">
        <v>669270</v>
      </c>
      <c r="H75" s="72">
        <v>85.1</v>
      </c>
      <c r="I75" s="71">
        <v>0</v>
      </c>
      <c r="J75" s="73">
        <v>0</v>
      </c>
      <c r="K75" s="74">
        <v>0</v>
      </c>
      <c r="L75" s="75">
        <v>0</v>
      </c>
    </row>
    <row r="76" spans="1:12" s="68" customFormat="1" ht="15" customHeight="1" x14ac:dyDescent="0.25">
      <c r="A76" s="69">
        <v>72</v>
      </c>
      <c r="B76" s="70" t="s">
        <v>81</v>
      </c>
      <c r="C76" s="71">
        <v>1259175</v>
      </c>
      <c r="D76" s="72">
        <v>83.4</v>
      </c>
      <c r="E76" s="71">
        <v>0</v>
      </c>
      <c r="F76" s="72">
        <v>0</v>
      </c>
      <c r="G76" s="71">
        <v>1259175</v>
      </c>
      <c r="H76" s="72">
        <v>83.4</v>
      </c>
      <c r="I76" s="71">
        <v>0</v>
      </c>
      <c r="J76" s="73">
        <v>0</v>
      </c>
      <c r="K76" s="74">
        <v>10650</v>
      </c>
      <c r="L76" s="75">
        <v>0</v>
      </c>
    </row>
    <row r="77" spans="1:12" s="68" customFormat="1" ht="15" customHeight="1" x14ac:dyDescent="0.25">
      <c r="A77" s="69">
        <v>73</v>
      </c>
      <c r="B77" s="70" t="s">
        <v>288</v>
      </c>
      <c r="C77" s="71">
        <v>27790569</v>
      </c>
      <c r="D77" s="72">
        <v>109.4</v>
      </c>
      <c r="E77" s="71">
        <v>0</v>
      </c>
      <c r="F77" s="72">
        <v>0</v>
      </c>
      <c r="G77" s="71">
        <v>27790569</v>
      </c>
      <c r="H77" s="72">
        <v>109.4</v>
      </c>
      <c r="I77" s="71">
        <v>0</v>
      </c>
      <c r="J77" s="73">
        <v>0</v>
      </c>
      <c r="K77" s="74">
        <v>0</v>
      </c>
      <c r="L77" s="75">
        <v>0</v>
      </c>
    </row>
    <row r="78" spans="1:12" s="68" customFormat="1" ht="15" customHeight="1" x14ac:dyDescent="0.25">
      <c r="A78" s="69">
        <v>74</v>
      </c>
      <c r="B78" s="70" t="s">
        <v>83</v>
      </c>
      <c r="C78" s="71">
        <v>0</v>
      </c>
      <c r="D78" s="72">
        <v>0</v>
      </c>
      <c r="E78" s="71">
        <v>0</v>
      </c>
      <c r="F78" s="72">
        <v>0</v>
      </c>
      <c r="G78" s="71">
        <v>0</v>
      </c>
      <c r="H78" s="72">
        <v>0</v>
      </c>
      <c r="I78" s="71">
        <v>0</v>
      </c>
      <c r="J78" s="73">
        <v>0</v>
      </c>
      <c r="K78" s="74">
        <v>0</v>
      </c>
      <c r="L78" s="75">
        <v>0</v>
      </c>
    </row>
    <row r="79" spans="1:12" s="68" customFormat="1" ht="15" customHeight="1" x14ac:dyDescent="0.25">
      <c r="A79" s="69">
        <v>75</v>
      </c>
      <c r="B79" s="70" t="s">
        <v>84</v>
      </c>
      <c r="C79" s="71">
        <v>338814</v>
      </c>
      <c r="D79" s="72">
        <v>136</v>
      </c>
      <c r="E79" s="71">
        <v>0</v>
      </c>
      <c r="F79" s="72">
        <v>0</v>
      </c>
      <c r="G79" s="71">
        <v>338814</v>
      </c>
      <c r="H79" s="72">
        <v>136</v>
      </c>
      <c r="I79" s="71">
        <v>0</v>
      </c>
      <c r="J79" s="73">
        <v>0</v>
      </c>
      <c r="K79" s="74">
        <v>2760</v>
      </c>
      <c r="L79" s="75">
        <v>36.799999999999997</v>
      </c>
    </row>
    <row r="80" spans="1:12" s="68" customFormat="1" ht="15" customHeight="1" x14ac:dyDescent="0.25">
      <c r="A80" s="69">
        <v>76</v>
      </c>
      <c r="B80" s="70" t="s">
        <v>85</v>
      </c>
      <c r="C80" s="71">
        <v>11514141</v>
      </c>
      <c r="D80" s="72">
        <v>97.7</v>
      </c>
      <c r="E80" s="71">
        <v>0</v>
      </c>
      <c r="F80" s="72">
        <v>0</v>
      </c>
      <c r="G80" s="71">
        <v>11514141</v>
      </c>
      <c r="H80" s="72">
        <v>101.5</v>
      </c>
      <c r="I80" s="71">
        <v>0</v>
      </c>
      <c r="J80" s="73">
        <v>0</v>
      </c>
      <c r="K80" s="74">
        <v>565519</v>
      </c>
      <c r="L80" s="75">
        <v>70.5</v>
      </c>
    </row>
    <row r="81" spans="1:12" s="68" customFormat="1" ht="15" customHeight="1" x14ac:dyDescent="0.25">
      <c r="A81" s="69">
        <v>77</v>
      </c>
      <c r="B81" s="70" t="s">
        <v>86</v>
      </c>
      <c r="C81" s="71">
        <v>3050412</v>
      </c>
      <c r="D81" s="72">
        <v>135.9</v>
      </c>
      <c r="E81" s="71">
        <v>0</v>
      </c>
      <c r="F81" s="72">
        <v>0</v>
      </c>
      <c r="G81" s="71">
        <v>3050412</v>
      </c>
      <c r="H81" s="72">
        <v>135.9</v>
      </c>
      <c r="I81" s="71">
        <v>0</v>
      </c>
      <c r="J81" s="73">
        <v>0</v>
      </c>
      <c r="K81" s="74">
        <v>0</v>
      </c>
      <c r="L81" s="75">
        <v>0</v>
      </c>
    </row>
    <row r="82" spans="1:12" s="68" customFormat="1" ht="15" customHeight="1" x14ac:dyDescent="0.25">
      <c r="A82" s="69">
        <v>78</v>
      </c>
      <c r="B82" s="70" t="s">
        <v>87</v>
      </c>
      <c r="C82" s="71">
        <v>319280</v>
      </c>
      <c r="D82" s="72">
        <v>87.9</v>
      </c>
      <c r="E82" s="71">
        <v>0</v>
      </c>
      <c r="F82" s="72">
        <v>0</v>
      </c>
      <c r="G82" s="71">
        <v>319280</v>
      </c>
      <c r="H82" s="72">
        <v>87.9</v>
      </c>
      <c r="I82" s="71">
        <v>0</v>
      </c>
      <c r="J82" s="73">
        <v>0</v>
      </c>
      <c r="K82" s="74">
        <v>0</v>
      </c>
      <c r="L82" s="75">
        <v>0</v>
      </c>
    </row>
    <row r="83" spans="1:12" s="68" customFormat="1" ht="15" customHeight="1" x14ac:dyDescent="0.25">
      <c r="A83" s="69">
        <v>79</v>
      </c>
      <c r="B83" s="70" t="s">
        <v>88</v>
      </c>
      <c r="C83" s="71">
        <v>3540139</v>
      </c>
      <c r="D83" s="72">
        <v>88.5</v>
      </c>
      <c r="E83" s="71">
        <v>0</v>
      </c>
      <c r="F83" s="72">
        <v>0</v>
      </c>
      <c r="G83" s="71">
        <v>3540139</v>
      </c>
      <c r="H83" s="72">
        <v>88.5</v>
      </c>
      <c r="I83" s="71">
        <v>0</v>
      </c>
      <c r="J83" s="73">
        <v>0</v>
      </c>
      <c r="K83" s="74">
        <v>156352</v>
      </c>
      <c r="L83" s="75">
        <v>83.3</v>
      </c>
    </row>
    <row r="84" spans="1:12" s="68" customFormat="1" ht="15" customHeight="1" x14ac:dyDescent="0.25">
      <c r="A84" s="69">
        <v>80</v>
      </c>
      <c r="B84" s="70" t="s">
        <v>89</v>
      </c>
      <c r="C84" s="71">
        <v>4039362</v>
      </c>
      <c r="D84" s="72">
        <v>90.3</v>
      </c>
      <c r="E84" s="71">
        <v>0</v>
      </c>
      <c r="F84" s="72">
        <v>0</v>
      </c>
      <c r="G84" s="71">
        <v>4039362</v>
      </c>
      <c r="H84" s="72">
        <v>90.3</v>
      </c>
      <c r="I84" s="71">
        <v>0</v>
      </c>
      <c r="J84" s="73">
        <v>0</v>
      </c>
      <c r="K84" s="74">
        <v>0</v>
      </c>
      <c r="L84" s="75">
        <v>0</v>
      </c>
    </row>
    <row r="85" spans="1:12" s="68" customFormat="1" ht="15" customHeight="1" x14ac:dyDescent="0.25">
      <c r="A85" s="69">
        <v>81</v>
      </c>
      <c r="B85" s="70" t="s">
        <v>90</v>
      </c>
      <c r="C85" s="71">
        <v>2114973</v>
      </c>
      <c r="D85" s="72">
        <v>95</v>
      </c>
      <c r="E85" s="71">
        <v>0</v>
      </c>
      <c r="F85" s="72">
        <v>0</v>
      </c>
      <c r="G85" s="71">
        <v>2114973</v>
      </c>
      <c r="H85" s="72">
        <v>95</v>
      </c>
      <c r="I85" s="71">
        <v>0</v>
      </c>
      <c r="J85" s="73">
        <v>0</v>
      </c>
      <c r="K85" s="74">
        <v>36259</v>
      </c>
      <c r="L85" s="75">
        <v>25.8</v>
      </c>
    </row>
    <row r="86" spans="1:12" s="68" customFormat="1" ht="15" customHeight="1" x14ac:dyDescent="0.25">
      <c r="A86" s="69">
        <v>82</v>
      </c>
      <c r="B86" s="70" t="s">
        <v>91</v>
      </c>
      <c r="C86" s="71">
        <v>14640966</v>
      </c>
      <c r="D86" s="72">
        <v>95.5</v>
      </c>
      <c r="E86" s="71">
        <v>0</v>
      </c>
      <c r="F86" s="72">
        <v>0</v>
      </c>
      <c r="G86" s="71">
        <v>14640966</v>
      </c>
      <c r="H86" s="72">
        <v>95.5</v>
      </c>
      <c r="I86" s="71">
        <v>0</v>
      </c>
      <c r="J86" s="73">
        <v>0</v>
      </c>
      <c r="K86" s="74">
        <v>250000</v>
      </c>
      <c r="L86" s="75">
        <v>118.9</v>
      </c>
    </row>
    <row r="87" spans="1:12" s="68" customFormat="1" ht="15" customHeight="1" x14ac:dyDescent="0.25">
      <c r="A87" s="69">
        <v>83</v>
      </c>
      <c r="B87" s="70" t="s">
        <v>289</v>
      </c>
      <c r="C87" s="71">
        <v>105075144</v>
      </c>
      <c r="D87" s="72">
        <v>105</v>
      </c>
      <c r="E87" s="71">
        <v>0</v>
      </c>
      <c r="F87" s="72">
        <v>0</v>
      </c>
      <c r="G87" s="71">
        <v>105075144</v>
      </c>
      <c r="H87" s="72">
        <v>105</v>
      </c>
      <c r="I87" s="71">
        <v>0</v>
      </c>
      <c r="J87" s="73">
        <v>0</v>
      </c>
      <c r="K87" s="74">
        <v>144488249</v>
      </c>
      <c r="L87" s="75">
        <v>141.4</v>
      </c>
    </row>
    <row r="88" spans="1:12" s="68" customFormat="1" ht="15" customHeight="1" x14ac:dyDescent="0.25">
      <c r="A88" s="69">
        <v>84</v>
      </c>
      <c r="B88" s="70" t="s">
        <v>93</v>
      </c>
      <c r="C88" s="71">
        <v>610046</v>
      </c>
      <c r="D88" s="72">
        <v>85.3</v>
      </c>
      <c r="E88" s="71">
        <v>0</v>
      </c>
      <c r="F88" s="72">
        <v>0</v>
      </c>
      <c r="G88" s="71">
        <v>607595</v>
      </c>
      <c r="H88" s="72">
        <v>85</v>
      </c>
      <c r="I88" s="71">
        <v>2451</v>
      </c>
      <c r="J88" s="73">
        <v>0</v>
      </c>
      <c r="K88" s="74">
        <v>15889</v>
      </c>
      <c r="L88" s="75">
        <v>36.6</v>
      </c>
    </row>
    <row r="89" spans="1:12" s="68" customFormat="1" ht="15" customHeight="1" x14ac:dyDescent="0.25">
      <c r="A89" s="69">
        <v>85</v>
      </c>
      <c r="B89" s="70" t="s">
        <v>94</v>
      </c>
      <c r="C89" s="71">
        <v>4852689</v>
      </c>
      <c r="D89" s="72">
        <v>97.9</v>
      </c>
      <c r="E89" s="71">
        <v>0</v>
      </c>
      <c r="F89" s="72">
        <v>0</v>
      </c>
      <c r="G89" s="71">
        <v>4852689</v>
      </c>
      <c r="H89" s="72">
        <v>97.9</v>
      </c>
      <c r="I89" s="71">
        <v>0</v>
      </c>
      <c r="J89" s="73">
        <v>0</v>
      </c>
      <c r="K89" s="74">
        <v>9365</v>
      </c>
      <c r="L89" s="75">
        <v>36.799999999999997</v>
      </c>
    </row>
    <row r="90" spans="1:12" s="68" customFormat="1" ht="15" customHeight="1" x14ac:dyDescent="0.25">
      <c r="A90" s="69">
        <v>86</v>
      </c>
      <c r="B90" s="70" t="s">
        <v>95</v>
      </c>
      <c r="C90" s="71">
        <v>2412056</v>
      </c>
      <c r="D90" s="72">
        <v>136.1</v>
      </c>
      <c r="E90" s="71">
        <v>0</v>
      </c>
      <c r="F90" s="72">
        <v>0</v>
      </c>
      <c r="G90" s="71">
        <v>2412056</v>
      </c>
      <c r="H90" s="72">
        <v>136.1</v>
      </c>
      <c r="I90" s="71">
        <v>0</v>
      </c>
      <c r="J90" s="73">
        <v>0</v>
      </c>
      <c r="K90" s="74">
        <v>0</v>
      </c>
      <c r="L90" s="75">
        <v>0</v>
      </c>
    </row>
    <row r="91" spans="1:12" s="68" customFormat="1" ht="15" customHeight="1" x14ac:dyDescent="0.25">
      <c r="A91" s="69">
        <v>87</v>
      </c>
      <c r="B91" s="70" t="s">
        <v>96</v>
      </c>
      <c r="C91" s="71">
        <v>1219487</v>
      </c>
      <c r="D91" s="72">
        <v>522.9</v>
      </c>
      <c r="E91" s="71">
        <v>0</v>
      </c>
      <c r="F91" s="72">
        <v>0</v>
      </c>
      <c r="G91" s="71">
        <v>1219487</v>
      </c>
      <c r="H91" s="72">
        <v>522.9</v>
      </c>
      <c r="I91" s="71">
        <v>0</v>
      </c>
      <c r="J91" s="73">
        <v>0</v>
      </c>
      <c r="K91" s="74">
        <v>0</v>
      </c>
      <c r="L91" s="75">
        <v>0</v>
      </c>
    </row>
    <row r="92" spans="1:12" s="68" customFormat="1" ht="15" customHeight="1" x14ac:dyDescent="0.25">
      <c r="A92" s="69">
        <v>88</v>
      </c>
      <c r="B92" s="70" t="s">
        <v>97</v>
      </c>
      <c r="C92" s="71">
        <v>42472</v>
      </c>
      <c r="D92" s="72">
        <v>84.3</v>
      </c>
      <c r="E92" s="71">
        <v>0</v>
      </c>
      <c r="F92" s="72">
        <v>0</v>
      </c>
      <c r="G92" s="71">
        <v>42472</v>
      </c>
      <c r="H92" s="72">
        <v>84.3</v>
      </c>
      <c r="I92" s="71">
        <v>0</v>
      </c>
      <c r="J92" s="73">
        <v>0</v>
      </c>
      <c r="K92" s="74">
        <v>0</v>
      </c>
      <c r="L92" s="75">
        <v>0</v>
      </c>
    </row>
    <row r="93" spans="1:12" s="68" customFormat="1" ht="15" customHeight="1" x14ac:dyDescent="0.25">
      <c r="A93" s="69">
        <v>89</v>
      </c>
      <c r="B93" s="70" t="s">
        <v>98</v>
      </c>
      <c r="C93" s="71">
        <v>776327</v>
      </c>
      <c r="D93" s="72">
        <v>88.4</v>
      </c>
      <c r="E93" s="71">
        <v>0</v>
      </c>
      <c r="F93" s="72">
        <v>0</v>
      </c>
      <c r="G93" s="71">
        <v>776327</v>
      </c>
      <c r="H93" s="72">
        <v>88.4</v>
      </c>
      <c r="I93" s="71">
        <v>0</v>
      </c>
      <c r="J93" s="73">
        <v>0</v>
      </c>
      <c r="K93" s="74">
        <v>0</v>
      </c>
      <c r="L93" s="75">
        <v>0</v>
      </c>
    </row>
    <row r="94" spans="1:12" s="68" customFormat="1" ht="15" customHeight="1" x14ac:dyDescent="0.25">
      <c r="A94" s="69">
        <v>90</v>
      </c>
      <c r="B94" s="70" t="s">
        <v>99</v>
      </c>
      <c r="C94" s="71">
        <v>526061</v>
      </c>
      <c r="D94" s="72">
        <v>81.8</v>
      </c>
      <c r="E94" s="71">
        <v>0</v>
      </c>
      <c r="F94" s="72">
        <v>0</v>
      </c>
      <c r="G94" s="71">
        <v>526061</v>
      </c>
      <c r="H94" s="72">
        <v>81.8</v>
      </c>
      <c r="I94" s="71">
        <v>0</v>
      </c>
      <c r="J94" s="73">
        <v>0</v>
      </c>
      <c r="K94" s="74">
        <v>0</v>
      </c>
      <c r="L94" s="75">
        <v>0</v>
      </c>
    </row>
    <row r="95" spans="1:12" s="68" customFormat="1" ht="15" customHeight="1" x14ac:dyDescent="0.25">
      <c r="A95" s="69">
        <v>91</v>
      </c>
      <c r="B95" s="70" t="s">
        <v>100</v>
      </c>
      <c r="C95" s="71">
        <v>1482</v>
      </c>
      <c r="D95" s="72">
        <v>0</v>
      </c>
      <c r="E95" s="71">
        <v>0</v>
      </c>
      <c r="F95" s="72">
        <v>0</v>
      </c>
      <c r="G95" s="71">
        <v>0</v>
      </c>
      <c r="H95" s="72">
        <v>0</v>
      </c>
      <c r="I95" s="71">
        <v>1482</v>
      </c>
      <c r="J95" s="73">
        <v>0</v>
      </c>
      <c r="K95" s="74">
        <v>9614</v>
      </c>
      <c r="L95" s="75">
        <v>36.6</v>
      </c>
    </row>
    <row r="96" spans="1:12" s="68" customFormat="1" ht="15" customHeight="1" x14ac:dyDescent="0.25">
      <c r="A96" s="69">
        <v>92</v>
      </c>
      <c r="B96" s="70" t="s">
        <v>101</v>
      </c>
      <c r="C96" s="71">
        <v>5182718</v>
      </c>
      <c r="D96" s="72">
        <v>96</v>
      </c>
      <c r="E96" s="71">
        <v>0</v>
      </c>
      <c r="F96" s="72">
        <v>0</v>
      </c>
      <c r="G96" s="71">
        <v>5182718</v>
      </c>
      <c r="H96" s="72">
        <v>96</v>
      </c>
      <c r="I96" s="71">
        <v>0</v>
      </c>
      <c r="J96" s="73">
        <v>0</v>
      </c>
      <c r="K96" s="74">
        <v>0</v>
      </c>
      <c r="L96" s="75">
        <v>0</v>
      </c>
    </row>
    <row r="97" spans="1:12" s="68" customFormat="1" ht="15" customHeight="1" x14ac:dyDescent="0.25">
      <c r="A97" s="69">
        <v>93</v>
      </c>
      <c r="B97" s="70" t="s">
        <v>102</v>
      </c>
      <c r="C97" s="71">
        <v>579455</v>
      </c>
      <c r="D97" s="72">
        <v>88.9</v>
      </c>
      <c r="E97" s="71">
        <v>0</v>
      </c>
      <c r="F97" s="72">
        <v>0</v>
      </c>
      <c r="G97" s="71">
        <v>579455</v>
      </c>
      <c r="H97" s="72">
        <v>88.9</v>
      </c>
      <c r="I97" s="71">
        <v>0</v>
      </c>
      <c r="J97" s="73">
        <v>0</v>
      </c>
      <c r="K97" s="74">
        <v>0</v>
      </c>
      <c r="L97" s="75">
        <v>0</v>
      </c>
    </row>
    <row r="98" spans="1:12" s="68" customFormat="1" ht="15" customHeight="1" x14ac:dyDescent="0.25">
      <c r="A98" s="69">
        <v>94</v>
      </c>
      <c r="B98" s="70" t="s">
        <v>103</v>
      </c>
      <c r="C98" s="71">
        <v>1172964</v>
      </c>
      <c r="D98" s="72">
        <v>105.2</v>
      </c>
      <c r="E98" s="71">
        <v>0</v>
      </c>
      <c r="F98" s="72">
        <v>0</v>
      </c>
      <c r="G98" s="71">
        <v>1172964</v>
      </c>
      <c r="H98" s="72">
        <v>105.2</v>
      </c>
      <c r="I98" s="71">
        <v>0</v>
      </c>
      <c r="J98" s="73">
        <v>0</v>
      </c>
      <c r="K98" s="74">
        <v>0</v>
      </c>
      <c r="L98" s="75">
        <v>0</v>
      </c>
    </row>
    <row r="99" spans="1:12" s="68" customFormat="1" ht="15" customHeight="1" x14ac:dyDescent="0.25">
      <c r="A99" s="69">
        <v>95</v>
      </c>
      <c r="B99" s="70" t="s">
        <v>229</v>
      </c>
      <c r="C99" s="71">
        <v>56609202</v>
      </c>
      <c r="D99" s="72">
        <v>122.6</v>
      </c>
      <c r="E99" s="71">
        <v>0</v>
      </c>
      <c r="F99" s="72">
        <v>0</v>
      </c>
      <c r="G99" s="71">
        <v>56609202</v>
      </c>
      <c r="H99" s="72">
        <v>122.6</v>
      </c>
      <c r="I99" s="71">
        <v>0</v>
      </c>
      <c r="J99" s="73">
        <v>0</v>
      </c>
      <c r="K99" s="74">
        <v>25486932</v>
      </c>
      <c r="L99" s="75">
        <v>105.7</v>
      </c>
    </row>
    <row r="100" spans="1:12" s="68" customFormat="1" ht="15" customHeight="1" x14ac:dyDescent="0.25">
      <c r="A100" s="69">
        <v>96</v>
      </c>
      <c r="B100" s="70" t="s">
        <v>105</v>
      </c>
      <c r="C100" s="71">
        <v>0</v>
      </c>
      <c r="D100" s="72">
        <v>0</v>
      </c>
      <c r="E100" s="71">
        <v>0</v>
      </c>
      <c r="F100" s="72">
        <v>0</v>
      </c>
      <c r="G100" s="71">
        <v>0</v>
      </c>
      <c r="H100" s="72">
        <v>0</v>
      </c>
      <c r="I100" s="71">
        <v>0</v>
      </c>
      <c r="J100" s="73">
        <v>0</v>
      </c>
      <c r="K100" s="74">
        <v>0</v>
      </c>
      <c r="L100" s="75">
        <v>0</v>
      </c>
    </row>
    <row r="101" spans="1:12" s="68" customFormat="1" ht="15" customHeight="1" x14ac:dyDescent="0.25">
      <c r="A101" s="69">
        <v>97</v>
      </c>
      <c r="B101" s="70" t="s">
        <v>106</v>
      </c>
      <c r="C101" s="71">
        <v>4379484</v>
      </c>
      <c r="D101" s="72">
        <v>87.5</v>
      </c>
      <c r="E101" s="71">
        <v>0</v>
      </c>
      <c r="F101" s="72">
        <v>0</v>
      </c>
      <c r="G101" s="71">
        <v>4379484</v>
      </c>
      <c r="H101" s="72">
        <v>87.5</v>
      </c>
      <c r="I101" s="71">
        <v>0</v>
      </c>
      <c r="J101" s="73">
        <v>0</v>
      </c>
      <c r="K101" s="74">
        <v>4579275</v>
      </c>
      <c r="L101" s="75">
        <v>145.69999999999999</v>
      </c>
    </row>
    <row r="102" spans="1:12" s="68" customFormat="1" ht="15" customHeight="1" x14ac:dyDescent="0.25">
      <c r="A102" s="69">
        <v>98</v>
      </c>
      <c r="B102" s="70" t="s">
        <v>107</v>
      </c>
      <c r="C102" s="71">
        <v>0</v>
      </c>
      <c r="D102" s="72">
        <v>0</v>
      </c>
      <c r="E102" s="71">
        <v>0</v>
      </c>
      <c r="F102" s="72">
        <v>0</v>
      </c>
      <c r="G102" s="71">
        <v>0</v>
      </c>
      <c r="H102" s="72">
        <v>0</v>
      </c>
      <c r="I102" s="71">
        <v>0</v>
      </c>
      <c r="J102" s="73">
        <v>0</v>
      </c>
      <c r="K102" s="74">
        <v>0</v>
      </c>
      <c r="L102" s="75">
        <v>0</v>
      </c>
    </row>
    <row r="103" spans="1:12" s="68" customFormat="1" ht="15" customHeight="1" x14ac:dyDescent="0.25">
      <c r="A103" s="69">
        <v>99</v>
      </c>
      <c r="B103" s="70" t="s">
        <v>108</v>
      </c>
      <c r="C103" s="71">
        <v>837960</v>
      </c>
      <c r="D103" s="72">
        <v>67.400000000000006</v>
      </c>
      <c r="E103" s="71">
        <v>0</v>
      </c>
      <c r="F103" s="72">
        <v>0</v>
      </c>
      <c r="G103" s="71">
        <v>837960</v>
      </c>
      <c r="H103" s="72">
        <v>67.400000000000006</v>
      </c>
      <c r="I103" s="71">
        <v>0</v>
      </c>
      <c r="J103" s="73">
        <v>0</v>
      </c>
      <c r="K103" s="74">
        <v>150000</v>
      </c>
      <c r="L103" s="75">
        <v>0</v>
      </c>
    </row>
    <row r="104" spans="1:12" s="68" customFormat="1" ht="15" customHeight="1" x14ac:dyDescent="0.25">
      <c r="A104" s="69">
        <v>100</v>
      </c>
      <c r="B104" s="70" t="s">
        <v>109</v>
      </c>
      <c r="C104" s="71">
        <v>1155710</v>
      </c>
      <c r="D104" s="72">
        <v>89.1</v>
      </c>
      <c r="E104" s="71">
        <v>0</v>
      </c>
      <c r="F104" s="72">
        <v>0</v>
      </c>
      <c r="G104" s="71">
        <v>1155710</v>
      </c>
      <c r="H104" s="72">
        <v>89.1</v>
      </c>
      <c r="I104" s="71">
        <v>0</v>
      </c>
      <c r="J104" s="73">
        <v>0</v>
      </c>
      <c r="K104" s="74">
        <v>6106</v>
      </c>
      <c r="L104" s="75">
        <v>69.2</v>
      </c>
    </row>
    <row r="105" spans="1:12" s="68" customFormat="1" ht="15" customHeight="1" x14ac:dyDescent="0.25">
      <c r="A105" s="69">
        <v>101</v>
      </c>
      <c r="B105" s="70" t="s">
        <v>290</v>
      </c>
      <c r="C105" s="71">
        <v>1841696</v>
      </c>
      <c r="D105" s="72">
        <v>88.8</v>
      </c>
      <c r="E105" s="71">
        <v>0</v>
      </c>
      <c r="F105" s="72">
        <v>0</v>
      </c>
      <c r="G105" s="71">
        <v>494897</v>
      </c>
      <c r="H105" s="72">
        <v>80.5</v>
      </c>
      <c r="I105" s="71">
        <v>1346799</v>
      </c>
      <c r="J105" s="73">
        <v>92.2</v>
      </c>
      <c r="K105" s="74">
        <v>0</v>
      </c>
      <c r="L105" s="75">
        <v>0</v>
      </c>
    </row>
    <row r="106" spans="1:12" s="68" customFormat="1" ht="15" customHeight="1" x14ac:dyDescent="0.25">
      <c r="A106" s="69">
        <v>102</v>
      </c>
      <c r="B106" s="70" t="s">
        <v>111</v>
      </c>
      <c r="C106" s="71">
        <v>1972822</v>
      </c>
      <c r="D106" s="72">
        <v>89.8</v>
      </c>
      <c r="E106" s="71">
        <v>0</v>
      </c>
      <c r="F106" s="72">
        <v>0</v>
      </c>
      <c r="G106" s="71">
        <v>1972822</v>
      </c>
      <c r="H106" s="72">
        <v>89.8</v>
      </c>
      <c r="I106" s="71">
        <v>0</v>
      </c>
      <c r="J106" s="73">
        <v>0</v>
      </c>
      <c r="K106" s="74">
        <v>579</v>
      </c>
      <c r="L106" s="75">
        <v>40</v>
      </c>
    </row>
    <row r="107" spans="1:12" s="68" customFormat="1" ht="15" customHeight="1" x14ac:dyDescent="0.25">
      <c r="A107" s="69">
        <v>103</v>
      </c>
      <c r="B107" s="70" t="s">
        <v>291</v>
      </c>
      <c r="C107" s="71">
        <v>1545840</v>
      </c>
      <c r="D107" s="72">
        <v>90.1</v>
      </c>
      <c r="E107" s="71">
        <v>0</v>
      </c>
      <c r="F107" s="72">
        <v>0</v>
      </c>
      <c r="G107" s="71">
        <v>1545840</v>
      </c>
      <c r="H107" s="72">
        <v>90.1</v>
      </c>
      <c r="I107" s="71">
        <v>0</v>
      </c>
      <c r="J107" s="73">
        <v>0</v>
      </c>
      <c r="K107" s="74">
        <v>0</v>
      </c>
      <c r="L107" s="75">
        <v>0</v>
      </c>
    </row>
    <row r="108" spans="1:12" s="68" customFormat="1" ht="15" customHeight="1" x14ac:dyDescent="0.25">
      <c r="A108" s="69">
        <v>104</v>
      </c>
      <c r="B108" s="70" t="s">
        <v>113</v>
      </c>
      <c r="C108" s="71">
        <v>1663152</v>
      </c>
      <c r="D108" s="72">
        <v>87.8</v>
      </c>
      <c r="E108" s="71">
        <v>0</v>
      </c>
      <c r="F108" s="72">
        <v>0</v>
      </c>
      <c r="G108" s="71">
        <v>1663152</v>
      </c>
      <c r="H108" s="72">
        <v>87.8</v>
      </c>
      <c r="I108" s="71">
        <v>0</v>
      </c>
      <c r="J108" s="73">
        <v>0</v>
      </c>
      <c r="K108" s="74">
        <v>17647</v>
      </c>
      <c r="L108" s="75">
        <v>0</v>
      </c>
    </row>
    <row r="109" spans="1:12" s="68" customFormat="1" ht="15" customHeight="1" x14ac:dyDescent="0.25">
      <c r="A109" s="69">
        <v>105</v>
      </c>
      <c r="B109" s="70" t="s">
        <v>114</v>
      </c>
      <c r="C109" s="71">
        <v>1250940</v>
      </c>
      <c r="D109" s="72">
        <v>83.5</v>
      </c>
      <c r="E109" s="71">
        <v>0</v>
      </c>
      <c r="F109" s="72">
        <v>0</v>
      </c>
      <c r="G109" s="71">
        <v>1250940</v>
      </c>
      <c r="H109" s="72">
        <v>83.5</v>
      </c>
      <c r="I109" s="71">
        <v>0</v>
      </c>
      <c r="J109" s="73">
        <v>0</v>
      </c>
      <c r="K109" s="74">
        <v>211884</v>
      </c>
      <c r="L109" s="75">
        <v>1870.4</v>
      </c>
    </row>
    <row r="110" spans="1:12" s="68" customFormat="1" ht="15" customHeight="1" x14ac:dyDescent="0.25">
      <c r="A110" s="69">
        <v>106</v>
      </c>
      <c r="B110" s="70" t="s">
        <v>115</v>
      </c>
      <c r="C110" s="71">
        <v>1568920</v>
      </c>
      <c r="D110" s="72">
        <v>86.9</v>
      </c>
      <c r="E110" s="71">
        <v>0</v>
      </c>
      <c r="F110" s="72">
        <v>0</v>
      </c>
      <c r="G110" s="71">
        <v>1568920</v>
      </c>
      <c r="H110" s="72">
        <v>86.9</v>
      </c>
      <c r="I110" s="71">
        <v>0</v>
      </c>
      <c r="J110" s="73">
        <v>0</v>
      </c>
      <c r="K110" s="74">
        <v>0</v>
      </c>
      <c r="L110" s="75">
        <v>0</v>
      </c>
    </row>
    <row r="111" spans="1:12" s="68" customFormat="1" ht="15" customHeight="1" x14ac:dyDescent="0.25">
      <c r="A111" s="69">
        <v>107</v>
      </c>
      <c r="B111" s="70" t="s">
        <v>116</v>
      </c>
      <c r="C111" s="71">
        <v>640960</v>
      </c>
      <c r="D111" s="72">
        <v>91.4</v>
      </c>
      <c r="E111" s="71">
        <v>0</v>
      </c>
      <c r="F111" s="72">
        <v>0</v>
      </c>
      <c r="G111" s="71">
        <v>640960</v>
      </c>
      <c r="H111" s="72">
        <v>91.4</v>
      </c>
      <c r="I111" s="71">
        <v>0</v>
      </c>
      <c r="J111" s="73">
        <v>0</v>
      </c>
      <c r="K111" s="74">
        <v>0</v>
      </c>
      <c r="L111" s="75">
        <v>0</v>
      </c>
    </row>
    <row r="112" spans="1:12" s="68" customFormat="1" ht="15" customHeight="1" x14ac:dyDescent="0.25">
      <c r="A112" s="69">
        <v>108</v>
      </c>
      <c r="B112" s="70" t="s">
        <v>117</v>
      </c>
      <c r="C112" s="71">
        <v>544044</v>
      </c>
      <c r="D112" s="72">
        <v>91.8</v>
      </c>
      <c r="E112" s="71">
        <v>0</v>
      </c>
      <c r="F112" s="72">
        <v>0</v>
      </c>
      <c r="G112" s="71">
        <v>544044</v>
      </c>
      <c r="H112" s="72">
        <v>91.8</v>
      </c>
      <c r="I112" s="71">
        <v>0</v>
      </c>
      <c r="J112" s="73">
        <v>0</v>
      </c>
      <c r="K112" s="74">
        <v>0</v>
      </c>
      <c r="L112" s="75">
        <v>0</v>
      </c>
    </row>
    <row r="113" spans="1:12" s="68" customFormat="1" ht="15" customHeight="1" x14ac:dyDescent="0.25">
      <c r="A113" s="69">
        <v>109</v>
      </c>
      <c r="B113" s="70" t="s">
        <v>118</v>
      </c>
      <c r="C113" s="71">
        <v>1796466</v>
      </c>
      <c r="D113" s="72">
        <v>120</v>
      </c>
      <c r="E113" s="71">
        <v>0</v>
      </c>
      <c r="F113" s="72">
        <v>0</v>
      </c>
      <c r="G113" s="71">
        <v>1791922</v>
      </c>
      <c r="H113" s="72">
        <v>119.7</v>
      </c>
      <c r="I113" s="71">
        <v>4544</v>
      </c>
      <c r="J113" s="73">
        <v>0</v>
      </c>
      <c r="K113" s="74">
        <v>27000</v>
      </c>
      <c r="L113" s="75">
        <v>19.5</v>
      </c>
    </row>
    <row r="114" spans="1:12" s="68" customFormat="1" ht="15" customHeight="1" x14ac:dyDescent="0.25">
      <c r="A114" s="69">
        <v>110</v>
      </c>
      <c r="B114" s="70" t="s">
        <v>292</v>
      </c>
      <c r="C114" s="71">
        <v>7770996</v>
      </c>
      <c r="D114" s="72">
        <v>114.4</v>
      </c>
      <c r="E114" s="71">
        <v>0</v>
      </c>
      <c r="F114" s="72">
        <v>0</v>
      </c>
      <c r="G114" s="71">
        <v>7770996</v>
      </c>
      <c r="H114" s="72">
        <v>114.4</v>
      </c>
      <c r="I114" s="71">
        <v>0</v>
      </c>
      <c r="J114" s="73">
        <v>0</v>
      </c>
      <c r="K114" s="74">
        <v>2063252</v>
      </c>
      <c r="L114" s="75">
        <v>102.5</v>
      </c>
    </row>
    <row r="115" spans="1:12" s="68" customFormat="1" ht="15" customHeight="1" x14ac:dyDescent="0.25">
      <c r="A115" s="69">
        <v>111</v>
      </c>
      <c r="B115" s="70" t="s">
        <v>120</v>
      </c>
      <c r="C115" s="71">
        <v>2012132</v>
      </c>
      <c r="D115" s="72">
        <v>108</v>
      </c>
      <c r="E115" s="71">
        <v>0</v>
      </c>
      <c r="F115" s="72">
        <v>0</v>
      </c>
      <c r="G115" s="71">
        <v>2012132</v>
      </c>
      <c r="H115" s="72">
        <v>108</v>
      </c>
      <c r="I115" s="71">
        <v>0</v>
      </c>
      <c r="J115" s="73">
        <v>0</v>
      </c>
      <c r="K115" s="74">
        <v>9946</v>
      </c>
      <c r="L115" s="75">
        <v>62.6</v>
      </c>
    </row>
    <row r="116" spans="1:12" s="68" customFormat="1" ht="15" customHeight="1" x14ac:dyDescent="0.25">
      <c r="A116" s="69">
        <v>112</v>
      </c>
      <c r="B116" s="70" t="s">
        <v>121</v>
      </c>
      <c r="C116" s="71">
        <v>1011539</v>
      </c>
      <c r="D116" s="72">
        <v>87.6</v>
      </c>
      <c r="E116" s="71">
        <v>0</v>
      </c>
      <c r="F116" s="72">
        <v>0</v>
      </c>
      <c r="G116" s="71">
        <v>1011539</v>
      </c>
      <c r="H116" s="72">
        <v>87.6</v>
      </c>
      <c r="I116" s="71">
        <v>0</v>
      </c>
      <c r="J116" s="73">
        <v>0</v>
      </c>
      <c r="K116" s="74">
        <v>0</v>
      </c>
      <c r="L116" s="75">
        <v>0</v>
      </c>
    </row>
    <row r="117" spans="1:12" s="68" customFormat="1" ht="15" customHeight="1" x14ac:dyDescent="0.25">
      <c r="A117" s="69">
        <v>113</v>
      </c>
      <c r="B117" s="70" t="s">
        <v>122</v>
      </c>
      <c r="C117" s="71">
        <v>216257</v>
      </c>
      <c r="D117" s="72">
        <v>91.7</v>
      </c>
      <c r="E117" s="71">
        <v>0</v>
      </c>
      <c r="F117" s="72">
        <v>0</v>
      </c>
      <c r="G117" s="71">
        <v>210311</v>
      </c>
      <c r="H117" s="72">
        <v>89.2</v>
      </c>
      <c r="I117" s="71">
        <v>5946</v>
      </c>
      <c r="J117" s="73">
        <v>0</v>
      </c>
      <c r="K117" s="74">
        <v>29856</v>
      </c>
      <c r="L117" s="75">
        <v>40</v>
      </c>
    </row>
    <row r="118" spans="1:12" s="68" customFormat="1" ht="15" customHeight="1" x14ac:dyDescent="0.25">
      <c r="A118" s="69">
        <v>114</v>
      </c>
      <c r="B118" s="70" t="s">
        <v>232</v>
      </c>
      <c r="C118" s="71">
        <v>14643398</v>
      </c>
      <c r="D118" s="72">
        <v>148.69999999999999</v>
      </c>
      <c r="E118" s="71">
        <v>0</v>
      </c>
      <c r="F118" s="72">
        <v>0</v>
      </c>
      <c r="G118" s="71">
        <v>14643398</v>
      </c>
      <c r="H118" s="72">
        <v>148.69999999999999</v>
      </c>
      <c r="I118" s="71">
        <v>0</v>
      </c>
      <c r="J118" s="73">
        <v>0</v>
      </c>
      <c r="K118" s="74">
        <v>73310</v>
      </c>
      <c r="L118" s="75">
        <v>18</v>
      </c>
    </row>
    <row r="119" spans="1:12" s="68" customFormat="1" ht="15" customHeight="1" x14ac:dyDescent="0.25">
      <c r="A119" s="69">
        <v>115</v>
      </c>
      <c r="B119" s="70" t="s">
        <v>230</v>
      </c>
      <c r="C119" s="71">
        <v>4630449</v>
      </c>
      <c r="D119" s="72">
        <v>64.400000000000006</v>
      </c>
      <c r="E119" s="71">
        <v>0</v>
      </c>
      <c r="F119" s="72">
        <v>0</v>
      </c>
      <c r="G119" s="71">
        <v>4630449</v>
      </c>
      <c r="H119" s="72">
        <v>64.7</v>
      </c>
      <c r="I119" s="71">
        <v>0</v>
      </c>
      <c r="J119" s="73">
        <v>0</v>
      </c>
      <c r="K119" s="74">
        <v>744871</v>
      </c>
      <c r="L119" s="75">
        <v>86.9</v>
      </c>
    </row>
    <row r="120" spans="1:12" s="68" customFormat="1" ht="15" customHeight="1" x14ac:dyDescent="0.25">
      <c r="A120" s="69">
        <v>116</v>
      </c>
      <c r="B120" s="70" t="s">
        <v>125</v>
      </c>
      <c r="C120" s="71">
        <v>53719</v>
      </c>
      <c r="D120" s="72">
        <v>9.1</v>
      </c>
      <c r="E120" s="71">
        <v>0</v>
      </c>
      <c r="F120" s="72">
        <v>0</v>
      </c>
      <c r="G120" s="71">
        <v>53719</v>
      </c>
      <c r="H120" s="72">
        <v>52</v>
      </c>
      <c r="I120" s="71">
        <v>0</v>
      </c>
      <c r="J120" s="73">
        <v>0</v>
      </c>
      <c r="K120" s="74">
        <v>0</v>
      </c>
      <c r="L120" s="75">
        <v>0</v>
      </c>
    </row>
    <row r="121" spans="1:12" s="68" customFormat="1" ht="15" customHeight="1" x14ac:dyDescent="0.25">
      <c r="A121" s="69">
        <v>117</v>
      </c>
      <c r="B121" s="70" t="s">
        <v>126</v>
      </c>
      <c r="C121" s="71">
        <v>1631075</v>
      </c>
      <c r="D121" s="72">
        <v>145</v>
      </c>
      <c r="E121" s="71">
        <v>0</v>
      </c>
      <c r="F121" s="72">
        <v>0</v>
      </c>
      <c r="G121" s="71">
        <v>1631075</v>
      </c>
      <c r="H121" s="72">
        <v>145</v>
      </c>
      <c r="I121" s="71">
        <v>0</v>
      </c>
      <c r="J121" s="73">
        <v>0</v>
      </c>
      <c r="K121" s="74">
        <v>0</v>
      </c>
      <c r="L121" s="75">
        <v>0</v>
      </c>
    </row>
    <row r="122" spans="1:12" s="68" customFormat="1" ht="15" customHeight="1" x14ac:dyDescent="0.25">
      <c r="A122" s="69">
        <v>118</v>
      </c>
      <c r="B122" s="70" t="s">
        <v>127</v>
      </c>
      <c r="C122" s="71">
        <v>6290486</v>
      </c>
      <c r="D122" s="72">
        <v>114.8</v>
      </c>
      <c r="E122" s="71">
        <v>0</v>
      </c>
      <c r="F122" s="72">
        <v>0</v>
      </c>
      <c r="G122" s="71">
        <v>6290486</v>
      </c>
      <c r="H122" s="72">
        <v>114.8</v>
      </c>
      <c r="I122" s="71">
        <v>0</v>
      </c>
      <c r="J122" s="73">
        <v>0</v>
      </c>
      <c r="K122" s="74">
        <v>1623204</v>
      </c>
      <c r="L122" s="75">
        <v>89.5</v>
      </c>
    </row>
    <row r="123" spans="1:12" s="68" customFormat="1" ht="15" customHeight="1" x14ac:dyDescent="0.25">
      <c r="A123" s="69">
        <v>119</v>
      </c>
      <c r="B123" s="70" t="s">
        <v>128</v>
      </c>
      <c r="C123" s="71">
        <v>64622</v>
      </c>
      <c r="D123" s="72">
        <v>78.8</v>
      </c>
      <c r="E123" s="71">
        <v>0</v>
      </c>
      <c r="F123" s="72">
        <v>0</v>
      </c>
      <c r="G123" s="71">
        <v>64622</v>
      </c>
      <c r="H123" s="72">
        <v>78.8</v>
      </c>
      <c r="I123" s="71">
        <v>0</v>
      </c>
      <c r="J123" s="73">
        <v>0</v>
      </c>
      <c r="K123" s="74">
        <v>0</v>
      </c>
      <c r="L123" s="75">
        <v>0</v>
      </c>
    </row>
    <row r="124" spans="1:12" s="68" customFormat="1" ht="15" customHeight="1" x14ac:dyDescent="0.25">
      <c r="A124" s="69">
        <v>120</v>
      </c>
      <c r="B124" s="70" t="s">
        <v>129</v>
      </c>
      <c r="C124" s="71">
        <v>1311090</v>
      </c>
      <c r="D124" s="72">
        <v>82.1</v>
      </c>
      <c r="E124" s="71">
        <v>0</v>
      </c>
      <c r="F124" s="72">
        <v>0</v>
      </c>
      <c r="G124" s="71">
        <v>1311090</v>
      </c>
      <c r="H124" s="72">
        <v>82.1</v>
      </c>
      <c r="I124" s="71">
        <v>0</v>
      </c>
      <c r="J124" s="73">
        <v>0</v>
      </c>
      <c r="K124" s="74">
        <v>0</v>
      </c>
      <c r="L124" s="75">
        <v>0</v>
      </c>
    </row>
    <row r="125" spans="1:12" s="68" customFormat="1" ht="15" customHeight="1" x14ac:dyDescent="0.25">
      <c r="A125" s="69">
        <v>121</v>
      </c>
      <c r="B125" s="70" t="s">
        <v>130</v>
      </c>
      <c r="C125" s="71">
        <v>7600842</v>
      </c>
      <c r="D125" s="72">
        <v>112.3</v>
      </c>
      <c r="E125" s="71">
        <v>0</v>
      </c>
      <c r="F125" s="72">
        <v>0</v>
      </c>
      <c r="G125" s="71">
        <v>7600842</v>
      </c>
      <c r="H125" s="72">
        <v>112.3</v>
      </c>
      <c r="I125" s="71">
        <v>0</v>
      </c>
      <c r="J125" s="73">
        <v>0</v>
      </c>
      <c r="K125" s="74">
        <v>2491437</v>
      </c>
      <c r="L125" s="75">
        <v>90</v>
      </c>
    </row>
    <row r="126" spans="1:12" s="68" customFormat="1" ht="15" customHeight="1" x14ac:dyDescent="0.25">
      <c r="A126" s="69">
        <v>122</v>
      </c>
      <c r="B126" s="70" t="s">
        <v>131</v>
      </c>
      <c r="C126" s="71">
        <v>2382735</v>
      </c>
      <c r="D126" s="72">
        <v>79.400000000000006</v>
      </c>
      <c r="E126" s="71">
        <v>0</v>
      </c>
      <c r="F126" s="72">
        <v>0</v>
      </c>
      <c r="G126" s="71">
        <v>2304509</v>
      </c>
      <c r="H126" s="72">
        <v>85.7</v>
      </c>
      <c r="I126" s="71">
        <v>78226</v>
      </c>
      <c r="J126" s="73">
        <v>25.1</v>
      </c>
      <c r="K126" s="74">
        <v>50203</v>
      </c>
      <c r="L126" s="75">
        <v>86.1</v>
      </c>
    </row>
    <row r="127" spans="1:12" s="68" customFormat="1" ht="15" customHeight="1" x14ac:dyDescent="0.25">
      <c r="A127" s="69">
        <v>123</v>
      </c>
      <c r="B127" s="70" t="s">
        <v>132</v>
      </c>
      <c r="C127" s="71">
        <v>601880</v>
      </c>
      <c r="D127" s="72">
        <v>78.5</v>
      </c>
      <c r="E127" s="71">
        <v>0</v>
      </c>
      <c r="F127" s="72">
        <v>0</v>
      </c>
      <c r="G127" s="71">
        <v>601880</v>
      </c>
      <c r="H127" s="72">
        <v>78.5</v>
      </c>
      <c r="I127" s="71">
        <v>0</v>
      </c>
      <c r="J127" s="73">
        <v>0</v>
      </c>
      <c r="K127" s="74">
        <v>0</v>
      </c>
      <c r="L127" s="75">
        <v>0</v>
      </c>
    </row>
    <row r="128" spans="1:12" s="68" customFormat="1" ht="15" customHeight="1" x14ac:dyDescent="0.25">
      <c r="A128" s="69">
        <v>124</v>
      </c>
      <c r="B128" s="70" t="s">
        <v>133</v>
      </c>
      <c r="C128" s="71">
        <v>1349486</v>
      </c>
      <c r="D128" s="72">
        <v>90.1</v>
      </c>
      <c r="E128" s="71">
        <v>0</v>
      </c>
      <c r="F128" s="72">
        <v>0</v>
      </c>
      <c r="G128" s="71">
        <v>1349486</v>
      </c>
      <c r="H128" s="72">
        <v>90.1</v>
      </c>
      <c r="I128" s="71">
        <v>0</v>
      </c>
      <c r="J128" s="73">
        <v>0</v>
      </c>
      <c r="K128" s="74">
        <v>0</v>
      </c>
      <c r="L128" s="75">
        <v>0</v>
      </c>
    </row>
    <row r="129" spans="1:12" s="68" customFormat="1" ht="15" customHeight="1" x14ac:dyDescent="0.25">
      <c r="A129" s="69">
        <v>125</v>
      </c>
      <c r="B129" s="70" t="s">
        <v>134</v>
      </c>
      <c r="C129" s="71">
        <v>800000</v>
      </c>
      <c r="D129" s="72">
        <v>100</v>
      </c>
      <c r="E129" s="71">
        <v>0</v>
      </c>
      <c r="F129" s="72">
        <v>0</v>
      </c>
      <c r="G129" s="71">
        <v>800000</v>
      </c>
      <c r="H129" s="72">
        <v>100</v>
      </c>
      <c r="I129" s="71">
        <v>0</v>
      </c>
      <c r="J129" s="73">
        <v>0</v>
      </c>
      <c r="K129" s="74">
        <v>7307</v>
      </c>
      <c r="L129" s="75">
        <v>62.1</v>
      </c>
    </row>
    <row r="130" spans="1:12" s="68" customFormat="1" ht="15" customHeight="1" x14ac:dyDescent="0.25">
      <c r="A130" s="69">
        <v>126</v>
      </c>
      <c r="B130" s="70" t="s">
        <v>135</v>
      </c>
      <c r="C130" s="71">
        <v>1320547</v>
      </c>
      <c r="D130" s="72">
        <v>84.5</v>
      </c>
      <c r="E130" s="71">
        <v>0</v>
      </c>
      <c r="F130" s="72">
        <v>0</v>
      </c>
      <c r="G130" s="71">
        <v>1320547</v>
      </c>
      <c r="H130" s="72">
        <v>84.5</v>
      </c>
      <c r="I130" s="71">
        <v>0</v>
      </c>
      <c r="J130" s="73">
        <v>0</v>
      </c>
      <c r="K130" s="74">
        <v>0</v>
      </c>
      <c r="L130" s="75">
        <v>0</v>
      </c>
    </row>
    <row r="131" spans="1:12" s="68" customFormat="1" ht="15" customHeight="1" x14ac:dyDescent="0.25">
      <c r="A131" s="69">
        <v>127</v>
      </c>
      <c r="B131" s="70" t="s">
        <v>136</v>
      </c>
      <c r="C131" s="71">
        <v>1556355</v>
      </c>
      <c r="D131" s="72">
        <v>91.2</v>
      </c>
      <c r="E131" s="71">
        <v>0</v>
      </c>
      <c r="F131" s="72">
        <v>0</v>
      </c>
      <c r="G131" s="71">
        <v>1556355</v>
      </c>
      <c r="H131" s="72">
        <v>91.2</v>
      </c>
      <c r="I131" s="71">
        <v>0</v>
      </c>
      <c r="J131" s="73">
        <v>0</v>
      </c>
      <c r="K131" s="74">
        <v>0</v>
      </c>
      <c r="L131" s="75">
        <v>0</v>
      </c>
    </row>
    <row r="132" spans="1:12" s="68" customFormat="1" ht="15" customHeight="1" x14ac:dyDescent="0.25">
      <c r="A132" s="69">
        <v>128</v>
      </c>
      <c r="B132" s="70" t="s">
        <v>137</v>
      </c>
      <c r="C132" s="71">
        <v>9956368</v>
      </c>
      <c r="D132" s="72">
        <v>89</v>
      </c>
      <c r="E132" s="71">
        <v>0</v>
      </c>
      <c r="F132" s="72">
        <v>0</v>
      </c>
      <c r="G132" s="71">
        <v>9956368</v>
      </c>
      <c r="H132" s="72">
        <v>89</v>
      </c>
      <c r="I132" s="71">
        <v>0</v>
      </c>
      <c r="J132" s="73">
        <v>0</v>
      </c>
      <c r="K132" s="74">
        <v>117140</v>
      </c>
      <c r="L132" s="75">
        <v>86.1</v>
      </c>
    </row>
    <row r="133" spans="1:12" s="68" customFormat="1" ht="15" customHeight="1" x14ac:dyDescent="0.25">
      <c r="A133" s="69">
        <v>129</v>
      </c>
      <c r="B133" s="70" t="s">
        <v>138</v>
      </c>
      <c r="C133" s="71">
        <v>1504041</v>
      </c>
      <c r="D133" s="72">
        <v>133.4</v>
      </c>
      <c r="E133" s="71">
        <v>0</v>
      </c>
      <c r="F133" s="72">
        <v>0</v>
      </c>
      <c r="G133" s="71">
        <v>1504041</v>
      </c>
      <c r="H133" s="72">
        <v>133.4</v>
      </c>
      <c r="I133" s="71">
        <v>0</v>
      </c>
      <c r="J133" s="73">
        <v>0</v>
      </c>
      <c r="K133" s="74">
        <v>0</v>
      </c>
      <c r="L133" s="75">
        <v>0</v>
      </c>
    </row>
    <row r="134" spans="1:12" s="68" customFormat="1" ht="15" customHeight="1" x14ac:dyDescent="0.25">
      <c r="A134" s="69">
        <v>130</v>
      </c>
      <c r="B134" s="70" t="s">
        <v>139</v>
      </c>
      <c r="C134" s="71">
        <v>0</v>
      </c>
      <c r="D134" s="72">
        <v>0</v>
      </c>
      <c r="E134" s="71">
        <v>0</v>
      </c>
      <c r="F134" s="72">
        <v>0</v>
      </c>
      <c r="G134" s="71">
        <v>0</v>
      </c>
      <c r="H134" s="72">
        <v>0</v>
      </c>
      <c r="I134" s="71">
        <v>0</v>
      </c>
      <c r="J134" s="73">
        <v>0</v>
      </c>
      <c r="K134" s="74">
        <v>0</v>
      </c>
      <c r="L134" s="75">
        <v>0</v>
      </c>
    </row>
    <row r="135" spans="1:12" s="68" customFormat="1" ht="15" customHeight="1" x14ac:dyDescent="0.25">
      <c r="A135" s="69">
        <v>131</v>
      </c>
      <c r="B135" s="70" t="s">
        <v>140</v>
      </c>
      <c r="C135" s="71">
        <v>3318770</v>
      </c>
      <c r="D135" s="72">
        <v>114.7</v>
      </c>
      <c r="E135" s="71">
        <v>0</v>
      </c>
      <c r="F135" s="72">
        <v>0</v>
      </c>
      <c r="G135" s="71">
        <v>3318770</v>
      </c>
      <c r="H135" s="72">
        <v>114.7</v>
      </c>
      <c r="I135" s="71">
        <v>0</v>
      </c>
      <c r="J135" s="73">
        <v>0</v>
      </c>
      <c r="K135" s="74">
        <v>11749</v>
      </c>
      <c r="L135" s="75">
        <v>69.2</v>
      </c>
    </row>
    <row r="136" spans="1:12" s="68" customFormat="1" ht="15" customHeight="1" x14ac:dyDescent="0.25">
      <c r="A136" s="69">
        <v>132</v>
      </c>
      <c r="B136" s="70" t="s">
        <v>231</v>
      </c>
      <c r="C136" s="71">
        <v>17527818</v>
      </c>
      <c r="D136" s="72">
        <v>139.30000000000001</v>
      </c>
      <c r="E136" s="71">
        <v>0</v>
      </c>
      <c r="F136" s="72">
        <v>0</v>
      </c>
      <c r="G136" s="71">
        <v>17527818</v>
      </c>
      <c r="H136" s="72">
        <v>139.30000000000001</v>
      </c>
      <c r="I136" s="71">
        <v>0</v>
      </c>
      <c r="J136" s="73">
        <v>0</v>
      </c>
      <c r="K136" s="74">
        <v>981573</v>
      </c>
      <c r="L136" s="75">
        <v>113.6</v>
      </c>
    </row>
    <row r="137" spans="1:12" s="68" customFormat="1" ht="15" customHeight="1" x14ac:dyDescent="0.25">
      <c r="A137" s="69">
        <v>133</v>
      </c>
      <c r="B137" s="70" t="s">
        <v>142</v>
      </c>
      <c r="C137" s="71">
        <v>2337184</v>
      </c>
      <c r="D137" s="72">
        <v>94</v>
      </c>
      <c r="E137" s="71">
        <v>0</v>
      </c>
      <c r="F137" s="72">
        <v>0</v>
      </c>
      <c r="G137" s="71">
        <v>2337184</v>
      </c>
      <c r="H137" s="72">
        <v>94</v>
      </c>
      <c r="I137" s="71">
        <v>0</v>
      </c>
      <c r="J137" s="73">
        <v>0</v>
      </c>
      <c r="K137" s="74">
        <v>70000</v>
      </c>
      <c r="L137" s="75">
        <v>100</v>
      </c>
    </row>
    <row r="138" spans="1:12" s="68" customFormat="1" ht="15" customHeight="1" x14ac:dyDescent="0.25">
      <c r="A138" s="69">
        <v>134</v>
      </c>
      <c r="B138" s="70" t="s">
        <v>143</v>
      </c>
      <c r="C138" s="71">
        <v>0</v>
      </c>
      <c r="D138" s="72">
        <v>0</v>
      </c>
      <c r="E138" s="71">
        <v>0</v>
      </c>
      <c r="F138" s="72">
        <v>0</v>
      </c>
      <c r="G138" s="71">
        <v>0</v>
      </c>
      <c r="H138" s="72">
        <v>0</v>
      </c>
      <c r="I138" s="71">
        <v>0</v>
      </c>
      <c r="J138" s="73">
        <v>0</v>
      </c>
      <c r="K138" s="74">
        <v>0</v>
      </c>
      <c r="L138" s="75">
        <v>0</v>
      </c>
    </row>
    <row r="139" spans="1:12" s="68" customFormat="1" ht="15" customHeight="1" x14ac:dyDescent="0.25">
      <c r="A139" s="69">
        <v>135</v>
      </c>
      <c r="B139" s="70" t="s">
        <v>144</v>
      </c>
      <c r="C139" s="71">
        <v>1434877</v>
      </c>
      <c r="D139" s="72">
        <v>90.1</v>
      </c>
      <c r="E139" s="71">
        <v>0</v>
      </c>
      <c r="F139" s="72">
        <v>0</v>
      </c>
      <c r="G139" s="71">
        <v>1434877</v>
      </c>
      <c r="H139" s="72">
        <v>90.1</v>
      </c>
      <c r="I139" s="71">
        <v>0</v>
      </c>
      <c r="J139" s="73">
        <v>0</v>
      </c>
      <c r="K139" s="74">
        <v>109110</v>
      </c>
      <c r="L139" s="75">
        <v>76.2</v>
      </c>
    </row>
    <row r="140" spans="1:12" s="68" customFormat="1" ht="15" customHeight="1" x14ac:dyDescent="0.25">
      <c r="A140" s="69">
        <v>136</v>
      </c>
      <c r="B140" s="70" t="s">
        <v>145</v>
      </c>
      <c r="C140" s="71">
        <v>2733184</v>
      </c>
      <c r="D140" s="72">
        <v>291</v>
      </c>
      <c r="E140" s="71">
        <v>0</v>
      </c>
      <c r="F140" s="72">
        <v>0</v>
      </c>
      <c r="G140" s="71">
        <v>2733184</v>
      </c>
      <c r="H140" s="72">
        <v>291</v>
      </c>
      <c r="I140" s="71">
        <v>0</v>
      </c>
      <c r="J140" s="73">
        <v>0</v>
      </c>
      <c r="K140" s="74">
        <v>4173</v>
      </c>
      <c r="L140" s="75">
        <v>36.799999999999997</v>
      </c>
    </row>
    <row r="141" spans="1:12" s="68" customFormat="1" ht="15" customHeight="1" x14ac:dyDescent="0.25">
      <c r="A141" s="69">
        <v>137</v>
      </c>
      <c r="B141" s="70" t="s">
        <v>146</v>
      </c>
      <c r="C141" s="71">
        <v>4032173</v>
      </c>
      <c r="D141" s="72">
        <v>84.3</v>
      </c>
      <c r="E141" s="71">
        <v>0</v>
      </c>
      <c r="F141" s="72">
        <v>0</v>
      </c>
      <c r="G141" s="71">
        <v>4032173</v>
      </c>
      <c r="H141" s="72">
        <v>84.3</v>
      </c>
      <c r="I141" s="71">
        <v>0</v>
      </c>
      <c r="J141" s="73">
        <v>0</v>
      </c>
      <c r="K141" s="74">
        <v>54300</v>
      </c>
      <c r="L141" s="75">
        <v>72.3</v>
      </c>
    </row>
    <row r="142" spans="1:12" s="68" customFormat="1" ht="15" customHeight="1" x14ac:dyDescent="0.25">
      <c r="A142" s="69">
        <v>138</v>
      </c>
      <c r="B142" s="70" t="s">
        <v>147</v>
      </c>
      <c r="C142" s="71">
        <v>2766264</v>
      </c>
      <c r="D142" s="72">
        <v>83.5</v>
      </c>
      <c r="E142" s="71">
        <v>0</v>
      </c>
      <c r="F142" s="72">
        <v>0</v>
      </c>
      <c r="G142" s="71">
        <v>2766264</v>
      </c>
      <c r="H142" s="72">
        <v>83.5</v>
      </c>
      <c r="I142" s="71">
        <v>0</v>
      </c>
      <c r="J142" s="73">
        <v>0</v>
      </c>
      <c r="K142" s="74">
        <v>0</v>
      </c>
      <c r="L142" s="75">
        <v>0</v>
      </c>
    </row>
    <row r="143" spans="1:12" s="68" customFormat="1" ht="15" customHeight="1" x14ac:dyDescent="0.25">
      <c r="A143" s="69">
        <v>139</v>
      </c>
      <c r="B143" s="70" t="s">
        <v>148</v>
      </c>
      <c r="C143" s="71">
        <v>6127450</v>
      </c>
      <c r="D143" s="72">
        <v>135.1</v>
      </c>
      <c r="E143" s="71">
        <v>0</v>
      </c>
      <c r="F143" s="72">
        <v>0</v>
      </c>
      <c r="G143" s="71">
        <v>6110510</v>
      </c>
      <c r="H143" s="72">
        <v>135.4</v>
      </c>
      <c r="I143" s="71">
        <v>16940</v>
      </c>
      <c r="J143" s="73">
        <v>80.7</v>
      </c>
      <c r="K143" s="74">
        <v>696397</v>
      </c>
      <c r="L143" s="75">
        <v>101</v>
      </c>
    </row>
    <row r="144" spans="1:12" s="68" customFormat="1" ht="15" customHeight="1" x14ac:dyDescent="0.25">
      <c r="A144" s="69">
        <v>140</v>
      </c>
      <c r="B144" s="70" t="s">
        <v>149</v>
      </c>
      <c r="C144" s="71">
        <v>385650</v>
      </c>
      <c r="D144" s="72">
        <v>90.1</v>
      </c>
      <c r="E144" s="71">
        <v>0</v>
      </c>
      <c r="F144" s="72">
        <v>0</v>
      </c>
      <c r="G144" s="71">
        <v>385650</v>
      </c>
      <c r="H144" s="72">
        <v>90.1</v>
      </c>
      <c r="I144" s="71">
        <v>0</v>
      </c>
      <c r="J144" s="73">
        <v>0</v>
      </c>
      <c r="K144" s="74">
        <v>1038</v>
      </c>
      <c r="L144" s="75">
        <v>36.799999999999997</v>
      </c>
    </row>
    <row r="145" spans="1:12" s="68" customFormat="1" ht="15" customHeight="1" x14ac:dyDescent="0.25">
      <c r="A145" s="69">
        <v>141</v>
      </c>
      <c r="B145" s="70" t="s">
        <v>150</v>
      </c>
      <c r="C145" s="71">
        <v>975958</v>
      </c>
      <c r="D145" s="72">
        <v>88.4</v>
      </c>
      <c r="E145" s="71">
        <v>0</v>
      </c>
      <c r="F145" s="72">
        <v>0</v>
      </c>
      <c r="G145" s="71">
        <v>973349</v>
      </c>
      <c r="H145" s="72">
        <v>88.1</v>
      </c>
      <c r="I145" s="71">
        <v>2609</v>
      </c>
      <c r="J145" s="73">
        <v>0</v>
      </c>
      <c r="K145" s="74">
        <v>15302</v>
      </c>
      <c r="L145" s="75">
        <v>37.799999999999997</v>
      </c>
    </row>
    <row r="146" spans="1:12" s="68" customFormat="1" ht="15" customHeight="1" x14ac:dyDescent="0.25">
      <c r="A146" s="69">
        <v>142</v>
      </c>
      <c r="B146" s="70" t="s">
        <v>151</v>
      </c>
      <c r="C146" s="71">
        <v>271636</v>
      </c>
      <c r="D146" s="72">
        <v>60.6</v>
      </c>
      <c r="E146" s="71">
        <v>0</v>
      </c>
      <c r="F146" s="72">
        <v>0</v>
      </c>
      <c r="G146" s="71">
        <v>271636</v>
      </c>
      <c r="H146" s="72">
        <v>60.6</v>
      </c>
      <c r="I146" s="71">
        <v>0</v>
      </c>
      <c r="J146" s="73">
        <v>0</v>
      </c>
      <c r="K146" s="74">
        <v>0</v>
      </c>
      <c r="L146" s="75">
        <v>0</v>
      </c>
    </row>
    <row r="147" spans="1:12" s="68" customFormat="1" ht="15" customHeight="1" x14ac:dyDescent="0.25">
      <c r="A147" s="69">
        <v>143</v>
      </c>
      <c r="B147" s="70" t="s">
        <v>152</v>
      </c>
      <c r="C147" s="71">
        <v>4588057</v>
      </c>
      <c r="D147" s="72">
        <v>144.69999999999999</v>
      </c>
      <c r="E147" s="71">
        <v>0</v>
      </c>
      <c r="F147" s="72">
        <v>0</v>
      </c>
      <c r="G147" s="71">
        <v>4588057</v>
      </c>
      <c r="H147" s="72">
        <v>144.69999999999999</v>
      </c>
      <c r="I147" s="71">
        <v>0</v>
      </c>
      <c r="J147" s="73">
        <v>0</v>
      </c>
      <c r="K147" s="74">
        <v>34800</v>
      </c>
      <c r="L147" s="75">
        <v>33.9</v>
      </c>
    </row>
    <row r="148" spans="1:12" s="68" customFormat="1" ht="15" customHeight="1" x14ac:dyDescent="0.25">
      <c r="A148" s="69">
        <v>144</v>
      </c>
      <c r="B148" s="70" t="s">
        <v>153</v>
      </c>
      <c r="C148" s="71">
        <v>726581</v>
      </c>
      <c r="D148" s="72">
        <v>110</v>
      </c>
      <c r="E148" s="71">
        <v>82993</v>
      </c>
      <c r="F148" s="72">
        <v>0</v>
      </c>
      <c r="G148" s="71">
        <v>643588</v>
      </c>
      <c r="H148" s="72">
        <v>97.5</v>
      </c>
      <c r="I148" s="71">
        <v>0</v>
      </c>
      <c r="J148" s="73">
        <v>0</v>
      </c>
      <c r="K148" s="74">
        <v>3459</v>
      </c>
      <c r="L148" s="75">
        <v>62.3</v>
      </c>
    </row>
    <row r="149" spans="1:12" s="68" customFormat="1" ht="15" customHeight="1" x14ac:dyDescent="0.25">
      <c r="A149" s="69">
        <v>145</v>
      </c>
      <c r="B149" s="70" t="s">
        <v>154</v>
      </c>
      <c r="C149" s="71">
        <v>2669834</v>
      </c>
      <c r="D149" s="72">
        <v>91.6</v>
      </c>
      <c r="E149" s="71">
        <v>0</v>
      </c>
      <c r="F149" s="72">
        <v>0</v>
      </c>
      <c r="G149" s="71">
        <v>2639123</v>
      </c>
      <c r="H149" s="72">
        <v>90.6</v>
      </c>
      <c r="I149" s="71">
        <v>30711</v>
      </c>
      <c r="J149" s="73">
        <v>0</v>
      </c>
      <c r="K149" s="74">
        <v>63273</v>
      </c>
      <c r="L149" s="75">
        <v>73.599999999999994</v>
      </c>
    </row>
    <row r="150" spans="1:12" s="68" customFormat="1" ht="15" customHeight="1" x14ac:dyDescent="0.25">
      <c r="A150" s="69">
        <v>146</v>
      </c>
      <c r="B150" s="70" t="s">
        <v>155</v>
      </c>
      <c r="C150" s="71">
        <v>137102</v>
      </c>
      <c r="D150" s="72">
        <v>84.9</v>
      </c>
      <c r="E150" s="71">
        <v>0</v>
      </c>
      <c r="F150" s="72">
        <v>0</v>
      </c>
      <c r="G150" s="71">
        <v>137102</v>
      </c>
      <c r="H150" s="72">
        <v>84.9</v>
      </c>
      <c r="I150" s="71">
        <v>0</v>
      </c>
      <c r="J150" s="73">
        <v>0</v>
      </c>
      <c r="K150" s="74">
        <v>0</v>
      </c>
      <c r="L150" s="75">
        <v>0</v>
      </c>
    </row>
    <row r="151" spans="1:12" s="68" customFormat="1" ht="15" customHeight="1" x14ac:dyDescent="0.25">
      <c r="A151" s="69">
        <v>147</v>
      </c>
      <c r="B151" s="70" t="s">
        <v>156</v>
      </c>
      <c r="C151" s="71">
        <v>1115015</v>
      </c>
      <c r="D151" s="72">
        <v>112.4</v>
      </c>
      <c r="E151" s="71">
        <v>0</v>
      </c>
      <c r="F151" s="72">
        <v>0</v>
      </c>
      <c r="G151" s="71">
        <v>1115015</v>
      </c>
      <c r="H151" s="72">
        <v>112.4</v>
      </c>
      <c r="I151" s="71">
        <v>0</v>
      </c>
      <c r="J151" s="73">
        <v>0</v>
      </c>
      <c r="K151" s="74">
        <v>56050</v>
      </c>
      <c r="L151" s="75">
        <v>0</v>
      </c>
    </row>
    <row r="152" spans="1:12" s="68" customFormat="1" ht="15" customHeight="1" x14ac:dyDescent="0.25">
      <c r="A152" s="69">
        <v>148</v>
      </c>
      <c r="B152" s="70" t="s">
        <v>157</v>
      </c>
      <c r="C152" s="71">
        <v>1957563</v>
      </c>
      <c r="D152" s="72">
        <v>110.5</v>
      </c>
      <c r="E152" s="71">
        <v>0</v>
      </c>
      <c r="F152" s="72">
        <v>0</v>
      </c>
      <c r="G152" s="71">
        <v>1957563</v>
      </c>
      <c r="H152" s="72">
        <v>110.5</v>
      </c>
      <c r="I152" s="71">
        <v>0</v>
      </c>
      <c r="J152" s="73">
        <v>0</v>
      </c>
      <c r="K152" s="74">
        <v>0</v>
      </c>
      <c r="L152" s="75">
        <v>0</v>
      </c>
    </row>
    <row r="153" spans="1:12" s="68" customFormat="1" ht="15" customHeight="1" x14ac:dyDescent="0.25">
      <c r="A153" s="69">
        <v>149</v>
      </c>
      <c r="B153" s="70" t="s">
        <v>158</v>
      </c>
      <c r="C153" s="71">
        <v>1860321</v>
      </c>
      <c r="D153" s="72">
        <v>87.8</v>
      </c>
      <c r="E153" s="71">
        <v>0</v>
      </c>
      <c r="F153" s="72">
        <v>0</v>
      </c>
      <c r="G153" s="71">
        <v>1860321</v>
      </c>
      <c r="H153" s="72">
        <v>87.8</v>
      </c>
      <c r="I153" s="71">
        <v>0</v>
      </c>
      <c r="J153" s="73">
        <v>0</v>
      </c>
      <c r="K153" s="74">
        <v>0</v>
      </c>
      <c r="L153" s="75">
        <v>0</v>
      </c>
    </row>
    <row r="154" spans="1:12" s="68" customFormat="1" ht="15" customHeight="1" x14ac:dyDescent="0.25">
      <c r="A154" s="69">
        <v>150</v>
      </c>
      <c r="B154" s="70" t="s">
        <v>159</v>
      </c>
      <c r="C154" s="71">
        <v>1037015</v>
      </c>
      <c r="D154" s="72">
        <v>85.7</v>
      </c>
      <c r="E154" s="71">
        <v>0</v>
      </c>
      <c r="F154" s="72">
        <v>0</v>
      </c>
      <c r="G154" s="71">
        <v>1037015</v>
      </c>
      <c r="H154" s="72">
        <v>85.7</v>
      </c>
      <c r="I154" s="71">
        <v>0</v>
      </c>
      <c r="J154" s="73">
        <v>0</v>
      </c>
      <c r="K154" s="74">
        <v>0</v>
      </c>
      <c r="L154" s="75">
        <v>0</v>
      </c>
    </row>
    <row r="155" spans="1:12" s="68" customFormat="1" ht="15" customHeight="1" x14ac:dyDescent="0.25">
      <c r="A155" s="69">
        <v>151</v>
      </c>
      <c r="B155" s="70" t="s">
        <v>160</v>
      </c>
      <c r="C155" s="71">
        <v>4441019</v>
      </c>
      <c r="D155" s="72">
        <v>86.9</v>
      </c>
      <c r="E155" s="71">
        <v>0</v>
      </c>
      <c r="F155" s="72">
        <v>0</v>
      </c>
      <c r="G155" s="71">
        <v>4441019</v>
      </c>
      <c r="H155" s="72">
        <v>86.9</v>
      </c>
      <c r="I155" s="71">
        <v>0</v>
      </c>
      <c r="J155" s="73">
        <v>0</v>
      </c>
      <c r="K155" s="74">
        <v>406034</v>
      </c>
      <c r="L155" s="75">
        <v>149.19999999999999</v>
      </c>
    </row>
    <row r="156" spans="1:12" s="68" customFormat="1" ht="15" customHeight="1" x14ac:dyDescent="0.25">
      <c r="A156" s="69">
        <v>152</v>
      </c>
      <c r="B156" s="70" t="s">
        <v>161</v>
      </c>
      <c r="C156" s="71">
        <v>7280472</v>
      </c>
      <c r="D156" s="72">
        <v>108.5</v>
      </c>
      <c r="E156" s="71">
        <v>0</v>
      </c>
      <c r="F156" s="72">
        <v>0</v>
      </c>
      <c r="G156" s="71">
        <v>7280472</v>
      </c>
      <c r="H156" s="72">
        <v>108.5</v>
      </c>
      <c r="I156" s="71">
        <v>0</v>
      </c>
      <c r="J156" s="73">
        <v>0</v>
      </c>
      <c r="K156" s="74">
        <v>85686</v>
      </c>
      <c r="L156" s="75">
        <v>57.3</v>
      </c>
    </row>
    <row r="157" spans="1:12" s="68" customFormat="1" ht="15" customHeight="1" x14ac:dyDescent="0.25">
      <c r="A157" s="69">
        <v>153</v>
      </c>
      <c r="B157" s="70" t="s">
        <v>293</v>
      </c>
      <c r="C157" s="71">
        <v>9250530</v>
      </c>
      <c r="D157" s="72">
        <v>136.6</v>
      </c>
      <c r="E157" s="71">
        <v>0</v>
      </c>
      <c r="F157" s="72">
        <v>0</v>
      </c>
      <c r="G157" s="71">
        <v>9250530</v>
      </c>
      <c r="H157" s="72">
        <v>136.6</v>
      </c>
      <c r="I157" s="71">
        <v>0</v>
      </c>
      <c r="J157" s="73">
        <v>0</v>
      </c>
      <c r="K157" s="74">
        <v>3429637</v>
      </c>
      <c r="L157" s="75">
        <v>145.69999999999999</v>
      </c>
    </row>
    <row r="158" spans="1:12" s="68" customFormat="1" ht="15" customHeight="1" x14ac:dyDescent="0.25">
      <c r="A158" s="69">
        <v>154</v>
      </c>
      <c r="B158" s="70" t="s">
        <v>163</v>
      </c>
      <c r="C158" s="71">
        <v>21226337</v>
      </c>
      <c r="D158" s="72">
        <v>120.7</v>
      </c>
      <c r="E158" s="71">
        <v>0</v>
      </c>
      <c r="F158" s="72">
        <v>0</v>
      </c>
      <c r="G158" s="71">
        <v>21226337</v>
      </c>
      <c r="H158" s="72">
        <v>120.7</v>
      </c>
      <c r="I158" s="71">
        <v>0</v>
      </c>
      <c r="J158" s="73">
        <v>0</v>
      </c>
      <c r="K158" s="74">
        <v>307</v>
      </c>
      <c r="L158" s="75">
        <v>42.4</v>
      </c>
    </row>
    <row r="159" spans="1:12" s="68" customFormat="1" ht="15" customHeight="1" x14ac:dyDescent="0.25">
      <c r="A159" s="69">
        <v>155</v>
      </c>
      <c r="B159" s="70" t="s">
        <v>164</v>
      </c>
      <c r="C159" s="71">
        <v>5422225</v>
      </c>
      <c r="D159" s="72">
        <v>93.4</v>
      </c>
      <c r="E159" s="71">
        <v>0</v>
      </c>
      <c r="F159" s="72">
        <v>0</v>
      </c>
      <c r="G159" s="71">
        <v>5422225</v>
      </c>
      <c r="H159" s="72">
        <v>93.4</v>
      </c>
      <c r="I159" s="71">
        <v>0</v>
      </c>
      <c r="J159" s="73">
        <v>0</v>
      </c>
      <c r="K159" s="74">
        <v>57596</v>
      </c>
      <c r="L159" s="75">
        <v>659.5</v>
      </c>
    </row>
    <row r="160" spans="1:12" s="68" customFormat="1" ht="15" customHeight="1" x14ac:dyDescent="0.25">
      <c r="A160" s="69">
        <v>156</v>
      </c>
      <c r="B160" s="70" t="s">
        <v>165</v>
      </c>
      <c r="C160" s="71">
        <v>826308</v>
      </c>
      <c r="D160" s="72">
        <v>103.5</v>
      </c>
      <c r="E160" s="71">
        <v>0</v>
      </c>
      <c r="F160" s="72">
        <v>0</v>
      </c>
      <c r="G160" s="71">
        <v>826308</v>
      </c>
      <c r="H160" s="72">
        <v>103.5</v>
      </c>
      <c r="I160" s="71">
        <v>0</v>
      </c>
      <c r="J160" s="73">
        <v>0</v>
      </c>
      <c r="K160" s="74">
        <v>0</v>
      </c>
      <c r="L160" s="75">
        <v>0</v>
      </c>
    </row>
    <row r="161" spans="1:12" s="68" customFormat="1" ht="15" customHeight="1" x14ac:dyDescent="0.25">
      <c r="A161" s="69">
        <v>157</v>
      </c>
      <c r="B161" s="70" t="s">
        <v>166</v>
      </c>
      <c r="C161" s="71">
        <v>526278</v>
      </c>
      <c r="D161" s="72">
        <v>87.9</v>
      </c>
      <c r="E161" s="71">
        <v>0</v>
      </c>
      <c r="F161" s="72">
        <v>0</v>
      </c>
      <c r="G161" s="71">
        <v>526278</v>
      </c>
      <c r="H161" s="72">
        <v>87.9</v>
      </c>
      <c r="I161" s="71">
        <v>0</v>
      </c>
      <c r="J161" s="73">
        <v>0</v>
      </c>
      <c r="K161" s="74">
        <v>1220</v>
      </c>
      <c r="L161" s="75">
        <v>6.3</v>
      </c>
    </row>
    <row r="162" spans="1:12" s="68" customFormat="1" ht="15" customHeight="1" x14ac:dyDescent="0.25">
      <c r="A162" s="69">
        <v>158</v>
      </c>
      <c r="B162" s="70" t="s">
        <v>167</v>
      </c>
      <c r="C162" s="71">
        <v>597955</v>
      </c>
      <c r="D162" s="72">
        <v>83.5</v>
      </c>
      <c r="E162" s="71">
        <v>0</v>
      </c>
      <c r="F162" s="72">
        <v>0</v>
      </c>
      <c r="G162" s="71">
        <v>597955</v>
      </c>
      <c r="H162" s="72">
        <v>83.5</v>
      </c>
      <c r="I162" s="71">
        <v>0</v>
      </c>
      <c r="J162" s="73">
        <v>0</v>
      </c>
      <c r="K162" s="74">
        <v>90925</v>
      </c>
      <c r="L162" s="75">
        <v>85.1</v>
      </c>
    </row>
    <row r="163" spans="1:12" s="68" customFormat="1" ht="15" customHeight="1" x14ac:dyDescent="0.25">
      <c r="A163" s="69">
        <v>159</v>
      </c>
      <c r="B163" s="70" t="s">
        <v>168</v>
      </c>
      <c r="C163" s="71">
        <v>0</v>
      </c>
      <c r="D163" s="72">
        <v>0</v>
      </c>
      <c r="E163" s="71">
        <v>0</v>
      </c>
      <c r="F163" s="72">
        <v>0</v>
      </c>
      <c r="G163" s="71">
        <v>0</v>
      </c>
      <c r="H163" s="72">
        <v>0</v>
      </c>
      <c r="I163" s="71">
        <v>0</v>
      </c>
      <c r="J163" s="73">
        <v>0</v>
      </c>
      <c r="K163" s="74">
        <v>0</v>
      </c>
      <c r="L163" s="75">
        <v>0</v>
      </c>
    </row>
    <row r="164" spans="1:12" s="68" customFormat="1" ht="15" customHeight="1" x14ac:dyDescent="0.25">
      <c r="A164" s="69">
        <v>160</v>
      </c>
      <c r="B164" s="70" t="s">
        <v>169</v>
      </c>
      <c r="C164" s="71">
        <v>445708</v>
      </c>
      <c r="D164" s="72">
        <v>84.7</v>
      </c>
      <c r="E164" s="71">
        <v>0</v>
      </c>
      <c r="F164" s="72">
        <v>0</v>
      </c>
      <c r="G164" s="71">
        <v>445708</v>
      </c>
      <c r="H164" s="72">
        <v>84.7</v>
      </c>
      <c r="I164" s="71">
        <v>0</v>
      </c>
      <c r="J164" s="73">
        <v>0</v>
      </c>
      <c r="K164" s="74">
        <v>24529</v>
      </c>
      <c r="L164" s="75">
        <v>0</v>
      </c>
    </row>
    <row r="165" spans="1:12" s="68" customFormat="1" ht="15" customHeight="1" x14ac:dyDescent="0.25">
      <c r="A165" s="69">
        <v>161</v>
      </c>
      <c r="B165" s="70" t="s">
        <v>294</v>
      </c>
      <c r="C165" s="71">
        <v>391323</v>
      </c>
      <c r="D165" s="72">
        <v>86.4</v>
      </c>
      <c r="E165" s="71">
        <v>0</v>
      </c>
      <c r="F165" s="72">
        <v>0</v>
      </c>
      <c r="G165" s="71">
        <v>391323</v>
      </c>
      <c r="H165" s="72">
        <v>86.4</v>
      </c>
      <c r="I165" s="71">
        <v>0</v>
      </c>
      <c r="J165" s="73">
        <v>0</v>
      </c>
      <c r="K165" s="74">
        <v>0</v>
      </c>
      <c r="L165" s="75">
        <v>0</v>
      </c>
    </row>
    <row r="166" spans="1:12" s="68" customFormat="1" ht="15" customHeight="1" x14ac:dyDescent="0.25">
      <c r="A166" s="69">
        <v>162</v>
      </c>
      <c r="B166" s="70" t="s">
        <v>295</v>
      </c>
      <c r="C166" s="71">
        <v>378019</v>
      </c>
      <c r="D166" s="72">
        <v>85.4</v>
      </c>
      <c r="E166" s="71">
        <v>0</v>
      </c>
      <c r="F166" s="72">
        <v>0</v>
      </c>
      <c r="G166" s="71">
        <v>378019</v>
      </c>
      <c r="H166" s="72">
        <v>85.4</v>
      </c>
      <c r="I166" s="71">
        <v>0</v>
      </c>
      <c r="J166" s="73">
        <v>0</v>
      </c>
      <c r="K166" s="74">
        <v>0</v>
      </c>
      <c r="L166" s="75">
        <v>0</v>
      </c>
    </row>
    <row r="167" spans="1:12" s="68" customFormat="1" ht="15" customHeight="1" x14ac:dyDescent="0.25">
      <c r="A167" s="69">
        <v>163</v>
      </c>
      <c r="B167" s="70" t="s">
        <v>296</v>
      </c>
      <c r="C167" s="71">
        <v>1179437</v>
      </c>
      <c r="D167" s="72">
        <v>87.5</v>
      </c>
      <c r="E167" s="71">
        <v>0</v>
      </c>
      <c r="F167" s="72">
        <v>0</v>
      </c>
      <c r="G167" s="71">
        <v>1153518</v>
      </c>
      <c r="H167" s="72">
        <v>86.6</v>
      </c>
      <c r="I167" s="71">
        <v>25919</v>
      </c>
      <c r="J167" s="73">
        <v>176.5</v>
      </c>
      <c r="K167" s="74">
        <v>0</v>
      </c>
      <c r="L167" s="75">
        <v>0</v>
      </c>
    </row>
    <row r="168" spans="1:12" s="68" customFormat="1" ht="15" customHeight="1" x14ac:dyDescent="0.25">
      <c r="A168" s="69">
        <v>164</v>
      </c>
      <c r="B168" s="70" t="s">
        <v>170</v>
      </c>
      <c r="C168" s="71">
        <v>826628</v>
      </c>
      <c r="D168" s="72">
        <v>119.7</v>
      </c>
      <c r="E168" s="71">
        <v>0</v>
      </c>
      <c r="F168" s="72">
        <v>0</v>
      </c>
      <c r="G168" s="71">
        <v>826628</v>
      </c>
      <c r="H168" s="72">
        <v>119.7</v>
      </c>
      <c r="I168" s="71">
        <v>0</v>
      </c>
      <c r="J168" s="73">
        <v>0</v>
      </c>
      <c r="K168" s="74">
        <v>0</v>
      </c>
      <c r="L168" s="75">
        <v>0</v>
      </c>
    </row>
    <row r="169" spans="1:12" s="68" customFormat="1" ht="15" customHeight="1" x14ac:dyDescent="0.25">
      <c r="A169" s="69">
        <v>165</v>
      </c>
      <c r="B169" s="70" t="s">
        <v>173</v>
      </c>
      <c r="C169" s="71">
        <v>611915</v>
      </c>
      <c r="D169" s="72">
        <v>89.3</v>
      </c>
      <c r="E169" s="71">
        <v>0</v>
      </c>
      <c r="F169" s="72">
        <v>0</v>
      </c>
      <c r="G169" s="71">
        <v>611915</v>
      </c>
      <c r="H169" s="72">
        <v>89.3</v>
      </c>
      <c r="I169" s="71">
        <v>0</v>
      </c>
      <c r="J169" s="73">
        <v>0</v>
      </c>
      <c r="K169" s="74">
        <v>2310</v>
      </c>
      <c r="L169" s="75">
        <v>36.799999999999997</v>
      </c>
    </row>
    <row r="170" spans="1:12" s="68" customFormat="1" ht="15" customHeight="1" x14ac:dyDescent="0.25">
      <c r="A170" s="69">
        <v>166</v>
      </c>
      <c r="B170" s="70" t="s">
        <v>175</v>
      </c>
      <c r="C170" s="71">
        <v>608334</v>
      </c>
      <c r="D170" s="72">
        <v>88</v>
      </c>
      <c r="E170" s="71">
        <v>0</v>
      </c>
      <c r="F170" s="72">
        <v>0</v>
      </c>
      <c r="G170" s="71">
        <v>608334</v>
      </c>
      <c r="H170" s="72">
        <v>88</v>
      </c>
      <c r="I170" s="71">
        <v>0</v>
      </c>
      <c r="J170" s="73">
        <v>0</v>
      </c>
      <c r="K170" s="74">
        <v>104154</v>
      </c>
      <c r="L170" s="75">
        <v>86.1</v>
      </c>
    </row>
    <row r="171" spans="1:12" s="68" customFormat="1" ht="15" customHeight="1" x14ac:dyDescent="0.25">
      <c r="A171" s="69">
        <v>167</v>
      </c>
      <c r="B171" s="70" t="s">
        <v>176</v>
      </c>
      <c r="C171" s="71">
        <v>1148692</v>
      </c>
      <c r="D171" s="72">
        <v>88.8</v>
      </c>
      <c r="E171" s="71">
        <v>0</v>
      </c>
      <c r="F171" s="72">
        <v>0</v>
      </c>
      <c r="G171" s="71">
        <v>1148692</v>
      </c>
      <c r="H171" s="72">
        <v>88.8</v>
      </c>
      <c r="I171" s="71">
        <v>0</v>
      </c>
      <c r="J171" s="73">
        <v>0</v>
      </c>
      <c r="K171" s="74">
        <v>0</v>
      </c>
      <c r="L171" s="75">
        <v>0</v>
      </c>
    </row>
    <row r="172" spans="1:12" s="68" customFormat="1" ht="15" customHeight="1" x14ac:dyDescent="0.25">
      <c r="A172" s="69">
        <v>168</v>
      </c>
      <c r="B172" s="70" t="s">
        <v>177</v>
      </c>
      <c r="C172" s="71">
        <v>1140395</v>
      </c>
      <c r="D172" s="72">
        <v>73</v>
      </c>
      <c r="E172" s="71">
        <v>0</v>
      </c>
      <c r="F172" s="72">
        <v>0</v>
      </c>
      <c r="G172" s="71">
        <v>1140395</v>
      </c>
      <c r="H172" s="72">
        <v>73</v>
      </c>
      <c r="I172" s="71">
        <v>0</v>
      </c>
      <c r="J172" s="73">
        <v>0</v>
      </c>
      <c r="K172" s="74">
        <v>0</v>
      </c>
      <c r="L172" s="75">
        <v>0</v>
      </c>
    </row>
    <row r="173" spans="1:12" s="68" customFormat="1" ht="15" customHeight="1" x14ac:dyDescent="0.25">
      <c r="A173" s="69">
        <v>169</v>
      </c>
      <c r="B173" s="70" t="s">
        <v>178</v>
      </c>
      <c r="C173" s="71">
        <v>816667</v>
      </c>
      <c r="D173" s="72">
        <v>80.3</v>
      </c>
      <c r="E173" s="71">
        <v>0</v>
      </c>
      <c r="F173" s="72">
        <v>0</v>
      </c>
      <c r="G173" s="71">
        <v>816667</v>
      </c>
      <c r="H173" s="72">
        <v>80.3</v>
      </c>
      <c r="I173" s="71">
        <v>0</v>
      </c>
      <c r="J173" s="73">
        <v>0</v>
      </c>
      <c r="K173" s="74">
        <v>0</v>
      </c>
      <c r="L173" s="75">
        <v>0</v>
      </c>
    </row>
    <row r="174" spans="1:12" s="68" customFormat="1" ht="15" customHeight="1" x14ac:dyDescent="0.25">
      <c r="A174" s="69">
        <v>170</v>
      </c>
      <c r="B174" s="70" t="s">
        <v>179</v>
      </c>
      <c r="C174" s="71">
        <v>4676436</v>
      </c>
      <c r="D174" s="72">
        <v>169.7</v>
      </c>
      <c r="E174" s="71">
        <v>0</v>
      </c>
      <c r="F174" s="72">
        <v>0</v>
      </c>
      <c r="G174" s="71">
        <v>4676436</v>
      </c>
      <c r="H174" s="72">
        <v>169.7</v>
      </c>
      <c r="I174" s="71">
        <v>0</v>
      </c>
      <c r="J174" s="73">
        <v>0</v>
      </c>
      <c r="K174" s="74">
        <v>0</v>
      </c>
      <c r="L174" s="75">
        <v>0</v>
      </c>
    </row>
    <row r="175" spans="1:12" s="68" customFormat="1" ht="15" customHeight="1" x14ac:dyDescent="0.25">
      <c r="A175" s="69">
        <v>171</v>
      </c>
      <c r="B175" s="70" t="s">
        <v>180</v>
      </c>
      <c r="C175" s="71">
        <v>6889528</v>
      </c>
      <c r="D175" s="72">
        <v>92.8</v>
      </c>
      <c r="E175" s="71">
        <v>0</v>
      </c>
      <c r="F175" s="72">
        <v>0</v>
      </c>
      <c r="G175" s="71">
        <v>6889528</v>
      </c>
      <c r="H175" s="72">
        <v>92.8</v>
      </c>
      <c r="I175" s="71">
        <v>0</v>
      </c>
      <c r="J175" s="73">
        <v>0</v>
      </c>
      <c r="K175" s="74">
        <v>59670</v>
      </c>
      <c r="L175" s="75">
        <v>179.5</v>
      </c>
    </row>
    <row r="176" spans="1:12" s="68" customFormat="1" ht="15" customHeight="1" x14ac:dyDescent="0.25">
      <c r="A176" s="69">
        <v>172</v>
      </c>
      <c r="B176" s="70" t="s">
        <v>181</v>
      </c>
      <c r="C176" s="71">
        <v>5421822</v>
      </c>
      <c r="D176" s="72">
        <v>88.7</v>
      </c>
      <c r="E176" s="71">
        <v>0</v>
      </c>
      <c r="F176" s="72">
        <v>0</v>
      </c>
      <c r="G176" s="71">
        <v>5421822</v>
      </c>
      <c r="H176" s="72">
        <v>88.7</v>
      </c>
      <c r="I176" s="71">
        <v>0</v>
      </c>
      <c r="J176" s="73">
        <v>0</v>
      </c>
      <c r="K176" s="74">
        <v>157174</v>
      </c>
      <c r="L176" s="75">
        <v>601.79999999999995</v>
      </c>
    </row>
    <row r="177" spans="1:12" s="68" customFormat="1" ht="15" customHeight="1" x14ac:dyDescent="0.25">
      <c r="A177" s="69">
        <v>173</v>
      </c>
      <c r="B177" s="70" t="s">
        <v>245</v>
      </c>
      <c r="C177" s="71">
        <v>2569653</v>
      </c>
      <c r="D177" s="72">
        <v>89.8</v>
      </c>
      <c r="E177" s="71">
        <v>0</v>
      </c>
      <c r="F177" s="72">
        <v>0</v>
      </c>
      <c r="G177" s="71">
        <v>1884007</v>
      </c>
      <c r="H177" s="72">
        <v>94.9</v>
      </c>
      <c r="I177" s="71">
        <v>685646</v>
      </c>
      <c r="J177" s="73">
        <v>78.3</v>
      </c>
      <c r="K177" s="74">
        <v>0</v>
      </c>
      <c r="L177" s="75">
        <v>0</v>
      </c>
    </row>
    <row r="178" spans="1:12" s="68" customFormat="1" ht="15" customHeight="1" x14ac:dyDescent="0.25">
      <c r="A178" s="69">
        <v>174</v>
      </c>
      <c r="B178" s="70" t="s">
        <v>183</v>
      </c>
      <c r="C178" s="71">
        <v>519217</v>
      </c>
      <c r="D178" s="72">
        <v>87.4</v>
      </c>
      <c r="E178" s="71">
        <v>0</v>
      </c>
      <c r="F178" s="72">
        <v>0</v>
      </c>
      <c r="G178" s="71">
        <v>519217</v>
      </c>
      <c r="H178" s="72">
        <v>87.4</v>
      </c>
      <c r="I178" s="71">
        <v>0</v>
      </c>
      <c r="J178" s="73">
        <v>0</v>
      </c>
      <c r="K178" s="74">
        <v>16324</v>
      </c>
      <c r="L178" s="75">
        <v>0</v>
      </c>
    </row>
    <row r="179" spans="1:12" s="68" customFormat="1" ht="15" customHeight="1" x14ac:dyDescent="0.25">
      <c r="A179" s="69">
        <v>175</v>
      </c>
      <c r="B179" s="70" t="s">
        <v>184</v>
      </c>
      <c r="C179" s="71">
        <v>9612479</v>
      </c>
      <c r="D179" s="72">
        <v>86.9</v>
      </c>
      <c r="E179" s="71">
        <v>0</v>
      </c>
      <c r="F179" s="72">
        <v>0</v>
      </c>
      <c r="G179" s="71">
        <v>9612479</v>
      </c>
      <c r="H179" s="72">
        <v>86.9</v>
      </c>
      <c r="I179" s="71">
        <v>0</v>
      </c>
      <c r="J179" s="73">
        <v>0</v>
      </c>
      <c r="K179" s="74">
        <v>3346156</v>
      </c>
      <c r="L179" s="75">
        <v>100</v>
      </c>
    </row>
    <row r="180" spans="1:12" s="68" customFormat="1" ht="15" customHeight="1" x14ac:dyDescent="0.25">
      <c r="A180" s="69">
        <v>176</v>
      </c>
      <c r="B180" s="70" t="s">
        <v>185</v>
      </c>
      <c r="C180" s="71">
        <v>1470592</v>
      </c>
      <c r="D180" s="72">
        <v>67.900000000000006</v>
      </c>
      <c r="E180" s="71">
        <v>0</v>
      </c>
      <c r="F180" s="72">
        <v>0</v>
      </c>
      <c r="G180" s="71">
        <v>1470592</v>
      </c>
      <c r="H180" s="72">
        <v>67.900000000000006</v>
      </c>
      <c r="I180" s="71">
        <v>0</v>
      </c>
      <c r="J180" s="73">
        <v>0</v>
      </c>
      <c r="K180" s="74">
        <v>2146535</v>
      </c>
      <c r="L180" s="75">
        <v>149.4</v>
      </c>
    </row>
    <row r="181" spans="1:12" s="68" customFormat="1" ht="15" customHeight="1" x14ac:dyDescent="0.25">
      <c r="A181" s="69">
        <v>177</v>
      </c>
      <c r="B181" s="70" t="s">
        <v>186</v>
      </c>
      <c r="C181" s="71">
        <v>3338303</v>
      </c>
      <c r="D181" s="72">
        <v>84.7</v>
      </c>
      <c r="E181" s="71">
        <v>0</v>
      </c>
      <c r="F181" s="72">
        <v>0</v>
      </c>
      <c r="G181" s="71">
        <v>3338303</v>
      </c>
      <c r="H181" s="72">
        <v>84.7</v>
      </c>
      <c r="I181" s="71">
        <v>0</v>
      </c>
      <c r="J181" s="73">
        <v>0</v>
      </c>
      <c r="K181" s="74">
        <v>32750</v>
      </c>
      <c r="L181" s="75">
        <v>0</v>
      </c>
    </row>
    <row r="182" spans="1:12" s="68" customFormat="1" ht="15" customHeight="1" x14ac:dyDescent="0.25">
      <c r="A182" s="69">
        <v>178</v>
      </c>
      <c r="B182" s="70" t="s">
        <v>187</v>
      </c>
      <c r="C182" s="71">
        <v>0</v>
      </c>
      <c r="D182" s="72">
        <v>0</v>
      </c>
      <c r="E182" s="71">
        <v>0</v>
      </c>
      <c r="F182" s="72">
        <v>0</v>
      </c>
      <c r="G182" s="71">
        <v>0</v>
      </c>
      <c r="H182" s="72">
        <v>0</v>
      </c>
      <c r="I182" s="71">
        <v>0</v>
      </c>
      <c r="J182" s="73">
        <v>0</v>
      </c>
      <c r="K182" s="74">
        <v>19456</v>
      </c>
      <c r="L182" s="75">
        <v>0</v>
      </c>
    </row>
    <row r="183" spans="1:12" s="68" customFormat="1" ht="15" customHeight="1" x14ac:dyDescent="0.25">
      <c r="A183" s="69">
        <v>179</v>
      </c>
      <c r="B183" s="70" t="s">
        <v>188</v>
      </c>
      <c r="C183" s="71">
        <v>1458123</v>
      </c>
      <c r="D183" s="72">
        <v>196</v>
      </c>
      <c r="E183" s="71">
        <v>0</v>
      </c>
      <c r="F183" s="72">
        <v>0</v>
      </c>
      <c r="G183" s="71">
        <v>1458123</v>
      </c>
      <c r="H183" s="72">
        <v>196</v>
      </c>
      <c r="I183" s="71">
        <v>0</v>
      </c>
      <c r="J183" s="73">
        <v>0</v>
      </c>
      <c r="K183" s="74">
        <v>0</v>
      </c>
      <c r="L183" s="75">
        <v>0</v>
      </c>
    </row>
    <row r="184" spans="1:12" s="68" customFormat="1" ht="15" customHeight="1" x14ac:dyDescent="0.25">
      <c r="A184" s="69">
        <v>180</v>
      </c>
      <c r="B184" s="70" t="s">
        <v>189</v>
      </c>
      <c r="C184" s="71">
        <v>2579725</v>
      </c>
      <c r="D184" s="72">
        <v>84.9</v>
      </c>
      <c r="E184" s="71">
        <v>0</v>
      </c>
      <c r="F184" s="72">
        <v>0</v>
      </c>
      <c r="G184" s="71">
        <v>2579725</v>
      </c>
      <c r="H184" s="72">
        <v>84.9</v>
      </c>
      <c r="I184" s="71">
        <v>0</v>
      </c>
      <c r="J184" s="73">
        <v>0</v>
      </c>
      <c r="K184" s="74">
        <v>0</v>
      </c>
      <c r="L184" s="75">
        <v>0</v>
      </c>
    </row>
    <row r="185" spans="1:12" s="68" customFormat="1" ht="15" customHeight="1" x14ac:dyDescent="0.25">
      <c r="A185" s="69">
        <v>181</v>
      </c>
      <c r="B185" s="70" t="s">
        <v>190</v>
      </c>
      <c r="C185" s="71">
        <v>2636005</v>
      </c>
      <c r="D185" s="72">
        <v>84.5</v>
      </c>
      <c r="E185" s="71">
        <v>0</v>
      </c>
      <c r="F185" s="72">
        <v>0</v>
      </c>
      <c r="G185" s="71">
        <v>2636005</v>
      </c>
      <c r="H185" s="72">
        <v>84.5</v>
      </c>
      <c r="I185" s="71">
        <v>0</v>
      </c>
      <c r="J185" s="73">
        <v>0</v>
      </c>
      <c r="K185" s="74">
        <v>0</v>
      </c>
      <c r="L185" s="75">
        <v>0</v>
      </c>
    </row>
    <row r="186" spans="1:12" s="68" customFormat="1" ht="15" customHeight="1" x14ac:dyDescent="0.25">
      <c r="A186" s="69">
        <v>182</v>
      </c>
      <c r="B186" s="70" t="s">
        <v>191</v>
      </c>
      <c r="C186" s="71">
        <v>2314267</v>
      </c>
      <c r="D186" s="72">
        <v>195.4</v>
      </c>
      <c r="E186" s="71">
        <v>0</v>
      </c>
      <c r="F186" s="72">
        <v>0</v>
      </c>
      <c r="G186" s="71">
        <v>2314267</v>
      </c>
      <c r="H186" s="72">
        <v>195.4</v>
      </c>
      <c r="I186" s="71">
        <v>0</v>
      </c>
      <c r="J186" s="73">
        <v>0</v>
      </c>
      <c r="K186" s="74">
        <v>35389</v>
      </c>
      <c r="L186" s="75">
        <v>152.1</v>
      </c>
    </row>
    <row r="187" spans="1:12" s="68" customFormat="1" ht="15" customHeight="1" x14ac:dyDescent="0.25">
      <c r="A187" s="69">
        <v>183</v>
      </c>
      <c r="B187" s="70" t="s">
        <v>192</v>
      </c>
      <c r="C187" s="71">
        <v>249872</v>
      </c>
      <c r="D187" s="72">
        <v>74.3</v>
      </c>
      <c r="E187" s="71">
        <v>0</v>
      </c>
      <c r="F187" s="72">
        <v>0</v>
      </c>
      <c r="G187" s="71">
        <v>192251</v>
      </c>
      <c r="H187" s="72">
        <v>79.900000000000006</v>
      </c>
      <c r="I187" s="71">
        <v>57621</v>
      </c>
      <c r="J187" s="73">
        <v>60.3</v>
      </c>
      <c r="K187" s="74">
        <v>0</v>
      </c>
      <c r="L187" s="75">
        <v>0</v>
      </c>
    </row>
    <row r="188" spans="1:12" s="68" customFormat="1" ht="15" customHeight="1" x14ac:dyDescent="0.25">
      <c r="A188" s="69">
        <v>184</v>
      </c>
      <c r="B188" s="70" t="s">
        <v>193</v>
      </c>
      <c r="C188" s="71">
        <v>656195</v>
      </c>
      <c r="D188" s="72">
        <v>133.1</v>
      </c>
      <c r="E188" s="71">
        <v>0</v>
      </c>
      <c r="F188" s="72">
        <v>0</v>
      </c>
      <c r="G188" s="71">
        <v>656195</v>
      </c>
      <c r="H188" s="72">
        <v>133.1</v>
      </c>
      <c r="I188" s="71">
        <v>0</v>
      </c>
      <c r="J188" s="73">
        <v>0</v>
      </c>
      <c r="K188" s="74">
        <v>0</v>
      </c>
      <c r="L188" s="75">
        <v>0</v>
      </c>
    </row>
    <row r="189" spans="1:12" s="68" customFormat="1" ht="15" customHeight="1" x14ac:dyDescent="0.25">
      <c r="A189" s="69">
        <v>185</v>
      </c>
      <c r="B189" s="70" t="s">
        <v>194</v>
      </c>
      <c r="C189" s="71">
        <v>1681036</v>
      </c>
      <c r="D189" s="72">
        <v>83.7</v>
      </c>
      <c r="E189" s="71">
        <v>0</v>
      </c>
      <c r="F189" s="72">
        <v>0</v>
      </c>
      <c r="G189" s="71">
        <v>1681036</v>
      </c>
      <c r="H189" s="72">
        <v>83.7</v>
      </c>
      <c r="I189" s="71">
        <v>0</v>
      </c>
      <c r="J189" s="73">
        <v>0</v>
      </c>
      <c r="K189" s="74">
        <v>98</v>
      </c>
      <c r="L189" s="75">
        <v>45.6</v>
      </c>
    </row>
    <row r="190" spans="1:12" s="68" customFormat="1" ht="15" customHeight="1" x14ac:dyDescent="0.25">
      <c r="A190" s="69">
        <v>186</v>
      </c>
      <c r="B190" s="70" t="s">
        <v>195</v>
      </c>
      <c r="C190" s="71">
        <v>3553611</v>
      </c>
      <c r="D190" s="72">
        <v>86.4</v>
      </c>
      <c r="E190" s="71">
        <v>0</v>
      </c>
      <c r="F190" s="72">
        <v>0</v>
      </c>
      <c r="G190" s="71">
        <v>3553611</v>
      </c>
      <c r="H190" s="72">
        <v>86.4</v>
      </c>
      <c r="I190" s="71">
        <v>0</v>
      </c>
      <c r="J190" s="73">
        <v>0</v>
      </c>
      <c r="K190" s="74">
        <v>46619</v>
      </c>
      <c r="L190" s="75">
        <v>190.1</v>
      </c>
    </row>
    <row r="191" spans="1:12" s="68" customFormat="1" ht="15" customHeight="1" x14ac:dyDescent="0.25">
      <c r="A191" s="69">
        <v>187</v>
      </c>
      <c r="B191" s="70" t="s">
        <v>196</v>
      </c>
      <c r="C191" s="71">
        <v>3849689</v>
      </c>
      <c r="D191" s="72">
        <v>88.1</v>
      </c>
      <c r="E191" s="71">
        <v>0</v>
      </c>
      <c r="F191" s="72">
        <v>0</v>
      </c>
      <c r="G191" s="71">
        <v>3849689</v>
      </c>
      <c r="H191" s="72">
        <v>88.1</v>
      </c>
      <c r="I191" s="71">
        <v>0</v>
      </c>
      <c r="J191" s="73">
        <v>0</v>
      </c>
      <c r="K191" s="74">
        <v>3116593</v>
      </c>
      <c r="L191" s="75">
        <v>101.8</v>
      </c>
    </row>
    <row r="192" spans="1:12" s="68" customFormat="1" ht="15" customHeight="1" x14ac:dyDescent="0.25">
      <c r="A192" s="69">
        <v>188</v>
      </c>
      <c r="B192" s="70" t="s">
        <v>197</v>
      </c>
      <c r="C192" s="71">
        <v>413738</v>
      </c>
      <c r="D192" s="72">
        <v>224.1</v>
      </c>
      <c r="E192" s="71">
        <v>0</v>
      </c>
      <c r="F192" s="72">
        <v>0</v>
      </c>
      <c r="G192" s="71">
        <v>413738</v>
      </c>
      <c r="H192" s="72">
        <v>224.1</v>
      </c>
      <c r="I192" s="71">
        <v>0</v>
      </c>
      <c r="J192" s="73">
        <v>0</v>
      </c>
      <c r="K192" s="74">
        <v>0</v>
      </c>
      <c r="L192" s="75">
        <v>0</v>
      </c>
    </row>
    <row r="193" spans="1:12" s="68" customFormat="1" ht="15" customHeight="1" x14ac:dyDescent="0.25">
      <c r="A193" s="69">
        <v>189</v>
      </c>
      <c r="B193" s="70" t="s">
        <v>198</v>
      </c>
      <c r="C193" s="71">
        <v>0</v>
      </c>
      <c r="D193" s="72">
        <v>0</v>
      </c>
      <c r="E193" s="71">
        <v>0</v>
      </c>
      <c r="F193" s="72">
        <v>0</v>
      </c>
      <c r="G193" s="71">
        <v>0</v>
      </c>
      <c r="H193" s="72">
        <v>0</v>
      </c>
      <c r="I193" s="71">
        <v>0</v>
      </c>
      <c r="J193" s="73">
        <v>0</v>
      </c>
      <c r="K193" s="74">
        <v>0</v>
      </c>
      <c r="L193" s="75">
        <v>0</v>
      </c>
    </row>
    <row r="194" spans="1:12" s="68" customFormat="1" ht="15" customHeight="1" x14ac:dyDescent="0.25">
      <c r="A194" s="69">
        <v>190</v>
      </c>
      <c r="B194" s="70" t="s">
        <v>199</v>
      </c>
      <c r="C194" s="71">
        <v>1350944</v>
      </c>
      <c r="D194" s="72">
        <v>76</v>
      </c>
      <c r="E194" s="71">
        <v>0</v>
      </c>
      <c r="F194" s="72">
        <v>0</v>
      </c>
      <c r="G194" s="71">
        <v>1350944</v>
      </c>
      <c r="H194" s="72">
        <v>76</v>
      </c>
      <c r="I194" s="71">
        <v>0</v>
      </c>
      <c r="J194" s="73">
        <v>0</v>
      </c>
      <c r="K194" s="74">
        <v>106072</v>
      </c>
      <c r="L194" s="75">
        <v>75.5</v>
      </c>
    </row>
    <row r="195" spans="1:12" s="68" customFormat="1" ht="15" customHeight="1" x14ac:dyDescent="0.25">
      <c r="A195" s="69">
        <v>191</v>
      </c>
      <c r="B195" s="70" t="s">
        <v>200</v>
      </c>
      <c r="C195" s="71">
        <v>32305</v>
      </c>
      <c r="D195" s="72">
        <v>100</v>
      </c>
      <c r="E195" s="71">
        <v>0</v>
      </c>
      <c r="F195" s="72">
        <v>0</v>
      </c>
      <c r="G195" s="71">
        <v>32305</v>
      </c>
      <c r="H195" s="72">
        <v>100</v>
      </c>
      <c r="I195" s="71">
        <v>0</v>
      </c>
      <c r="J195" s="73">
        <v>0</v>
      </c>
      <c r="K195" s="74">
        <v>0</v>
      </c>
      <c r="L195" s="75">
        <v>0</v>
      </c>
    </row>
    <row r="196" spans="1:12" s="68" customFormat="1" ht="15" customHeight="1" x14ac:dyDescent="0.25">
      <c r="A196" s="69">
        <v>192</v>
      </c>
      <c r="B196" s="70" t="s">
        <v>233</v>
      </c>
      <c r="C196" s="71">
        <v>20325608</v>
      </c>
      <c r="D196" s="72">
        <v>101.4</v>
      </c>
      <c r="E196" s="71">
        <v>0</v>
      </c>
      <c r="F196" s="72">
        <v>0</v>
      </c>
      <c r="G196" s="71">
        <v>20325608</v>
      </c>
      <c r="H196" s="72">
        <v>101.4</v>
      </c>
      <c r="I196" s="71">
        <v>0</v>
      </c>
      <c r="J196" s="73">
        <v>0</v>
      </c>
      <c r="K196" s="74">
        <v>17267</v>
      </c>
      <c r="L196" s="75">
        <v>8.3000000000000007</v>
      </c>
    </row>
    <row r="197" spans="1:12" s="68" customFormat="1" ht="15" customHeight="1" x14ac:dyDescent="0.25">
      <c r="A197" s="69">
        <v>193</v>
      </c>
      <c r="B197" s="70" t="s">
        <v>202</v>
      </c>
      <c r="C197" s="71">
        <v>1331175</v>
      </c>
      <c r="D197" s="72">
        <v>107.7</v>
      </c>
      <c r="E197" s="71">
        <v>197723</v>
      </c>
      <c r="F197" s="72">
        <v>0</v>
      </c>
      <c r="G197" s="71">
        <v>1133452</v>
      </c>
      <c r="H197" s="72">
        <v>91.7</v>
      </c>
      <c r="I197" s="71">
        <v>0</v>
      </c>
      <c r="J197" s="73">
        <v>0</v>
      </c>
      <c r="K197" s="74">
        <v>0</v>
      </c>
      <c r="L197" s="75">
        <v>0</v>
      </c>
    </row>
    <row r="198" spans="1:12" s="68" customFormat="1" ht="15" customHeight="1" x14ac:dyDescent="0.25">
      <c r="A198" s="69">
        <v>194</v>
      </c>
      <c r="B198" s="70" t="s">
        <v>203</v>
      </c>
      <c r="C198" s="71">
        <v>109686</v>
      </c>
      <c r="D198" s="72">
        <v>74.5</v>
      </c>
      <c r="E198" s="71">
        <v>0</v>
      </c>
      <c r="F198" s="72">
        <v>0</v>
      </c>
      <c r="G198" s="71">
        <v>109686</v>
      </c>
      <c r="H198" s="72">
        <v>74.5</v>
      </c>
      <c r="I198" s="71">
        <v>0</v>
      </c>
      <c r="J198" s="73">
        <v>0</v>
      </c>
      <c r="K198" s="74">
        <v>0</v>
      </c>
      <c r="L198" s="75">
        <v>0</v>
      </c>
    </row>
    <row r="199" spans="1:12" s="68" customFormat="1" ht="15" customHeight="1" x14ac:dyDescent="0.25">
      <c r="A199" s="69">
        <v>195</v>
      </c>
      <c r="B199" s="70" t="s">
        <v>204</v>
      </c>
      <c r="C199" s="71">
        <v>253346</v>
      </c>
      <c r="D199" s="72">
        <v>81.599999999999994</v>
      </c>
      <c r="E199" s="71">
        <v>0</v>
      </c>
      <c r="F199" s="72">
        <v>0</v>
      </c>
      <c r="G199" s="71">
        <v>253346</v>
      </c>
      <c r="H199" s="72">
        <v>81.599999999999994</v>
      </c>
      <c r="I199" s="71">
        <v>0</v>
      </c>
      <c r="J199" s="73">
        <v>0</v>
      </c>
      <c r="K199" s="74">
        <v>1044</v>
      </c>
      <c r="L199" s="75">
        <v>36.799999999999997</v>
      </c>
    </row>
    <row r="200" spans="1:12" s="68" customFormat="1" ht="15" customHeight="1" x14ac:dyDescent="0.25">
      <c r="A200" s="69">
        <v>196</v>
      </c>
      <c r="B200" s="70" t="s">
        <v>205</v>
      </c>
      <c r="C200" s="71">
        <v>1651414</v>
      </c>
      <c r="D200" s="72">
        <v>81.5</v>
      </c>
      <c r="E200" s="71">
        <v>0</v>
      </c>
      <c r="F200" s="72">
        <v>0</v>
      </c>
      <c r="G200" s="71">
        <v>1651414</v>
      </c>
      <c r="H200" s="72">
        <v>81.5</v>
      </c>
      <c r="I200" s="71">
        <v>0</v>
      </c>
      <c r="J200" s="73">
        <v>0</v>
      </c>
      <c r="K200" s="74">
        <v>0</v>
      </c>
      <c r="L200" s="75">
        <v>0</v>
      </c>
    </row>
    <row r="201" spans="1:12" s="68" customFormat="1" ht="15" customHeight="1" x14ac:dyDescent="0.25">
      <c r="A201" s="69">
        <v>197</v>
      </c>
      <c r="B201" s="70" t="s">
        <v>206</v>
      </c>
      <c r="C201" s="71">
        <v>804835</v>
      </c>
      <c r="D201" s="72">
        <v>83</v>
      </c>
      <c r="E201" s="71">
        <v>0</v>
      </c>
      <c r="F201" s="72">
        <v>0</v>
      </c>
      <c r="G201" s="71">
        <v>804835</v>
      </c>
      <c r="H201" s="72">
        <v>83</v>
      </c>
      <c r="I201" s="71">
        <v>0</v>
      </c>
      <c r="J201" s="73">
        <v>0</v>
      </c>
      <c r="K201" s="74">
        <v>0</v>
      </c>
      <c r="L201" s="75">
        <v>0</v>
      </c>
    </row>
    <row r="202" spans="1:12" s="68" customFormat="1" ht="15" customHeight="1" x14ac:dyDescent="0.25">
      <c r="A202" s="69">
        <v>198</v>
      </c>
      <c r="B202" s="70" t="s">
        <v>207</v>
      </c>
      <c r="C202" s="71">
        <v>697720</v>
      </c>
      <c r="D202" s="72">
        <v>85.9</v>
      </c>
      <c r="E202" s="71">
        <v>0</v>
      </c>
      <c r="F202" s="72">
        <v>0</v>
      </c>
      <c r="G202" s="71">
        <v>697720</v>
      </c>
      <c r="H202" s="72">
        <v>85.9</v>
      </c>
      <c r="I202" s="71">
        <v>0</v>
      </c>
      <c r="J202" s="73">
        <v>0</v>
      </c>
      <c r="K202" s="74">
        <v>28203</v>
      </c>
      <c r="L202" s="75">
        <v>158.1</v>
      </c>
    </row>
    <row r="203" spans="1:12" s="68" customFormat="1" ht="15" customHeight="1" x14ac:dyDescent="0.25">
      <c r="A203" s="69">
        <v>199</v>
      </c>
      <c r="B203" s="70" t="s">
        <v>208</v>
      </c>
      <c r="C203" s="71">
        <v>3642092</v>
      </c>
      <c r="D203" s="72">
        <v>100.7</v>
      </c>
      <c r="E203" s="71">
        <v>0</v>
      </c>
      <c r="F203" s="72">
        <v>0</v>
      </c>
      <c r="G203" s="71">
        <v>3642092</v>
      </c>
      <c r="H203" s="72">
        <v>100.7</v>
      </c>
      <c r="I203" s="71">
        <v>0</v>
      </c>
      <c r="J203" s="73">
        <v>0</v>
      </c>
      <c r="K203" s="74">
        <v>0</v>
      </c>
      <c r="L203" s="75">
        <v>0</v>
      </c>
    </row>
    <row r="204" spans="1:12" s="68" customFormat="1" ht="15" customHeight="1" x14ac:dyDescent="0.25">
      <c r="A204" s="69">
        <v>200</v>
      </c>
      <c r="B204" s="70" t="s">
        <v>209</v>
      </c>
      <c r="C204" s="71">
        <v>2756976</v>
      </c>
      <c r="D204" s="72">
        <v>91.9</v>
      </c>
      <c r="E204" s="71">
        <v>0</v>
      </c>
      <c r="F204" s="72">
        <v>0</v>
      </c>
      <c r="G204" s="71">
        <v>2756976</v>
      </c>
      <c r="H204" s="72">
        <v>91.9</v>
      </c>
      <c r="I204" s="71">
        <v>0</v>
      </c>
      <c r="J204" s="73">
        <v>0</v>
      </c>
      <c r="K204" s="74">
        <v>66924</v>
      </c>
      <c r="L204" s="75">
        <v>130.19999999999999</v>
      </c>
    </row>
    <row r="205" spans="1:12" s="68" customFormat="1" ht="15" customHeight="1" x14ac:dyDescent="0.25">
      <c r="A205" s="69">
        <v>201</v>
      </c>
      <c r="B205" s="70" t="s">
        <v>210</v>
      </c>
      <c r="C205" s="71">
        <v>1508469</v>
      </c>
      <c r="D205" s="72">
        <v>89.5</v>
      </c>
      <c r="E205" s="71">
        <v>0</v>
      </c>
      <c r="F205" s="72">
        <v>0</v>
      </c>
      <c r="G205" s="71">
        <v>1508469</v>
      </c>
      <c r="H205" s="72">
        <v>89.5</v>
      </c>
      <c r="I205" s="71">
        <v>0</v>
      </c>
      <c r="J205" s="73">
        <v>0</v>
      </c>
      <c r="K205" s="74">
        <v>0</v>
      </c>
      <c r="L205" s="75">
        <v>0</v>
      </c>
    </row>
    <row r="206" spans="1:12" s="68" customFormat="1" ht="15" customHeight="1" x14ac:dyDescent="0.25">
      <c r="A206" s="69">
        <v>202</v>
      </c>
      <c r="B206" s="70" t="s">
        <v>211</v>
      </c>
      <c r="C206" s="71">
        <v>1542500</v>
      </c>
      <c r="D206" s="72">
        <v>82.4</v>
      </c>
      <c r="E206" s="71">
        <v>0</v>
      </c>
      <c r="F206" s="72">
        <v>0</v>
      </c>
      <c r="G206" s="71">
        <v>1542500</v>
      </c>
      <c r="H206" s="72">
        <v>82.4</v>
      </c>
      <c r="I206" s="71">
        <v>0</v>
      </c>
      <c r="J206" s="73">
        <v>0</v>
      </c>
      <c r="K206" s="74">
        <v>0</v>
      </c>
      <c r="L206" s="75">
        <v>0</v>
      </c>
    </row>
    <row r="207" spans="1:12" s="68" customFormat="1" ht="15" customHeight="1" x14ac:dyDescent="0.25">
      <c r="A207" s="69">
        <v>203</v>
      </c>
      <c r="B207" s="70" t="s">
        <v>212</v>
      </c>
      <c r="C207" s="71">
        <v>1707479</v>
      </c>
      <c r="D207" s="72">
        <v>171.7</v>
      </c>
      <c r="E207" s="71">
        <v>0</v>
      </c>
      <c r="F207" s="72">
        <v>0</v>
      </c>
      <c r="G207" s="71">
        <v>1707479</v>
      </c>
      <c r="H207" s="72">
        <v>171.7</v>
      </c>
      <c r="I207" s="71">
        <v>0</v>
      </c>
      <c r="J207" s="73">
        <v>0</v>
      </c>
      <c r="K207" s="74">
        <v>129904</v>
      </c>
      <c r="L207" s="75">
        <v>90.3</v>
      </c>
    </row>
    <row r="208" spans="1:12" s="68" customFormat="1" ht="15" customHeight="1" x14ac:dyDescent="0.25">
      <c r="A208" s="69">
        <v>204</v>
      </c>
      <c r="B208" s="70" t="s">
        <v>213</v>
      </c>
      <c r="C208" s="71">
        <v>6395714</v>
      </c>
      <c r="D208" s="72">
        <v>151.4</v>
      </c>
      <c r="E208" s="71">
        <v>0</v>
      </c>
      <c r="F208" s="72">
        <v>0</v>
      </c>
      <c r="G208" s="71">
        <v>6395714</v>
      </c>
      <c r="H208" s="72">
        <v>151.4</v>
      </c>
      <c r="I208" s="71">
        <v>0</v>
      </c>
      <c r="J208" s="73">
        <v>0</v>
      </c>
      <c r="K208" s="74">
        <v>68619</v>
      </c>
      <c r="L208" s="75">
        <v>58.6</v>
      </c>
    </row>
    <row r="209" spans="1:12" s="68" customFormat="1" ht="15" customHeight="1" x14ac:dyDescent="0.25">
      <c r="A209" s="69">
        <v>205</v>
      </c>
      <c r="B209" s="70" t="s">
        <v>214</v>
      </c>
      <c r="C209" s="71">
        <v>631011</v>
      </c>
      <c r="D209" s="72">
        <v>89.4</v>
      </c>
      <c r="E209" s="71">
        <v>0</v>
      </c>
      <c r="F209" s="72">
        <v>0</v>
      </c>
      <c r="G209" s="71">
        <v>631011</v>
      </c>
      <c r="H209" s="72">
        <v>89.4</v>
      </c>
      <c r="I209" s="71">
        <v>0</v>
      </c>
      <c r="J209" s="73">
        <v>0</v>
      </c>
      <c r="K209" s="74">
        <v>0</v>
      </c>
      <c r="L209" s="75">
        <v>0</v>
      </c>
    </row>
    <row r="210" spans="1:12" s="68" customFormat="1" ht="15" customHeight="1" x14ac:dyDescent="0.25">
      <c r="A210" s="69">
        <v>206</v>
      </c>
      <c r="B210" s="70" t="s">
        <v>215</v>
      </c>
      <c r="C210" s="71">
        <v>2279642</v>
      </c>
      <c r="D210" s="72">
        <v>89.2</v>
      </c>
      <c r="E210" s="71">
        <v>0</v>
      </c>
      <c r="F210" s="72">
        <v>0</v>
      </c>
      <c r="G210" s="71">
        <v>2279642</v>
      </c>
      <c r="H210" s="72">
        <v>89.2</v>
      </c>
      <c r="I210" s="71">
        <v>0</v>
      </c>
      <c r="J210" s="73">
        <v>0</v>
      </c>
      <c r="K210" s="74">
        <v>16250</v>
      </c>
      <c r="L210" s="75">
        <v>0</v>
      </c>
    </row>
    <row r="211" spans="1:12" s="68" customFormat="1" ht="15" customHeight="1" x14ac:dyDescent="0.25">
      <c r="A211" s="69">
        <v>207</v>
      </c>
      <c r="B211" s="70" t="s">
        <v>216</v>
      </c>
      <c r="C211" s="71">
        <v>6039327</v>
      </c>
      <c r="D211" s="72">
        <v>83.5</v>
      </c>
      <c r="E211" s="71">
        <v>0</v>
      </c>
      <c r="F211" s="72">
        <v>0</v>
      </c>
      <c r="G211" s="71">
        <v>6039327</v>
      </c>
      <c r="H211" s="72">
        <v>83.5</v>
      </c>
      <c r="I211" s="71">
        <v>0</v>
      </c>
      <c r="J211" s="73">
        <v>0</v>
      </c>
      <c r="K211" s="74">
        <v>0</v>
      </c>
      <c r="L211" s="75">
        <v>0</v>
      </c>
    </row>
    <row r="212" spans="1:12" s="68" customFormat="1" ht="15" customHeight="1" x14ac:dyDescent="0.25">
      <c r="A212" s="69">
        <v>208</v>
      </c>
      <c r="B212" s="70" t="s">
        <v>217</v>
      </c>
      <c r="C212" s="71">
        <v>1229941</v>
      </c>
      <c r="D212" s="72">
        <v>82.4</v>
      </c>
      <c r="E212" s="71">
        <v>0</v>
      </c>
      <c r="F212" s="72">
        <v>0</v>
      </c>
      <c r="G212" s="71">
        <v>1229941</v>
      </c>
      <c r="H212" s="72">
        <v>82.4</v>
      </c>
      <c r="I212" s="71">
        <v>0</v>
      </c>
      <c r="J212" s="73">
        <v>0</v>
      </c>
      <c r="K212" s="74">
        <v>0</v>
      </c>
      <c r="L212" s="75">
        <v>0</v>
      </c>
    </row>
    <row r="213" spans="1:12" s="68" customFormat="1" ht="15" customHeight="1" x14ac:dyDescent="0.25">
      <c r="A213" s="69">
        <v>209</v>
      </c>
      <c r="B213" s="70" t="s">
        <v>218</v>
      </c>
      <c r="C213" s="71">
        <v>796206</v>
      </c>
      <c r="D213" s="72">
        <v>87.7</v>
      </c>
      <c r="E213" s="71">
        <v>0</v>
      </c>
      <c r="F213" s="72">
        <v>0</v>
      </c>
      <c r="G213" s="71">
        <v>796206</v>
      </c>
      <c r="H213" s="72">
        <v>87.7</v>
      </c>
      <c r="I213" s="71">
        <v>0</v>
      </c>
      <c r="J213" s="73">
        <v>0</v>
      </c>
      <c r="K213" s="74">
        <v>0</v>
      </c>
      <c r="L213" s="75">
        <v>0</v>
      </c>
    </row>
    <row r="214" spans="1:12" s="68" customFormat="1" ht="15" customHeight="1" x14ac:dyDescent="0.25">
      <c r="A214" s="69">
        <v>210</v>
      </c>
      <c r="B214" s="70" t="s">
        <v>219</v>
      </c>
      <c r="C214" s="71">
        <v>2749610</v>
      </c>
      <c r="D214" s="72">
        <v>100.8</v>
      </c>
      <c r="E214" s="71">
        <v>0</v>
      </c>
      <c r="F214" s="72">
        <v>0</v>
      </c>
      <c r="G214" s="71">
        <v>2749610</v>
      </c>
      <c r="H214" s="72">
        <v>100.8</v>
      </c>
      <c r="I214" s="71">
        <v>0</v>
      </c>
      <c r="J214" s="73">
        <v>0</v>
      </c>
      <c r="K214" s="74">
        <v>0</v>
      </c>
      <c r="L214" s="75">
        <v>0</v>
      </c>
    </row>
    <row r="215" spans="1:12" s="68" customFormat="1" ht="15" customHeight="1" x14ac:dyDescent="0.25">
      <c r="A215" s="69">
        <v>211</v>
      </c>
      <c r="B215" s="70" t="s">
        <v>220</v>
      </c>
      <c r="C215" s="71">
        <v>167861</v>
      </c>
      <c r="D215" s="72">
        <v>86.7</v>
      </c>
      <c r="E215" s="71">
        <v>0</v>
      </c>
      <c r="F215" s="72">
        <v>0</v>
      </c>
      <c r="G215" s="71">
        <v>167861</v>
      </c>
      <c r="H215" s="72">
        <v>86.7</v>
      </c>
      <c r="I215" s="71">
        <v>0</v>
      </c>
      <c r="J215" s="73">
        <v>0</v>
      </c>
      <c r="K215" s="74">
        <v>0</v>
      </c>
      <c r="L215" s="75">
        <v>0</v>
      </c>
    </row>
    <row r="216" spans="1:12" s="68" customFormat="1" ht="15" customHeight="1" thickBot="1" x14ac:dyDescent="0.3">
      <c r="A216" s="76">
        <v>212</v>
      </c>
      <c r="B216" s="77" t="s">
        <v>221</v>
      </c>
      <c r="C216" s="78">
        <v>3865759</v>
      </c>
      <c r="D216" s="79">
        <v>91.8</v>
      </c>
      <c r="E216" s="78">
        <v>0</v>
      </c>
      <c r="F216" s="79">
        <v>0</v>
      </c>
      <c r="G216" s="78">
        <v>3865759</v>
      </c>
      <c r="H216" s="79">
        <v>91.8</v>
      </c>
      <c r="I216" s="78">
        <v>0</v>
      </c>
      <c r="J216" s="80">
        <v>0</v>
      </c>
      <c r="K216" s="81">
        <v>58678</v>
      </c>
      <c r="L216" s="82">
        <v>180</v>
      </c>
    </row>
    <row r="217" spans="1:12" ht="15" thickTop="1" thickBot="1" x14ac:dyDescent="0.3">
      <c r="A217" s="83"/>
      <c r="B217" s="84" t="s">
        <v>246</v>
      </c>
      <c r="C217" s="85">
        <v>816409497</v>
      </c>
      <c r="D217" s="86">
        <v>103.9</v>
      </c>
      <c r="E217" s="85">
        <v>280716</v>
      </c>
      <c r="F217" s="86">
        <v>57.9</v>
      </c>
      <c r="G217" s="85">
        <v>813794711</v>
      </c>
      <c r="H217" s="86">
        <v>104.7</v>
      </c>
      <c r="I217" s="85">
        <v>2334070</v>
      </c>
      <c r="J217" s="87">
        <v>29.2</v>
      </c>
      <c r="K217" s="88">
        <v>230224558</v>
      </c>
      <c r="L217" s="89">
        <v>124.3</v>
      </c>
    </row>
    <row r="218" spans="1:12" ht="13.8" thickTop="1" x14ac:dyDescent="0.25">
      <c r="A218" s="11" t="s">
        <v>297</v>
      </c>
      <c r="B218" s="90"/>
      <c r="C218" s="91"/>
      <c r="D218" s="92"/>
      <c r="E218" s="93"/>
      <c r="F218" s="93"/>
      <c r="G218" s="91"/>
      <c r="H218" s="93"/>
      <c r="I218" s="91"/>
      <c r="J218" s="93"/>
      <c r="K218" s="91"/>
      <c r="L218" s="93"/>
    </row>
  </sheetData>
  <pageMargins left="0.23622047244094491" right="0.23622047244094491" top="0.39370078740157483" bottom="0.35433070866141736" header="0.15748031496062992" footer="0.15748031496062992"/>
  <pageSetup paperSize="9" scale="72" fitToHeight="0" orientation="landscape" r:id="rId1"/>
  <headerFooter>
    <oddFooter>&amp;C&amp;"Arial,Navadno"&amp;10&amp;P/&amp;N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10</vt:i4>
      </vt:variant>
    </vt:vector>
  </HeadingPairs>
  <TitlesOfParts>
    <vt:vector size="16" baseType="lpstr">
      <vt:lpstr>TAB1 zadolženost 31.12.2021</vt:lpstr>
      <vt:lpstr>TAB2 skupni dolg na prebivalca</vt:lpstr>
      <vt:lpstr>TAB3 poroštva</vt:lpstr>
      <vt:lpstr>TAB4 dolg občin 2012-2021</vt:lpstr>
      <vt:lpstr>TAB5 dolg v prihodkih</vt:lpstr>
      <vt:lpstr>TAB6 Po vrstah zadolžitve</vt:lpstr>
      <vt:lpstr>'TAB3 poroštva'!Področje_tiskanja</vt:lpstr>
      <vt:lpstr>'TAB4 dolg občin 2012-2021'!Področje_tiskanja</vt:lpstr>
      <vt:lpstr>'TAB5 dolg v prihodkih'!Področje_tiskanja</vt:lpstr>
      <vt:lpstr>'TAB6 Po vrstah zadolžitve'!Področje_tiskanja</vt:lpstr>
      <vt:lpstr>'TAB1 zadolženost 31.12.2021'!Tiskanje_naslovov</vt:lpstr>
      <vt:lpstr>'TAB2 skupni dolg na prebivalca'!Tiskanje_naslovov</vt:lpstr>
      <vt:lpstr>'TAB3 poroštva'!Tiskanje_naslovov</vt:lpstr>
      <vt:lpstr>'TAB4 dolg občin 2012-2021'!Tiskanje_naslovov</vt:lpstr>
      <vt:lpstr>'TAB5 dolg v prihodkih'!Tiskanje_naslovov</vt:lpstr>
      <vt:lpstr>'TAB6 Po vrstah zadolžitve'!Tiskanje_naslovov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 Furlan</dc:creator>
  <cp:lastModifiedBy>Jana Perovšek</cp:lastModifiedBy>
  <cp:lastPrinted>2022-11-11T10:46:36Z</cp:lastPrinted>
  <dcterms:created xsi:type="dcterms:W3CDTF">2022-11-11T08:39:55Z</dcterms:created>
  <dcterms:modified xsi:type="dcterms:W3CDTF">2023-05-31T12:37:21Z</dcterms:modified>
</cp:coreProperties>
</file>