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.sigov.si\dat\MF\DP-SSFLS\KDOL\Proračunski priročnik občine\00_Priročnik 26-27\priloge 26-27\"/>
    </mc:Choice>
  </mc:AlternateContent>
  <xr:revisionPtr revIDLastSave="0" documentId="13_ncr:1_{2913A972-71A5-45CC-ACC5-064B1FD38022}" xr6:coauthVersionLast="47" xr6:coauthVersionMax="47" xr10:uidLastSave="{00000000-0000-0000-0000-000000000000}"/>
  <bookViews>
    <workbookView xWindow="-120" yWindow="-120" windowWidth="25440" windowHeight="15270" tabRatio="672" firstSheet="1" activeTab="1" xr2:uid="{C860B862-897C-4194-9F27-F92E159A17BC}"/>
  </bookViews>
  <sheets>
    <sheet name="Vir" sheetId="1" r:id="rId1"/>
    <sheet name="Prevedba-PPR" sheetId="8" r:id="rId2"/>
  </sheets>
  <definedNames>
    <definedName name="_xlnm._FilterDatabase" localSheetId="1" hidden="1">'Prevedba-PPR'!$A$3:$F$160</definedName>
    <definedName name="_xlnm._FilterDatabase" localSheetId="0" hidden="1">Vir!$B$3:$H$477</definedName>
    <definedName name="_xlnm.Print_Titles" localSheetId="1">'Prevedba-PPR'!$1:$3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3" i="8" l="1"/>
  <c r="C171" i="8"/>
  <c r="C170" i="8"/>
  <c r="C165" i="8"/>
  <c r="C172" i="8"/>
  <c r="C168" i="8"/>
  <c r="C167" i="8"/>
  <c r="C166" i="8"/>
  <c r="C164" i="8"/>
  <c r="C163" i="8"/>
  <c r="C174" i="8"/>
  <c r="C175" i="8" l="1"/>
  <c r="C176" i="8" s="1"/>
  <c r="C482" i="1"/>
  <c r="C481" i="1"/>
  <c r="C480" i="1"/>
  <c r="C479" i="1"/>
  <c r="C478" i="1"/>
  <c r="A471" i="1"/>
  <c r="A472" i="1"/>
  <c r="A473" i="1"/>
  <c r="A474" i="1"/>
  <c r="A475" i="1"/>
  <c r="A476" i="1"/>
  <c r="A477" i="1"/>
  <c r="A465" i="1"/>
  <c r="A466" i="1"/>
  <c r="A467" i="1"/>
  <c r="A468" i="1"/>
  <c r="A469" i="1"/>
  <c r="A470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42" i="1"/>
  <c r="A443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35" i="1"/>
  <c r="A336" i="1"/>
  <c r="A337" i="1"/>
  <c r="A338" i="1"/>
  <c r="A339" i="1"/>
  <c r="A340" i="1"/>
  <c r="A341" i="1"/>
  <c r="A342" i="1"/>
  <c r="A343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8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Kristjan Dolinšek</author>
  </authors>
  <commentList>
    <comment ref="G65" authorId="0" shapeId="0" xr:uid="{F854277F-36B0-4E33-B561-1AF8B2E778C7}">
      <text>
        <r>
          <rPr>
            <b/>
            <sz val="9"/>
            <color indexed="81"/>
            <rFont val="Segoe UI"/>
            <family val="2"/>
            <charset val="238"/>
          </rPr>
          <t>Kristjan Dolinšek:</t>
        </r>
        <r>
          <rPr>
            <sz val="9"/>
            <color indexed="81"/>
            <rFont val="Segoe UI"/>
            <family val="2"/>
            <charset val="238"/>
          </rPr>
          <t xml:space="preserve">
preveriti, ali rabimo to posebej…garaže. V 040204 je vse! </t>
        </r>
      </text>
    </comment>
    <comment ref="G92" authorId="0" shapeId="0" xr:uid="{39F57D83-708B-4E51-B9EF-5987FA8A41BF}">
      <text>
        <r>
          <rPr>
            <b/>
            <sz val="9"/>
            <color indexed="81"/>
            <rFont val="Segoe UI"/>
            <family val="2"/>
            <charset val="238"/>
          </rPr>
          <t>Kristjan Dolinšek:</t>
        </r>
        <r>
          <rPr>
            <sz val="9"/>
            <color indexed="81"/>
            <rFont val="Segoe UI"/>
            <family val="2"/>
            <charset val="238"/>
          </rPr>
          <t xml:space="preserve">
dodano</t>
        </r>
      </text>
    </comment>
    <comment ref="D217" authorId="0" shapeId="0" xr:uid="{5A386542-577B-4284-99EC-F8E1567E8E20}">
      <text>
        <r>
          <rPr>
            <b/>
            <sz val="9"/>
            <color indexed="81"/>
            <rFont val="Segoe UI"/>
            <family val="2"/>
            <charset val="238"/>
          </rPr>
          <t>Kristjan Dolinšek:</t>
        </r>
        <r>
          <rPr>
            <sz val="9"/>
            <color indexed="81"/>
            <rFont val="Segoe UI"/>
            <family val="2"/>
            <charset val="238"/>
          </rPr>
          <t xml:space="preserve">
Ali rabimo to za občine?)
</t>
        </r>
      </text>
    </comment>
    <comment ref="G365" authorId="0" shapeId="0" xr:uid="{D092F0C0-89F1-4E05-84BE-E9F8DBC4A635}">
      <text>
        <r>
          <rPr>
            <b/>
            <sz val="9"/>
            <color indexed="81"/>
            <rFont val="Segoe UI"/>
            <family val="2"/>
            <charset val="238"/>
          </rPr>
          <t>Kristjan Dolinšek:</t>
        </r>
        <r>
          <rPr>
            <sz val="9"/>
            <color indexed="81"/>
            <rFont val="Segoe UI"/>
            <family val="2"/>
            <charset val="238"/>
          </rPr>
          <t xml:space="preserve">
DODANA PK IZ OBČINSKIH PRORAČUNOV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Kristjan Dolinšek</author>
  </authors>
  <commentList>
    <comment ref="F57" authorId="0" shapeId="0" xr:uid="{027E0C11-2516-4A79-AA24-6CACF18641A6}">
      <text>
        <r>
          <rPr>
            <b/>
            <sz val="9"/>
            <color indexed="81"/>
            <rFont val="Segoe UI"/>
            <family val="2"/>
            <charset val="238"/>
          </rPr>
          <t>Kristjan Dolinšek:</t>
        </r>
        <r>
          <rPr>
            <sz val="9"/>
            <color indexed="81"/>
            <rFont val="Segoe UI"/>
            <family val="2"/>
            <charset val="238"/>
          </rPr>
          <t xml:space="preserve">
Ali rabimo to za občine?)
</t>
        </r>
      </text>
    </comment>
  </commentList>
</comments>
</file>

<file path=xl/sharedStrings.xml><?xml version="1.0" encoding="utf-8"?>
<sst xmlns="http://schemas.openxmlformats.org/spreadsheetml/2006/main" count="2927" uniqueCount="1889">
  <si>
    <t>NOVA PROGRAMSKA KLASIFIKACIJA ZA OBČINE</t>
  </si>
  <si>
    <t xml:space="preserve">Politika/Program/Podprogram </t>
  </si>
  <si>
    <t>01 - POLITIČNI SISTEM</t>
  </si>
  <si>
    <t>0101 - Politični sistem</t>
  </si>
  <si>
    <t>010101 - Dejavnost predsednika Republike Slovenije</t>
  </si>
  <si>
    <t>010102 - Dejavnost bivšega predsednika Republike Slovenije</t>
  </si>
  <si>
    <t>010103 - Dejavnost državnega zbora</t>
  </si>
  <si>
    <t>010104 - Dejavnost državnega sveta</t>
  </si>
  <si>
    <t>010105 - Izvedba in nadzor volitev in referendumov</t>
  </si>
  <si>
    <t>010106 - Sofinanciranje strank</t>
  </si>
  <si>
    <t>010107 - Dejavnost občinskega sveta</t>
  </si>
  <si>
    <t>0102 - Varstvo ustavnosti, nadzor pravne države in človekovih pravic</t>
  </si>
  <si>
    <t>010201 - Priprava in nadzor zakonov in drugih pravnih aktov</t>
  </si>
  <si>
    <t>010202 - Dejavnost ustavnega sodišča</t>
  </si>
  <si>
    <t>010203 - Odprava in preprečevanje kršitev človekovih pravic</t>
  </si>
  <si>
    <t>010205 - Dostop do informacij javnega značaja in varstvo osebnih podatkov</t>
  </si>
  <si>
    <t>010206 - Izvajanje opcijskega sporazuma</t>
  </si>
  <si>
    <t>0103 - Podpora delovanju vlade</t>
  </si>
  <si>
    <t>010301 - Delovanje predsednika vlade</t>
  </si>
  <si>
    <t>010302 - Delovanje vlade</t>
  </si>
  <si>
    <t>010303 - Delo strokovnih svetov vlade</t>
  </si>
  <si>
    <t>010304 - Izvedba protokolarnih dogodkov</t>
  </si>
  <si>
    <t>010305 - Komuniciranje z domačimi in tujimi javnostmi</t>
  </si>
  <si>
    <t xml:space="preserve">010306 - Dejavnost župana in podžupanov </t>
  </si>
  <si>
    <t>020102 - Plačilne storitve za proračunske uporabnike</t>
  </si>
  <si>
    <t>0202 - Podlage ekonomske in razvojne politike ter priprava makroekonomskih analiz in napovedi</t>
  </si>
  <si>
    <t>020201 - Statistična raziskovanja</t>
  </si>
  <si>
    <t>020202 - Priprava analiz in napovedi</t>
  </si>
  <si>
    <t>0203 - Fiskalni nadzor</t>
  </si>
  <si>
    <t>020301 - Dejavnost računskega sodišča</t>
  </si>
  <si>
    <t>020302 - Pravno varstvo in nadzor v postopkih oddaje javnih naročil</t>
  </si>
  <si>
    <t>020303 - Javnopravne evidence in nadzor revidiranja</t>
  </si>
  <si>
    <t>020304 - Nadzor nad klasičnimi in posebnimi igrami na srečo</t>
  </si>
  <si>
    <t>020305 - Nadzor nad preprečevanjem pranja denarja</t>
  </si>
  <si>
    <t>020306 - Notranji nadzor, preverjanje porabe proračuna ter revizija</t>
  </si>
  <si>
    <t>020307 - Dejavnost fiskalnega sveta</t>
  </si>
  <si>
    <t>020308 - Dejavnost nadzornega odbora</t>
  </si>
  <si>
    <t>0205 - Finančna administracija</t>
  </si>
  <si>
    <t>020501 - Finančna administracija</t>
  </si>
  <si>
    <t>03 - ZUNANJA POLITIKA IN MEDNARODNO RAZVOJNO SODELOVANJE</t>
  </si>
  <si>
    <t>0301 - Politična diplomacija in konzularne storitve</t>
  </si>
  <si>
    <t>030101 - Izvajanje zunanje politike in EU zadeve</t>
  </si>
  <si>
    <t>030102 - Multilateralno sodelovanje</t>
  </si>
  <si>
    <t>030104 - Predsedovanje Svetu Evropske unije</t>
  </si>
  <si>
    <t>030105 - Izvajanje Sporazuma o vprašanjih nasledstva</t>
  </si>
  <si>
    <t>0302 - Gospodarska diplomacija</t>
  </si>
  <si>
    <t>030201 - Gospodarsko sodelovanje</t>
  </si>
  <si>
    <t>030202 - Promocija slovenskega gospodarstva za tuje trge</t>
  </si>
  <si>
    <t>0303 - Mednarodno razvojno sodelovanje in humanitarna pomoč</t>
  </si>
  <si>
    <t>030301 - Medinstitucionalno sodelovanje</t>
  </si>
  <si>
    <t>030302 - Članstvo v mednarodnih institucijah</t>
  </si>
  <si>
    <t>030304 - Vplačevanje kapitala in rezerv</t>
  </si>
  <si>
    <t>04 - SPLOŠNE JAVNE STORITVE IN SKUPNE ADMINISTRATIVNE SLUŽBE</t>
  </si>
  <si>
    <t>0401 - E-upravljanje in informacijska infrastruktura</t>
  </si>
  <si>
    <t>040101 - Centralna informacijska infrastruktura in telekomunikacijska tehnologija</t>
  </si>
  <si>
    <t>040102 - Razvoj storitev javne uprave</t>
  </si>
  <si>
    <t>0402 - Ravnanje s stvarnim premoženjem</t>
  </si>
  <si>
    <t>040201 - Prostorski in drugi pogoji za delo državnih organov</t>
  </si>
  <si>
    <t>040202 - Upravljanje stanovanj, počitniških enot in garaž</t>
  </si>
  <si>
    <t>040204 - Razpolaganje in upravljanje z občinskim premoženjem</t>
  </si>
  <si>
    <t>0403 - Upravne storitve</t>
  </si>
  <si>
    <t>040301 - Upravne storitve v upravnih enotah</t>
  </si>
  <si>
    <t>0404 - Druge skupne administrativne službe</t>
  </si>
  <si>
    <t>040401 - Urejanje in organizacija javne uprave</t>
  </si>
  <si>
    <t>040402 - Nadzor na področju javne uprave</t>
  </si>
  <si>
    <t>040403 - Občinske nagrade</t>
  </si>
  <si>
    <t>0501 - Urejanje sistema in podporne dejavnosti na področju znanosti in tehnologije</t>
  </si>
  <si>
    <t>050101 - Programi Organizacije Združenih narodov za izobraževanje, znanost in kulturo - UNESCO</t>
  </si>
  <si>
    <t>050202 - Mednarodne aktivnosti na področju znanosti</t>
  </si>
  <si>
    <t>050203 - Znanstveno raziskovalna dejavnost Slovenske akademije znanosti in umetnosti</t>
  </si>
  <si>
    <t>050204 - Podpora raziskovalni infrastrukturi</t>
  </si>
  <si>
    <t>0503 - Človeški viri v podporo znanosti</t>
  </si>
  <si>
    <t>050301 - Podporna dejavnost Slovenske akademije znanosti in umetnosti</t>
  </si>
  <si>
    <t>050304 - Članske nagrade akademikom</t>
  </si>
  <si>
    <t>0504 - Podpora tehnološkim razvojnim projektom</t>
  </si>
  <si>
    <t>050402 - Znanstveno raziskovalno delo v kmetijstvu in gozdarstvu</t>
  </si>
  <si>
    <t>050403 - Podpora tehnološkim razvojnim projektom</t>
  </si>
  <si>
    <t>050404 - Krepitev inovativnosti in tehnološki razvoj</t>
  </si>
  <si>
    <t>0505 - Informacijska družba in elektronske komunikacije</t>
  </si>
  <si>
    <t>050501 - Urejanje področja informacijske družbe in elektronskih komunikacij</t>
  </si>
  <si>
    <t>050502 - Razvoj širokopasovnih omrežij</t>
  </si>
  <si>
    <t>050503 - Razvoj in promocija na področju elektronskih komunikacij</t>
  </si>
  <si>
    <t>050505 - Informacijska in kibernetska varnost</t>
  </si>
  <si>
    <t>06 - LOKALNA SAMOUPRAVA</t>
  </si>
  <si>
    <t>0601 - Podpora lokalni samoupravi ter koordinacija državne in lokalne ravni</t>
  </si>
  <si>
    <t>060101 - Podpora lokalni samoupravi ter koordinacija državne in lokalne ravni</t>
  </si>
  <si>
    <t>060102 - Delovanje občinske uprave</t>
  </si>
  <si>
    <t>060103 - Delovanje ožjih delov občin</t>
  </si>
  <si>
    <t>060104 - Delovanje združenj občin, zvez občin in drugih oblik povezovanja občin</t>
  </si>
  <si>
    <t>060105 - Delovanje lokalnih akcijskih skupin</t>
  </si>
  <si>
    <t>060201 - Finančna izravnava občinam</t>
  </si>
  <si>
    <t>0603 - Lokalno razvojna infrastruktura</t>
  </si>
  <si>
    <t>060301 - Lokalno razvojna infrastruktura</t>
  </si>
  <si>
    <t>0604 - Koordinacija razvoja regij</t>
  </si>
  <si>
    <t>060401 - Regionalni razvoj</t>
  </si>
  <si>
    <t>07 - OBRAMBA IN ZAŠČITA</t>
  </si>
  <si>
    <t>0701 - Upravljanje obrambnega sistema in krizno upravljanje</t>
  </si>
  <si>
    <t>070101 - Skupne obrambne funkcije in obrambno načrtovanje</t>
  </si>
  <si>
    <t>070102 - Mednarodno obrambno sodelovanje</t>
  </si>
  <si>
    <t>070103 - Oprema in infrastruktura</t>
  </si>
  <si>
    <t>070104 - Nadzor na področju obrambe</t>
  </si>
  <si>
    <t>0702 - Vojaška obramba</t>
  </si>
  <si>
    <t>070201 - Upravljanje, izobraževanje in oskrba kadrov slovenske vojske</t>
  </si>
  <si>
    <t>070202 - Operativno delovanje in pripravljenost slovenske vojske</t>
  </si>
  <si>
    <t>070203 - Infrastruktura in opremljenost slovenske vojske</t>
  </si>
  <si>
    <t>070204 - Članstvo v mednarodnih organizacijah in sodelovanje z domačim okoljem</t>
  </si>
  <si>
    <t>0703 - Varstvo pred naravnimi in drugimi nesrečami</t>
  </si>
  <si>
    <t>070301 - Delovanje sistema za zaščito, reševanje in pomoč</t>
  </si>
  <si>
    <t>070302 - Pripravljenost sistema za zaščito, reševanje in pomoč</t>
  </si>
  <si>
    <t>070303 - Inšpekcijske in prekrškovne naloge</t>
  </si>
  <si>
    <t>08 - NOTRANJE ZADEVE IN VARNOST</t>
  </si>
  <si>
    <t>0801 - Urejanje sistema in podporne dejavnosti na področju notranjih zadev</t>
  </si>
  <si>
    <t>080101 - Urejanje sistema notranjih zadev</t>
  </si>
  <si>
    <t>080103 - Nadzor na področju notranjih zadev</t>
  </si>
  <si>
    <t>0802 - Policijska in kriminalistična dejavnost</t>
  </si>
  <si>
    <t>080202 - Kriminalistična dejavnost</t>
  </si>
  <si>
    <t>080203 - Zunanja meja in izvajanje predpisov o tujcih</t>
  </si>
  <si>
    <t>0803 - Obveščevalno-varnostna dejavnost</t>
  </si>
  <si>
    <t>080301 - Obveščevalno varnostna dejavnost</t>
  </si>
  <si>
    <t>080302 - Varovanje tajnih podatkov</t>
  </si>
  <si>
    <t>0804 - Migracije in mednarodna zaščita</t>
  </si>
  <si>
    <t>080401 - Migracije, mednarodna zaščita in integracija</t>
  </si>
  <si>
    <t>09 - PRAVOSODJE</t>
  </si>
  <si>
    <t>0901 - Urejanje sistema in podporne dejavnosti na področju pravosodja</t>
  </si>
  <si>
    <t>090101 - Urejanje in razvoj področja pravosodja</t>
  </si>
  <si>
    <t>090102 - Administracija na področju pravosodja</t>
  </si>
  <si>
    <t>090103 - Strokovno izpopolnjevanje v pravosodju</t>
  </si>
  <si>
    <t>090104 - Mednarodno pravno sodelovanje</t>
  </si>
  <si>
    <t>0902 - Delovanje sodišč</t>
  </si>
  <si>
    <t>090201 - Sodni postopki</t>
  </si>
  <si>
    <t>090202 - Podporne dejavnosti in administracija</t>
  </si>
  <si>
    <t>090203 - Brezplačna pravna pomoč</t>
  </si>
  <si>
    <t>090204 - Informatizacija sodišč</t>
  </si>
  <si>
    <t>0903 - Delovanje tožilstev</t>
  </si>
  <si>
    <t>090302 - Izvajanje funkcije pregona</t>
  </si>
  <si>
    <t>0904 - Varstvo premoženjskih in drugih pravic ter interesov države</t>
  </si>
  <si>
    <t>090401 - Zastopanje Republike Slovenije in vodenje predhodnih postopkov</t>
  </si>
  <si>
    <t>0905 - Izvrševanje kazenskih sankcij</t>
  </si>
  <si>
    <t>090501 - Izvrševanje kazenskih sankcij - zapori</t>
  </si>
  <si>
    <t>090503 - Izvajanje probacije</t>
  </si>
  <si>
    <t>0906 - Poprava preteklih krivic</t>
  </si>
  <si>
    <t>090601 - Poprava krivic in odškodnine</t>
  </si>
  <si>
    <t>0907 - Alternativno reševanje sodnih sporov</t>
  </si>
  <si>
    <t>090701 - Alternativno reševanje sodnih sporov - podporne dejavnosti</t>
  </si>
  <si>
    <t>090702 - Alternativno reševanje sodnih sporov - poravnave in odložen pregon</t>
  </si>
  <si>
    <t>10 - TRG DELA IN DELOVNI POGOJI</t>
  </si>
  <si>
    <t>1001 - Urejanje sistema in podporne dejavnosti na področju trga dela ter storitve za trg dela</t>
  </si>
  <si>
    <t>100101 - Urejanje in nadzor na področju dela</t>
  </si>
  <si>
    <t>100102 - Podporna dejavnost trga dela</t>
  </si>
  <si>
    <t>100103 - Storitve trga dela</t>
  </si>
  <si>
    <t>1002 - APZ - Usposabljanje in izobraževanje</t>
  </si>
  <si>
    <t>100201 - Usposabljanje in izobraževanje</t>
  </si>
  <si>
    <t>1004 - APZ - Spodbude za zaposlovanje</t>
  </si>
  <si>
    <t>100401 - Spodbude za zaposlovanje</t>
  </si>
  <si>
    <t>1005 - APZ - Kreiranje delovnih mest</t>
  </si>
  <si>
    <t>100501 - Kreiranje delovnih mest</t>
  </si>
  <si>
    <t>100502 - Podpora zaposlovanju in rehabilitaciji invalidov</t>
  </si>
  <si>
    <t>1007 - PPZ - Varstvo brezposelnih oseb</t>
  </si>
  <si>
    <t>100701 - Denarna nadomestila brezposelnim</t>
  </si>
  <si>
    <t>11 - KMETIJSTVO, GOZDARSTVO, RIBIŠTVO IN PREHRANA</t>
  </si>
  <si>
    <t>1101 - Urejanje sistema in podporne dejavnosti na področju kmetijstva, gozdarstva, ribištva in prehrane</t>
  </si>
  <si>
    <t>110101 - Administracija na področju kmetijstva, gozdarstva, ribištva in prehrane</t>
  </si>
  <si>
    <t>110102 - Nadzor na področju kmetijstva, gozdarstva, lovstva in ribištva</t>
  </si>
  <si>
    <t>1102 - Kmetijstvo - Ukrepi za stabilizacijo trga</t>
  </si>
  <si>
    <t>110201 - Prilagajanje podnebnim spremembam</t>
  </si>
  <si>
    <t>110203 - Strokovne naloge in svetovanje v kmetijstvu</t>
  </si>
  <si>
    <t>110204 - Prestrukturiranje in prenova kmetijske proizvodnje</t>
  </si>
  <si>
    <t>110205 - Ureditev kmetijskih trgov</t>
  </si>
  <si>
    <t>110206 - Promocija kmetijstva in živilstva</t>
  </si>
  <si>
    <t>1103 - Kmetijstvo - Ukrepi razvoja podeželja</t>
  </si>
  <si>
    <t>110301 - Razvoj podeželja</t>
  </si>
  <si>
    <t>110302 - Upravljanje kmetijskih zemljišč</t>
  </si>
  <si>
    <t>110303 - Podpora interesnemu povezovanju in izobraževanju</t>
  </si>
  <si>
    <t xml:space="preserve">110304 - Urejanje komasacijskih postopkov </t>
  </si>
  <si>
    <t>1104 - Gozdarstvo</t>
  </si>
  <si>
    <t>110401 - Obnova, nega, varstvo gozdov</t>
  </si>
  <si>
    <t>110402 - Vzdrževanje gozdnih cest</t>
  </si>
  <si>
    <t>1105 - Ribištvo</t>
  </si>
  <si>
    <t>110501 - Razvoj in upravljanje ribištva</t>
  </si>
  <si>
    <t>1106 - Varna hrana in veterinarstvo</t>
  </si>
  <si>
    <t>110601 - Izboljšanje kakovosti hrane</t>
  </si>
  <si>
    <t>110602 - Zdravstveno varstvo rastlin in živali</t>
  </si>
  <si>
    <t>110603 - Nadzor in monitoringi živil in krme</t>
  </si>
  <si>
    <t>110604 - Ohranjanje biotske raznovrstnosti v kmetijstvu</t>
  </si>
  <si>
    <t xml:space="preserve">110605 - Dejavnosti društev za zaščito živali </t>
  </si>
  <si>
    <t>12 - VIRI ENERGIJE IN ENERGETSKA UČINKOVITOST</t>
  </si>
  <si>
    <t>1201 - Urejanje sistema in podporne dejavnosti na področju energetike</t>
  </si>
  <si>
    <t>120101 - Urejanje in razvoj na področju energetike</t>
  </si>
  <si>
    <t>120102 - Nadzor na področju energetike</t>
  </si>
  <si>
    <t>1202 - Oskrba z energijo in energetska učinkovitost</t>
  </si>
  <si>
    <t>120201 - Obnovljivi viri energije</t>
  </si>
  <si>
    <t>120202 - Učinkovita raba energije</t>
  </si>
  <si>
    <t>120203 - Proizvodnja energije in razvoj energetskih omrežij</t>
  </si>
  <si>
    <t>1203 - Gospodarjenje in raziskovanje mineralnih surovin</t>
  </si>
  <si>
    <t>120301 - Gospodarjenje z mineralnimi surovinami</t>
  </si>
  <si>
    <t>13 - PROMET IN PROMETNA INFRASTRUKTURA</t>
  </si>
  <si>
    <t>1301 - Urejanje sistema in podporne dejavnosti na področju prometa</t>
  </si>
  <si>
    <t>130101 - Urejanje in razvoj na področju prometa in prometne infrastrukture</t>
  </si>
  <si>
    <t>130102 - Nadzor na področju prometa</t>
  </si>
  <si>
    <t>1302 - Cestni promet in infrastruktura</t>
  </si>
  <si>
    <t>130201 - Upravljanje in tekoče vzdrževanje državnih cest</t>
  </si>
  <si>
    <t>130202 - Investicijsko vzdrževanje in gradnja državnih cest</t>
  </si>
  <si>
    <t>130203 - Razvoj avtocestnega in cestnega omrežja</t>
  </si>
  <si>
    <t>130204 - Upravljanje in tekoče vzdrževanje občinskih cest</t>
  </si>
  <si>
    <t>130205 - Investicijsko vzdrževanje in gradnja občinskih cest</t>
  </si>
  <si>
    <t xml:space="preserve">130206 - Urejanje cestnega prometa </t>
  </si>
  <si>
    <t>130207 - Cestna razsvetljava</t>
  </si>
  <si>
    <t>1303 - Železniški promet in infrastruktura</t>
  </si>
  <si>
    <t>130301 - Urejanje sistema železniškega prometa</t>
  </si>
  <si>
    <t>130302 - Vzdrževanje javne železniške infrastrukture</t>
  </si>
  <si>
    <t>130303 - Investicijska dejavnost na železniški infrastrukturi</t>
  </si>
  <si>
    <t>130304 - Zagotavljanje varnosti v železniškem prometu</t>
  </si>
  <si>
    <t>1304 - Zračni promet in letališka infrastruktura</t>
  </si>
  <si>
    <t>130401 - Razvoj letališč in letališke infrastrukture</t>
  </si>
  <si>
    <t>130402 - Razvoj in upravljanje civilnega letalstva</t>
  </si>
  <si>
    <t>1305 - Vodni promet in infrastruktura</t>
  </si>
  <si>
    <t>130501 - Razvoj pomorstva in prometa po celinskih vodah</t>
  </si>
  <si>
    <t>130502 - Pristaniška infrastruktura</t>
  </si>
  <si>
    <t>130503 - Nadzor in varnost vodnega prometa</t>
  </si>
  <si>
    <t>1306 - Trajnostna mobilnost</t>
  </si>
  <si>
    <t>130601 - Upravljanje prometne politike</t>
  </si>
  <si>
    <t>130602 - Zagotavljanje varnosti v cestnem prometu</t>
  </si>
  <si>
    <t>130603 - Integriran sistem javnega potniškega prometa</t>
  </si>
  <si>
    <t>14 - PODJETNIŠTVO IN KONKURENČNOST</t>
  </si>
  <si>
    <t>1401 - Urejanje sistema in podporne dejavnosti na področju spodbujanja podjetništva in konkurenčnosti</t>
  </si>
  <si>
    <t>140101 - Urejanje sistema na področju podjetništva in konkurenčnosti</t>
  </si>
  <si>
    <t>1402 - Poslovno okolje za podjetništvo in konkurenčnost</t>
  </si>
  <si>
    <t>140201 - Razvoj podjetništva in spodbujanje tujih investicij</t>
  </si>
  <si>
    <t>140202 - Podjetniško in inovativno okolje ter promocija</t>
  </si>
  <si>
    <t>140203 - Akreditacija in standardizacija</t>
  </si>
  <si>
    <t>140204 - Sooblikovanje in izvajanje skupne trgovinske politike</t>
  </si>
  <si>
    <t>140206 - Zagotavljanje varstva potrošnikov</t>
  </si>
  <si>
    <t>140207 - Zagotavljanje učinkovitega varstva konkurence</t>
  </si>
  <si>
    <t>140208 - Uveljavljanje temeljnih pravil delovanja notranjega trga</t>
  </si>
  <si>
    <t>140209 - Pravna varnost imetnikov pravic intelektualne lastnine</t>
  </si>
  <si>
    <t>140210 - Meroslovni sistem</t>
  </si>
  <si>
    <t>1403 - Spodbude za rast in razvoj podjetij</t>
  </si>
  <si>
    <t>140301 - Spodbude za novonastala podjetja in njihovo rast</t>
  </si>
  <si>
    <t>140302 - Podpora malim in srednje velikim podjetjem</t>
  </si>
  <si>
    <t>140304 - Pospeševanje tehnološkega razvoja gospodarstva</t>
  </si>
  <si>
    <t>1404 - Spodbujanje tujih investicij in odprtosti gospodarstva</t>
  </si>
  <si>
    <t>140401 - Spodbujanje začetnih in novih investicij</t>
  </si>
  <si>
    <t>140402 - Informativne, izobraževalne in promocijske aktivnosti</t>
  </si>
  <si>
    <t>140403 - Spodbujanje izvoza</t>
  </si>
  <si>
    <t>1405 - Podpora razvoja turizma</t>
  </si>
  <si>
    <t>140501 - Zagotavljanje ugodnega okolja za razvoj turizma</t>
  </si>
  <si>
    <t>140502 - Učinkovito trženje in promocija Slovenije</t>
  </si>
  <si>
    <t>140503 - Promocija občine</t>
  </si>
  <si>
    <t>1406 - Podpora prestrukturiranju finančnih in nefinančnih družb</t>
  </si>
  <si>
    <t>140602 - Poroštva in jamstva</t>
  </si>
  <si>
    <t>140603 - Upravljanje s finančnim premoženjem</t>
  </si>
  <si>
    <t>140604 - Reševanje in prestrukturiranje podjetij v težavah</t>
  </si>
  <si>
    <t>140605 - Rudniki in sanacija rudarske škode</t>
  </si>
  <si>
    <t>15 - VAROVANJE OKOLJA IN OKOLJSKA INFRASTRUKTURA</t>
  </si>
  <si>
    <t>1501 - Urejanje sistema in podporne dejavnosti na področju okoljske politike</t>
  </si>
  <si>
    <t>150101 - Horizontalni ukrepi varstva okolja</t>
  </si>
  <si>
    <t>150102 - Prilagajanje podnebnim spremembam</t>
  </si>
  <si>
    <t>150103 - Spremljanje stanja okolja in hidrološka dejavnost</t>
  </si>
  <si>
    <t>150104 - Spremljanje in napovedovanja vremena in podnebja</t>
  </si>
  <si>
    <t>150105 - Spremljanje potresne dejavnosti</t>
  </si>
  <si>
    <t>150106 - Podporne dejavnosti na področju okoljske politike</t>
  </si>
  <si>
    <t>150107 - Nadzor na področju okolja in narave</t>
  </si>
  <si>
    <t>150108 - Varstvo pred hrupom</t>
  </si>
  <si>
    <t>1502 - Trajnostna raba voda in upravljanje z vodami</t>
  </si>
  <si>
    <t>150201 - Upravljanje z vodami</t>
  </si>
  <si>
    <t>150202 - Ravnanje z odpadnimi vodami</t>
  </si>
  <si>
    <t>1503 - Zmanjševanje in preprečevanje emisij v zrak</t>
  </si>
  <si>
    <t>150301 - Kakovost zraka</t>
  </si>
  <si>
    <t>1504 - Ohranjanje biotske raznovrstnosti in varstvo naravnih vrednot</t>
  </si>
  <si>
    <t>150401 - Ohranjanje biotske raznovrstnosti in varstvo naravnih vrednot</t>
  </si>
  <si>
    <t>150402 - Zagotavljanje biološke varnosti</t>
  </si>
  <si>
    <r>
      <t>150403 - Zoološki in botanični vrtovi, akvariji, arboretumi</t>
    </r>
    <r>
      <rPr>
        <strike/>
        <sz val="11"/>
        <color theme="1"/>
        <rFont val="Aptos Narrow"/>
        <family val="2"/>
        <charset val="238"/>
        <scheme val="minor"/>
      </rPr>
      <t xml:space="preserve"> ipd</t>
    </r>
  </si>
  <si>
    <t>1505 - Ravnanje z odpadki</t>
  </si>
  <si>
    <t>150501 - Ravnanje z odpadki</t>
  </si>
  <si>
    <t>150502 - Odškodnine za odlaganje odpadkov</t>
  </si>
  <si>
    <t>1506 - Jedrska varnost</t>
  </si>
  <si>
    <t>150601 - Jedrska varnost</t>
  </si>
  <si>
    <t>16 - PROSTORSKO PLANIRANJE IN STANOVANJSKA DEJAVNOST</t>
  </si>
  <si>
    <t>1601 - Urejanje sistema in podporne dejavnosti na področju prostora</t>
  </si>
  <si>
    <t>160102 - Urejanje in administracija na področju geodezije in nepremičninskih evidenc</t>
  </si>
  <si>
    <t>1602 - Upravljanje s prostorom</t>
  </si>
  <si>
    <t>160201 - Upravljanje s prostorom</t>
  </si>
  <si>
    <t>1603 - Stanovanjska dejavnost</t>
  </si>
  <si>
    <t>160301 - Stanovanjska dejavnost</t>
  </si>
  <si>
    <t>1604 - Geodezija in nepremičninske evidence</t>
  </si>
  <si>
    <t>160401 - Geodezija in nepremičninske evidence</t>
  </si>
  <si>
    <t>1605 - Komunalne dejavnosti</t>
  </si>
  <si>
    <t>160501 - Urejanje pokopališč in pogrebna dejavnost</t>
  </si>
  <si>
    <t>160502 - Objekti za rekreacijo</t>
  </si>
  <si>
    <t>160503 - Druge komunalne dejavnosti</t>
  </si>
  <si>
    <t>160505 - Javne električne polnilnice</t>
  </si>
  <si>
    <t xml:space="preserve">160506 - Plakatiranje </t>
  </si>
  <si>
    <t>17 - ZDRAVSTVENO VARSTVO</t>
  </si>
  <si>
    <t>1701 - Urejanje sistema in podporne dejavnosti na področju zdravstvenega varstva</t>
  </si>
  <si>
    <t>170101 - Urejanje in razvoj na področju zdravstva</t>
  </si>
  <si>
    <t>170102 - Podporne dejavnosti in nadzor na področju zdravstva</t>
  </si>
  <si>
    <t>170103 - Mednarodno sodelovanje na področju zdravstva</t>
  </si>
  <si>
    <t>170104 - Urejanje na področju kemikalij</t>
  </si>
  <si>
    <t>170105 - Urejanje na področju varstva pred sevanji</t>
  </si>
  <si>
    <t>170106 - Mednarodno zavarovanje</t>
  </si>
  <si>
    <t>1702 - Primarno zdravstveno varstvo</t>
  </si>
  <si>
    <t>170201 - Investicijska vlaganja na primarni ravni</t>
  </si>
  <si>
    <t>1703 - Sekundarno in terciarno zdravstveno varstvo</t>
  </si>
  <si>
    <t>170301 - Investicijska vlaganja na sekundarni in terciarni ravni</t>
  </si>
  <si>
    <t>170302 - Dejavnost sekundarnega in terciarnega zdravstvenega varstva</t>
  </si>
  <si>
    <t>170303 - Napoteno zdravljenje v tujini</t>
  </si>
  <si>
    <t>1704 - Zdravstveno zavarovanje določenih kategorij prebivalstva</t>
  </si>
  <si>
    <t>170401 - Zdravstveno varstvo zaprtih oseb</t>
  </si>
  <si>
    <t xml:space="preserve">170402 - Nadomestila odsotnosti </t>
  </si>
  <si>
    <t>170403 - Dejavnost obvezne socialne varnosti (ZZZS)</t>
  </si>
  <si>
    <t>1705 - Oskrba z zdravili in medicinskimi pripomočki</t>
  </si>
  <si>
    <t>170501 - Učinkovito zdravljenje z dragimi zdravili</t>
  </si>
  <si>
    <t>170502 - Lekarniška dejavnost</t>
  </si>
  <si>
    <t>170503 - Zdravila</t>
  </si>
  <si>
    <t>170504 - Medicinski pripomočki</t>
  </si>
  <si>
    <t>170505 - Cepiva</t>
  </si>
  <si>
    <t>1706 - Programi javnega zdravja</t>
  </si>
  <si>
    <t>170601 - Naloge javnega zdravja</t>
  </si>
  <si>
    <t>1707 - Drugi programi na področju zdravstva</t>
  </si>
  <si>
    <t>170701 - Presaditve, transfuzije, odškodnine (cepiva, kri)</t>
  </si>
  <si>
    <t>170702 - Delovanje nujne medicinske pomoči in zdravstva v izrednih razmerah</t>
  </si>
  <si>
    <t>170703 - Zdravstveno varstvo nezavarovanih in socialno ogroženih</t>
  </si>
  <si>
    <t>170704 - Izobraževanje in usposabljanje zdravstvenih delavcev</t>
  </si>
  <si>
    <t xml:space="preserve">170705 - Druga nadomestila zavarovancem </t>
  </si>
  <si>
    <t>170706 - Nujna zobozdravstvena pomoč in dežurna služba na področju zdravstvenega varstva</t>
  </si>
  <si>
    <t>18 - KULTURA IN CIVILNA DRUŽBA</t>
  </si>
  <si>
    <t>1801 - Urejanje sistema in podporne dejavnosti na področju kulture</t>
  </si>
  <si>
    <t>180101 - Urejanje in nadzor kulturnih dejavnosti</t>
  </si>
  <si>
    <t>180102 - Podporne dejavnosti na področju kulture</t>
  </si>
  <si>
    <t>1802 - Ohranjanje kulturne dediščine</t>
  </si>
  <si>
    <t>180201 - Varstvo kulturne dediščine, arhivska in knjižnična dejavnost</t>
  </si>
  <si>
    <t>180202 - Urejanje sistema in podporne dejavnosti na področju arhiviranja</t>
  </si>
  <si>
    <t>180203 - Vojna grobišča</t>
  </si>
  <si>
    <t>1803 - Programi v kulturi in mediji</t>
  </si>
  <si>
    <t>180302 - Mediji in avdiovizualna kultura</t>
  </si>
  <si>
    <t>180303 - Mednarodno sodelovanje na področju kulture</t>
  </si>
  <si>
    <t>180304 - Založništvo</t>
  </si>
  <si>
    <t>180305 - Promocija in razvoj slovenskega jezika</t>
  </si>
  <si>
    <t>180306 - Nagrade in socialne pravice na področju kulture</t>
  </si>
  <si>
    <t>180307 - Ljubiteljska kultura</t>
  </si>
  <si>
    <t>180308 - Umetnostni programi</t>
  </si>
  <si>
    <t>1804 - Podpora nevladnim organizacijam in civilni družbi</t>
  </si>
  <si>
    <t>180401 - Podpora Slovencem v zamejstvu in po svetu</t>
  </si>
  <si>
    <t>180402 - Podpora manjšinam</t>
  </si>
  <si>
    <t>180403 - Podpora verskim skupnostim</t>
  </si>
  <si>
    <t>180404 - Spodbujanje razvoja nevladnih organizacij ter civilnega in socialnega dialoga</t>
  </si>
  <si>
    <t>180405 - Enake možnosti</t>
  </si>
  <si>
    <t>180406 - Podpora nevladnim organizacijam na področju vojne zakonodaje</t>
  </si>
  <si>
    <t>180407 - Donacije za upravičence dela dohodnine</t>
  </si>
  <si>
    <t>19 - IZOBRAŽEVANJE IN ŠPORT</t>
  </si>
  <si>
    <t>1901 - Urejanje sistema in podporne dejavnosti na področju izobraževanja in športa</t>
  </si>
  <si>
    <t>190101 - Urejanje izobraževalnega sistema</t>
  </si>
  <si>
    <t>190102 - Podporne aktivnosti na področju izobraževanja in športa</t>
  </si>
  <si>
    <t>190103 - Urejanje sistema dejavnosti za mladino</t>
  </si>
  <si>
    <t>190104 - Programi za mlade</t>
  </si>
  <si>
    <t>1902 - Predšolska vzgoja</t>
  </si>
  <si>
    <t>190201 - Izvajanje predšolske vzgoje</t>
  </si>
  <si>
    <t>190202 - Povečanje vključenosti otrok v predšolsko vzgojo</t>
  </si>
  <si>
    <t xml:space="preserve">190203 - Popusti pri plačilu razlike med ceno programov in plačili staršev </t>
  </si>
  <si>
    <t>190301 - Izvajanje osnovnošolskih programov</t>
  </si>
  <si>
    <t>190302 - Dejavnost glasbenega šolstva</t>
  </si>
  <si>
    <t>190303 - Dejavnost zavodov za otroke in mladostnike s posebnimi potrebami</t>
  </si>
  <si>
    <t>190401 - Izvajanje srednješolskih izobraževalnih programov</t>
  </si>
  <si>
    <t>190402 - Dijaški domovi</t>
  </si>
  <si>
    <t>1905 - Višje in visokošolsko izobraževanje</t>
  </si>
  <si>
    <t>190501 - Dejavnost višjega šolstva</t>
  </si>
  <si>
    <t>190502 - Dejavnost visokega šolstva</t>
  </si>
  <si>
    <t>190503 - Spodbujanje kakovosti v visokem šolstvu</t>
  </si>
  <si>
    <t>190504 - Študentski domovi</t>
  </si>
  <si>
    <t>190505 - Univerzitetne knjižnice</t>
  </si>
  <si>
    <t>1906 - Izobraževanje odraslih</t>
  </si>
  <si>
    <t>190601 - Izvajanje dejavnosti izobraževanja odraslih</t>
  </si>
  <si>
    <t>190602 - Druge oblike izobraževanja</t>
  </si>
  <si>
    <t>190701 - Štipendije</t>
  </si>
  <si>
    <t>190702 - Štipendije za pedagoške poklice</t>
  </si>
  <si>
    <t>190703 - Štipendije za potrebe kulturne dejavnosti</t>
  </si>
  <si>
    <t>190704 - Štipendije v pravosodju</t>
  </si>
  <si>
    <t>1908 - Pomoči šolajočim</t>
  </si>
  <si>
    <t>190801 - Prehrana študentov, dijakov in učencev</t>
  </si>
  <si>
    <t>190802 - Prevozi študentov, dijakov, učencev in gojencev v zavodih za usposabljanje</t>
  </si>
  <si>
    <t>190803 - Bivanje študentov</t>
  </si>
  <si>
    <t>190804 - Šola v naravi</t>
  </si>
  <si>
    <t>190805 - Druge pomoči šolajočim</t>
  </si>
  <si>
    <t>1909 - Šport in rekreacija</t>
  </si>
  <si>
    <t>190901 - Programske in razvojne naloge športa</t>
  </si>
  <si>
    <t>190902 - Športna infrastruktura</t>
  </si>
  <si>
    <t>20 - SOCIALNA VARNOST</t>
  </si>
  <si>
    <t>2001 - Urejanje sistema in podporne dejavnosti na področju socialne varnosti</t>
  </si>
  <si>
    <t>200101 - Podporne dejavnosti na področju dela, družine ter socialnih zadev</t>
  </si>
  <si>
    <t>200102 - Dejavnost zunanjih izvajalcev na področju socialnega varstva</t>
  </si>
  <si>
    <t>2002 - Socialne pomoči in nadomestila neposredno upravičencem</t>
  </si>
  <si>
    <t>200201 - Denarna socialna pomoč</t>
  </si>
  <si>
    <t>200202 - Socialno vključevanje oseb s trajnimi prirojenimi ali pridobljenimi okvarami</t>
  </si>
  <si>
    <t>200203 - Pravice po vojni zakonodaji</t>
  </si>
  <si>
    <t>200204 - Drugi transferi za zagotavljanje socialne varnosti</t>
  </si>
  <si>
    <t xml:space="preserve">200205 - Druge enkratne pomoči za zagotavljanje socialne varnosti </t>
  </si>
  <si>
    <t>2003 - Socialno varstvene storitve</t>
  </si>
  <si>
    <t>200301 - Centri za socialno delo</t>
  </si>
  <si>
    <t>200302 - Varstveno delovni centri</t>
  </si>
  <si>
    <t>200303 - Zavodi za usposabljanje</t>
  </si>
  <si>
    <t>200304 - Varstvo pravic oseb s težavami v duševnem zdravju</t>
  </si>
  <si>
    <t>200305 - Domovi za starejše</t>
  </si>
  <si>
    <t>2004 - Programi socialnega varstva in izenačevanje možnosti za invalide</t>
  </si>
  <si>
    <t>200401 - Programi socialnega varstva</t>
  </si>
  <si>
    <t>200402 - Izenačevanje možnosti za invalide</t>
  </si>
  <si>
    <t>2005 - Družinski prejemki in starševska nadomestila</t>
  </si>
  <si>
    <t>200501 - Družinski prejemki in starševska nadomestila</t>
  </si>
  <si>
    <t>2006 - Programi v pomoč družini</t>
  </si>
  <si>
    <t>200601 - Programi v pomoč družini</t>
  </si>
  <si>
    <t>2007 - Rejništvo</t>
  </si>
  <si>
    <t>200701 - Rejništvo</t>
  </si>
  <si>
    <t>2008 - Dolgotrajna oskrba</t>
  </si>
  <si>
    <t>200801 - Dolgotrajna oskrba</t>
  </si>
  <si>
    <t>200802 - Spodbujanje izvajanja storitve pomoč na domu</t>
  </si>
  <si>
    <t>2009 - Varstvo obolelih in bolniška nadomestila</t>
  </si>
  <si>
    <t>200901 - Plačilo odškodnin obolelim za azbestozo</t>
  </si>
  <si>
    <t>21 - POKOJNINSKO VARSTVO</t>
  </si>
  <si>
    <t>2101 - Pokojnine</t>
  </si>
  <si>
    <t>210101 - Izplačevanje pravic</t>
  </si>
  <si>
    <t>210103 - Izplačevanje pravic v tujino</t>
  </si>
  <si>
    <t>2102 - Invalidsko zavarovanje</t>
  </si>
  <si>
    <t>210201 - Izplačevanje pravic</t>
  </si>
  <si>
    <t>210202 - Rehabilitacija</t>
  </si>
  <si>
    <t>2103 - Delovanje sistema pokojninskega in invalidskega zavarovanja</t>
  </si>
  <si>
    <t>210302 - Zdravstveno zavarovanje upokojencev</t>
  </si>
  <si>
    <t>22 - SERVISIRANJE JAVNEGA DOLGA IN UPRAVLJANJE Z DENARNIMI SREDSTVI</t>
  </si>
  <si>
    <t>2201 - Servisiranje domačega dolga</t>
  </si>
  <si>
    <t>220101 - Servisiranje glavnic iz naslova domačega dolga</t>
  </si>
  <si>
    <t>220102 - Servisiranje obresti iz naslova domačega dolga</t>
  </si>
  <si>
    <t>2202 - Servisiranje tujega dolga</t>
  </si>
  <si>
    <t>220201 - Servisiranje glavnic iz naslova tujega dolga</t>
  </si>
  <si>
    <t>220202 - Servisiranje obresti iz naslova tujega dolga</t>
  </si>
  <si>
    <t>2203 - Stroški financiranja in upravljanja z dolgom</t>
  </si>
  <si>
    <t>220301 - Stroški financiranja in upravljanja z dolgom</t>
  </si>
  <si>
    <t>2204 - Upravljanje z denarnimi sredstvi</t>
  </si>
  <si>
    <t>220401 - Upravljanje z denarnimi sredstvi</t>
  </si>
  <si>
    <t>23 - INTERVENCIJSKI PROGRAMI IN OBVEZNOSTI</t>
  </si>
  <si>
    <t>2301 - Splošna proračunska rezervacija</t>
  </si>
  <si>
    <t>230101 - Tekoča proračunska rezerva</t>
  </si>
  <si>
    <t>2302 - Posebna proračunska rezerva in programi pomoči v primerih nesreč</t>
  </si>
  <si>
    <t>230201 - Rezerva Republike Slovenije</t>
  </si>
  <si>
    <t>230202 - Odprava posledic naravnih nesreč</t>
  </si>
  <si>
    <t>230203 - Rezerva občine</t>
  </si>
  <si>
    <t>2303 - Oblikovanje in vzdrževanje blagovnih rezerv</t>
  </si>
  <si>
    <t>230301 - Preskrba trga in državne blagovne rezerve</t>
  </si>
  <si>
    <t>2304 - Sredstva za financiranje interventnih ukrepov</t>
  </si>
  <si>
    <t>230403 - Sredstva za pomoč ob naravnih nesrečah</t>
  </si>
  <si>
    <t>24 - PLAČILA V EVROPSKO UNIJO</t>
  </si>
  <si>
    <t>2401 - Finančna stabilnost in plačila sredstev v proračun Evropske unije</t>
  </si>
  <si>
    <t>240101 - Plačilo prispevka v proračun EU</t>
  </si>
  <si>
    <t>240102 - Posojila državam članicam ter skladom in drugim institucijam Evropske Unije</t>
  </si>
  <si>
    <t>Zap. št.</t>
  </si>
  <si>
    <t>Nivo</t>
  </si>
  <si>
    <t>POL</t>
  </si>
  <si>
    <t>PRG</t>
  </si>
  <si>
    <t>Občinski proračun</t>
  </si>
  <si>
    <t>01019002</t>
  </si>
  <si>
    <t>01019001</t>
  </si>
  <si>
    <t>04039002</t>
  </si>
  <si>
    <t>04039001</t>
  </si>
  <si>
    <t>01019003</t>
  </si>
  <si>
    <t>02029001</t>
  </si>
  <si>
    <t>02019001</t>
  </si>
  <si>
    <t>06039001</t>
  </si>
  <si>
    <t>02039001</t>
  </si>
  <si>
    <t>03029001</t>
  </si>
  <si>
    <t>03029002, 03039001</t>
  </si>
  <si>
    <t>04029001</t>
  </si>
  <si>
    <t>04029002</t>
  </si>
  <si>
    <t>16069001, 04039003</t>
  </si>
  <si>
    <t>04019001</t>
  </si>
  <si>
    <t>05029001</t>
  </si>
  <si>
    <t>13069001</t>
  </si>
  <si>
    <t>06019001</t>
  </si>
  <si>
    <t>06039002</t>
  </si>
  <si>
    <t>06029001</t>
  </si>
  <si>
    <r>
      <t xml:space="preserve">06019002, </t>
    </r>
    <r>
      <rPr>
        <sz val="11"/>
        <color rgb="FFFF0000"/>
        <rFont val="Aptos Narrow"/>
        <family val="2"/>
        <charset val="238"/>
        <scheme val="minor"/>
      </rPr>
      <t>06019003</t>
    </r>
    <r>
      <rPr>
        <sz val="11"/>
        <color theme="1"/>
        <rFont val="Aptos Narrow"/>
        <family val="2"/>
        <charset val="238"/>
        <scheme val="minor"/>
      </rPr>
      <t>, 06029002</t>
    </r>
  </si>
  <si>
    <t>06019003</t>
  </si>
  <si>
    <t>07039002</t>
  </si>
  <si>
    <t>07039001</t>
  </si>
  <si>
    <t>08029002</t>
  </si>
  <si>
    <t>10039001</t>
  </si>
  <si>
    <t>11039001</t>
  </si>
  <si>
    <t>11029001</t>
  </si>
  <si>
    <t>11029004</t>
  </si>
  <si>
    <t>11029002</t>
  </si>
  <si>
    <t>11029003</t>
  </si>
  <si>
    <t>11049001</t>
  </si>
  <si>
    <t>11059001</t>
  </si>
  <si>
    <t>11039002</t>
  </si>
  <si>
    <t>12029001, 12049001, 12079001</t>
  </si>
  <si>
    <t>13029005</t>
  </si>
  <si>
    <t>13029006</t>
  </si>
  <si>
    <t>13029001</t>
  </si>
  <si>
    <t>13029002</t>
  </si>
  <si>
    <t>13029003</t>
  </si>
  <si>
    <t>13029004</t>
  </si>
  <si>
    <t>13039001</t>
  </si>
  <si>
    <t>13049001</t>
  </si>
  <si>
    <t>13059001</t>
  </si>
  <si>
    <t>08029001</t>
  </si>
  <si>
    <t>14019001</t>
  </si>
  <si>
    <t>14029001</t>
  </si>
  <si>
    <t>14039002</t>
  </si>
  <si>
    <t>14039001</t>
  </si>
  <si>
    <t>15019001</t>
  </si>
  <si>
    <t>15049001, 15069001</t>
  </si>
  <si>
    <t>15029003</t>
  </si>
  <si>
    <t>16039001</t>
  </si>
  <si>
    <t>15029002</t>
  </si>
  <si>
    <t>15059001</t>
  </si>
  <si>
    <t>18039006</t>
  </si>
  <si>
    <t>15029001</t>
  </si>
  <si>
    <t>16029002</t>
  </si>
  <si>
    <t>16029003</t>
  </si>
  <si>
    <t>16059001, 16059002, 16059003</t>
  </si>
  <si>
    <t>16029001</t>
  </si>
  <si>
    <t>16039002</t>
  </si>
  <si>
    <t>16039003</t>
  </si>
  <si>
    <r>
      <t>16039004,</t>
    </r>
    <r>
      <rPr>
        <sz val="11"/>
        <color rgb="FFFF0000"/>
        <rFont val="Aptos Narrow"/>
        <family val="2"/>
        <charset val="238"/>
        <scheme val="minor"/>
      </rPr>
      <t xml:space="preserve"> 16039005</t>
    </r>
  </si>
  <si>
    <t>17069001</t>
  </si>
  <si>
    <t>17029001</t>
  </si>
  <si>
    <t>17039001</t>
  </si>
  <si>
    <t>17059001</t>
  </si>
  <si>
    <t>17079001</t>
  </si>
  <si>
    <t>18039005</t>
  </si>
  <si>
    <r>
      <t xml:space="preserve">18029002, </t>
    </r>
    <r>
      <rPr>
        <sz val="11"/>
        <color rgb="FFFF0000"/>
        <rFont val="Aptos Narrow"/>
        <family val="2"/>
        <charset val="238"/>
        <scheme val="minor"/>
      </rPr>
      <t>18039001</t>
    </r>
    <r>
      <rPr>
        <sz val="11"/>
        <color theme="1"/>
        <rFont val="Aptos Narrow"/>
        <family val="2"/>
        <charset val="238"/>
        <scheme val="minor"/>
      </rPr>
      <t>, 18029001</t>
    </r>
  </si>
  <si>
    <t>18039004</t>
  </si>
  <si>
    <t>18039001</t>
  </si>
  <si>
    <t>18039003</t>
  </si>
  <si>
    <t>18039002</t>
  </si>
  <si>
    <t>18049003</t>
  </si>
  <si>
    <t>18049002</t>
  </si>
  <si>
    <t>18049004</t>
  </si>
  <si>
    <t>01019004</t>
  </si>
  <si>
    <t>18049001</t>
  </si>
  <si>
    <t>19039004</t>
  </si>
  <si>
    <t>18059002</t>
  </si>
  <si>
    <t>19029001</t>
  </si>
  <si>
    <t>19039001</t>
  </si>
  <si>
    <t>19039002</t>
  </si>
  <si>
    <t>19039003</t>
  </si>
  <si>
    <t>19049001</t>
  </si>
  <si>
    <t>19049002</t>
  </si>
  <si>
    <t>19069003</t>
  </si>
  <si>
    <t>19069001</t>
  </si>
  <si>
    <t>19069001, 19069002</t>
  </si>
  <si>
    <t>19069004</t>
  </si>
  <si>
    <t>18059001</t>
  </si>
  <si>
    <t>20019001</t>
  </si>
  <si>
    <t>20049006</t>
  </si>
  <si>
    <t>20049004</t>
  </si>
  <si>
    <t>20049001</t>
  </si>
  <si>
    <t>20049002</t>
  </si>
  <si>
    <t>20049003</t>
  </si>
  <si>
    <t>20029001</t>
  </si>
  <si>
    <t>22019001</t>
  </si>
  <si>
    <t>22019002</t>
  </si>
  <si>
    <t>23039001</t>
  </si>
  <si>
    <t>23029002</t>
  </si>
  <si>
    <t>23029001</t>
  </si>
  <si>
    <t xml:space="preserve">Opombe </t>
  </si>
  <si>
    <t>Delitev 01019002</t>
  </si>
  <si>
    <r>
      <t xml:space="preserve">Delitev 01019002; </t>
    </r>
    <r>
      <rPr>
        <sz val="11"/>
        <color theme="6" tint="-0.249977111117893"/>
        <rFont val="Aptos Narrow"/>
        <family val="2"/>
        <charset val="238"/>
        <scheme val="minor"/>
      </rPr>
      <t xml:space="preserve">tudi LIST? </t>
    </r>
  </si>
  <si>
    <t xml:space="preserve">ZAJEMA IZDATKE IN NE STROŠKE </t>
  </si>
  <si>
    <t xml:space="preserve">TUDI ZA OBČINE </t>
  </si>
  <si>
    <t xml:space="preserve">PODPROGRAM NA J ZAJEMA IZDATKE IN NE STROŠKE! ČRTATI BESEDO POKROVITELJSTVA IN NADOMESTITI Z IZDATKI …SMISELNO </t>
  </si>
  <si>
    <t>ZAJEMA IZDATKE IN NE STROŠKE</t>
  </si>
  <si>
    <t>Delitev 02029001</t>
  </si>
  <si>
    <t>ni v uporabi od 2018 dalje</t>
  </si>
  <si>
    <t>Delitev znotraj 06019003</t>
  </si>
  <si>
    <t>IZJEMA po 3. členu Pravilnika;Delitev znotraj 06019003</t>
  </si>
  <si>
    <t>velja tudi za javna dela v občinah - dodano</t>
  </si>
  <si>
    <t>Delitev 11029002</t>
  </si>
  <si>
    <t>Delitev 11029003</t>
  </si>
  <si>
    <t>IZJEMA po 3. členu Pravilnika: Delitev 11029003</t>
  </si>
  <si>
    <t>Delitev 11039002</t>
  </si>
  <si>
    <t>IZJEMA po 3. členu Pravilnika;Delitev 11039002</t>
  </si>
  <si>
    <t xml:space="preserve">TUDI IZDATKI ZA ENERGETSKE SVETOVALEN PISARNE </t>
  </si>
  <si>
    <t>Dodati v opis: Pločniki, kolesarske poti, mostovi, varovalne ograje, ovire za umirjanje prometa, grbine</t>
  </si>
  <si>
    <t xml:space="preserve">TUDI ODKUPI ZEMLJIŠČ </t>
  </si>
  <si>
    <t>IZJEMA po 3. členu Pravilnika; Delitev 13029003</t>
  </si>
  <si>
    <t>Delitev 13029003</t>
  </si>
  <si>
    <t>Delitev 14029001</t>
  </si>
  <si>
    <r>
      <t xml:space="preserve">Delitev 14029001 </t>
    </r>
    <r>
      <rPr>
        <sz val="11"/>
        <color rgb="FFFF0000"/>
        <rFont val="Aptos Narrow"/>
        <family val="2"/>
        <charset val="238"/>
        <scheme val="minor"/>
      </rPr>
      <t>naložbe!</t>
    </r>
  </si>
  <si>
    <t>Predlog - v 140502</t>
  </si>
  <si>
    <t xml:space="preserve">Tudi za občine </t>
  </si>
  <si>
    <t>Ni v uporabi od leta 2021 dalje</t>
  </si>
  <si>
    <t xml:space="preserve">Predvsem sredstva za trajno mobilnost </t>
  </si>
  <si>
    <t xml:space="preserve">IZJEMA po 3. členu Pravilnika; čE BI ODŠKODNINO DOBILA OBČINA, BI BIL TO PRIHODEK. ZATO JE ČRTANO. </t>
  </si>
  <si>
    <t>To so subvencije</t>
  </si>
  <si>
    <t xml:space="preserve">IZJEMA po 3. členu Pravilnika - Praznično urejanje naselij; Delitev 16039005; ven Plakatiranje </t>
  </si>
  <si>
    <t>Delitev 16039005</t>
  </si>
  <si>
    <t>delovanje ZZZS; občine: spremljanje zdravstvenega stanja in aktivnosti promocije zdravstva, varovanje pravic bolnikov (?)</t>
  </si>
  <si>
    <t>zavarovanje in zdravljenje v tujini</t>
  </si>
  <si>
    <t xml:space="preserve">Izjema - 3. člen Pravilnika </t>
  </si>
  <si>
    <t xml:space="preserve">tudi inv vlaganja v lekarne </t>
  </si>
  <si>
    <t xml:space="preserve">Poudarek je na IZREDNIH RAZMERAH?! </t>
  </si>
  <si>
    <t>Dodana PK občin</t>
  </si>
  <si>
    <t>Delitev 18039001</t>
  </si>
  <si>
    <t>IZJEMA po 3. členu Pravilnika; Delitev 18039001</t>
  </si>
  <si>
    <t>Delitev 18049001</t>
  </si>
  <si>
    <t>DODANA PK OBČINSKIH PRORAČUNOV (kr)</t>
  </si>
  <si>
    <t>dodana PK občinskih proračunov (kr)</t>
  </si>
  <si>
    <t>pomoč ob rojstvu otroka ; dodana PK iz občinskega proračuna (kr)</t>
  </si>
  <si>
    <t>dodana PK iz občinskih proračunov (kr)</t>
  </si>
  <si>
    <t>Delitev 22019001</t>
  </si>
  <si>
    <t xml:space="preserve">nova za občine (ZFO-1E), do zdaj se niso zadolževale v tujini </t>
  </si>
  <si>
    <t>Naziv v skladu z ZJF! Splošna prorčaunska rezervacija!</t>
  </si>
  <si>
    <t>Naziv v skladu z ZJF!</t>
  </si>
  <si>
    <t xml:space="preserve">glej 230202-a ni enak namen? </t>
  </si>
  <si>
    <t>12069001</t>
  </si>
  <si>
    <t>16069002</t>
  </si>
  <si>
    <t>18029001</t>
  </si>
  <si>
    <t>19059001</t>
  </si>
  <si>
    <t>19059002</t>
  </si>
  <si>
    <t>PPR</t>
  </si>
  <si>
    <t>Šifra</t>
  </si>
  <si>
    <t>Naziv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</si>
  <si>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</si>
  <si>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</si>
  <si>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</si>
  <si>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</si>
  <si>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</si>
  <si>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</si>
  <si>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</si>
  <si>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</si>
  <si>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</si>
  <si>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</si>
  <si>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</si>
  <si>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</si>
  <si>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</si>
  <si>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</si>
  <si>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</si>
  <si>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</si>
  <si>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</si>
  <si>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</si>
  <si>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</si>
  <si>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</si>
  <si>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</si>
  <si>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</si>
  <si>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</si>
  <si>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</si>
  <si>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POLITIČNI SISTEM</t>
  </si>
  <si>
    <t>ZUNANJA POLITIKA IN MEDNARODNO RAZVOJNO SODELOVANJE</t>
  </si>
  <si>
    <t>SPLOŠNE JAVNE STORITVE IN SKUPNE ADMINISTRATIVNE SLUŽBE</t>
  </si>
  <si>
    <t>LOKALNA SAMOUPRAVA</t>
  </si>
  <si>
    <t>OBRAMBA IN ZAŠČITA</t>
  </si>
  <si>
    <t>NOTRANJE ZADEVE IN VARNOST</t>
  </si>
  <si>
    <t>PRAVOSODJE</t>
  </si>
  <si>
    <t>TRG DELA IN DELOVNI POGOJI</t>
  </si>
  <si>
    <t>KMETIJSTVO, GOZDARSTVO, RIBIŠTVO IN PREHRANA</t>
  </si>
  <si>
    <t>VIRI ENERGIJE IN ENERGETSKA UČINKOVITOST</t>
  </si>
  <si>
    <t>PROMET IN PROMETNA INFRASTRUKTURA</t>
  </si>
  <si>
    <t>PODJETNIŠTVO IN KONKURENČNOST</t>
  </si>
  <si>
    <t>VAROVANJE OKOLJA IN OKOLJSKA INFRASTRUKTURA</t>
  </si>
  <si>
    <t>PROSTORSKO PLANIRANJE IN STANOVANJSKA DEJAVNOST</t>
  </si>
  <si>
    <t>ZDRAVSTVENO VARSTVO</t>
  </si>
  <si>
    <t>KULTURA IN CIVILNA DRUŽBA</t>
  </si>
  <si>
    <t>IZOBRAŽEVANJE IN ŠPORT</t>
  </si>
  <si>
    <t>SOCIALNA VARNOST</t>
  </si>
  <si>
    <t>POKOJNINSKO VARSTVO</t>
  </si>
  <si>
    <t>SERVISIRANJE JAVNEGA DOLGA IN UPRAVLJANJE Z DENARNIMI SREDSTVI</t>
  </si>
  <si>
    <t>INTERVENCIJSKI PROGRAMI IN OBVEZNOSTI</t>
  </si>
  <si>
    <t>PLAČILA V EVROPSKO UNIJO</t>
  </si>
  <si>
    <t>0101</t>
  </si>
  <si>
    <t>Politični sistem</t>
  </si>
  <si>
    <t>0102</t>
  </si>
  <si>
    <t>Varstvo ustavnosti, nadzor pravne države in človekovih pravic</t>
  </si>
  <si>
    <t>0103</t>
  </si>
  <si>
    <t>Podpora delovanju vlade</t>
  </si>
  <si>
    <t>0201</t>
  </si>
  <si>
    <t>0202</t>
  </si>
  <si>
    <t>Podlage ekonomske in razvojne politike ter priprava makroekonomskih analiz in napovedi</t>
  </si>
  <si>
    <t>0203</t>
  </si>
  <si>
    <t>Fiskalni nadzor</t>
  </si>
  <si>
    <t>0205</t>
  </si>
  <si>
    <t>Finančna administracija</t>
  </si>
  <si>
    <t>0301</t>
  </si>
  <si>
    <t>Politična diplomacija in konzularne storitve</t>
  </si>
  <si>
    <t>0302</t>
  </si>
  <si>
    <t>Gospodarska diplomacija</t>
  </si>
  <si>
    <t>0303</t>
  </si>
  <si>
    <t>Mednarodno razvojno sodelovanje in humanitarna pomoč</t>
  </si>
  <si>
    <t>0401</t>
  </si>
  <si>
    <t>E-upravljanje in informacijska infrastruktura</t>
  </si>
  <si>
    <t>0402</t>
  </si>
  <si>
    <t>Ravnanje s stvarnim premoženjem</t>
  </si>
  <si>
    <t>0403</t>
  </si>
  <si>
    <t>Upravne storitve</t>
  </si>
  <si>
    <t>0404</t>
  </si>
  <si>
    <t>Druge skupne administrativne službe</t>
  </si>
  <si>
    <t>0501</t>
  </si>
  <si>
    <t>Urejanje sistema in podporne dejavnosti na področju znanosti in tehnologije</t>
  </si>
  <si>
    <t>0502</t>
  </si>
  <si>
    <t>0503</t>
  </si>
  <si>
    <t>Človeški viri v podporo znanosti</t>
  </si>
  <si>
    <t>0504</t>
  </si>
  <si>
    <t>Podpora tehnološkim razvojnim projektom</t>
  </si>
  <si>
    <t>0505</t>
  </si>
  <si>
    <t>Informacijska družba in elektronske komunikacije</t>
  </si>
  <si>
    <t>0601</t>
  </si>
  <si>
    <t>Podpora lokalni samoupravi ter koordinacija državne in lokalne ravni</t>
  </si>
  <si>
    <t>0602</t>
  </si>
  <si>
    <t>0603</t>
  </si>
  <si>
    <t>Lokalno razvojna infrastruktura</t>
  </si>
  <si>
    <t>0604</t>
  </si>
  <si>
    <t>Koordinacija razvoja regij</t>
  </si>
  <si>
    <t>0701</t>
  </si>
  <si>
    <t>Upravljanje obrambnega sistema in krizno upravljanje</t>
  </si>
  <si>
    <t>0702</t>
  </si>
  <si>
    <t>Vojaška obramba</t>
  </si>
  <si>
    <t>0703</t>
  </si>
  <si>
    <t>Varstvo pred naravnimi in drugimi nesrečami</t>
  </si>
  <si>
    <t>0801</t>
  </si>
  <si>
    <t>Urejanje sistema in podporne dejavnosti na področju notranjih zadev</t>
  </si>
  <si>
    <t>0802</t>
  </si>
  <si>
    <t>Policijska in kriminalistična dejavnost</t>
  </si>
  <si>
    <t>0803</t>
  </si>
  <si>
    <t>Obveščevalno-varnostna dejavnost</t>
  </si>
  <si>
    <t>0804</t>
  </si>
  <si>
    <t>Migracije in mednarodna zaščita</t>
  </si>
  <si>
    <t>0901</t>
  </si>
  <si>
    <t>Urejanje sistema in podporne dejavnosti na področju pravosodja</t>
  </si>
  <si>
    <t>0902</t>
  </si>
  <si>
    <t>Delovanje sodišč</t>
  </si>
  <si>
    <t>0903</t>
  </si>
  <si>
    <t>Delovanje tožilstev</t>
  </si>
  <si>
    <t>0904</t>
  </si>
  <si>
    <t>Varstvo premoženjskih in drugih pravic ter interesov države</t>
  </si>
  <si>
    <t>0905</t>
  </si>
  <si>
    <t>Izvrševanje kazenskih sankcij</t>
  </si>
  <si>
    <t>0906</t>
  </si>
  <si>
    <t>Poprava preteklih krivic</t>
  </si>
  <si>
    <t>0907</t>
  </si>
  <si>
    <t>Alternativno reševanje sodnih sporov</t>
  </si>
  <si>
    <t>1001</t>
  </si>
  <si>
    <t>Urejanje sistema in podporne dejavnosti na področju trga dela ter storitve za trg dela</t>
  </si>
  <si>
    <t>1002</t>
  </si>
  <si>
    <t>APZ - Usposabljanje in izobraževanje</t>
  </si>
  <si>
    <t>1004</t>
  </si>
  <si>
    <t>APZ - Spodbude za zaposlovanje</t>
  </si>
  <si>
    <t>1005</t>
  </si>
  <si>
    <t>APZ - Kreiranje delovnih mest</t>
  </si>
  <si>
    <t>1007</t>
  </si>
  <si>
    <t>PPZ - Varstvo brezposelnih oseb</t>
  </si>
  <si>
    <t>1101</t>
  </si>
  <si>
    <t>Urejanje sistema in podporne dejavnosti na področju kmetijstva, gozdarstva, ribištva in prehrane</t>
  </si>
  <si>
    <t>1102</t>
  </si>
  <si>
    <t>Kmetijstvo - Ukrepi za stabilizacijo trga</t>
  </si>
  <si>
    <t>1103</t>
  </si>
  <si>
    <t>Kmetijstvo - Ukrepi razvoja podeželja</t>
  </si>
  <si>
    <t>1104</t>
  </si>
  <si>
    <t>Gozdarstvo</t>
  </si>
  <si>
    <t>1105</t>
  </si>
  <si>
    <t>Ribištvo</t>
  </si>
  <si>
    <t>1106</t>
  </si>
  <si>
    <t>Varna hrana in veterinarstvo</t>
  </si>
  <si>
    <t>1201</t>
  </si>
  <si>
    <t>Urejanje sistema in podporne dejavnosti na področju energetike</t>
  </si>
  <si>
    <t>1202</t>
  </si>
  <si>
    <t>Oskrba z energijo in energetska učinkovitost</t>
  </si>
  <si>
    <t>1203</t>
  </si>
  <si>
    <t>Gospodarjenje in raziskovanje mineralnih surovin</t>
  </si>
  <si>
    <t>1301</t>
  </si>
  <si>
    <t>Urejanje sistema in podporne dejavnosti na področju prometa</t>
  </si>
  <si>
    <t>1302</t>
  </si>
  <si>
    <t>Cestni promet in infrastruktura</t>
  </si>
  <si>
    <t>1303</t>
  </si>
  <si>
    <t>Železniški promet in infrastruktura</t>
  </si>
  <si>
    <t>1304</t>
  </si>
  <si>
    <t>Zračni promet in letališka infrastruktura</t>
  </si>
  <si>
    <t>1305</t>
  </si>
  <si>
    <t>Vodni promet in infrastruktura</t>
  </si>
  <si>
    <t>1306</t>
  </si>
  <si>
    <t>Trajnostna mobilnost</t>
  </si>
  <si>
    <t>1401</t>
  </si>
  <si>
    <t>Urejanje sistema in podporne dejavnosti na področju spodbujanja podjetništva in konkurenčnosti</t>
  </si>
  <si>
    <t>1402</t>
  </si>
  <si>
    <t>Poslovno okolje za podjetništvo in konkurenčnost</t>
  </si>
  <si>
    <t>1403</t>
  </si>
  <si>
    <t>Spodbude za rast in razvoj podjetij</t>
  </si>
  <si>
    <t>1404</t>
  </si>
  <si>
    <t>Spodbujanje tujih investicij in odprtosti gospodarstva</t>
  </si>
  <si>
    <t>1405</t>
  </si>
  <si>
    <t>Podpora razvoja turizma</t>
  </si>
  <si>
    <t>1406</t>
  </si>
  <si>
    <t>Podpora prestrukturiranju finančnih in nefinančnih družb</t>
  </si>
  <si>
    <t>1501</t>
  </si>
  <si>
    <t>Urejanje sistema in podporne dejavnosti na področju okoljske politike</t>
  </si>
  <si>
    <t>1502</t>
  </si>
  <si>
    <t>Trajnostna raba voda in upravljanje z vodami</t>
  </si>
  <si>
    <t>1503</t>
  </si>
  <si>
    <t>Zmanjševanje in preprečevanje emisij v zrak</t>
  </si>
  <si>
    <t>1504</t>
  </si>
  <si>
    <t>Ohranjanje biotske raznovrstnosti in varstvo naravnih vrednot</t>
  </si>
  <si>
    <t>1505</t>
  </si>
  <si>
    <t>Ravnanje z odpadki</t>
  </si>
  <si>
    <t>1506</t>
  </si>
  <si>
    <t>Jedrska varnost</t>
  </si>
  <si>
    <t>1601</t>
  </si>
  <si>
    <t>Urejanje sistema in podporne dejavnosti na področju prostora</t>
  </si>
  <si>
    <t>1602</t>
  </si>
  <si>
    <t>Upravljanje s prostorom</t>
  </si>
  <si>
    <t>1603</t>
  </si>
  <si>
    <t>Stanovanjska dejavnost</t>
  </si>
  <si>
    <t>1604</t>
  </si>
  <si>
    <t>Geodezija in nepremičninske evidence</t>
  </si>
  <si>
    <t>1605</t>
  </si>
  <si>
    <t>Komunalne dejavnosti</t>
  </si>
  <si>
    <t>1701</t>
  </si>
  <si>
    <t>Urejanje sistema in podporne dejavnosti na področju zdravstvenega varstva</t>
  </si>
  <si>
    <t>1702</t>
  </si>
  <si>
    <t>Primarno zdravstveno varstvo</t>
  </si>
  <si>
    <t>1703</t>
  </si>
  <si>
    <t>Sekundarno in terciarno zdravstveno varstvo</t>
  </si>
  <si>
    <t>1704</t>
  </si>
  <si>
    <t>Zdravstveno zavarovanje določenih kategorij prebivalstva</t>
  </si>
  <si>
    <t>1705</t>
  </si>
  <si>
    <t>Oskrba z zdravili in medicinskimi pripomočki</t>
  </si>
  <si>
    <t>1706</t>
  </si>
  <si>
    <t>Programi javnega zdravja</t>
  </si>
  <si>
    <t>1707</t>
  </si>
  <si>
    <t>Drugi programi na področju zdravstva</t>
  </si>
  <si>
    <t>1801</t>
  </si>
  <si>
    <t>Urejanje sistema in podporne dejavnosti na področju kulture</t>
  </si>
  <si>
    <t>1802</t>
  </si>
  <si>
    <t>Ohranjanje kulturne dediščine</t>
  </si>
  <si>
    <t>1803</t>
  </si>
  <si>
    <t>Programi v kulturi in mediji</t>
  </si>
  <si>
    <t>1804</t>
  </si>
  <si>
    <t>Podpora nevladnim organizacijam in civilni družbi</t>
  </si>
  <si>
    <t>1901</t>
  </si>
  <si>
    <t>Urejanje sistema in podporne dejavnosti na področju izobraževanja in športa</t>
  </si>
  <si>
    <t>1902</t>
  </si>
  <si>
    <t>Predšolska vzgoja</t>
  </si>
  <si>
    <t>1903</t>
  </si>
  <si>
    <t>1904</t>
  </si>
  <si>
    <t>1905</t>
  </si>
  <si>
    <t>Višje in visokošolsko izobraževanje</t>
  </si>
  <si>
    <t>1906</t>
  </si>
  <si>
    <t>Izobraževanje odraslih</t>
  </si>
  <si>
    <t>1907</t>
  </si>
  <si>
    <t>1908</t>
  </si>
  <si>
    <t>Pomoči šolajočim</t>
  </si>
  <si>
    <t>1909</t>
  </si>
  <si>
    <t>Šport in rekreacija</t>
  </si>
  <si>
    <t>2001</t>
  </si>
  <si>
    <t>Urejanje sistema in podporne dejavnosti na področju socialne varnosti</t>
  </si>
  <si>
    <t>2002</t>
  </si>
  <si>
    <t>Socialne pomoči in nadomestila neposredno upravičencem</t>
  </si>
  <si>
    <t>2003</t>
  </si>
  <si>
    <t>Socialno varstvene storitve</t>
  </si>
  <si>
    <t>2004</t>
  </si>
  <si>
    <t>Programi socialnega varstva in izenačevanje možnosti za invalide</t>
  </si>
  <si>
    <t>2005</t>
  </si>
  <si>
    <t>Družinski prejemki in starševska nadomestila</t>
  </si>
  <si>
    <t>2006</t>
  </si>
  <si>
    <t>Programi v pomoč družini</t>
  </si>
  <si>
    <t>2007</t>
  </si>
  <si>
    <t>Rejništvo</t>
  </si>
  <si>
    <t>2008</t>
  </si>
  <si>
    <t>Dolgotrajna oskrba</t>
  </si>
  <si>
    <t>2009</t>
  </si>
  <si>
    <t>Varstvo obolelih in bolniška nadomestila</t>
  </si>
  <si>
    <t>2101</t>
  </si>
  <si>
    <t>Pokojnine</t>
  </si>
  <si>
    <t>2102</t>
  </si>
  <si>
    <t>Invalidsko zavarovanje</t>
  </si>
  <si>
    <t>2103</t>
  </si>
  <si>
    <t>Delovanje sistema pokojninskega in invalidskega zavarovanja</t>
  </si>
  <si>
    <t>2201</t>
  </si>
  <si>
    <t>Servisiranje domačega dolga</t>
  </si>
  <si>
    <t>2202</t>
  </si>
  <si>
    <t>Servisiranje tujega dolga</t>
  </si>
  <si>
    <t>2203</t>
  </si>
  <si>
    <t>Stroški financiranja in upravljanja z dolgom</t>
  </si>
  <si>
    <t>2204</t>
  </si>
  <si>
    <t>Upravljanje z denarnimi sredstvi</t>
  </si>
  <si>
    <t>2301</t>
  </si>
  <si>
    <t>Splošna proračunska rezervacija</t>
  </si>
  <si>
    <t>2302</t>
  </si>
  <si>
    <t>Posebna proračunska rezerva in programi pomoči v primerih nesreč</t>
  </si>
  <si>
    <t>2303</t>
  </si>
  <si>
    <t>Oblikovanje in vzdrževanje blagovnih rezerv</t>
  </si>
  <si>
    <t>2304</t>
  </si>
  <si>
    <t>Sredstva za financiranje interventnih ukrepov</t>
  </si>
  <si>
    <t>2401</t>
  </si>
  <si>
    <t>Finančna stabilnost in plačila sredstev v proračun Evropske unije</t>
  </si>
  <si>
    <t>010101</t>
  </si>
  <si>
    <t>Dejavnost predsednika Republike Slovenije</t>
  </si>
  <si>
    <t>010102</t>
  </si>
  <si>
    <t>Dejavnost bivšega predsednika Republike Slovenije</t>
  </si>
  <si>
    <t>010103</t>
  </si>
  <si>
    <t>Dejavnost državnega zbora</t>
  </si>
  <si>
    <t>010104</t>
  </si>
  <si>
    <t>Dejavnost državnega sveta</t>
  </si>
  <si>
    <t>010105</t>
  </si>
  <si>
    <t>Izvedba in nadzor volitev in referendumov</t>
  </si>
  <si>
    <t>010106</t>
  </si>
  <si>
    <t>Sofinanciranje strank</t>
  </si>
  <si>
    <t>010107</t>
  </si>
  <si>
    <t>Dejavnost občinskega sveta</t>
  </si>
  <si>
    <t>010201</t>
  </si>
  <si>
    <t>Priprava in nadzor zakonov in drugih pravnih aktov</t>
  </si>
  <si>
    <t>010202</t>
  </si>
  <si>
    <t>Dejavnost ustavnega sodišča</t>
  </si>
  <si>
    <t>010203</t>
  </si>
  <si>
    <t>Odprava in preprečevanje kršitev človekovih pravic</t>
  </si>
  <si>
    <t>010204</t>
  </si>
  <si>
    <t>010205</t>
  </si>
  <si>
    <t>Dostop do informacij javnega značaja in varstvo osebnih podatkov</t>
  </si>
  <si>
    <t>010206</t>
  </si>
  <si>
    <t>Izvajanje opcijskega sporazuma</t>
  </si>
  <si>
    <t>010301</t>
  </si>
  <si>
    <t>Delovanje predsednika vlade</t>
  </si>
  <si>
    <t>010302</t>
  </si>
  <si>
    <t>Delovanje vlade</t>
  </si>
  <si>
    <t>010303</t>
  </si>
  <si>
    <t>Delo strokovnih svetov vlade</t>
  </si>
  <si>
    <t>010304</t>
  </si>
  <si>
    <t>Izvedba protokolarnih dogodkov</t>
  </si>
  <si>
    <t>010305</t>
  </si>
  <si>
    <t>Komuniciranje z domačimi in tujimi javnostmi</t>
  </si>
  <si>
    <t>010306</t>
  </si>
  <si>
    <t xml:space="preserve">Dejavnost župana in podžupanov </t>
  </si>
  <si>
    <t>020101</t>
  </si>
  <si>
    <t>020102</t>
  </si>
  <si>
    <t>Plačilne storitve za proračunske uporabnike</t>
  </si>
  <si>
    <t>020201</t>
  </si>
  <si>
    <t>Statistična raziskovanja</t>
  </si>
  <si>
    <t>020202</t>
  </si>
  <si>
    <t>Priprava analiz in napovedi</t>
  </si>
  <si>
    <t>020301</t>
  </si>
  <si>
    <t>Dejavnost računskega sodišča</t>
  </si>
  <si>
    <t>020302</t>
  </si>
  <si>
    <t>Pravno varstvo in nadzor v postopkih oddaje javnih naročil</t>
  </si>
  <si>
    <t>020303</t>
  </si>
  <si>
    <t>Javnopravne evidence in nadzor revidiranja</t>
  </si>
  <si>
    <t>020304</t>
  </si>
  <si>
    <t>Nadzor nad klasičnimi in posebnimi igrami na srečo</t>
  </si>
  <si>
    <t>020305</t>
  </si>
  <si>
    <t>Nadzor nad preprečevanjem pranja denarja</t>
  </si>
  <si>
    <t>020306</t>
  </si>
  <si>
    <t>Notranji nadzor, preverjanje porabe proračuna ter revizija</t>
  </si>
  <si>
    <t>020307</t>
  </si>
  <si>
    <t>Dejavnost fiskalnega sveta</t>
  </si>
  <si>
    <t>020308</t>
  </si>
  <si>
    <t>Dejavnost nadzornega odbora</t>
  </si>
  <si>
    <t>020501</t>
  </si>
  <si>
    <t>030101</t>
  </si>
  <si>
    <t>Izvajanje zunanje politike in EU zadeve</t>
  </si>
  <si>
    <t>030102</t>
  </si>
  <si>
    <t>Multilateralno sodelovanje</t>
  </si>
  <si>
    <t>030104</t>
  </si>
  <si>
    <t>Predsedovanje Svetu Evropske unije</t>
  </si>
  <si>
    <t>030105</t>
  </si>
  <si>
    <t>Izvajanje Sporazuma o vprašanjih nasledstva</t>
  </si>
  <si>
    <t>030201</t>
  </si>
  <si>
    <t>Gospodarsko sodelovanje</t>
  </si>
  <si>
    <t>030202</t>
  </si>
  <si>
    <t>Promocija slovenskega gospodarstva za tuje trge</t>
  </si>
  <si>
    <t>030301</t>
  </si>
  <si>
    <t>Medinstitucionalno sodelovanje</t>
  </si>
  <si>
    <t>030302</t>
  </si>
  <si>
    <t>Članstvo v mednarodnih institucijah</t>
  </si>
  <si>
    <t>030303</t>
  </si>
  <si>
    <t>030304</t>
  </si>
  <si>
    <t>Vplačevanje kapitala in rezerv</t>
  </si>
  <si>
    <t>040101</t>
  </si>
  <si>
    <t>Centralna informacijska infrastruktura in telekomunikacijska tehnologija</t>
  </si>
  <si>
    <t>040102</t>
  </si>
  <si>
    <t>Razvoj storitev javne uprave</t>
  </si>
  <si>
    <t>040201</t>
  </si>
  <si>
    <t>Prostorski in drugi pogoji za delo državnih organov</t>
  </si>
  <si>
    <t>040202</t>
  </si>
  <si>
    <t>Upravljanje stanovanj, počitniških enot in garaž</t>
  </si>
  <si>
    <t>040204</t>
  </si>
  <si>
    <t>Razpolaganje in upravljanje z občinskim premoženjem</t>
  </si>
  <si>
    <t>040205</t>
  </si>
  <si>
    <t>040301</t>
  </si>
  <si>
    <t>Upravne storitve v upravnih enotah</t>
  </si>
  <si>
    <t>040401</t>
  </si>
  <si>
    <t>Urejanje in organizacija javne uprave</t>
  </si>
  <si>
    <t>040402</t>
  </si>
  <si>
    <t>Nadzor na področju javne uprave</t>
  </si>
  <si>
    <t>040403</t>
  </si>
  <si>
    <t>Občinske nagrade</t>
  </si>
  <si>
    <t>050101</t>
  </si>
  <si>
    <t>Programi Organizacije Združenih narodov za izobraževanje, znanost in kulturo - UNESCO</t>
  </si>
  <si>
    <t>050201</t>
  </si>
  <si>
    <t>Znanstveno raziskovalna dejavnost</t>
  </si>
  <si>
    <t>050202</t>
  </si>
  <si>
    <t>Mednarodne aktivnosti na področju znanosti</t>
  </si>
  <si>
    <t>050203</t>
  </si>
  <si>
    <t>Znanstveno raziskovalna dejavnost Slovenske akademije znanosti in umetnosti</t>
  </si>
  <si>
    <t>050204</t>
  </si>
  <si>
    <t>Podpora raziskovalni infrastrukturi</t>
  </si>
  <si>
    <t>050301</t>
  </si>
  <si>
    <t>Podporna dejavnost Slovenske akademije znanosti in umetnosti</t>
  </si>
  <si>
    <t>050304</t>
  </si>
  <si>
    <t>Članske nagrade akademikom</t>
  </si>
  <si>
    <t>050402</t>
  </si>
  <si>
    <t>Znanstveno raziskovalno delo v kmetijstvu in gozdarstvu</t>
  </si>
  <si>
    <t>050403</t>
  </si>
  <si>
    <t>050404</t>
  </si>
  <si>
    <t>Krepitev inovativnosti in tehnološki razvoj</t>
  </si>
  <si>
    <t>050501</t>
  </si>
  <si>
    <t>Urejanje področja informacijske družbe in elektronskih komunikacij</t>
  </si>
  <si>
    <t>050502</t>
  </si>
  <si>
    <t>Razvoj širokopasovnih omrežij</t>
  </si>
  <si>
    <t>050503</t>
  </si>
  <si>
    <t>Razvoj in promocija na področju elektronskih komunikacij</t>
  </si>
  <si>
    <t>050505</t>
  </si>
  <si>
    <t>Informacijska in kibernetska varnost</t>
  </si>
  <si>
    <t>060101</t>
  </si>
  <si>
    <t>060102</t>
  </si>
  <si>
    <t>Delovanje občinske uprave</t>
  </si>
  <si>
    <t>060103</t>
  </si>
  <si>
    <t>Delovanje ožjih delov občin</t>
  </si>
  <si>
    <t>060104</t>
  </si>
  <si>
    <t>Delovanje združenj občin, zvez občin in drugih oblik povezovanja občin</t>
  </si>
  <si>
    <t>060105</t>
  </si>
  <si>
    <t>Delovanje lokalnih akcijskih skupin</t>
  </si>
  <si>
    <t>060201</t>
  </si>
  <si>
    <t>Finančna izravnava občinam</t>
  </si>
  <si>
    <t>060301</t>
  </si>
  <si>
    <t>060401</t>
  </si>
  <si>
    <t>Regionalni razvoj</t>
  </si>
  <si>
    <t>070101</t>
  </si>
  <si>
    <t>Skupne obrambne funkcije in obrambno načrtovanje</t>
  </si>
  <si>
    <t>070102</t>
  </si>
  <si>
    <t>Mednarodno obrambno sodelovanje</t>
  </si>
  <si>
    <t>070103</t>
  </si>
  <si>
    <t>Oprema in infrastruktura</t>
  </si>
  <si>
    <t>070104</t>
  </si>
  <si>
    <t>Nadzor na področju obrambe</t>
  </si>
  <si>
    <t>070201</t>
  </si>
  <si>
    <t>Upravljanje, izobraževanje in oskrba kadrov slovenske vojske</t>
  </si>
  <si>
    <t>070202</t>
  </si>
  <si>
    <t>Operativno delovanje in pripravljenost slovenske vojske</t>
  </si>
  <si>
    <t>070203</t>
  </si>
  <si>
    <t>Infrastruktura in opremljenost slovenske vojske</t>
  </si>
  <si>
    <t>070204</t>
  </si>
  <si>
    <t>Članstvo v mednarodnih organizacijah in sodelovanje z domačim okoljem</t>
  </si>
  <si>
    <t>070301</t>
  </si>
  <si>
    <t>Delovanje sistema za zaščito, reševanje in pomoč</t>
  </si>
  <si>
    <t>070302</t>
  </si>
  <si>
    <t>Pripravljenost sistema za zaščito, reševanje in pomoč</t>
  </si>
  <si>
    <t>070303</t>
  </si>
  <si>
    <t>Inšpekcijske in prekrškovne naloge</t>
  </si>
  <si>
    <t>080101</t>
  </si>
  <si>
    <t>Urejanje sistema notranjih zadev</t>
  </si>
  <si>
    <t>080103</t>
  </si>
  <si>
    <t>Nadzor na področju notranjih zadev</t>
  </si>
  <si>
    <t>080201</t>
  </si>
  <si>
    <t>080202</t>
  </si>
  <si>
    <t>Kriminalistična dejavnost</t>
  </si>
  <si>
    <t>080203</t>
  </si>
  <si>
    <t>Zunanja meja in izvajanje predpisov o tujcih</t>
  </si>
  <si>
    <t>080301</t>
  </si>
  <si>
    <t>Obveščevalno varnostna dejavnost</t>
  </si>
  <si>
    <t>080302</t>
  </si>
  <si>
    <t>Varovanje tajnih podatkov</t>
  </si>
  <si>
    <t>080401</t>
  </si>
  <si>
    <t>Migracije, mednarodna zaščita in integracija</t>
  </si>
  <si>
    <t>090101</t>
  </si>
  <si>
    <t>Urejanje in razvoj področja pravosodja</t>
  </si>
  <si>
    <t>090102</t>
  </si>
  <si>
    <t>Administracija na področju pravosodja</t>
  </si>
  <si>
    <t>090103</t>
  </si>
  <si>
    <t>Strokovno izpopolnjevanje v pravosodju</t>
  </si>
  <si>
    <t>090104</t>
  </si>
  <si>
    <t>Mednarodno pravno sodelovanje</t>
  </si>
  <si>
    <t>090201</t>
  </si>
  <si>
    <t>Sodni postopki</t>
  </si>
  <si>
    <t>090202</t>
  </si>
  <si>
    <t>Podporne dejavnosti in administracija</t>
  </si>
  <si>
    <t>090203</t>
  </si>
  <si>
    <t>Brezplačna pravna pomoč</t>
  </si>
  <si>
    <t>090204</t>
  </si>
  <si>
    <t>Informatizacija sodišč</t>
  </si>
  <si>
    <t>090301</t>
  </si>
  <si>
    <t>090302</t>
  </si>
  <si>
    <t>Izvajanje funkcije pregona</t>
  </si>
  <si>
    <t>090401</t>
  </si>
  <si>
    <t>Zastopanje Republike Slovenije in vodenje predhodnih postopkov</t>
  </si>
  <si>
    <t>090501</t>
  </si>
  <si>
    <t>Izvrševanje kazenskih sankcij - zapori</t>
  </si>
  <si>
    <t>090503</t>
  </si>
  <si>
    <t>Izvajanje probacije</t>
  </si>
  <si>
    <t>090601</t>
  </si>
  <si>
    <t>Poprava krivic in odškodnine</t>
  </si>
  <si>
    <t>090701</t>
  </si>
  <si>
    <t>Alternativno reševanje sodnih sporov - podporne dejavnosti</t>
  </si>
  <si>
    <t>090702</t>
  </si>
  <si>
    <t>Alternativno reševanje sodnih sporov - poravnave in odložen pregon</t>
  </si>
  <si>
    <t>100101</t>
  </si>
  <si>
    <t>Urejanje in nadzor na področju dela</t>
  </si>
  <si>
    <t>100102</t>
  </si>
  <si>
    <t>Podporna dejavnost trga dela</t>
  </si>
  <si>
    <t>100103</t>
  </si>
  <si>
    <t>Storitve trga dela</t>
  </si>
  <si>
    <t>100201</t>
  </si>
  <si>
    <t>Usposabljanje in izobraževanje</t>
  </si>
  <si>
    <t>100401</t>
  </si>
  <si>
    <t>Spodbude za zaposlovanje</t>
  </si>
  <si>
    <t>100501</t>
  </si>
  <si>
    <t>Kreiranje delovnih mest</t>
  </si>
  <si>
    <t>100502</t>
  </si>
  <si>
    <t>Podpora zaposlovanju in rehabilitaciji invalidov</t>
  </si>
  <si>
    <t>100701</t>
  </si>
  <si>
    <t>Denarna nadomestila brezposelnim</t>
  </si>
  <si>
    <t>110101</t>
  </si>
  <si>
    <t>Administracija na področju kmetijstva, gozdarstva, ribištva in prehrane</t>
  </si>
  <si>
    <t>110102</t>
  </si>
  <si>
    <t>Nadzor na področju kmetijstva, gozdarstva, lovstva in ribištva</t>
  </si>
  <si>
    <t>110201</t>
  </si>
  <si>
    <t>Prilagajanje podnebnim spremembam</t>
  </si>
  <si>
    <t>110203</t>
  </si>
  <si>
    <t>Strokovne naloge in svetovanje v kmetijstvu</t>
  </si>
  <si>
    <t>110204</t>
  </si>
  <si>
    <t>Prestrukturiranje in prenova kmetijske proizvodnje</t>
  </si>
  <si>
    <t>110205</t>
  </si>
  <si>
    <t>Ureditev kmetijskih trgov</t>
  </si>
  <si>
    <t>110206</t>
  </si>
  <si>
    <t>Promocija kmetijstva in živilstva</t>
  </si>
  <si>
    <t>110301</t>
  </si>
  <si>
    <t>Razvoj podeželja</t>
  </si>
  <si>
    <t>110302</t>
  </si>
  <si>
    <t>Upravljanje kmetijskih zemljišč</t>
  </si>
  <si>
    <t>110303</t>
  </si>
  <si>
    <t>Podpora interesnemu povezovanju in izobraževanju</t>
  </si>
  <si>
    <t>110304</t>
  </si>
  <si>
    <t xml:space="preserve">Urejanje komasacijskih postopkov </t>
  </si>
  <si>
    <t>110401</t>
  </si>
  <si>
    <t>Obnova, nega, varstvo gozdov</t>
  </si>
  <si>
    <t>110402</t>
  </si>
  <si>
    <t>Vzdrževanje gozdnih cest</t>
  </si>
  <si>
    <t>110501</t>
  </si>
  <si>
    <t>Razvoj in upravljanje ribištva</t>
  </si>
  <si>
    <t>110601</t>
  </si>
  <si>
    <t>Izboljšanje kakovosti hrane</t>
  </si>
  <si>
    <t>110602</t>
  </si>
  <si>
    <t>Zdravstveno varstvo rastlin in živali</t>
  </si>
  <si>
    <t>110603</t>
  </si>
  <si>
    <t>Nadzor in monitoringi živil in krme</t>
  </si>
  <si>
    <t>110604</t>
  </si>
  <si>
    <t>Ohranjanje biotske raznovrstnosti v kmetijstvu</t>
  </si>
  <si>
    <t>110605</t>
  </si>
  <si>
    <t xml:space="preserve">Dejavnosti društev za zaščito živali </t>
  </si>
  <si>
    <t>120101</t>
  </si>
  <si>
    <t>Urejanje in razvoj na področju energetike</t>
  </si>
  <si>
    <t>120102</t>
  </si>
  <si>
    <t>Nadzor na področju energetike</t>
  </si>
  <si>
    <t>120201</t>
  </si>
  <si>
    <t>Obnovljivi viri energije</t>
  </si>
  <si>
    <t>120202</t>
  </si>
  <si>
    <t>Učinkovita raba energije</t>
  </si>
  <si>
    <t>120203</t>
  </si>
  <si>
    <t>Proizvodnja energije in razvoj energetskih omrežij</t>
  </si>
  <si>
    <t>120301</t>
  </si>
  <si>
    <t>Gospodarjenje z mineralnimi surovinami</t>
  </si>
  <si>
    <t>130101</t>
  </si>
  <si>
    <t>Urejanje in razvoj na področju prometa in prometne infrastrukture</t>
  </si>
  <si>
    <t>130102</t>
  </si>
  <si>
    <t>Nadzor na področju prometa</t>
  </si>
  <si>
    <t>130201</t>
  </si>
  <si>
    <t>Upravljanje in tekoče vzdrževanje državnih cest</t>
  </si>
  <si>
    <t>130202</t>
  </si>
  <si>
    <t>Investicijsko vzdrževanje in gradnja državnih cest</t>
  </si>
  <si>
    <t>130203</t>
  </si>
  <si>
    <t>Razvoj avtocestnega in cestnega omrežja</t>
  </si>
  <si>
    <t>130204</t>
  </si>
  <si>
    <t>Upravljanje in tekoče vzdrževanje občinskih cest</t>
  </si>
  <si>
    <t>130205</t>
  </si>
  <si>
    <t>Investicijsko vzdrževanje in gradnja občinskih cest</t>
  </si>
  <si>
    <t>130206</t>
  </si>
  <si>
    <t xml:space="preserve">Urejanje cestnega prometa </t>
  </si>
  <si>
    <t>130207</t>
  </si>
  <si>
    <t>Cestna razsvetljava</t>
  </si>
  <si>
    <t>130301</t>
  </si>
  <si>
    <t>Urejanje sistema železniškega prometa</t>
  </si>
  <si>
    <t>130302</t>
  </si>
  <si>
    <t>Vzdrževanje javne železniške infrastrukture</t>
  </si>
  <si>
    <t>130303</t>
  </si>
  <si>
    <t>Investicijska dejavnost na železniški infrastrukturi</t>
  </si>
  <si>
    <t>130304</t>
  </si>
  <si>
    <t>Zagotavljanje varnosti v železniškem prometu</t>
  </si>
  <si>
    <t>130401</t>
  </si>
  <si>
    <t>Razvoj letališč in letališke infrastrukture</t>
  </si>
  <si>
    <t>130402</t>
  </si>
  <si>
    <t>Razvoj in upravljanje civilnega letalstva</t>
  </si>
  <si>
    <t>130501</t>
  </si>
  <si>
    <t>Razvoj pomorstva in prometa po celinskih vodah</t>
  </si>
  <si>
    <t>130502</t>
  </si>
  <si>
    <t>Pristaniška infrastruktura</t>
  </si>
  <si>
    <t>130503</t>
  </si>
  <si>
    <t>Nadzor in varnost vodnega prometa</t>
  </si>
  <si>
    <t>130601</t>
  </si>
  <si>
    <t>Upravljanje prometne politike</t>
  </si>
  <si>
    <t>130602</t>
  </si>
  <si>
    <t>Zagotavljanje varnosti v cestnem prometu</t>
  </si>
  <si>
    <t>130603</t>
  </si>
  <si>
    <t>Integriran sistem javnega potniškega prometa</t>
  </si>
  <si>
    <t>140101</t>
  </si>
  <si>
    <t>Urejanje sistema na področju podjetništva in konkurenčnosti</t>
  </si>
  <si>
    <t>140201</t>
  </si>
  <si>
    <t>Razvoj podjetništva in spodbujanje tujih investicij</t>
  </si>
  <si>
    <t>140202</t>
  </si>
  <si>
    <t>Podjetniško in inovativno okolje ter promocija</t>
  </si>
  <si>
    <t>140203</t>
  </si>
  <si>
    <t>Akreditacija in standardizacija</t>
  </si>
  <si>
    <t>140204</t>
  </si>
  <si>
    <t>Sooblikovanje in izvajanje skupne trgovinske politike</t>
  </si>
  <si>
    <t>140206</t>
  </si>
  <si>
    <t>Zagotavljanje varstva potrošnikov</t>
  </si>
  <si>
    <t>140207</t>
  </si>
  <si>
    <t>Zagotavljanje učinkovitega varstva konkurence</t>
  </si>
  <si>
    <t>140208</t>
  </si>
  <si>
    <t>Uveljavljanje temeljnih pravil delovanja notranjega trga</t>
  </si>
  <si>
    <t>140209</t>
  </si>
  <si>
    <t>Pravna varnost imetnikov pravic intelektualne lastnine</t>
  </si>
  <si>
    <t>140210</t>
  </si>
  <si>
    <t>Meroslovni sistem</t>
  </si>
  <si>
    <t>140301</t>
  </si>
  <si>
    <t>Spodbude za novonastala podjetja in njihovo rast</t>
  </si>
  <si>
    <t>140302</t>
  </si>
  <si>
    <t>Podpora malim in srednje velikim podjetjem</t>
  </si>
  <si>
    <t>140304</t>
  </si>
  <si>
    <t>Pospeševanje tehnološkega razvoja gospodarstva</t>
  </si>
  <si>
    <t>140401</t>
  </si>
  <si>
    <t>Spodbujanje začetnih in novih investicij</t>
  </si>
  <si>
    <t>140402</t>
  </si>
  <si>
    <t>Informativne, izobraževalne in promocijske aktivnosti</t>
  </si>
  <si>
    <t>140403</t>
  </si>
  <si>
    <t>Spodbujanje izvoza</t>
  </si>
  <si>
    <t>140501</t>
  </si>
  <si>
    <t>Zagotavljanje ugodnega okolja za razvoj turizma</t>
  </si>
  <si>
    <t>140502</t>
  </si>
  <si>
    <t>Učinkovito trženje in promocija Slovenije</t>
  </si>
  <si>
    <t>140503</t>
  </si>
  <si>
    <t>Promocija občine</t>
  </si>
  <si>
    <t>140602</t>
  </si>
  <si>
    <t>Poroštva in jamstva</t>
  </si>
  <si>
    <t>140603</t>
  </si>
  <si>
    <t>Upravljanje s finančnim premoženjem</t>
  </si>
  <si>
    <t>140604</t>
  </si>
  <si>
    <t>Reševanje in prestrukturiranje podjetij v težavah</t>
  </si>
  <si>
    <t>140605</t>
  </si>
  <si>
    <t>Rudniki in sanacija rudarske škode</t>
  </si>
  <si>
    <t>150101</t>
  </si>
  <si>
    <t>Horizontalni ukrepi varstva okolja</t>
  </si>
  <si>
    <t>150102</t>
  </si>
  <si>
    <t>150103</t>
  </si>
  <si>
    <t>Spremljanje stanja okolja in hidrološka dejavnost</t>
  </si>
  <si>
    <t>150104</t>
  </si>
  <si>
    <t>Spremljanje in napovedovanja vremena in podnebja</t>
  </si>
  <si>
    <t>150105</t>
  </si>
  <si>
    <t>Spremljanje potresne dejavnosti</t>
  </si>
  <si>
    <t>150106</t>
  </si>
  <si>
    <t>Podporne dejavnosti na področju okoljske politike</t>
  </si>
  <si>
    <t>150107</t>
  </si>
  <si>
    <t>Nadzor na področju okolja in narave</t>
  </si>
  <si>
    <t>150108</t>
  </si>
  <si>
    <t>Varstvo pred hrupom</t>
  </si>
  <si>
    <t>150201</t>
  </si>
  <si>
    <t>Upravljanje z vodami</t>
  </si>
  <si>
    <t>150202</t>
  </si>
  <si>
    <t>Ravnanje z odpadnimi vodami</t>
  </si>
  <si>
    <t>150301</t>
  </si>
  <si>
    <t>Kakovost zraka</t>
  </si>
  <si>
    <t>150401</t>
  </si>
  <si>
    <t>150402</t>
  </si>
  <si>
    <t>Zagotavljanje biološke varnosti</t>
  </si>
  <si>
    <t>150403</t>
  </si>
  <si>
    <t>Zoološki in botanični vrtovi, akvariji, arboretumi ipd</t>
  </si>
  <si>
    <t>150501</t>
  </si>
  <si>
    <t>150502</t>
  </si>
  <si>
    <t>Odškodnine za odlaganje odpadkov</t>
  </si>
  <si>
    <t>150601</t>
  </si>
  <si>
    <t>160102</t>
  </si>
  <si>
    <t>Urejanje in administracija na področju geodezije in nepremičninskih evidenc</t>
  </si>
  <si>
    <t>160103</t>
  </si>
  <si>
    <t>160201</t>
  </si>
  <si>
    <t>160301</t>
  </si>
  <si>
    <t>160401</t>
  </si>
  <si>
    <t>160501</t>
  </si>
  <si>
    <t>Urejanje pokopališč in pogrebna dejavnost</t>
  </si>
  <si>
    <t>160502</t>
  </si>
  <si>
    <t>Objekti za rekreacijo</t>
  </si>
  <si>
    <t>160503</t>
  </si>
  <si>
    <t>Druge komunalne dejavnosti</t>
  </si>
  <si>
    <t>160504</t>
  </si>
  <si>
    <t>160505</t>
  </si>
  <si>
    <t>Javne električne polnilnice</t>
  </si>
  <si>
    <t>160506</t>
  </si>
  <si>
    <t xml:space="preserve">Plakatiranje </t>
  </si>
  <si>
    <t>170101</t>
  </si>
  <si>
    <t>Urejanje in razvoj na področju zdravstva</t>
  </si>
  <si>
    <t>170102</t>
  </si>
  <si>
    <t>Podporne dejavnosti in nadzor na področju zdravstva</t>
  </si>
  <si>
    <t>170103</t>
  </si>
  <si>
    <t>Mednarodno sodelovanje na področju zdravstva</t>
  </si>
  <si>
    <t>170104</t>
  </si>
  <si>
    <t>Urejanje na področju kemikalij</t>
  </si>
  <si>
    <t>170105</t>
  </si>
  <si>
    <t>Urejanje na področju varstva pred sevanji</t>
  </si>
  <si>
    <t>170106</t>
  </si>
  <si>
    <t>Mednarodno zavarovanje</t>
  </si>
  <si>
    <t>170107</t>
  </si>
  <si>
    <t>170201</t>
  </si>
  <si>
    <t>Investicijska vlaganja na primarni ravni</t>
  </si>
  <si>
    <t>170202</t>
  </si>
  <si>
    <t>170203</t>
  </si>
  <si>
    <t>170301</t>
  </si>
  <si>
    <t>Investicijska vlaganja na sekundarni in terciarni ravni</t>
  </si>
  <si>
    <t>170302</t>
  </si>
  <si>
    <t>Dejavnost sekundarnega in terciarnega zdravstvenega varstva</t>
  </si>
  <si>
    <t>170303</t>
  </si>
  <si>
    <t>Napoteno zdravljenje v tujini</t>
  </si>
  <si>
    <t>170401</t>
  </si>
  <si>
    <t>Zdravstveno varstvo zaprtih oseb</t>
  </si>
  <si>
    <t>170402</t>
  </si>
  <si>
    <t xml:space="preserve">Nadomestila odsotnosti </t>
  </si>
  <si>
    <t>170403</t>
  </si>
  <si>
    <t>Dejavnost obvezne socialne varnosti (ZZZS)</t>
  </si>
  <si>
    <t>170501</t>
  </si>
  <si>
    <t>Učinkovito zdravljenje z dragimi zdravili</t>
  </si>
  <si>
    <t>170502</t>
  </si>
  <si>
    <t>Lekarniška dejavnost</t>
  </si>
  <si>
    <t>170503</t>
  </si>
  <si>
    <t>Zdravila</t>
  </si>
  <si>
    <t>170504</t>
  </si>
  <si>
    <t>Medicinski pripomočki</t>
  </si>
  <si>
    <t>170505</t>
  </si>
  <si>
    <t>Cepiva</t>
  </si>
  <si>
    <t>170601</t>
  </si>
  <si>
    <t>Naloge javnega zdravja</t>
  </si>
  <si>
    <t>170701</t>
  </si>
  <si>
    <t>Presaditve, transfuzije, odškodnine (cepiva, kri)</t>
  </si>
  <si>
    <t>170702</t>
  </si>
  <si>
    <t>Delovanje nujne medicinske pomoči in zdravstva v izrednih razmerah</t>
  </si>
  <si>
    <t>170703</t>
  </si>
  <si>
    <t>Zdravstveno varstvo nezavarovanih in socialno ogroženih</t>
  </si>
  <si>
    <t>170704</t>
  </si>
  <si>
    <t>Izobraževanje in usposabljanje zdravstvenih delavcev</t>
  </si>
  <si>
    <t>170705</t>
  </si>
  <si>
    <t xml:space="preserve">Druga nadomestila zavarovancem </t>
  </si>
  <si>
    <t>170706</t>
  </si>
  <si>
    <t>Nujna zobozdravstvena pomoč in dežurna služba na področju zdravstvenega varstva</t>
  </si>
  <si>
    <t>180101</t>
  </si>
  <si>
    <t>Urejanje in nadzor kulturnih dejavnosti</t>
  </si>
  <si>
    <t>180102</t>
  </si>
  <si>
    <t>Podporne dejavnosti na področju kulture</t>
  </si>
  <si>
    <t>180201</t>
  </si>
  <si>
    <t>Varstvo kulturne dediščine, arhivska in knjižnična dejavnost</t>
  </si>
  <si>
    <t>180202</t>
  </si>
  <si>
    <t>Urejanje sistema in podporne dejavnosti na področju arhiviranja</t>
  </si>
  <si>
    <t>180203</t>
  </si>
  <si>
    <t>Vojna grobišča</t>
  </si>
  <si>
    <t>180301</t>
  </si>
  <si>
    <t>180302</t>
  </si>
  <si>
    <t>Mediji in avdiovizualna kultura</t>
  </si>
  <si>
    <t>180303</t>
  </si>
  <si>
    <t>Mednarodno sodelovanje na področju kulture</t>
  </si>
  <si>
    <t>180304</t>
  </si>
  <si>
    <t>Založništvo</t>
  </si>
  <si>
    <t>180305</t>
  </si>
  <si>
    <t>Promocija in razvoj slovenskega jezika</t>
  </si>
  <si>
    <t>180306</t>
  </si>
  <si>
    <t>Nagrade in socialne pravice na področju kulture</t>
  </si>
  <si>
    <t>180307</t>
  </si>
  <si>
    <t>Ljubiteljska kultura</t>
  </si>
  <si>
    <t>180308</t>
  </si>
  <si>
    <t>Umetnostni programi</t>
  </si>
  <si>
    <t>180401</t>
  </si>
  <si>
    <t>Podpora Slovencem v zamejstvu in po svetu</t>
  </si>
  <si>
    <t>180402</t>
  </si>
  <si>
    <t>Podpora manjšinam</t>
  </si>
  <si>
    <t>180403</t>
  </si>
  <si>
    <t>Podpora verskim skupnostim</t>
  </si>
  <si>
    <t>180404</t>
  </si>
  <si>
    <t>Spodbujanje razvoja nevladnih organizacij ter civilnega in socialnega dialoga</t>
  </si>
  <si>
    <t>180405</t>
  </si>
  <si>
    <t>Enake možnosti</t>
  </si>
  <si>
    <t>180406</t>
  </si>
  <si>
    <t>Podpora nevladnim organizacijam na področju vojne zakonodaje</t>
  </si>
  <si>
    <t>180407</t>
  </si>
  <si>
    <t>Donacije za upravičence dela dohodnine</t>
  </si>
  <si>
    <t>190101</t>
  </si>
  <si>
    <t>Urejanje izobraževalnega sistema</t>
  </si>
  <si>
    <t>190102</t>
  </si>
  <si>
    <t>Podporne aktivnosti na področju izobraževanja in športa</t>
  </si>
  <si>
    <t>190103</t>
  </si>
  <si>
    <t>Urejanje sistema dejavnosti za mladino</t>
  </si>
  <si>
    <t>190104</t>
  </si>
  <si>
    <t>Programi za mlade</t>
  </si>
  <si>
    <t>190201</t>
  </si>
  <si>
    <t>Izvajanje predšolske vzgoje</t>
  </si>
  <si>
    <t>190202</t>
  </si>
  <si>
    <t>Povečanje vključenosti otrok v predšolsko vzgojo</t>
  </si>
  <si>
    <t>190203</t>
  </si>
  <si>
    <t xml:space="preserve">Popusti pri plačilu razlike med ceno programov in plačili staršev </t>
  </si>
  <si>
    <t>190301</t>
  </si>
  <si>
    <t>Izvajanje osnovnošolskih programov</t>
  </si>
  <si>
    <t>190302</t>
  </si>
  <si>
    <t>Dejavnost glasbenega šolstva</t>
  </si>
  <si>
    <t>190303</t>
  </si>
  <si>
    <t>Dejavnost zavodov za otroke in mladostnike s posebnimi potrebami</t>
  </si>
  <si>
    <t>190401</t>
  </si>
  <si>
    <t>Izvajanje srednješolskih izobraževalnih programov</t>
  </si>
  <si>
    <t>190402</t>
  </si>
  <si>
    <t>Dijaški domovi</t>
  </si>
  <si>
    <t>190501</t>
  </si>
  <si>
    <t>Dejavnost višjega šolstva</t>
  </si>
  <si>
    <t>190502</t>
  </si>
  <si>
    <t>Dejavnost visokega šolstva</t>
  </si>
  <si>
    <t>190503</t>
  </si>
  <si>
    <t>Spodbujanje kakovosti v visokem šolstvu</t>
  </si>
  <si>
    <t>190504</t>
  </si>
  <si>
    <t>Študentski domovi</t>
  </si>
  <si>
    <t>190505</t>
  </si>
  <si>
    <t>Univerzitetne knjižnice</t>
  </si>
  <si>
    <t>190601</t>
  </si>
  <si>
    <t>Izvajanje dejavnosti izobraževanja odraslih</t>
  </si>
  <si>
    <t>190602</t>
  </si>
  <si>
    <t>Druge oblike izobraževanja</t>
  </si>
  <si>
    <t>190701</t>
  </si>
  <si>
    <t>Štipendije</t>
  </si>
  <si>
    <t>190702</t>
  </si>
  <si>
    <t>Štipendije za pedagoške poklice</t>
  </si>
  <si>
    <t>190703</t>
  </si>
  <si>
    <t>Štipendije za potrebe kulturne dejavnosti</t>
  </si>
  <si>
    <t>190704</t>
  </si>
  <si>
    <t>Štipendije v pravosodju</t>
  </si>
  <si>
    <t>190801</t>
  </si>
  <si>
    <t>Prehrana študentov, dijakov in učencev</t>
  </si>
  <si>
    <t>190802</t>
  </si>
  <si>
    <t>Prevozi študentov, dijakov, učencev in gojencev v zavodih za usposabljanje</t>
  </si>
  <si>
    <t>190803</t>
  </si>
  <si>
    <t>Bivanje študentov</t>
  </si>
  <si>
    <t>190804</t>
  </si>
  <si>
    <t>Šola v naravi</t>
  </si>
  <si>
    <t>190805</t>
  </si>
  <si>
    <t>Druge pomoči šolajočim</t>
  </si>
  <si>
    <t>190901</t>
  </si>
  <si>
    <t>Programske in razvojne naloge športa</t>
  </si>
  <si>
    <t>190902</t>
  </si>
  <si>
    <t>Športna infrastruktura</t>
  </si>
  <si>
    <t>200101</t>
  </si>
  <si>
    <t>Podporne dejavnosti na področju dela, družine ter socialnih zadev</t>
  </si>
  <si>
    <t>200102</t>
  </si>
  <si>
    <t>Dejavnost zunanjih izvajalcev na področju socialnega varstva</t>
  </si>
  <si>
    <t>200201</t>
  </si>
  <si>
    <t>Denarna socialna pomoč</t>
  </si>
  <si>
    <t>200202</t>
  </si>
  <si>
    <t>Socialno vključevanje oseb s trajnimi prirojenimi ali pridobljenimi okvarami</t>
  </si>
  <si>
    <t>200203</t>
  </si>
  <si>
    <t>Pravice po vojni zakonodaji</t>
  </si>
  <si>
    <t>200204</t>
  </si>
  <si>
    <t>Drugi transferi za zagotavljanje socialne varnosti</t>
  </si>
  <si>
    <t>200205</t>
  </si>
  <si>
    <t xml:space="preserve">Druge enkratne pomoči za zagotavljanje socialne varnosti </t>
  </si>
  <si>
    <t>200301</t>
  </si>
  <si>
    <t>Centri za socialno delo</t>
  </si>
  <si>
    <t>200302</t>
  </si>
  <si>
    <t>Varstveno delovni centri</t>
  </si>
  <si>
    <t>200303</t>
  </si>
  <si>
    <t>Zavodi za usposabljanje</t>
  </si>
  <si>
    <t>200304</t>
  </si>
  <si>
    <t>Varstvo pravic oseb s težavami v duševnem zdravju</t>
  </si>
  <si>
    <t>200305</t>
  </si>
  <si>
    <t>Domovi za starejše</t>
  </si>
  <si>
    <t>200401</t>
  </si>
  <si>
    <t>Programi socialnega varstva</t>
  </si>
  <si>
    <t>200402</t>
  </si>
  <si>
    <t>Izenačevanje možnosti za invalide</t>
  </si>
  <si>
    <t>200501</t>
  </si>
  <si>
    <t>200601</t>
  </si>
  <si>
    <t>200701</t>
  </si>
  <si>
    <t>200801</t>
  </si>
  <si>
    <t>200802</t>
  </si>
  <si>
    <t>Spodbujanje izvajanja storitve pomoč na domu</t>
  </si>
  <si>
    <t>200901</t>
  </si>
  <si>
    <t>Plačilo odškodnin obolelim za azbestozo</t>
  </si>
  <si>
    <t>210101</t>
  </si>
  <si>
    <t>Izplačevanje pravic</t>
  </si>
  <si>
    <t>210103</t>
  </si>
  <si>
    <t>Izplačevanje pravic v tujino</t>
  </si>
  <si>
    <t>210201</t>
  </si>
  <si>
    <t>210202</t>
  </si>
  <si>
    <t>Rehabilitacija</t>
  </si>
  <si>
    <t>210301</t>
  </si>
  <si>
    <t>210302</t>
  </si>
  <si>
    <t>Zdravstveno zavarovanje upokojencev</t>
  </si>
  <si>
    <t>220101</t>
  </si>
  <si>
    <t>Servisiranje glavnic iz naslova domačega dolga</t>
  </si>
  <si>
    <t>220102</t>
  </si>
  <si>
    <t>Servisiranje obresti iz naslova domačega dolga</t>
  </si>
  <si>
    <t>220201</t>
  </si>
  <si>
    <t>Servisiranje glavnic iz naslova tujega dolga</t>
  </si>
  <si>
    <t>220202</t>
  </si>
  <si>
    <t>Servisiranje obresti iz naslova tujega dolga</t>
  </si>
  <si>
    <t>220301</t>
  </si>
  <si>
    <t>220401</t>
  </si>
  <si>
    <t>230101</t>
  </si>
  <si>
    <t>Tekoča proračunska rezerva</t>
  </si>
  <si>
    <t>230201</t>
  </si>
  <si>
    <t>Rezerva Republike Slovenije</t>
  </si>
  <si>
    <t>230202</t>
  </si>
  <si>
    <t>Odprava posledic naravnih nesreč</t>
  </si>
  <si>
    <t>230203</t>
  </si>
  <si>
    <t>Rezerva občine</t>
  </si>
  <si>
    <t>230301</t>
  </si>
  <si>
    <t>Preskrba trga in državne blagovne rezerve</t>
  </si>
  <si>
    <t>230403</t>
  </si>
  <si>
    <t>Sredstva za pomoč ob naravnih nesrečah</t>
  </si>
  <si>
    <t>240101</t>
  </si>
  <si>
    <t>Plačilo prispevka v proračun EU</t>
  </si>
  <si>
    <t>240102</t>
  </si>
  <si>
    <t>Posojila državam članicam ter skladom in drugim institucijam Evropske Unije</t>
  </si>
  <si>
    <t>Nov za občine</t>
  </si>
  <si>
    <t>01019001 - Dejavnost občinskega sveta</t>
  </si>
  <si>
    <t>01019002 - Izvedba in nadzor volitev in referendumov</t>
  </si>
  <si>
    <t>01019003 - Dejavnost župana in podžupanov</t>
  </si>
  <si>
    <t>01019004 - Spremljanje položaja žensk in uresničevanje njihovih pravic</t>
  </si>
  <si>
    <t>02019001 - Podlage ekonomske in razvojne politike</t>
  </si>
  <si>
    <t>02029001 - Urejanje na področju fiskalne politike</t>
  </si>
  <si>
    <t>02039001 - Dejavnost nadzornega odbora</t>
  </si>
  <si>
    <t>03029001 - Članarine mednarodnim organizacijam</t>
  </si>
  <si>
    <t>03029002 - Mednarodno sodelovanje občin</t>
  </si>
  <si>
    <t>03039001 - Razvojna in humanitarna pomoč</t>
  </si>
  <si>
    <t>04019001 - Vodenje kadrovskih zadev</t>
  </si>
  <si>
    <t>04029001 - Informacijska infrastruktura</t>
  </si>
  <si>
    <t>04029002 - Elektronske storitve</t>
  </si>
  <si>
    <t>04039001 - Obveščanje domače in tuje javnosti</t>
  </si>
  <si>
    <t>04039002 - Izvedba protokolarnih dogodkov</t>
  </si>
  <si>
    <t>04039003 - Razpolaganje in upravljanje z občinskim premoženjem</t>
  </si>
  <si>
    <t>05029001 - Znanstveno - raziskovalna dejavnost</t>
  </si>
  <si>
    <t>06019001 - Priprava strokovnih podlag s področja lokalne samouprave ter strokovna pomoč lokalnim organom in službam</t>
  </si>
  <si>
    <t>06019002 - Nacionalno združenje lokalnih skupnosti</t>
  </si>
  <si>
    <t>06019003 - Povezovanje lokalnih skupnosti</t>
  </si>
  <si>
    <t>06029001 - Delovanje ožjih delov občin</t>
  </si>
  <si>
    <t>06029002 - Delovanje zvez občin</t>
  </si>
  <si>
    <t>06039001 - Administracija občinske uprave</t>
  </si>
  <si>
    <t>06039002 - Razpolaganje in upravljanje s premoženjem, potrebnim za delovanje občinske uprave</t>
  </si>
  <si>
    <t>07039001 - Pripravljenost sistema za zaščito, reševanje in pomoč</t>
  </si>
  <si>
    <t>07039002 - Delovanje sistema za zaščito, reševanje in pomoč</t>
  </si>
  <si>
    <t>08029001 - Prometna varnost</t>
  </si>
  <si>
    <t>08029002 - Notranja varnost</t>
  </si>
  <si>
    <t>10039001 - Povečanje zaposljivosti</t>
  </si>
  <si>
    <t>11029001 - Strukturni ukrepi v kmetijstvu in živilstvu</t>
  </si>
  <si>
    <t>11029002 - Razvoj in prilagajanje podeželskih območij</t>
  </si>
  <si>
    <t>11029003 - Zemljiške operacije</t>
  </si>
  <si>
    <t>11029004 - Ukrepi za stabilizacijo trga</t>
  </si>
  <si>
    <t>11039001 - Delovanje služb in javnih zavodov</t>
  </si>
  <si>
    <t>11039002 - Zdravstveno varstvo rastlin in živali</t>
  </si>
  <si>
    <t>11049001 - Vzdrževanje in gradnja gozdnih cest</t>
  </si>
  <si>
    <t>11059001 - Program razvoja ribištva</t>
  </si>
  <si>
    <t>12029001 - Oskrba z električno energijo</t>
  </si>
  <si>
    <t>12049001 - Oskrba s plinom</t>
  </si>
  <si>
    <t>12069001 - Spodbujanje rabe obnovljivih virov energije</t>
  </si>
  <si>
    <t>12079001 - Oskrba s toplotno energijo</t>
  </si>
  <si>
    <t>13029001 - Upravljanje in tekoče vzdrževanje občinskih cest</t>
  </si>
  <si>
    <t>13029002 - Investicijsko vzdrževanje in gradnja občinskih cest</t>
  </si>
  <si>
    <t>13029003 - Urejanje cestnega prometa</t>
  </si>
  <si>
    <t>13029004 - Cestna razsvetljava</t>
  </si>
  <si>
    <t>13029005 - Upravljanje in tekoče vzdrževanje državnih cest</t>
  </si>
  <si>
    <t>13029006 - Investicijsko vzdrževanje in gradnja državnih cest</t>
  </si>
  <si>
    <t>13039001 - Investicijsko vzdrževanje in gradnja javne železniške infrastrukture</t>
  </si>
  <si>
    <t>13049001 - Letališka infrastruktura in oprema navigacijskih služb</t>
  </si>
  <si>
    <t>13059001 - Investicije v pristaniško infrastrukturo in varnost plovbe</t>
  </si>
  <si>
    <t>13069001 - Investicijska vlaganja v telekomunikacijsko omrežje</t>
  </si>
  <si>
    <t>14019001 - Varstvo potrošnikov</t>
  </si>
  <si>
    <t>14029001 - Spodbujanje razvoja malega gospodarstva</t>
  </si>
  <si>
    <t>14039001 - Promocija občine</t>
  </si>
  <si>
    <t>14039002 - Spodbujanje razvoja turizma in gostinstva</t>
  </si>
  <si>
    <t>15019001 - Regulatorni okvir, splošna administracija in oblikovanje politike</t>
  </si>
  <si>
    <t>15029001 - Zbiranje in ravnanje z odpadki</t>
  </si>
  <si>
    <t>15029002 - Ravnanje z odpadno vodo</t>
  </si>
  <si>
    <t>15029003 - Izboljšanje stanja okolja</t>
  </si>
  <si>
    <t>15049001 - Načrtovanje, varstvo in urejanje voda</t>
  </si>
  <si>
    <t>15059001 - Ohranjanje biotske raznovrstnosti in varstvo naravnih vrednot</t>
  </si>
  <si>
    <t>15069001 - Informacijski sistem varstva okolja in narave</t>
  </si>
  <si>
    <t>16029001 - Urejanje in nadzor na področju geodetskih evidenc</t>
  </si>
  <si>
    <t>16029002 - Nadzor nad prostorom, onesnaževanjem okolja in narave</t>
  </si>
  <si>
    <t>16029003 - Prostorsko načrtovanje</t>
  </si>
  <si>
    <t>16039001 - Oskrba z vodo</t>
  </si>
  <si>
    <t>16039002 - Urejanje pokopališč in pogrebna dejavnost</t>
  </si>
  <si>
    <t>16039003 - Objekti za rekreacijo</t>
  </si>
  <si>
    <t>16039004 - Praznično urejanje naselij</t>
  </si>
  <si>
    <t>16039005 - Druge komunalne dejavnosti</t>
  </si>
  <si>
    <t>16059001 - Podpora individualni stanovanjski gradnji</t>
  </si>
  <si>
    <t>16059002 - Spodbujanje stanovanjske gradnje</t>
  </si>
  <si>
    <t>16059003 - Drugi programi na stanovanjskem področju</t>
  </si>
  <si>
    <t>16069001 - Urejanje občinskih zemljišč</t>
  </si>
  <si>
    <t>Nakup zemljišč</t>
  </si>
  <si>
    <t>16069002 - Nakup zemljišč</t>
  </si>
  <si>
    <t>17029001 - Dejavnost zdravstvenih domov</t>
  </si>
  <si>
    <t>17039001 - Investicijska vlaganja v bolnišnice</t>
  </si>
  <si>
    <t>17059001 - Lekarniška dejavnost</t>
  </si>
  <si>
    <t>17069001 - Spremljanje zdravstvenega stanja in aktivnosti promocije zdravja</t>
  </si>
  <si>
    <t>17079001 - Nujno zdravstveno varstvo</t>
  </si>
  <si>
    <t>18029001 - Nepremična kulturna dediščina</t>
  </si>
  <si>
    <t>18029002 - Premična kulturna dediščina</t>
  </si>
  <si>
    <t>18039001 - Knjižničarstvo in založništvo</t>
  </si>
  <si>
    <t>18039002 - Umetniški programi</t>
  </si>
  <si>
    <t>18039003 - Ljubiteljska kultura</t>
  </si>
  <si>
    <t>18039004 - Mediji in avdiovizualna kultura</t>
  </si>
  <si>
    <t>18039005 - Drugi programi v kulturi</t>
  </si>
  <si>
    <t>18039006 - Zoološki in botanični vrtovi, akvariji, arboretumi ipd.</t>
  </si>
  <si>
    <t>18049001 - Programi veteranskih organizacij</t>
  </si>
  <si>
    <t>18049002 - Podpora duhovnikom in verskim skupnostim</t>
  </si>
  <si>
    <t>18049003 - Podpora narodnostnim skupnostim</t>
  </si>
  <si>
    <t>18049004 - Programi drugih posebnih skupin</t>
  </si>
  <si>
    <t>18059001 - Programi športa</t>
  </si>
  <si>
    <t>18059002 - Programi za mladino</t>
  </si>
  <si>
    <t>19029001 - Vrtci</t>
  </si>
  <si>
    <t>19029002 - Druge oblike varstva in vzgoje otrok</t>
  </si>
  <si>
    <t>19039001 - Osnovno šolstvo</t>
  </si>
  <si>
    <t>19039002 - Glasbeno šolstvo</t>
  </si>
  <si>
    <t>19039003 - Splošno srednje in poklicno šolstvo</t>
  </si>
  <si>
    <t>19039004 - Podporne storitve v primarnem in sekundarnem izobraževanju</t>
  </si>
  <si>
    <t>19049001 - Višješolsko izobraževanje</t>
  </si>
  <si>
    <t>19049002 - Visokošolsko izobraževanje</t>
  </si>
  <si>
    <t>19059001 - Izobraževanje odraslih</t>
  </si>
  <si>
    <t>19059002 - Druge oblike izobraževanja</t>
  </si>
  <si>
    <t>19069001 - Pomoči v osnovnem šolstvu</t>
  </si>
  <si>
    <t>19069002 - Pomoči v srednjem šolstvu</t>
  </si>
  <si>
    <t>19069003 - Štipendije</t>
  </si>
  <si>
    <t>19069004 - Študijske pomoči</t>
  </si>
  <si>
    <t>20019001 - Urejanje sistema socialnega varstva</t>
  </si>
  <si>
    <t>20029001 - Drugi programi v pomoč družini</t>
  </si>
  <si>
    <t>20049001 - Centri za socialno delo</t>
  </si>
  <si>
    <t>20049002 - Socialno varstvo invalidov</t>
  </si>
  <si>
    <t>20049003 - Socialno varstvo starih</t>
  </si>
  <si>
    <t>20049004 - Socialno varstvo materialno ogroženih</t>
  </si>
  <si>
    <t>20049005 - Socialno varstvo zasvojenih</t>
  </si>
  <si>
    <t>20049006 - Socialno varstvo drugih ranljivih skupin</t>
  </si>
  <si>
    <t>22019001 - Obveznosti iz naslova financiranja izvrševanja proračuna - domače zadolževanje</t>
  </si>
  <si>
    <t>22019002 - Stroški financiranja in upravljanja z dolgom</t>
  </si>
  <si>
    <t>23029001 - Rezerva občine</t>
  </si>
  <si>
    <t>23029002 - Posebni programi pomoči v primerih nesreč</t>
  </si>
  <si>
    <t>23039001 - Splošna proračunska rezervacija</t>
  </si>
  <si>
    <t>01019001-010107</t>
  </si>
  <si>
    <t>01019003-010306</t>
  </si>
  <si>
    <t>01019004-180405</t>
  </si>
  <si>
    <t>02019001-020202</t>
  </si>
  <si>
    <t>02039001-020308</t>
  </si>
  <si>
    <t>03029001-030302</t>
  </si>
  <si>
    <t>04019001-040403</t>
  </si>
  <si>
    <t>04029001-040101</t>
  </si>
  <si>
    <t>04029002-040102</t>
  </si>
  <si>
    <t>04039001-010305</t>
  </si>
  <si>
    <t>04039002-010304</t>
  </si>
  <si>
    <t>05029001-050201</t>
  </si>
  <si>
    <t>06019001-060101</t>
  </si>
  <si>
    <t>06029001-060103</t>
  </si>
  <si>
    <t>07039001-070302</t>
  </si>
  <si>
    <t>07039002-070301</t>
  </si>
  <si>
    <t>08029001-130602</t>
  </si>
  <si>
    <t>08029002-080201</t>
  </si>
  <si>
    <t>10039001-100501</t>
  </si>
  <si>
    <t>11029001-110204</t>
  </si>
  <si>
    <t>11029004-110205</t>
  </si>
  <si>
    <t>11039001-110203</t>
  </si>
  <si>
    <t>11049001-110402</t>
  </si>
  <si>
    <t>11059001-110501</t>
  </si>
  <si>
    <t>12069001-120201</t>
  </si>
  <si>
    <t>13029001-130204</t>
  </si>
  <si>
    <t>13029002-130205</t>
  </si>
  <si>
    <t>13029004-130207</t>
  </si>
  <si>
    <t>13029005-130201</t>
  </si>
  <si>
    <t>13029006-130202</t>
  </si>
  <si>
    <t>13039001-130303</t>
  </si>
  <si>
    <t>13049001-130401</t>
  </si>
  <si>
    <t>13059001-130502</t>
  </si>
  <si>
    <t>13069001-050502</t>
  </si>
  <si>
    <t>14019001-140206</t>
  </si>
  <si>
    <t>14039001-140503</t>
  </si>
  <si>
    <t>14039002-140501</t>
  </si>
  <si>
    <t>15019001-150101</t>
  </si>
  <si>
    <t>15029002-150202</t>
  </si>
  <si>
    <t>15029003-150108</t>
  </si>
  <si>
    <t>15059001-150401</t>
  </si>
  <si>
    <t>16029001-160401</t>
  </si>
  <si>
    <t>16029002-160103</t>
  </si>
  <si>
    <t>16029003-160201</t>
  </si>
  <si>
    <t>16039001-150201</t>
  </si>
  <si>
    <t>16039002-160501</t>
  </si>
  <si>
    <t>16039003-160502</t>
  </si>
  <si>
    <t>16069002-040205</t>
  </si>
  <si>
    <t>17029001-170201</t>
  </si>
  <si>
    <t>17039001-170301</t>
  </si>
  <si>
    <t>17059001-170502</t>
  </si>
  <si>
    <t>18039002-180308</t>
  </si>
  <si>
    <t>18039003-180307</t>
  </si>
  <si>
    <t>18039004-180302</t>
  </si>
  <si>
    <t>18039005-180102</t>
  </si>
  <si>
    <t>18039006-150403</t>
  </si>
  <si>
    <t>18049001-180406</t>
  </si>
  <si>
    <t>18049002-180403</t>
  </si>
  <si>
    <t>18049003-180402</t>
  </si>
  <si>
    <t>18049004-180404</t>
  </si>
  <si>
    <t>18059002-190104</t>
  </si>
  <si>
    <t>19029002-190202</t>
  </si>
  <si>
    <t>19039001-190301</t>
  </si>
  <si>
    <t>19039002-190302</t>
  </si>
  <si>
    <t>19039003-190401</t>
  </si>
  <si>
    <t>19039004-190102</t>
  </si>
  <si>
    <t>19049001-190501</t>
  </si>
  <si>
    <t>19049002-190502</t>
  </si>
  <si>
    <t>19059001-190601</t>
  </si>
  <si>
    <t>19059002-190602</t>
  </si>
  <si>
    <t>19069003-190701</t>
  </si>
  <si>
    <t>19069004-190805</t>
  </si>
  <si>
    <t>20019001-200101</t>
  </si>
  <si>
    <t>20049001-200301</t>
  </si>
  <si>
    <t>20049006-200102</t>
  </si>
  <si>
    <t>22019002-220301</t>
  </si>
  <si>
    <t>23029001-230203</t>
  </si>
  <si>
    <t>23029002-230202</t>
  </si>
  <si>
    <t>23039001-230101</t>
  </si>
  <si>
    <t>Nov za občine-010201</t>
  </si>
  <si>
    <t>Nov za občine-110401</t>
  </si>
  <si>
    <t>Nov za občine-140602</t>
  </si>
  <si>
    <t>Nov za občine-140603</t>
  </si>
  <si>
    <t>Nov za občine-150102</t>
  </si>
  <si>
    <t>Nov za občine-150301</t>
  </si>
  <si>
    <t>Nov za občine-220201</t>
  </si>
  <si>
    <t>Nov za občine-220202</t>
  </si>
  <si>
    <t>1:1</t>
  </si>
  <si>
    <t>1:2</t>
  </si>
  <si>
    <t>2:1</t>
  </si>
  <si>
    <t>3:1</t>
  </si>
  <si>
    <t>1:3</t>
  </si>
  <si>
    <t>2:1*</t>
  </si>
  <si>
    <t>20049003, 20049004, 20049005</t>
  </si>
  <si>
    <t>Nov</t>
  </si>
  <si>
    <t>Kombinacija PPR "Veljavna-nova"</t>
  </si>
  <si>
    <t>Občinski proračun (PPP/GPR/PPR)</t>
  </si>
  <si>
    <t>1:4</t>
  </si>
  <si>
    <t>Delitveno razmerje "Veljavna-nova"</t>
  </si>
  <si>
    <t>020101 - Izvajanje in urejanje ekonomske politike, dolga in javnih financ</t>
  </si>
  <si>
    <t>160103 - Nadzor na področju prostora</t>
  </si>
  <si>
    <t>160504 - Praznična okrasitev mest</t>
  </si>
  <si>
    <t xml:space="preserve">Rabimo za občine, da se loči od zgornjega - ker to ni zakonska naloga, sicer bi se štelo v izračun </t>
  </si>
  <si>
    <t>030303 - Mednarodno razvojno sodelovanje in humanitarna pomoč</t>
  </si>
  <si>
    <t>050201 - Raziskovalni programi in projekti</t>
  </si>
  <si>
    <t>NOVA PROGRAMSKA KLASIFIKACIJA ZA OBČINE - PREVEDBA IZ VELJAVNE V NOVO (27. 8. 2025)</t>
  </si>
  <si>
    <t>010204 - Krepitev integritete, transparentnosti in preprečevanje korupcije</t>
  </si>
  <si>
    <t>02 - JAVNOFINANČNA IN EKONOMSKA POLITIKA</t>
  </si>
  <si>
    <t>0201 - Urejanje fiskalne in javnofinančne politike</t>
  </si>
  <si>
    <t>040205 - Nakup zemljišč</t>
  </si>
  <si>
    <t>05 - ZNANOST IN INFORMACIJSKA DRUŽBA</t>
  </si>
  <si>
    <t>0502 - Znanstveno raziskovalna dejavnost</t>
  </si>
  <si>
    <t>050401 - Razvojno investicijski projekti</t>
  </si>
  <si>
    <t>0602 - Sofinanciranje dejavnosti občin</t>
  </si>
  <si>
    <t>080201 - Javni red in splošna varnost ljudi in premoženja</t>
  </si>
  <si>
    <t>110202 - Evidence v podporo kmetijstva</t>
  </si>
  <si>
    <t>170107 - Varuh bolnikovih pravic</t>
  </si>
  <si>
    <t>170202 - Dejavnost primarnega zdravstvenega varstva</t>
  </si>
  <si>
    <t>170203 - Dejavnost primarnega zdravstvenega varstva v socialno varstvenih zavodih</t>
  </si>
  <si>
    <t>180301 - Kulturna raznolikost - kulturni programi manjšin</t>
  </si>
  <si>
    <t>1903 - Osnovno in glasbeno šolstvo</t>
  </si>
  <si>
    <t>1904 - Srednješolsko izobraževanje</t>
  </si>
  <si>
    <t>1907 - Štipendije</t>
  </si>
  <si>
    <t>210102 - Blažitev demografskih vplivov</t>
  </si>
  <si>
    <t>210301 - Delovanje izvajalca sistema obveznega pokojninskega in invalidskega zavarovanja</t>
  </si>
  <si>
    <t>Krepitev integritete, transparentnosti in preprečevanje korupcije</t>
  </si>
  <si>
    <t>JAVNOFINANČNA IN EKONOMSKA POLITIKA</t>
  </si>
  <si>
    <t>Urejanje fiskalne in javnofinančne politike</t>
  </si>
  <si>
    <t>Izvajanje in urejanje ekonomske politike, dolga in javnih financ</t>
  </si>
  <si>
    <t>ZNANOST IN INFORMACIJSKA DRUŽBA</t>
  </si>
  <si>
    <t>Raziskovalni programi in projekti</t>
  </si>
  <si>
    <t>050401</t>
  </si>
  <si>
    <t>Razvojno investicijski projekti</t>
  </si>
  <si>
    <t xml:space="preserve"> Sofinanciranje dejavnosti občin</t>
  </si>
  <si>
    <t>Nadzor na področju prostora</t>
  </si>
  <si>
    <t>Praznična okrasitev mest</t>
  </si>
  <si>
    <t>Kulturna raznolikost - kulturni programi manjšin</t>
  </si>
  <si>
    <t>Javni red in splošna varnost ljudi in premoženja</t>
  </si>
  <si>
    <t>090301 - Delovanje Vrhovnega državnega tožilstva in Državnotožilskega sveta</t>
  </si>
  <si>
    <t>Delovanje Vrhovnega državnega tožilstva in Državnotožilskega sveta</t>
  </si>
  <si>
    <t>110202</t>
  </si>
  <si>
    <t>Evidence v podporo kmetijstva</t>
  </si>
  <si>
    <t>Varuh bolnikovih pravic</t>
  </si>
  <si>
    <t>Dejavnost primarnega zdravstvenega varstva</t>
  </si>
  <si>
    <t>Dejavnost primarnega zdravstvenega varstva v socialno varstvenih zavodih</t>
  </si>
  <si>
    <t>Osnovno in glasbeno šolstvo</t>
  </si>
  <si>
    <t>Srednješolsko izobraževanje</t>
  </si>
  <si>
    <t>210102</t>
  </si>
  <si>
    <t>Blažitev demografskih vplivov</t>
  </si>
  <si>
    <t>Delovanje izvajalca sistema obveznega pokojninskega in invalidskega zavarovanja</t>
  </si>
  <si>
    <t>Število POL:</t>
  </si>
  <si>
    <t>Število PRG:</t>
  </si>
  <si>
    <t>Število PPR:</t>
  </si>
  <si>
    <t>Kontrola:</t>
  </si>
  <si>
    <r>
      <t>150403 - Zoološki in botanični vrtovi, akvariji, arboretumi</t>
    </r>
    <r>
      <rPr>
        <strike/>
        <sz val="11"/>
        <rFont val="Aptos Narrow"/>
        <family val="2"/>
        <scheme val="minor"/>
      </rPr>
      <t xml:space="preserve"> ipd</t>
    </r>
  </si>
  <si>
    <t>01019002-010105</t>
  </si>
  <si>
    <t>01019002-010106</t>
  </si>
  <si>
    <t>02029001-020101</t>
  </si>
  <si>
    <t>02029001-020102</t>
  </si>
  <si>
    <t>03029002-030303</t>
  </si>
  <si>
    <t>03039001-030303</t>
  </si>
  <si>
    <t>04039003-040204</t>
  </si>
  <si>
    <t>06019002-060104</t>
  </si>
  <si>
    <t>06019003-060104</t>
  </si>
  <si>
    <t>06019003-060105</t>
  </si>
  <si>
    <t>06029002-060104</t>
  </si>
  <si>
    <t>06039001-060102</t>
  </si>
  <si>
    <t>06039002-060102</t>
  </si>
  <si>
    <t>11029002-110301</t>
  </si>
  <si>
    <t>11029002-110303</t>
  </si>
  <si>
    <t>11029003-110302</t>
  </si>
  <si>
    <t>11029003-110304</t>
  </si>
  <si>
    <t>11039002-110602</t>
  </si>
  <si>
    <t>11039002-110605</t>
  </si>
  <si>
    <t>12029001-120202</t>
  </si>
  <si>
    <t>12049001-120202</t>
  </si>
  <si>
    <t>12079001-120202</t>
  </si>
  <si>
    <t>13029003-130206</t>
  </si>
  <si>
    <t>13029003-130603</t>
  </si>
  <si>
    <t>14029001-140301</t>
  </si>
  <si>
    <t>14029001-140302</t>
  </si>
  <si>
    <t>15029001-150501</t>
  </si>
  <si>
    <t>15029001-150502</t>
  </si>
  <si>
    <t>15049001-150103</t>
  </si>
  <si>
    <t>15069001-150103</t>
  </si>
  <si>
    <t>16039004-160503</t>
  </si>
  <si>
    <t>16039005-160503</t>
  </si>
  <si>
    <t>16039005-160504</t>
  </si>
  <si>
    <t>16039005-160505</t>
  </si>
  <si>
    <t>16039005-160506</t>
  </si>
  <si>
    <t>16059001-160301</t>
  </si>
  <si>
    <t>16059002-160301</t>
  </si>
  <si>
    <t>16059003-160301</t>
  </si>
  <si>
    <t>16069001-040204</t>
  </si>
  <si>
    <t>17069001-170102</t>
  </si>
  <si>
    <t>17069001-170107</t>
  </si>
  <si>
    <t>17069001-170601</t>
  </si>
  <si>
    <t>17079001-170702</t>
  </si>
  <si>
    <t>17079001-170703</t>
  </si>
  <si>
    <t>17079001-170706</t>
  </si>
  <si>
    <t>18029001-180203</t>
  </si>
  <si>
    <t>18029001-180201</t>
  </si>
  <si>
    <t>18029002-180201</t>
  </si>
  <si>
    <t>18039001-180201</t>
  </si>
  <si>
    <t>18039001-180304</t>
  </si>
  <si>
    <t>18059001-190901</t>
  </si>
  <si>
    <t>18059001-190902</t>
  </si>
  <si>
    <t>19029001-190201</t>
  </si>
  <si>
    <t>19029001-190203</t>
  </si>
  <si>
    <t>19069001-190802</t>
  </si>
  <si>
    <t>19069001-190801</t>
  </si>
  <si>
    <t>19069001-190804</t>
  </si>
  <si>
    <t>19069002-190802</t>
  </si>
  <si>
    <t>20029001-200401</t>
  </si>
  <si>
    <t>20029001-200501</t>
  </si>
  <si>
    <t>20049002-200302</t>
  </si>
  <si>
    <t>20049002-200303</t>
  </si>
  <si>
    <t>20049002-200802</t>
  </si>
  <si>
    <t>20049003-200204</t>
  </si>
  <si>
    <t>20049003-200305</t>
  </si>
  <si>
    <t>20049004-200204</t>
  </si>
  <si>
    <t>20049004-200205</t>
  </si>
  <si>
    <t>20049005-200204</t>
  </si>
  <si>
    <t>22019001-220101</t>
  </si>
  <si>
    <t>22019001-220102</t>
  </si>
  <si>
    <t>2:1 in 1:4</t>
  </si>
  <si>
    <t>3:1 in 1:2</t>
  </si>
  <si>
    <t>1:2 in 1:3</t>
  </si>
  <si>
    <t>Razlaga delitvenega razmerja:</t>
  </si>
  <si>
    <t xml:space="preserve">nov podprogram za občine </t>
  </si>
  <si>
    <t>en veljavni PPR se prevede v en nov PPR</t>
  </si>
  <si>
    <t>en veljavni PPR se prevede v dva nova PPR</t>
  </si>
  <si>
    <t>en veljavni PPR se prevede v tri nove PPR</t>
  </si>
  <si>
    <t>en veljavni PPR se prevede v štiri nove PPR</t>
  </si>
  <si>
    <t>dva veljavna PPR se prevedeta v en nov PPR</t>
  </si>
  <si>
    <t>trije veljavni PPR se prevedejo v en nov PPR</t>
  </si>
  <si>
    <t>dva veljavna PPR se prevedeta v en nov PPR - veljavna sta v različnih GPR (0403 in 1606; zap. št. 18 in 86)</t>
  </si>
  <si>
    <t>2:1 in 1:3</t>
  </si>
  <si>
    <t>en veljavni PPR se prevede v dva nova PPR in dodatno še v en nov PPR (zap. št. 98 in 100)</t>
  </si>
  <si>
    <t>Skupaj:</t>
  </si>
  <si>
    <t>Število kombinacij PPR:</t>
  </si>
  <si>
    <t>dva veljavna PPR se prevedeta v en nov PPR in eden od veljavnega PPR še v dva nova PPR (zap. št. 125)</t>
  </si>
  <si>
    <t>dva veljavna PPR se prevedeta v en nov PPR in eden od veljavnega PPR še v tri nove PPR (zap. št. 79)</t>
  </si>
  <si>
    <t>trije veljavni PPR se prevedejo v en nov PPR in eden od veljavnega PPR še v en nov PPR (zap. št. 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</si>
</sst>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\.\ "/>
  </numFmts>
  <fonts count="18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</font>
    <font>
      <strike/>
      <sz val="11"/>
      <color theme="1"/>
      <name val="Aptos Narrow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u/>
      <sz val="11"/>
      <color theme="1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6" tint="-0.249977111117893"/>
      <name val="Aptos Narrow"/>
      <family val="2"/>
      <charset val="238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trike/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E6B8B7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0" fillId="3" borderId="1" xfId="0" applyNumberForma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49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49" fontId="0" fillId="3" borderId="1" xfId="0" applyNumberFormat="1" applyFill="1" applyBorder="1" applyAlignment="1">
      <alignment horizontal="left" wrapText="1"/>
    </xf>
    <xf numFmtId="0" fontId="7" fillId="0" borderId="1" xfId="1" applyBorder="1" applyAlignment="1">
      <alignment horizontal="right" wrapText="1"/>
    </xf>
    <xf numFmtId="0" fontId="0" fillId="0" borderId="1" xfId="0" quotePrefix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0" fillId="0" borderId="1" xfId="0" applyBorder="1" applyAlignment="1"/>
    <xf numFmtId="0" fontId="0" fillId="3" borderId="1" xfId="0" applyFill="1" applyBorder="1" applyAlignment="1"/>
    <xf numFmtId="0" fontId="10" fillId="0" borderId="1" xfId="0" applyFont="1" applyBorder="1" applyAlignment="1"/>
    <xf numFmtId="0" fontId="0" fillId="4" borderId="1" xfId="0" applyFill="1" applyBorder="1" applyAlignment="1"/>
    <xf numFmtId="49" fontId="0" fillId="5" borderId="1" xfId="0" applyNumberForma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49" fontId="0" fillId="6" borderId="1" xfId="0" applyNumberFormat="1" applyFill="1" applyBorder="1" applyAlignment="1">
      <alignment horizontal="left" vertical="center"/>
    </xf>
    <xf numFmtId="0" fontId="9" fillId="0" borderId="0" xfId="0" applyFont="1" applyAlignment="1"/>
    <xf numFmtId="164" fontId="0" fillId="0" borderId="1" xfId="0" applyNumberFormat="1" applyBorder="1" applyAlignment="1"/>
    <xf numFmtId="0" fontId="8" fillId="0" borderId="1" xfId="0" applyFont="1" applyBorder="1"/>
    <xf numFmtId="0" fontId="0" fillId="0" borderId="1" xfId="0" applyBorder="1"/>
    <xf numFmtId="0" fontId="0" fillId="0" borderId="0" xfId="0" applyAlignment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0" fillId="0" borderId="1" xfId="0" applyFill="1" applyBorder="1" applyAlignment="1">
      <alignment vertical="center" wrapText="1"/>
    </xf>
    <xf numFmtId="20" fontId="0" fillId="0" borderId="1" xfId="0" quotePrefix="1" applyNumberForma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20" fontId="8" fillId="0" borderId="1" xfId="0" quotePrefix="1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quotePrefix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20" fontId="0" fillId="0" borderId="0" xfId="0" quotePrefix="1" applyNumberFormat="1" applyAlignment="1">
      <alignment horizontal="center"/>
    </xf>
    <xf numFmtId="0" fontId="8" fillId="0" borderId="0" xfId="0" quotePrefix="1" applyFont="1" applyFill="1" applyBorder="1" applyAlignment="1">
      <alignment horizontal="center" vertical="center" wrapText="1"/>
    </xf>
    <xf numFmtId="20" fontId="8" fillId="0" borderId="0" xfId="0" quotePrefix="1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164" fontId="0" fillId="0" borderId="1" xfId="0" applyNumberForma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20" fontId="8" fillId="0" borderId="0" xfId="0" quotePrefix="1" applyNumberFormat="1" applyFont="1" applyAlignment="1">
      <alignment horizontal="center"/>
    </xf>
    <xf numFmtId="0" fontId="0" fillId="0" borderId="0" xfId="0" applyAlignment="1">
      <alignment horizontal="left"/>
    </xf>
    <xf numFmtId="0" fontId="16" fillId="0" borderId="1" xfId="0" quotePrefix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colors>
    <mruColors>
      <color rgb="FFE6B8B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D795F-E4B1-4D7C-A1B0-F5AE7A414EA0}">
  <dimension ref="A1:H482"/>
  <sheetViews>
    <sheetView topLeftCell="A457" workbookViewId="0">
      <selection activeCell="D486" sqref="D486"/>
    </sheetView>
  </sheetViews>
  <sheetFormatPr defaultRowHeight="15" x14ac:dyDescent="0.25"/>
  <cols>
    <col min="2" max="2" width="7.28515625" customWidth="1"/>
    <col min="4" max="4" width="90.85546875" bestFit="1" customWidth="1"/>
    <col min="5" max="5" width="9.28515625" bestFit="1" customWidth="1"/>
    <col min="6" max="6" width="85.28515625" bestFit="1" customWidth="1"/>
    <col min="7" max="7" width="18.7109375" bestFit="1" customWidth="1"/>
    <col min="8" max="8" width="106.28515625" bestFit="1" customWidth="1"/>
  </cols>
  <sheetData>
    <row r="1" spans="1:8" ht="18.75" x14ac:dyDescent="0.3">
      <c r="B1" s="28" t="s">
        <v>0</v>
      </c>
    </row>
    <row r="3" spans="1:8" x14ac:dyDescent="0.25">
      <c r="B3" s="1" t="s">
        <v>451</v>
      </c>
      <c r="C3" s="1" t="s">
        <v>452</v>
      </c>
      <c r="D3" s="1" t="s">
        <v>1</v>
      </c>
      <c r="E3" s="1" t="s">
        <v>617</v>
      </c>
      <c r="F3" s="1" t="s">
        <v>618</v>
      </c>
      <c r="G3" s="9" t="s">
        <v>455</v>
      </c>
      <c r="H3" s="16" t="s">
        <v>561</v>
      </c>
    </row>
    <row r="4" spans="1:8" x14ac:dyDescent="0.25">
      <c r="A4" t="e">
        <f>IF(D4=#REF!,"","Razlika")</f>
        <v>#REF!</v>
      </c>
      <c r="B4" s="29">
        <v>1</v>
      </c>
      <c r="C4" s="30" t="s">
        <v>453</v>
      </c>
      <c r="D4" s="2" t="s">
        <v>2</v>
      </c>
      <c r="E4" s="2" t="s">
        <v>619</v>
      </c>
      <c r="F4" s="2" t="s">
        <v>643</v>
      </c>
      <c r="G4" s="10"/>
      <c r="H4" s="12"/>
    </row>
    <row r="5" spans="1:8" x14ac:dyDescent="0.25">
      <c r="A5" t="e">
        <f>IF(D5=#REF!,"","Razlika")</f>
        <v>#REF!</v>
      </c>
      <c r="B5" s="29">
        <v>2</v>
      </c>
      <c r="C5" s="30" t="s">
        <v>454</v>
      </c>
      <c r="D5" s="2" t="s">
        <v>3</v>
      </c>
      <c r="E5" s="2" t="s">
        <v>665</v>
      </c>
      <c r="F5" s="2" t="s">
        <v>666</v>
      </c>
      <c r="G5" s="10"/>
      <c r="H5" s="12"/>
    </row>
    <row r="6" spans="1:8" x14ac:dyDescent="0.25">
      <c r="A6" t="e">
        <f>IF(D6=#REF!,"","Razlika")</f>
        <v>#REF!</v>
      </c>
      <c r="B6" s="29">
        <v>3</v>
      </c>
      <c r="C6" s="31" t="s">
        <v>616</v>
      </c>
      <c r="D6" s="3" t="s">
        <v>4</v>
      </c>
      <c r="E6" s="3" t="s">
        <v>889</v>
      </c>
      <c r="F6" s="3" t="s">
        <v>890</v>
      </c>
      <c r="G6" s="10"/>
      <c r="H6" s="12"/>
    </row>
    <row r="7" spans="1:8" x14ac:dyDescent="0.25">
      <c r="A7" t="e">
        <f>IF(D7=#REF!,"","Razlika")</f>
        <v>#REF!</v>
      </c>
      <c r="B7" s="29">
        <v>4</v>
      </c>
      <c r="C7" s="31" t="s">
        <v>616</v>
      </c>
      <c r="D7" s="3" t="s">
        <v>5</v>
      </c>
      <c r="E7" s="3" t="s">
        <v>891</v>
      </c>
      <c r="F7" s="3" t="s">
        <v>892</v>
      </c>
      <c r="G7" s="10"/>
      <c r="H7" s="12"/>
    </row>
    <row r="8" spans="1:8" x14ac:dyDescent="0.25">
      <c r="A8" t="e">
        <f>IF(D8=#REF!,"","Razlika")</f>
        <v>#REF!</v>
      </c>
      <c r="B8" s="29">
        <v>5</v>
      </c>
      <c r="C8" s="31" t="s">
        <v>616</v>
      </c>
      <c r="D8" s="3" t="s">
        <v>6</v>
      </c>
      <c r="E8" s="3" t="s">
        <v>893</v>
      </c>
      <c r="F8" s="3" t="s">
        <v>894</v>
      </c>
      <c r="G8" s="10"/>
      <c r="H8" s="12"/>
    </row>
    <row r="9" spans="1:8" x14ac:dyDescent="0.25">
      <c r="A9" t="e">
        <f>IF(D9=#REF!,"","Razlika")</f>
        <v>#REF!</v>
      </c>
      <c r="B9" s="29">
        <v>6</v>
      </c>
      <c r="C9" s="31" t="s">
        <v>616</v>
      </c>
      <c r="D9" s="3" t="s">
        <v>7</v>
      </c>
      <c r="E9" s="3" t="s">
        <v>895</v>
      </c>
      <c r="F9" s="3" t="s">
        <v>896</v>
      </c>
      <c r="G9" s="10"/>
      <c r="H9" s="12"/>
    </row>
    <row r="10" spans="1:8" x14ac:dyDescent="0.25">
      <c r="A10" t="e">
        <f>IF(D10=#REF!,"","Razlika")</f>
        <v>#REF!</v>
      </c>
      <c r="B10" s="29">
        <v>7</v>
      </c>
      <c r="C10" s="31" t="s">
        <v>616</v>
      </c>
      <c r="D10" s="23" t="s">
        <v>8</v>
      </c>
      <c r="E10" s="23" t="s">
        <v>897</v>
      </c>
      <c r="F10" s="23" t="s">
        <v>898</v>
      </c>
      <c r="G10" s="24" t="s">
        <v>456</v>
      </c>
      <c r="H10" s="17" t="s">
        <v>562</v>
      </c>
    </row>
    <row r="11" spans="1:8" x14ac:dyDescent="0.25">
      <c r="A11" t="e">
        <f>IF(D11=#REF!,"","Razlika")</f>
        <v>#REF!</v>
      </c>
      <c r="B11" s="29">
        <v>8</v>
      </c>
      <c r="C11" s="31" t="s">
        <v>616</v>
      </c>
      <c r="D11" s="23" t="s">
        <v>9</v>
      </c>
      <c r="E11" s="23" t="s">
        <v>899</v>
      </c>
      <c r="F11" s="23" t="s">
        <v>900</v>
      </c>
      <c r="G11" s="24" t="s">
        <v>456</v>
      </c>
      <c r="H11" s="17" t="s">
        <v>563</v>
      </c>
    </row>
    <row r="12" spans="1:8" x14ac:dyDescent="0.25">
      <c r="A12" t="e">
        <f>IF(D12=#REF!,"","Razlika")</f>
        <v>#REF!</v>
      </c>
      <c r="B12" s="29">
        <v>9</v>
      </c>
      <c r="C12" s="31" t="s">
        <v>616</v>
      </c>
      <c r="D12" s="4" t="s">
        <v>10</v>
      </c>
      <c r="E12" s="4" t="s">
        <v>901</v>
      </c>
      <c r="F12" s="4" t="s">
        <v>902</v>
      </c>
      <c r="G12" s="25" t="s">
        <v>457</v>
      </c>
      <c r="H12" s="12" t="s">
        <v>564</v>
      </c>
    </row>
    <row r="13" spans="1:8" x14ac:dyDescent="0.25">
      <c r="A13" t="e">
        <f>IF(D13=#REF!,"","Razlika")</f>
        <v>#REF!</v>
      </c>
      <c r="B13" s="29">
        <v>10</v>
      </c>
      <c r="C13" s="30" t="s">
        <v>454</v>
      </c>
      <c r="D13" s="2" t="s">
        <v>11</v>
      </c>
      <c r="E13" s="2" t="s">
        <v>667</v>
      </c>
      <c r="F13" s="2" t="s">
        <v>668</v>
      </c>
      <c r="G13" s="11"/>
      <c r="H13" s="12"/>
    </row>
    <row r="14" spans="1:8" x14ac:dyDescent="0.25">
      <c r="A14" t="e">
        <f>IF(D14=#REF!,"","Razlika")</f>
        <v>#REF!</v>
      </c>
      <c r="B14" s="29">
        <v>11</v>
      </c>
      <c r="C14" s="31" t="s">
        <v>616</v>
      </c>
      <c r="D14" s="23" t="s">
        <v>12</v>
      </c>
      <c r="E14" s="23" t="s">
        <v>903</v>
      </c>
      <c r="F14" s="23" t="s">
        <v>904</v>
      </c>
      <c r="G14" s="25" t="s">
        <v>1522</v>
      </c>
      <c r="H14" s="12" t="s">
        <v>565</v>
      </c>
    </row>
    <row r="15" spans="1:8" x14ac:dyDescent="0.25">
      <c r="A15" t="e">
        <f>IF(D15=#REF!,"","Razlika")</f>
        <v>#REF!</v>
      </c>
      <c r="B15" s="29">
        <v>12</v>
      </c>
      <c r="C15" s="31" t="s">
        <v>616</v>
      </c>
      <c r="D15" s="3" t="s">
        <v>13</v>
      </c>
      <c r="E15" s="3" t="s">
        <v>905</v>
      </c>
      <c r="F15" s="3" t="s">
        <v>906</v>
      </c>
      <c r="G15" s="11"/>
      <c r="H15" s="12"/>
    </row>
    <row r="16" spans="1:8" x14ac:dyDescent="0.25">
      <c r="A16" t="e">
        <f>IF(D16=#REF!,"","Razlika")</f>
        <v>#REF!</v>
      </c>
      <c r="B16" s="29">
        <v>13</v>
      </c>
      <c r="C16" s="31" t="s">
        <v>616</v>
      </c>
      <c r="D16" s="3" t="s">
        <v>14</v>
      </c>
      <c r="E16" s="3" t="s">
        <v>907</v>
      </c>
      <c r="F16" s="3" t="s">
        <v>908</v>
      </c>
      <c r="G16" s="11"/>
      <c r="H16" s="12"/>
    </row>
    <row r="17" spans="1:8" x14ac:dyDescent="0.25">
      <c r="A17" t="e">
        <f>IF(D17=#REF!,"","Razlika")</f>
        <v>#REF!</v>
      </c>
      <c r="B17" s="29">
        <v>14</v>
      </c>
      <c r="C17" s="31" t="s">
        <v>616</v>
      </c>
      <c r="D17" s="3" t="s">
        <v>1751</v>
      </c>
      <c r="E17" s="3" t="s">
        <v>909</v>
      </c>
      <c r="F17" s="3" t="s">
        <v>1770</v>
      </c>
      <c r="G17" s="11"/>
      <c r="H17" s="12"/>
    </row>
    <row r="18" spans="1:8" x14ac:dyDescent="0.25">
      <c r="A18" t="e">
        <f>IF(D18=#REF!,"","Razlika")</f>
        <v>#REF!</v>
      </c>
      <c r="B18" s="29">
        <v>15</v>
      </c>
      <c r="C18" s="31" t="s">
        <v>616</v>
      </c>
      <c r="D18" s="3" t="s">
        <v>15</v>
      </c>
      <c r="E18" s="3" t="s">
        <v>910</v>
      </c>
      <c r="F18" s="3" t="s">
        <v>911</v>
      </c>
      <c r="G18" s="11"/>
      <c r="H18" s="12"/>
    </row>
    <row r="19" spans="1:8" x14ac:dyDescent="0.25">
      <c r="A19" t="e">
        <f>IF(D19=#REF!,"","Razlika")</f>
        <v>#REF!</v>
      </c>
      <c r="B19" s="29">
        <v>16</v>
      </c>
      <c r="C19" s="31" t="s">
        <v>616</v>
      </c>
      <c r="D19" s="3" t="s">
        <v>16</v>
      </c>
      <c r="E19" s="3" t="s">
        <v>912</v>
      </c>
      <c r="F19" s="3" t="s">
        <v>913</v>
      </c>
      <c r="G19" s="11"/>
      <c r="H19" s="12"/>
    </row>
    <row r="20" spans="1:8" x14ac:dyDescent="0.25">
      <c r="A20" t="e">
        <f>IF(D20=#REF!,"","Razlika")</f>
        <v>#REF!</v>
      </c>
      <c r="B20" s="29">
        <v>17</v>
      </c>
      <c r="C20" s="30" t="s">
        <v>454</v>
      </c>
      <c r="D20" s="2" t="s">
        <v>17</v>
      </c>
      <c r="E20" s="2" t="s">
        <v>669</v>
      </c>
      <c r="F20" s="2" t="s">
        <v>670</v>
      </c>
      <c r="G20" s="11"/>
      <c r="H20" s="12"/>
    </row>
    <row r="21" spans="1:8" x14ac:dyDescent="0.25">
      <c r="A21" t="e">
        <f>IF(D21=#REF!,"","Razlika")</f>
        <v>#REF!</v>
      </c>
      <c r="B21" s="29">
        <v>18</v>
      </c>
      <c r="C21" s="31" t="s">
        <v>616</v>
      </c>
      <c r="D21" s="3" t="s">
        <v>18</v>
      </c>
      <c r="E21" s="3" t="s">
        <v>914</v>
      </c>
      <c r="F21" s="3" t="s">
        <v>915</v>
      </c>
      <c r="G21" s="11"/>
      <c r="H21" s="12"/>
    </row>
    <row r="22" spans="1:8" x14ac:dyDescent="0.25">
      <c r="A22" t="e">
        <f>IF(D22=#REF!,"","Razlika")</f>
        <v>#REF!</v>
      </c>
      <c r="B22" s="29">
        <v>19</v>
      </c>
      <c r="C22" s="31" t="s">
        <v>616</v>
      </c>
      <c r="D22" s="3" t="s">
        <v>19</v>
      </c>
      <c r="E22" s="3" t="s">
        <v>916</v>
      </c>
      <c r="F22" s="3" t="s">
        <v>917</v>
      </c>
      <c r="G22" s="11"/>
      <c r="H22" s="12"/>
    </row>
    <row r="23" spans="1:8" x14ac:dyDescent="0.25">
      <c r="A23" t="e">
        <f>IF(D23=#REF!,"","Razlika")</f>
        <v>#REF!</v>
      </c>
      <c r="B23" s="29">
        <v>20</v>
      </c>
      <c r="C23" s="31" t="s">
        <v>616</v>
      </c>
      <c r="D23" s="3" t="s">
        <v>20</v>
      </c>
      <c r="E23" s="3" t="s">
        <v>918</v>
      </c>
      <c r="F23" s="3" t="s">
        <v>919</v>
      </c>
      <c r="G23" s="11"/>
      <c r="H23" s="12"/>
    </row>
    <row r="24" spans="1:8" x14ac:dyDescent="0.25">
      <c r="A24" t="e">
        <f>IF(D24=#REF!,"","Razlika")</f>
        <v>#REF!</v>
      </c>
      <c r="B24" s="29">
        <v>21</v>
      </c>
      <c r="C24" s="31" t="s">
        <v>616</v>
      </c>
      <c r="D24" s="23" t="s">
        <v>21</v>
      </c>
      <c r="E24" s="23" t="s">
        <v>920</v>
      </c>
      <c r="F24" s="23" t="s">
        <v>921</v>
      </c>
      <c r="G24" s="25" t="s">
        <v>458</v>
      </c>
      <c r="H24" s="19" t="s">
        <v>566</v>
      </c>
    </row>
    <row r="25" spans="1:8" x14ac:dyDescent="0.25">
      <c r="A25" t="e">
        <f>IF(D25=#REF!,"","Razlika")</f>
        <v>#REF!</v>
      </c>
      <c r="B25" s="29">
        <v>22</v>
      </c>
      <c r="C25" s="31" t="s">
        <v>616</v>
      </c>
      <c r="D25" s="23" t="s">
        <v>22</v>
      </c>
      <c r="E25" s="23" t="s">
        <v>922</v>
      </c>
      <c r="F25" s="23" t="s">
        <v>923</v>
      </c>
      <c r="G25" s="25" t="s">
        <v>459</v>
      </c>
      <c r="H25" s="12"/>
    </row>
    <row r="26" spans="1:8" x14ac:dyDescent="0.25">
      <c r="A26" t="e">
        <f>IF(D26=#REF!,"","Razlika")</f>
        <v>#REF!</v>
      </c>
      <c r="B26" s="29">
        <v>23</v>
      </c>
      <c r="C26" s="31" t="s">
        <v>616</v>
      </c>
      <c r="D26" s="4" t="s">
        <v>23</v>
      </c>
      <c r="E26" s="4" t="s">
        <v>924</v>
      </c>
      <c r="F26" s="4" t="s">
        <v>925</v>
      </c>
      <c r="G26" s="25" t="s">
        <v>460</v>
      </c>
      <c r="H26" s="12" t="s">
        <v>567</v>
      </c>
    </row>
    <row r="27" spans="1:8" x14ac:dyDescent="0.25">
      <c r="A27" t="e">
        <f>IF(D27=#REF!,"","Razlika")</f>
        <v>#REF!</v>
      </c>
      <c r="B27" s="29">
        <v>24</v>
      </c>
      <c r="C27" s="30" t="s">
        <v>453</v>
      </c>
      <c r="D27" s="2" t="s">
        <v>1752</v>
      </c>
      <c r="E27" s="2" t="s">
        <v>620</v>
      </c>
      <c r="F27" s="2" t="s">
        <v>1771</v>
      </c>
      <c r="G27" s="10"/>
      <c r="H27" s="12"/>
    </row>
    <row r="28" spans="1:8" x14ac:dyDescent="0.25">
      <c r="A28" t="e">
        <f>IF(D28=#REF!,"","Razlika")</f>
        <v>#REF!</v>
      </c>
      <c r="B28" s="29">
        <v>25</v>
      </c>
      <c r="C28" s="30" t="s">
        <v>454</v>
      </c>
      <c r="D28" s="2" t="s">
        <v>1753</v>
      </c>
      <c r="E28" s="2" t="s">
        <v>671</v>
      </c>
      <c r="F28" s="2" t="s">
        <v>1772</v>
      </c>
      <c r="G28" s="10"/>
      <c r="H28" s="12"/>
    </row>
    <row r="29" spans="1:8" x14ac:dyDescent="0.25">
      <c r="A29" t="e">
        <f>IF(D29=#REF!,"","Razlika")</f>
        <v>#REF!</v>
      </c>
      <c r="B29" s="29">
        <v>26</v>
      </c>
      <c r="C29" s="31" t="s">
        <v>616</v>
      </c>
      <c r="D29" s="23" t="s">
        <v>1744</v>
      </c>
      <c r="E29" s="23" t="s">
        <v>926</v>
      </c>
      <c r="F29" s="23" t="s">
        <v>1773</v>
      </c>
      <c r="G29" s="24" t="s">
        <v>461</v>
      </c>
      <c r="H29" s="17" t="s">
        <v>568</v>
      </c>
    </row>
    <row r="30" spans="1:8" x14ac:dyDescent="0.25">
      <c r="A30" t="e">
        <f>IF(D30=#REF!,"","Razlika")</f>
        <v>#REF!</v>
      </c>
      <c r="B30" s="29">
        <v>27</v>
      </c>
      <c r="C30" s="31" t="s">
        <v>616</v>
      </c>
      <c r="D30" s="23" t="s">
        <v>24</v>
      </c>
      <c r="E30" s="23" t="s">
        <v>927</v>
      </c>
      <c r="F30" s="23" t="s">
        <v>928</v>
      </c>
      <c r="G30" s="24" t="s">
        <v>461</v>
      </c>
      <c r="H30" s="17" t="s">
        <v>568</v>
      </c>
    </row>
    <row r="31" spans="1:8" x14ac:dyDescent="0.25">
      <c r="A31" t="e">
        <f>IF(D31=#REF!,"","Razlika")</f>
        <v>#REF!</v>
      </c>
      <c r="B31" s="29">
        <v>28</v>
      </c>
      <c r="C31" s="30" t="s">
        <v>454</v>
      </c>
      <c r="D31" s="2" t="s">
        <v>25</v>
      </c>
      <c r="E31" s="2" t="s">
        <v>672</v>
      </c>
      <c r="F31" s="2" t="s">
        <v>673</v>
      </c>
      <c r="G31" s="11"/>
      <c r="H31" s="12"/>
    </row>
    <row r="32" spans="1:8" x14ac:dyDescent="0.25">
      <c r="A32" t="e">
        <f>IF(D32=#REF!,"","Razlika")</f>
        <v>#REF!</v>
      </c>
      <c r="B32" s="29">
        <v>29</v>
      </c>
      <c r="C32" s="31" t="s">
        <v>616</v>
      </c>
      <c r="D32" s="3" t="s">
        <v>26</v>
      </c>
      <c r="E32" s="3" t="s">
        <v>929</v>
      </c>
      <c r="F32" s="3" t="s">
        <v>930</v>
      </c>
      <c r="G32" s="11"/>
      <c r="H32" s="12"/>
    </row>
    <row r="33" spans="1:8" x14ac:dyDescent="0.25">
      <c r="A33" t="e">
        <f>IF(D33=#REF!,"","Razlika")</f>
        <v>#REF!</v>
      </c>
      <c r="B33" s="29">
        <v>30</v>
      </c>
      <c r="C33" s="31" t="s">
        <v>616</v>
      </c>
      <c r="D33" s="23" t="s">
        <v>27</v>
      </c>
      <c r="E33" s="23" t="s">
        <v>931</v>
      </c>
      <c r="F33" s="23" t="s">
        <v>932</v>
      </c>
      <c r="G33" s="25" t="s">
        <v>462</v>
      </c>
      <c r="H33" s="12"/>
    </row>
    <row r="34" spans="1:8" x14ac:dyDescent="0.25">
      <c r="A34" t="e">
        <f>IF(D34=#REF!,"","Razlika")</f>
        <v>#REF!</v>
      </c>
      <c r="B34" s="29">
        <v>31</v>
      </c>
      <c r="C34" s="30" t="s">
        <v>454</v>
      </c>
      <c r="D34" s="2" t="s">
        <v>28</v>
      </c>
      <c r="E34" s="2" t="s">
        <v>674</v>
      </c>
      <c r="F34" s="2" t="s">
        <v>675</v>
      </c>
      <c r="G34" s="10"/>
      <c r="H34" s="12"/>
    </row>
    <row r="35" spans="1:8" x14ac:dyDescent="0.25">
      <c r="A35" t="e">
        <f>IF(D35=#REF!,"","Razlika")</f>
        <v>#REF!</v>
      </c>
      <c r="B35" s="29">
        <v>32</v>
      </c>
      <c r="C35" s="31" t="s">
        <v>616</v>
      </c>
      <c r="D35" s="3" t="s">
        <v>29</v>
      </c>
      <c r="E35" s="3" t="s">
        <v>933</v>
      </c>
      <c r="F35" s="3" t="s">
        <v>934</v>
      </c>
      <c r="G35" s="10"/>
      <c r="H35" s="12"/>
    </row>
    <row r="36" spans="1:8" x14ac:dyDescent="0.25">
      <c r="A36" t="e">
        <f>IF(D36=#REF!,"","Razlika")</f>
        <v>#REF!</v>
      </c>
      <c r="B36" s="29">
        <v>33</v>
      </c>
      <c r="C36" s="31" t="s">
        <v>616</v>
      </c>
      <c r="D36" s="3" t="s">
        <v>30</v>
      </c>
      <c r="E36" s="3" t="s">
        <v>935</v>
      </c>
      <c r="F36" s="3" t="s">
        <v>936</v>
      </c>
      <c r="G36" s="10"/>
      <c r="H36" s="12"/>
    </row>
    <row r="37" spans="1:8" x14ac:dyDescent="0.25">
      <c r="A37" t="e">
        <f>IF(D37=#REF!,"","Razlika")</f>
        <v>#REF!</v>
      </c>
      <c r="B37" s="29">
        <v>34</v>
      </c>
      <c r="C37" s="31" t="s">
        <v>616</v>
      </c>
      <c r="D37" s="3" t="s">
        <v>31</v>
      </c>
      <c r="E37" s="3" t="s">
        <v>937</v>
      </c>
      <c r="F37" s="3" t="s">
        <v>938</v>
      </c>
      <c r="G37" s="10"/>
      <c r="H37" s="12"/>
    </row>
    <row r="38" spans="1:8" x14ac:dyDescent="0.25">
      <c r="A38" t="e">
        <f>IF(D38=#REF!,"","Razlika")</f>
        <v>#REF!</v>
      </c>
      <c r="B38" s="29">
        <v>35</v>
      </c>
      <c r="C38" s="31" t="s">
        <v>616</v>
      </c>
      <c r="D38" s="3" t="s">
        <v>32</v>
      </c>
      <c r="E38" s="3" t="s">
        <v>939</v>
      </c>
      <c r="F38" s="3" t="s">
        <v>940</v>
      </c>
      <c r="G38" s="10"/>
      <c r="H38" s="12"/>
    </row>
    <row r="39" spans="1:8" x14ac:dyDescent="0.25">
      <c r="A39" t="e">
        <f>IF(D39=#REF!,"","Razlika")</f>
        <v>#REF!</v>
      </c>
      <c r="B39" s="29">
        <v>36</v>
      </c>
      <c r="C39" s="31" t="s">
        <v>616</v>
      </c>
      <c r="D39" s="3" t="s">
        <v>33</v>
      </c>
      <c r="E39" s="3" t="s">
        <v>941</v>
      </c>
      <c r="F39" s="3" t="s">
        <v>942</v>
      </c>
      <c r="G39" s="10"/>
      <c r="H39" s="12"/>
    </row>
    <row r="40" spans="1:8" x14ac:dyDescent="0.25">
      <c r="A40" t="e">
        <f>IF(D40=#REF!,"","Razlika")</f>
        <v>#REF!</v>
      </c>
      <c r="B40" s="29">
        <v>37</v>
      </c>
      <c r="C40" s="31" t="s">
        <v>616</v>
      </c>
      <c r="D40" s="23" t="s">
        <v>34</v>
      </c>
      <c r="E40" s="23" t="s">
        <v>943</v>
      </c>
      <c r="F40" s="23" t="s">
        <v>944</v>
      </c>
      <c r="G40" s="25" t="s">
        <v>463</v>
      </c>
      <c r="H40" s="12"/>
    </row>
    <row r="41" spans="1:8" x14ac:dyDescent="0.25">
      <c r="A41" t="e">
        <f>IF(D41=#REF!,"","Razlika")</f>
        <v>#REF!</v>
      </c>
      <c r="B41" s="29">
        <v>38</v>
      </c>
      <c r="C41" s="31" t="s">
        <v>616</v>
      </c>
      <c r="D41" s="3" t="s">
        <v>35</v>
      </c>
      <c r="E41" s="3" t="s">
        <v>945</v>
      </c>
      <c r="F41" s="3" t="s">
        <v>946</v>
      </c>
      <c r="G41" s="10"/>
      <c r="H41" s="12"/>
    </row>
    <row r="42" spans="1:8" x14ac:dyDescent="0.25">
      <c r="A42" t="e">
        <f>IF(D42=#REF!,"","Razlika")</f>
        <v>#REF!</v>
      </c>
      <c r="B42" s="29">
        <v>39</v>
      </c>
      <c r="C42" s="31" t="s">
        <v>616</v>
      </c>
      <c r="D42" s="4" t="s">
        <v>36</v>
      </c>
      <c r="E42" s="4" t="s">
        <v>947</v>
      </c>
      <c r="F42" s="4" t="s">
        <v>948</v>
      </c>
      <c r="G42" s="25" t="s">
        <v>464</v>
      </c>
      <c r="H42" s="12"/>
    </row>
    <row r="43" spans="1:8" x14ac:dyDescent="0.25">
      <c r="A43" t="e">
        <f>IF(D43=#REF!,"","Razlika")</f>
        <v>#REF!</v>
      </c>
      <c r="B43" s="29">
        <v>40</v>
      </c>
      <c r="C43" s="30" t="s">
        <v>454</v>
      </c>
      <c r="D43" s="2" t="s">
        <v>37</v>
      </c>
      <c r="E43" s="2" t="s">
        <v>676</v>
      </c>
      <c r="F43" s="2" t="s">
        <v>677</v>
      </c>
      <c r="G43" s="10"/>
      <c r="H43" s="12"/>
    </row>
    <row r="44" spans="1:8" x14ac:dyDescent="0.25">
      <c r="A44" t="e">
        <f>IF(D44=#REF!,"","Razlika")</f>
        <v>#REF!</v>
      </c>
      <c r="B44" s="29">
        <v>41</v>
      </c>
      <c r="C44" s="31" t="s">
        <v>616</v>
      </c>
      <c r="D44" s="3" t="s">
        <v>38</v>
      </c>
      <c r="E44" s="3" t="s">
        <v>949</v>
      </c>
      <c r="F44" s="3" t="s">
        <v>677</v>
      </c>
      <c r="G44" s="10"/>
      <c r="H44" s="12"/>
    </row>
    <row r="45" spans="1:8" x14ac:dyDescent="0.25">
      <c r="A45" t="e">
        <f>IF(D45=#REF!,"","Razlika")</f>
        <v>#REF!</v>
      </c>
      <c r="B45" s="29">
        <v>42</v>
      </c>
      <c r="C45" s="30" t="s">
        <v>453</v>
      </c>
      <c r="D45" s="2" t="s">
        <v>39</v>
      </c>
      <c r="E45" s="2" t="s">
        <v>621</v>
      </c>
      <c r="F45" s="2" t="s">
        <v>644</v>
      </c>
      <c r="G45" s="10"/>
      <c r="H45" s="12"/>
    </row>
    <row r="46" spans="1:8" x14ac:dyDescent="0.25">
      <c r="A46" t="e">
        <f>IF(D46=#REF!,"","Razlika")</f>
        <v>#REF!</v>
      </c>
      <c r="B46" s="29">
        <v>43</v>
      </c>
      <c r="C46" s="30" t="s">
        <v>454</v>
      </c>
      <c r="D46" s="2" t="s">
        <v>40</v>
      </c>
      <c r="E46" s="2" t="s">
        <v>678</v>
      </c>
      <c r="F46" s="2" t="s">
        <v>679</v>
      </c>
      <c r="G46" s="10"/>
      <c r="H46" s="12"/>
    </row>
    <row r="47" spans="1:8" x14ac:dyDescent="0.25">
      <c r="A47" t="e">
        <f>IF(D47=#REF!,"","Razlika")</f>
        <v>#REF!</v>
      </c>
      <c r="B47" s="29">
        <v>44</v>
      </c>
      <c r="C47" s="31" t="s">
        <v>616</v>
      </c>
      <c r="D47" s="3" t="s">
        <v>41</v>
      </c>
      <c r="E47" s="3" t="s">
        <v>950</v>
      </c>
      <c r="F47" s="3" t="s">
        <v>951</v>
      </c>
      <c r="G47" s="10"/>
      <c r="H47" s="12"/>
    </row>
    <row r="48" spans="1:8" x14ac:dyDescent="0.25">
      <c r="A48" t="e">
        <f>IF(D48=#REF!,"","Razlika")</f>
        <v>#REF!</v>
      </c>
      <c r="B48" s="29">
        <v>45</v>
      </c>
      <c r="C48" s="31" t="s">
        <v>616</v>
      </c>
      <c r="D48" s="3" t="s">
        <v>42</v>
      </c>
      <c r="E48" s="3" t="s">
        <v>952</v>
      </c>
      <c r="F48" s="3" t="s">
        <v>953</v>
      </c>
      <c r="G48" s="10"/>
      <c r="H48" s="12"/>
    </row>
    <row r="49" spans="1:8" x14ac:dyDescent="0.25">
      <c r="A49" t="e">
        <f>IF(D49=#REF!,"","Razlika")</f>
        <v>#REF!</v>
      </c>
      <c r="B49" s="29">
        <v>46</v>
      </c>
      <c r="C49" s="31" t="s">
        <v>616</v>
      </c>
      <c r="D49" s="3" t="s">
        <v>43</v>
      </c>
      <c r="E49" s="3" t="s">
        <v>954</v>
      </c>
      <c r="F49" s="3" t="s">
        <v>955</v>
      </c>
      <c r="G49" s="10"/>
      <c r="H49" s="12"/>
    </row>
    <row r="50" spans="1:8" x14ac:dyDescent="0.25">
      <c r="A50" t="e">
        <f>IF(D50=#REF!,"","Razlika")</f>
        <v>#REF!</v>
      </c>
      <c r="B50" s="29">
        <v>47</v>
      </c>
      <c r="C50" s="31" t="s">
        <v>616</v>
      </c>
      <c r="D50" s="3" t="s">
        <v>44</v>
      </c>
      <c r="E50" s="3" t="s">
        <v>956</v>
      </c>
      <c r="F50" s="3" t="s">
        <v>957</v>
      </c>
      <c r="G50" s="10"/>
      <c r="H50" s="12"/>
    </row>
    <row r="51" spans="1:8" x14ac:dyDescent="0.25">
      <c r="A51" t="e">
        <f>IF(D51=#REF!,"","Razlika")</f>
        <v>#REF!</v>
      </c>
      <c r="B51" s="29">
        <v>48</v>
      </c>
      <c r="C51" s="30" t="s">
        <v>454</v>
      </c>
      <c r="D51" s="2" t="s">
        <v>45</v>
      </c>
      <c r="E51" s="2" t="s">
        <v>680</v>
      </c>
      <c r="F51" s="2" t="s">
        <v>681</v>
      </c>
      <c r="G51" s="10"/>
      <c r="H51" s="12"/>
    </row>
    <row r="52" spans="1:8" x14ac:dyDescent="0.25">
      <c r="A52" t="e">
        <f>IF(D52=#REF!,"","Razlika")</f>
        <v>#REF!</v>
      </c>
      <c r="B52" s="29">
        <v>49</v>
      </c>
      <c r="C52" s="31" t="s">
        <v>616</v>
      </c>
      <c r="D52" s="3" t="s">
        <v>46</v>
      </c>
      <c r="E52" s="3" t="s">
        <v>958</v>
      </c>
      <c r="F52" s="3" t="s">
        <v>959</v>
      </c>
      <c r="G52" s="10"/>
      <c r="H52" s="12"/>
    </row>
    <row r="53" spans="1:8" x14ac:dyDescent="0.25">
      <c r="A53" t="e">
        <f>IF(D53=#REF!,"","Razlika")</f>
        <v>#REF!</v>
      </c>
      <c r="B53" s="29">
        <v>50</v>
      </c>
      <c r="C53" s="31" t="s">
        <v>616</v>
      </c>
      <c r="D53" s="3" t="s">
        <v>47</v>
      </c>
      <c r="E53" s="3" t="s">
        <v>960</v>
      </c>
      <c r="F53" s="3" t="s">
        <v>961</v>
      </c>
      <c r="G53" s="10"/>
      <c r="H53" s="12"/>
    </row>
    <row r="54" spans="1:8" x14ac:dyDescent="0.25">
      <c r="A54" t="e">
        <f>IF(D54=#REF!,"","Razlika")</f>
        <v>#REF!</v>
      </c>
      <c r="B54" s="29">
        <v>51</v>
      </c>
      <c r="C54" s="30" t="s">
        <v>454</v>
      </c>
      <c r="D54" s="2" t="s">
        <v>48</v>
      </c>
      <c r="E54" s="2" t="s">
        <v>682</v>
      </c>
      <c r="F54" s="2" t="s">
        <v>683</v>
      </c>
      <c r="G54" s="10"/>
      <c r="H54" s="12"/>
    </row>
    <row r="55" spans="1:8" x14ac:dyDescent="0.25">
      <c r="A55" t="e">
        <f>IF(D55=#REF!,"","Razlika")</f>
        <v>#REF!</v>
      </c>
      <c r="B55" s="29">
        <v>52</v>
      </c>
      <c r="C55" s="31" t="s">
        <v>616</v>
      </c>
      <c r="D55" s="3" t="s">
        <v>49</v>
      </c>
      <c r="E55" s="3" t="s">
        <v>962</v>
      </c>
      <c r="F55" s="3" t="s">
        <v>963</v>
      </c>
      <c r="G55" s="12"/>
      <c r="H55" s="12" t="s">
        <v>569</v>
      </c>
    </row>
    <row r="56" spans="1:8" x14ac:dyDescent="0.25">
      <c r="A56" t="e">
        <f>IF(D56=#REF!,"","Razlika")</f>
        <v>#REF!</v>
      </c>
      <c r="B56" s="29">
        <v>53</v>
      </c>
      <c r="C56" s="31" t="s">
        <v>616</v>
      </c>
      <c r="D56" s="23" t="s">
        <v>50</v>
      </c>
      <c r="E56" s="23" t="s">
        <v>964</v>
      </c>
      <c r="F56" s="23" t="s">
        <v>965</v>
      </c>
      <c r="G56" s="25" t="s">
        <v>465</v>
      </c>
      <c r="H56" s="12"/>
    </row>
    <row r="57" spans="1:8" x14ac:dyDescent="0.25">
      <c r="A57" t="e">
        <f>IF(D57=#REF!,"","Razlika")</f>
        <v>#REF!</v>
      </c>
      <c r="B57" s="29">
        <v>54</v>
      </c>
      <c r="C57" s="31" t="s">
        <v>616</v>
      </c>
      <c r="D57" s="23" t="s">
        <v>1748</v>
      </c>
      <c r="E57" s="23" t="s">
        <v>966</v>
      </c>
      <c r="F57" s="23" t="s">
        <v>683</v>
      </c>
      <c r="G57" s="25" t="s">
        <v>466</v>
      </c>
      <c r="H57" s="12"/>
    </row>
    <row r="58" spans="1:8" x14ac:dyDescent="0.25">
      <c r="A58" t="e">
        <f>IF(D58=#REF!,"","Razlika")</f>
        <v>#REF!</v>
      </c>
      <c r="B58" s="29">
        <v>55</v>
      </c>
      <c r="C58" s="31" t="s">
        <v>616</v>
      </c>
      <c r="D58" s="3" t="s">
        <v>51</v>
      </c>
      <c r="E58" s="3" t="s">
        <v>967</v>
      </c>
      <c r="F58" s="3" t="s">
        <v>968</v>
      </c>
      <c r="G58" s="10"/>
      <c r="H58" s="12"/>
    </row>
    <row r="59" spans="1:8" x14ac:dyDescent="0.25">
      <c r="A59" t="e">
        <f>IF(D59=#REF!,"","Razlika")</f>
        <v>#REF!</v>
      </c>
      <c r="B59" s="29">
        <v>56</v>
      </c>
      <c r="C59" s="30" t="s">
        <v>453</v>
      </c>
      <c r="D59" s="2" t="s">
        <v>52</v>
      </c>
      <c r="E59" s="2" t="s">
        <v>622</v>
      </c>
      <c r="F59" s="2" t="s">
        <v>645</v>
      </c>
      <c r="G59" s="10"/>
      <c r="H59" s="12"/>
    </row>
    <row r="60" spans="1:8" x14ac:dyDescent="0.25">
      <c r="A60" t="e">
        <f>IF(D60=#REF!,"","Razlika")</f>
        <v>#REF!</v>
      </c>
      <c r="B60" s="29">
        <v>57</v>
      </c>
      <c r="C60" s="30" t="s">
        <v>454</v>
      </c>
      <c r="D60" s="2" t="s">
        <v>53</v>
      </c>
      <c r="E60" s="2" t="s">
        <v>684</v>
      </c>
      <c r="F60" s="2" t="s">
        <v>685</v>
      </c>
      <c r="G60" s="10"/>
      <c r="H60" s="12"/>
    </row>
    <row r="61" spans="1:8" x14ac:dyDescent="0.25">
      <c r="A61" t="e">
        <f>IF(D61=#REF!,"","Razlika")</f>
        <v>#REF!</v>
      </c>
      <c r="B61" s="29">
        <v>58</v>
      </c>
      <c r="C61" s="31" t="s">
        <v>616</v>
      </c>
      <c r="D61" s="23" t="s">
        <v>54</v>
      </c>
      <c r="E61" s="23" t="s">
        <v>969</v>
      </c>
      <c r="F61" s="23" t="s">
        <v>970</v>
      </c>
      <c r="G61" s="25" t="s">
        <v>467</v>
      </c>
      <c r="H61" s="12"/>
    </row>
    <row r="62" spans="1:8" x14ac:dyDescent="0.25">
      <c r="A62" t="e">
        <f>IF(D62=#REF!,"","Razlika")</f>
        <v>#REF!</v>
      </c>
      <c r="B62" s="29">
        <v>59</v>
      </c>
      <c r="C62" s="31" t="s">
        <v>616</v>
      </c>
      <c r="D62" s="23" t="s">
        <v>55</v>
      </c>
      <c r="E62" s="23" t="s">
        <v>971</v>
      </c>
      <c r="F62" s="23" t="s">
        <v>972</v>
      </c>
      <c r="G62" s="25" t="s">
        <v>468</v>
      </c>
      <c r="H62" s="12"/>
    </row>
    <row r="63" spans="1:8" x14ac:dyDescent="0.25">
      <c r="A63" t="e">
        <f>IF(D63=#REF!,"","Razlika")</f>
        <v>#REF!</v>
      </c>
      <c r="B63" s="29">
        <v>60</v>
      </c>
      <c r="C63" s="30" t="s">
        <v>454</v>
      </c>
      <c r="D63" s="2" t="s">
        <v>56</v>
      </c>
      <c r="E63" s="2" t="s">
        <v>686</v>
      </c>
      <c r="F63" s="2" t="s">
        <v>687</v>
      </c>
      <c r="G63" s="12"/>
      <c r="H63" s="12"/>
    </row>
    <row r="64" spans="1:8" x14ac:dyDescent="0.25">
      <c r="A64" t="e">
        <f>IF(D64=#REF!,"","Razlika")</f>
        <v>#REF!</v>
      </c>
      <c r="B64" s="29">
        <v>61</v>
      </c>
      <c r="C64" s="31" t="s">
        <v>616</v>
      </c>
      <c r="D64" s="3" t="s">
        <v>57</v>
      </c>
      <c r="E64" s="3" t="s">
        <v>973</v>
      </c>
      <c r="F64" s="3" t="s">
        <v>974</v>
      </c>
      <c r="G64" s="12"/>
      <c r="H64" s="12"/>
    </row>
    <row r="65" spans="1:8" x14ac:dyDescent="0.25">
      <c r="A65" t="e">
        <f>IF(D65=#REF!,"","Razlika")</f>
        <v>#REF!</v>
      </c>
      <c r="B65" s="29">
        <v>62</v>
      </c>
      <c r="C65" s="31" t="s">
        <v>616</v>
      </c>
      <c r="D65" s="3" t="s">
        <v>58</v>
      </c>
      <c r="E65" s="3" t="s">
        <v>975</v>
      </c>
      <c r="F65" s="3" t="s">
        <v>976</v>
      </c>
      <c r="G65" s="12"/>
      <c r="H65" s="12"/>
    </row>
    <row r="66" spans="1:8" x14ac:dyDescent="0.25">
      <c r="A66" t="e">
        <f>IF(D66=#REF!,"","Razlika")</f>
        <v>#REF!</v>
      </c>
      <c r="B66" s="29">
        <v>63</v>
      </c>
      <c r="C66" s="31" t="s">
        <v>616</v>
      </c>
      <c r="D66" s="4" t="s">
        <v>59</v>
      </c>
      <c r="E66" s="4" t="s">
        <v>977</v>
      </c>
      <c r="F66" s="4" t="s">
        <v>978</v>
      </c>
      <c r="G66" s="25" t="s">
        <v>469</v>
      </c>
      <c r="H66" s="12"/>
    </row>
    <row r="67" spans="1:8" x14ac:dyDescent="0.25">
      <c r="A67" t="e">
        <f>IF(D67=#REF!,"","Razlika")</f>
        <v>#REF!</v>
      </c>
      <c r="B67" s="29">
        <v>64</v>
      </c>
      <c r="C67" s="31" t="s">
        <v>616</v>
      </c>
      <c r="D67" s="27" t="s">
        <v>1754</v>
      </c>
      <c r="E67" s="27" t="s">
        <v>979</v>
      </c>
      <c r="F67" s="27" t="s">
        <v>1597</v>
      </c>
      <c r="G67" s="25" t="s">
        <v>612</v>
      </c>
      <c r="H67" s="19" t="s">
        <v>1747</v>
      </c>
    </row>
    <row r="68" spans="1:8" x14ac:dyDescent="0.25">
      <c r="A68" t="e">
        <f>IF(D68=#REF!,"","Razlika")</f>
        <v>#REF!</v>
      </c>
      <c r="B68" s="29">
        <v>65</v>
      </c>
      <c r="C68" s="30" t="s">
        <v>454</v>
      </c>
      <c r="D68" s="2" t="s">
        <v>60</v>
      </c>
      <c r="E68" s="2" t="s">
        <v>688</v>
      </c>
      <c r="F68" s="2" t="s">
        <v>689</v>
      </c>
      <c r="G68" s="10"/>
      <c r="H68" s="12"/>
    </row>
    <row r="69" spans="1:8" x14ac:dyDescent="0.25">
      <c r="A69" t="e">
        <f>IF(D69=#REF!,"","Razlika")</f>
        <v>#REF!</v>
      </c>
      <c r="B69" s="29">
        <v>66</v>
      </c>
      <c r="C69" s="31" t="s">
        <v>616</v>
      </c>
      <c r="D69" s="3" t="s">
        <v>61</v>
      </c>
      <c r="E69" s="3" t="s">
        <v>980</v>
      </c>
      <c r="F69" s="3" t="s">
        <v>981</v>
      </c>
      <c r="G69" s="10"/>
      <c r="H69" s="12"/>
    </row>
    <row r="70" spans="1:8" x14ac:dyDescent="0.25">
      <c r="A70" t="e">
        <f>IF(D70=#REF!,"","Razlika")</f>
        <v>#REF!</v>
      </c>
      <c r="B70" s="29">
        <v>67</v>
      </c>
      <c r="C70" s="30" t="s">
        <v>454</v>
      </c>
      <c r="D70" s="2" t="s">
        <v>62</v>
      </c>
      <c r="E70" s="2" t="s">
        <v>690</v>
      </c>
      <c r="F70" s="2" t="s">
        <v>691</v>
      </c>
      <c r="G70" s="10"/>
      <c r="H70" s="12"/>
    </row>
    <row r="71" spans="1:8" x14ac:dyDescent="0.25">
      <c r="A71" t="e">
        <f>IF(D71=#REF!,"","Razlika")</f>
        <v>#REF!</v>
      </c>
      <c r="B71" s="29">
        <v>68</v>
      </c>
      <c r="C71" s="31" t="s">
        <v>616</v>
      </c>
      <c r="D71" s="3" t="s">
        <v>63</v>
      </c>
      <c r="E71" s="3" t="s">
        <v>982</v>
      </c>
      <c r="F71" s="3" t="s">
        <v>983</v>
      </c>
      <c r="G71" s="10"/>
      <c r="H71" s="12"/>
    </row>
    <row r="72" spans="1:8" x14ac:dyDescent="0.25">
      <c r="A72" t="e">
        <f>IF(D72=#REF!,"","Razlika")</f>
        <v>#REF!</v>
      </c>
      <c r="B72" s="29">
        <v>69</v>
      </c>
      <c r="C72" s="31" t="s">
        <v>616</v>
      </c>
      <c r="D72" s="3" t="s">
        <v>64</v>
      </c>
      <c r="E72" s="3" t="s">
        <v>984</v>
      </c>
      <c r="F72" s="3" t="s">
        <v>985</v>
      </c>
      <c r="G72" s="10"/>
      <c r="H72" s="12"/>
    </row>
    <row r="73" spans="1:8" x14ac:dyDescent="0.25">
      <c r="A73" t="e">
        <f>IF(D73=#REF!,"","Razlika")</f>
        <v>#REF!</v>
      </c>
      <c r="B73" s="29">
        <v>70</v>
      </c>
      <c r="C73" s="31" t="s">
        <v>616</v>
      </c>
      <c r="D73" s="4" t="s">
        <v>65</v>
      </c>
      <c r="E73" s="4" t="s">
        <v>986</v>
      </c>
      <c r="F73" s="4" t="s">
        <v>987</v>
      </c>
      <c r="G73" s="25" t="s">
        <v>470</v>
      </c>
      <c r="H73" s="12"/>
    </row>
    <row r="74" spans="1:8" x14ac:dyDescent="0.25">
      <c r="A74" t="e">
        <f>IF(D74=#REF!,"","Razlika")</f>
        <v>#REF!</v>
      </c>
      <c r="B74" s="29">
        <v>71</v>
      </c>
      <c r="C74" s="30" t="s">
        <v>453</v>
      </c>
      <c r="D74" s="2" t="s">
        <v>1755</v>
      </c>
      <c r="E74" s="2" t="s">
        <v>623</v>
      </c>
      <c r="F74" s="2" t="s">
        <v>1774</v>
      </c>
      <c r="G74" s="10"/>
      <c r="H74" s="12"/>
    </row>
    <row r="75" spans="1:8" x14ac:dyDescent="0.25">
      <c r="A75" t="e">
        <f>IF(D75=#REF!,"","Razlika")</f>
        <v>#REF!</v>
      </c>
      <c r="B75" s="29">
        <v>72</v>
      </c>
      <c r="C75" s="30" t="s">
        <v>454</v>
      </c>
      <c r="D75" s="2" t="s">
        <v>66</v>
      </c>
      <c r="E75" s="2" t="s">
        <v>692</v>
      </c>
      <c r="F75" s="2" t="s">
        <v>693</v>
      </c>
      <c r="G75" s="10"/>
      <c r="H75" s="12"/>
    </row>
    <row r="76" spans="1:8" x14ac:dyDescent="0.25">
      <c r="A76" t="e">
        <f>IF(D76=#REF!,"","Razlika")</f>
        <v>#REF!</v>
      </c>
      <c r="B76" s="29">
        <v>73</v>
      </c>
      <c r="C76" s="31" t="s">
        <v>616</v>
      </c>
      <c r="D76" s="3" t="s">
        <v>67</v>
      </c>
      <c r="E76" s="3" t="s">
        <v>988</v>
      </c>
      <c r="F76" s="3" t="s">
        <v>989</v>
      </c>
      <c r="G76" s="10"/>
      <c r="H76" s="12"/>
    </row>
    <row r="77" spans="1:8" x14ac:dyDescent="0.25">
      <c r="A77" t="e">
        <f>IF(D77=#REF!,"","Razlika")</f>
        <v>#REF!</v>
      </c>
      <c r="B77" s="29">
        <v>74</v>
      </c>
      <c r="C77" s="30" t="s">
        <v>454</v>
      </c>
      <c r="D77" s="2" t="s">
        <v>1756</v>
      </c>
      <c r="E77" s="2" t="s">
        <v>694</v>
      </c>
      <c r="F77" s="2" t="s">
        <v>991</v>
      </c>
      <c r="G77" s="10"/>
      <c r="H77" s="12"/>
    </row>
    <row r="78" spans="1:8" x14ac:dyDescent="0.25">
      <c r="A78" t="e">
        <f>IF(D78=#REF!,"","Razlika")</f>
        <v>#REF!</v>
      </c>
      <c r="B78" s="29">
        <v>75</v>
      </c>
      <c r="C78" s="31" t="s">
        <v>616</v>
      </c>
      <c r="D78" s="23" t="s">
        <v>1749</v>
      </c>
      <c r="E78" s="23" t="s">
        <v>990</v>
      </c>
      <c r="F78" s="23" t="s">
        <v>1775</v>
      </c>
      <c r="G78" s="25" t="s">
        <v>471</v>
      </c>
      <c r="H78" s="12"/>
    </row>
    <row r="79" spans="1:8" x14ac:dyDescent="0.25">
      <c r="A79" t="e">
        <f>IF(D79=#REF!,"","Razlika")</f>
        <v>#REF!</v>
      </c>
      <c r="B79" s="29">
        <v>76</v>
      </c>
      <c r="C79" s="31" t="s">
        <v>616</v>
      </c>
      <c r="D79" s="3" t="s">
        <v>68</v>
      </c>
      <c r="E79" s="3" t="s">
        <v>992</v>
      </c>
      <c r="F79" s="3" t="s">
        <v>993</v>
      </c>
      <c r="G79" s="10"/>
      <c r="H79" s="12"/>
    </row>
    <row r="80" spans="1:8" x14ac:dyDescent="0.25">
      <c r="A80" t="e">
        <f>IF(D80=#REF!,"","Razlika")</f>
        <v>#REF!</v>
      </c>
      <c r="B80" s="29">
        <v>77</v>
      </c>
      <c r="C80" s="31" t="s">
        <v>616</v>
      </c>
      <c r="D80" s="3" t="s">
        <v>69</v>
      </c>
      <c r="E80" s="3" t="s">
        <v>994</v>
      </c>
      <c r="F80" s="3" t="s">
        <v>995</v>
      </c>
      <c r="G80" s="10"/>
      <c r="H80" s="12"/>
    </row>
    <row r="81" spans="1:8" x14ac:dyDescent="0.25">
      <c r="A81" t="e">
        <f>IF(D81=#REF!,"","Razlika")</f>
        <v>#REF!</v>
      </c>
      <c r="B81" s="29">
        <v>78</v>
      </c>
      <c r="C81" s="31" t="s">
        <v>616</v>
      </c>
      <c r="D81" s="3" t="s">
        <v>70</v>
      </c>
      <c r="E81" s="3" t="s">
        <v>996</v>
      </c>
      <c r="F81" s="3" t="s">
        <v>997</v>
      </c>
      <c r="G81" s="10"/>
      <c r="H81" s="12"/>
    </row>
    <row r="82" spans="1:8" x14ac:dyDescent="0.25">
      <c r="A82" t="e">
        <f>IF(D82=#REF!,"","Razlika")</f>
        <v>#REF!</v>
      </c>
      <c r="B82" s="29">
        <v>79</v>
      </c>
      <c r="C82" s="30" t="s">
        <v>454</v>
      </c>
      <c r="D82" s="2" t="s">
        <v>71</v>
      </c>
      <c r="E82" s="2" t="s">
        <v>695</v>
      </c>
      <c r="F82" s="2" t="s">
        <v>696</v>
      </c>
      <c r="G82" s="10"/>
      <c r="H82" s="12"/>
    </row>
    <row r="83" spans="1:8" x14ac:dyDescent="0.25">
      <c r="A83" t="e">
        <f>IF(D83=#REF!,"","Razlika")</f>
        <v>#REF!</v>
      </c>
      <c r="B83" s="29">
        <v>80</v>
      </c>
      <c r="C83" s="31" t="s">
        <v>616</v>
      </c>
      <c r="D83" s="3" t="s">
        <v>72</v>
      </c>
      <c r="E83" s="3" t="s">
        <v>998</v>
      </c>
      <c r="F83" s="3" t="s">
        <v>999</v>
      </c>
      <c r="G83" s="10"/>
      <c r="H83" s="12"/>
    </row>
    <row r="84" spans="1:8" x14ac:dyDescent="0.25">
      <c r="A84" t="e">
        <f>IF(D84=#REF!,"","Razlika")</f>
        <v>#REF!</v>
      </c>
      <c r="B84" s="29">
        <v>81</v>
      </c>
      <c r="C84" s="31" t="s">
        <v>616</v>
      </c>
      <c r="D84" s="3" t="s">
        <v>73</v>
      </c>
      <c r="E84" s="3" t="s">
        <v>1000</v>
      </c>
      <c r="F84" s="3" t="s">
        <v>1001</v>
      </c>
      <c r="G84" s="10"/>
      <c r="H84" s="12"/>
    </row>
    <row r="85" spans="1:8" x14ac:dyDescent="0.25">
      <c r="A85" t="e">
        <f>IF(D85=#REF!,"","Razlika")</f>
        <v>#REF!</v>
      </c>
      <c r="B85" s="29">
        <v>82</v>
      </c>
      <c r="C85" s="30" t="s">
        <v>454</v>
      </c>
      <c r="D85" s="2" t="s">
        <v>74</v>
      </c>
      <c r="E85" s="2" t="s">
        <v>697</v>
      </c>
      <c r="F85" s="2" t="s">
        <v>698</v>
      </c>
      <c r="G85" s="10"/>
      <c r="H85" s="12"/>
    </row>
    <row r="86" spans="1:8" x14ac:dyDescent="0.25">
      <c r="A86" t="e">
        <f>IF(D86=#REF!,"","Razlika")</f>
        <v>#REF!</v>
      </c>
      <c r="B86" s="29">
        <v>83</v>
      </c>
      <c r="C86" s="31" t="s">
        <v>616</v>
      </c>
      <c r="D86" s="3" t="s">
        <v>1757</v>
      </c>
      <c r="E86" s="3" t="s">
        <v>1776</v>
      </c>
      <c r="F86" s="3" t="s">
        <v>1777</v>
      </c>
      <c r="G86" s="10"/>
      <c r="H86" s="12"/>
    </row>
    <row r="87" spans="1:8" x14ac:dyDescent="0.25">
      <c r="A87" t="e">
        <f>IF(D87=#REF!,"","Razlika")</f>
        <v>#REF!</v>
      </c>
      <c r="B87" s="29">
        <v>84</v>
      </c>
      <c r="C87" s="31" t="s">
        <v>616</v>
      </c>
      <c r="D87" s="3" t="s">
        <v>75</v>
      </c>
      <c r="E87" s="3" t="s">
        <v>1002</v>
      </c>
      <c r="F87" s="3" t="s">
        <v>1003</v>
      </c>
      <c r="G87" s="10"/>
      <c r="H87" s="12"/>
    </row>
    <row r="88" spans="1:8" x14ac:dyDescent="0.25">
      <c r="A88" t="e">
        <f>IF(D88=#REF!,"","Razlika")</f>
        <v>#REF!</v>
      </c>
      <c r="B88" s="29">
        <v>85</v>
      </c>
      <c r="C88" s="31" t="s">
        <v>616</v>
      </c>
      <c r="D88" s="3" t="s">
        <v>76</v>
      </c>
      <c r="E88" s="3" t="s">
        <v>1004</v>
      </c>
      <c r="F88" s="3" t="s">
        <v>698</v>
      </c>
      <c r="G88" s="10"/>
      <c r="H88" s="12"/>
    </row>
    <row r="89" spans="1:8" x14ac:dyDescent="0.25">
      <c r="A89" t="e">
        <f>IF(D89=#REF!,"","Razlika")</f>
        <v>#REF!</v>
      </c>
      <c r="B89" s="29">
        <v>86</v>
      </c>
      <c r="C89" s="31" t="s">
        <v>616</v>
      </c>
      <c r="D89" s="3" t="s">
        <v>77</v>
      </c>
      <c r="E89" s="3" t="s">
        <v>1005</v>
      </c>
      <c r="F89" s="3" t="s">
        <v>1006</v>
      </c>
      <c r="G89" s="10"/>
      <c r="H89" s="12"/>
    </row>
    <row r="90" spans="1:8" x14ac:dyDescent="0.25">
      <c r="A90" t="e">
        <f>IF(D90=#REF!,"","Razlika")</f>
        <v>#REF!</v>
      </c>
      <c r="B90" s="29">
        <v>87</v>
      </c>
      <c r="C90" s="30" t="s">
        <v>454</v>
      </c>
      <c r="D90" s="2" t="s">
        <v>78</v>
      </c>
      <c r="E90" s="2" t="s">
        <v>699</v>
      </c>
      <c r="F90" s="2" t="s">
        <v>700</v>
      </c>
      <c r="G90" s="10"/>
      <c r="H90" s="12"/>
    </row>
    <row r="91" spans="1:8" x14ac:dyDescent="0.25">
      <c r="A91" t="e">
        <f>IF(D91=#REF!,"","Razlika")</f>
        <v>#REF!</v>
      </c>
      <c r="B91" s="29">
        <v>88</v>
      </c>
      <c r="C91" s="31" t="s">
        <v>616</v>
      </c>
      <c r="D91" s="3" t="s">
        <v>79</v>
      </c>
      <c r="E91" s="3" t="s">
        <v>1007</v>
      </c>
      <c r="F91" s="3" t="s">
        <v>1008</v>
      </c>
      <c r="G91" s="10"/>
      <c r="H91" s="12"/>
    </row>
    <row r="92" spans="1:8" x14ac:dyDescent="0.25">
      <c r="A92" t="e">
        <f>IF(D92=#REF!,"","Razlika")</f>
        <v>#REF!</v>
      </c>
      <c r="B92" s="29">
        <v>89</v>
      </c>
      <c r="C92" s="31" t="s">
        <v>616</v>
      </c>
      <c r="D92" s="23" t="s">
        <v>80</v>
      </c>
      <c r="E92" s="23" t="s">
        <v>1009</v>
      </c>
      <c r="F92" s="23" t="s">
        <v>1010</v>
      </c>
      <c r="G92" s="24" t="s">
        <v>472</v>
      </c>
      <c r="H92" s="12"/>
    </row>
    <row r="93" spans="1:8" x14ac:dyDescent="0.25">
      <c r="A93" t="e">
        <f>IF(D93=#REF!,"","Razlika")</f>
        <v>#REF!</v>
      </c>
      <c r="B93" s="29">
        <v>90</v>
      </c>
      <c r="C93" s="31" t="s">
        <v>616</v>
      </c>
      <c r="D93" s="3" t="s">
        <v>81</v>
      </c>
      <c r="E93" s="3" t="s">
        <v>1011</v>
      </c>
      <c r="F93" s="3" t="s">
        <v>1012</v>
      </c>
      <c r="G93" s="10"/>
      <c r="H93" s="12"/>
    </row>
    <row r="94" spans="1:8" x14ac:dyDescent="0.25">
      <c r="A94" t="e">
        <f>IF(D94=#REF!,"","Razlika")</f>
        <v>#REF!</v>
      </c>
      <c r="B94" s="29">
        <v>91</v>
      </c>
      <c r="C94" s="31" t="s">
        <v>616</v>
      </c>
      <c r="D94" s="3" t="s">
        <v>82</v>
      </c>
      <c r="E94" s="3" t="s">
        <v>1013</v>
      </c>
      <c r="F94" s="3" t="s">
        <v>1014</v>
      </c>
      <c r="G94" s="10"/>
      <c r="H94" s="12"/>
    </row>
    <row r="95" spans="1:8" x14ac:dyDescent="0.25">
      <c r="A95" t="e">
        <f>IF(D95=#REF!,"","Razlika")</f>
        <v>#REF!</v>
      </c>
      <c r="B95" s="29">
        <v>92</v>
      </c>
      <c r="C95" s="30" t="s">
        <v>453</v>
      </c>
      <c r="D95" s="2" t="s">
        <v>83</v>
      </c>
      <c r="E95" s="2" t="s">
        <v>624</v>
      </c>
      <c r="F95" s="2" t="s">
        <v>646</v>
      </c>
      <c r="G95" s="10"/>
      <c r="H95" s="12"/>
    </row>
    <row r="96" spans="1:8" x14ac:dyDescent="0.25">
      <c r="A96" t="e">
        <f>IF(D96=#REF!,"","Razlika")</f>
        <v>#REF!</v>
      </c>
      <c r="B96" s="29">
        <v>93</v>
      </c>
      <c r="C96" s="30" t="s">
        <v>454</v>
      </c>
      <c r="D96" s="2" t="s">
        <v>84</v>
      </c>
      <c r="E96" s="2" t="s">
        <v>701</v>
      </c>
      <c r="F96" s="2" t="s">
        <v>702</v>
      </c>
      <c r="G96" s="10"/>
      <c r="H96" s="12"/>
    </row>
    <row r="97" spans="1:8" x14ac:dyDescent="0.25">
      <c r="A97" t="e">
        <f>IF(D97=#REF!,"","Razlika")</f>
        <v>#REF!</v>
      </c>
      <c r="B97" s="29">
        <v>94</v>
      </c>
      <c r="C97" s="31" t="s">
        <v>616</v>
      </c>
      <c r="D97" s="23" t="s">
        <v>85</v>
      </c>
      <c r="E97" s="23" t="s">
        <v>1015</v>
      </c>
      <c r="F97" s="23" t="s">
        <v>702</v>
      </c>
      <c r="G97" s="25" t="s">
        <v>473</v>
      </c>
      <c r="H97" s="12"/>
    </row>
    <row r="98" spans="1:8" x14ac:dyDescent="0.25">
      <c r="A98" t="e">
        <f>IF(D98=#REF!,"","Razlika")</f>
        <v>#REF!</v>
      </c>
      <c r="B98" s="29">
        <v>95</v>
      </c>
      <c r="C98" s="31" t="s">
        <v>616</v>
      </c>
      <c r="D98" s="4" t="s">
        <v>86</v>
      </c>
      <c r="E98" s="4" t="s">
        <v>1016</v>
      </c>
      <c r="F98" s="4" t="s">
        <v>1017</v>
      </c>
      <c r="G98" s="25" t="s">
        <v>474</v>
      </c>
      <c r="H98" s="12"/>
    </row>
    <row r="99" spans="1:8" x14ac:dyDescent="0.25">
      <c r="A99" t="e">
        <f>IF(D99=#REF!,"","Razlika")</f>
        <v>#REF!</v>
      </c>
      <c r="B99" s="29">
        <v>96</v>
      </c>
      <c r="C99" s="31" t="s">
        <v>616</v>
      </c>
      <c r="D99" s="4" t="s">
        <v>87</v>
      </c>
      <c r="E99" s="4" t="s">
        <v>1018</v>
      </c>
      <c r="F99" s="4" t="s">
        <v>1019</v>
      </c>
      <c r="G99" s="25" t="s">
        <v>475</v>
      </c>
      <c r="H99" s="12"/>
    </row>
    <row r="100" spans="1:8" ht="30" x14ac:dyDescent="0.25">
      <c r="A100" t="e">
        <f>IF(D100=#REF!,"","Razlika")</f>
        <v>#REF!</v>
      </c>
      <c r="B100" s="29">
        <v>97</v>
      </c>
      <c r="C100" s="31" t="s">
        <v>616</v>
      </c>
      <c r="D100" s="4" t="s">
        <v>88</v>
      </c>
      <c r="E100" s="4" t="s">
        <v>1020</v>
      </c>
      <c r="F100" s="4" t="s">
        <v>1021</v>
      </c>
      <c r="G100" s="25" t="s">
        <v>476</v>
      </c>
      <c r="H100" s="12" t="s">
        <v>570</v>
      </c>
    </row>
    <row r="101" spans="1:8" x14ac:dyDescent="0.25">
      <c r="A101" t="e">
        <f>IF(D101=#REF!,"","Razlika")</f>
        <v>#REF!</v>
      </c>
      <c r="B101" s="29">
        <v>98</v>
      </c>
      <c r="C101" s="31" t="s">
        <v>616</v>
      </c>
      <c r="D101" s="4" t="s">
        <v>89</v>
      </c>
      <c r="E101" s="4" t="s">
        <v>1022</v>
      </c>
      <c r="F101" s="4" t="s">
        <v>1023</v>
      </c>
      <c r="G101" s="24" t="s">
        <v>477</v>
      </c>
      <c r="H101" s="19" t="s">
        <v>571</v>
      </c>
    </row>
    <row r="102" spans="1:8" x14ac:dyDescent="0.25">
      <c r="A102" t="e">
        <f>IF(D102=#REF!,"","Razlika")</f>
        <v>#REF!</v>
      </c>
      <c r="B102" s="29">
        <v>99</v>
      </c>
      <c r="C102" s="30" t="s">
        <v>454</v>
      </c>
      <c r="D102" s="5" t="s">
        <v>1758</v>
      </c>
      <c r="E102" s="5" t="s">
        <v>703</v>
      </c>
      <c r="F102" s="5" t="s">
        <v>1778</v>
      </c>
      <c r="G102" s="10"/>
      <c r="H102" s="12"/>
    </row>
    <row r="103" spans="1:8" x14ac:dyDescent="0.25">
      <c r="A103" t="e">
        <f>IF(D103=#REF!,"","Razlika")</f>
        <v>#REF!</v>
      </c>
      <c r="B103" s="29">
        <v>100</v>
      </c>
      <c r="C103" s="31" t="s">
        <v>616</v>
      </c>
      <c r="D103" s="6" t="s">
        <v>90</v>
      </c>
      <c r="E103" s="6" t="s">
        <v>1024</v>
      </c>
      <c r="F103" s="6" t="s">
        <v>1025</v>
      </c>
      <c r="G103" s="13"/>
      <c r="H103" s="12"/>
    </row>
    <row r="104" spans="1:8" x14ac:dyDescent="0.25">
      <c r="A104" t="e">
        <f>IF(D104=#REF!,"","Razlika")</f>
        <v>#REF!</v>
      </c>
      <c r="B104" s="29">
        <v>101</v>
      </c>
      <c r="C104" s="30" t="s">
        <v>454</v>
      </c>
      <c r="D104" s="2" t="s">
        <v>91</v>
      </c>
      <c r="E104" s="2" t="s">
        <v>704</v>
      </c>
      <c r="F104" s="2" t="s">
        <v>705</v>
      </c>
      <c r="G104" s="10"/>
      <c r="H104" s="12"/>
    </row>
    <row r="105" spans="1:8" x14ac:dyDescent="0.25">
      <c r="A105" t="e">
        <f>IF(D105=#REF!,"","Razlika")</f>
        <v>#REF!</v>
      </c>
      <c r="B105" s="29">
        <v>102</v>
      </c>
      <c r="C105" s="31" t="s">
        <v>616</v>
      </c>
      <c r="D105" s="3" t="s">
        <v>92</v>
      </c>
      <c r="E105" s="3" t="s">
        <v>1026</v>
      </c>
      <c r="F105" s="3" t="s">
        <v>705</v>
      </c>
      <c r="G105" s="10"/>
      <c r="H105" s="12"/>
    </row>
    <row r="106" spans="1:8" x14ac:dyDescent="0.25">
      <c r="A106" t="e">
        <f>IF(D106=#REF!,"","Razlika")</f>
        <v>#REF!</v>
      </c>
      <c r="B106" s="29">
        <v>103</v>
      </c>
      <c r="C106" s="30" t="s">
        <v>454</v>
      </c>
      <c r="D106" s="2" t="s">
        <v>93</v>
      </c>
      <c r="E106" s="2" t="s">
        <v>706</v>
      </c>
      <c r="F106" s="2" t="s">
        <v>707</v>
      </c>
      <c r="G106" s="10"/>
      <c r="H106" s="12"/>
    </row>
    <row r="107" spans="1:8" x14ac:dyDescent="0.25">
      <c r="A107" t="e">
        <f>IF(D107=#REF!,"","Razlika")</f>
        <v>#REF!</v>
      </c>
      <c r="B107" s="29">
        <v>104</v>
      </c>
      <c r="C107" s="31" t="s">
        <v>616</v>
      </c>
      <c r="D107" s="3" t="s">
        <v>94</v>
      </c>
      <c r="E107" s="3" t="s">
        <v>1027</v>
      </c>
      <c r="F107" s="3" t="s">
        <v>1028</v>
      </c>
      <c r="G107" s="10"/>
      <c r="H107" s="12"/>
    </row>
    <row r="108" spans="1:8" x14ac:dyDescent="0.25">
      <c r="A108" t="e">
        <f>IF(D108=#REF!,"","Razlika")</f>
        <v>#REF!</v>
      </c>
      <c r="B108" s="29">
        <v>105</v>
      </c>
      <c r="C108" s="30" t="s">
        <v>453</v>
      </c>
      <c r="D108" s="2" t="s">
        <v>95</v>
      </c>
      <c r="E108" s="2" t="s">
        <v>625</v>
      </c>
      <c r="F108" s="2" t="s">
        <v>647</v>
      </c>
      <c r="G108" s="10"/>
      <c r="H108" s="12"/>
    </row>
    <row r="109" spans="1:8" x14ac:dyDescent="0.25">
      <c r="A109" t="e">
        <f>IF(D109=#REF!,"","Razlika")</f>
        <v>#REF!</v>
      </c>
      <c r="B109" s="29">
        <v>106</v>
      </c>
      <c r="C109" s="30" t="s">
        <v>454</v>
      </c>
      <c r="D109" s="2" t="s">
        <v>96</v>
      </c>
      <c r="E109" s="2" t="s">
        <v>708</v>
      </c>
      <c r="F109" s="2" t="s">
        <v>709</v>
      </c>
      <c r="G109" s="10"/>
      <c r="H109" s="12"/>
    </row>
    <row r="110" spans="1:8" x14ac:dyDescent="0.25">
      <c r="A110" t="e">
        <f>IF(D110=#REF!,"","Razlika")</f>
        <v>#REF!</v>
      </c>
      <c r="B110" s="29">
        <v>107</v>
      </c>
      <c r="C110" s="31" t="s">
        <v>616</v>
      </c>
      <c r="D110" s="3" t="s">
        <v>97</v>
      </c>
      <c r="E110" s="3" t="s">
        <v>1029</v>
      </c>
      <c r="F110" s="3" t="s">
        <v>1030</v>
      </c>
      <c r="G110" s="10"/>
      <c r="H110" s="12"/>
    </row>
    <row r="111" spans="1:8" x14ac:dyDescent="0.25">
      <c r="A111" t="e">
        <f>IF(D111=#REF!,"","Razlika")</f>
        <v>#REF!</v>
      </c>
      <c r="B111" s="29">
        <v>108</v>
      </c>
      <c r="C111" s="31" t="s">
        <v>616</v>
      </c>
      <c r="D111" s="3" t="s">
        <v>98</v>
      </c>
      <c r="E111" s="3" t="s">
        <v>1031</v>
      </c>
      <c r="F111" s="3" t="s">
        <v>1032</v>
      </c>
      <c r="G111" s="10"/>
      <c r="H111" s="12"/>
    </row>
    <row r="112" spans="1:8" x14ac:dyDescent="0.25">
      <c r="A112" t="e">
        <f>IF(D112=#REF!,"","Razlika")</f>
        <v>#REF!</v>
      </c>
      <c r="B112" s="29">
        <v>109</v>
      </c>
      <c r="C112" s="31" t="s">
        <v>616</v>
      </c>
      <c r="D112" s="3" t="s">
        <v>99</v>
      </c>
      <c r="E112" s="3" t="s">
        <v>1033</v>
      </c>
      <c r="F112" s="3" t="s">
        <v>1034</v>
      </c>
      <c r="G112" s="10"/>
      <c r="H112" s="12"/>
    </row>
    <row r="113" spans="1:8" x14ac:dyDescent="0.25">
      <c r="A113" t="e">
        <f>IF(D113=#REF!,"","Razlika")</f>
        <v>#REF!</v>
      </c>
      <c r="B113" s="29">
        <v>110</v>
      </c>
      <c r="C113" s="31" t="s">
        <v>616</v>
      </c>
      <c r="D113" s="3" t="s">
        <v>100</v>
      </c>
      <c r="E113" s="3" t="s">
        <v>1035</v>
      </c>
      <c r="F113" s="3" t="s">
        <v>1036</v>
      </c>
      <c r="G113" s="10"/>
      <c r="H113" s="12"/>
    </row>
    <row r="114" spans="1:8" x14ac:dyDescent="0.25">
      <c r="A114" t="e">
        <f>IF(D114=#REF!,"","Razlika")</f>
        <v>#REF!</v>
      </c>
      <c r="B114" s="29">
        <v>111</v>
      </c>
      <c r="C114" s="30" t="s">
        <v>454</v>
      </c>
      <c r="D114" s="2" t="s">
        <v>101</v>
      </c>
      <c r="E114" s="2" t="s">
        <v>710</v>
      </c>
      <c r="F114" s="2" t="s">
        <v>711</v>
      </c>
      <c r="G114" s="10"/>
      <c r="H114" s="12"/>
    </row>
    <row r="115" spans="1:8" x14ac:dyDescent="0.25">
      <c r="A115" t="e">
        <f>IF(D115=#REF!,"","Razlika")</f>
        <v>#REF!</v>
      </c>
      <c r="B115" s="29">
        <v>112</v>
      </c>
      <c r="C115" s="31" t="s">
        <v>616</v>
      </c>
      <c r="D115" s="3" t="s">
        <v>102</v>
      </c>
      <c r="E115" s="3" t="s">
        <v>1037</v>
      </c>
      <c r="F115" s="3" t="s">
        <v>1038</v>
      </c>
      <c r="G115" s="10"/>
      <c r="H115" s="12"/>
    </row>
    <row r="116" spans="1:8" x14ac:dyDescent="0.25">
      <c r="A116" t="e">
        <f>IF(D116=#REF!,"","Razlika")</f>
        <v>#REF!</v>
      </c>
      <c r="B116" s="29">
        <v>113</v>
      </c>
      <c r="C116" s="31" t="s">
        <v>616</v>
      </c>
      <c r="D116" s="3" t="s">
        <v>103</v>
      </c>
      <c r="E116" s="3" t="s">
        <v>1039</v>
      </c>
      <c r="F116" s="3" t="s">
        <v>1040</v>
      </c>
      <c r="G116" s="10"/>
      <c r="H116" s="12"/>
    </row>
    <row r="117" spans="1:8" x14ac:dyDescent="0.25">
      <c r="A117" t="e">
        <f>IF(D117=#REF!,"","Razlika")</f>
        <v>#REF!</v>
      </c>
      <c r="B117" s="29">
        <v>114</v>
      </c>
      <c r="C117" s="31" t="s">
        <v>616</v>
      </c>
      <c r="D117" s="3" t="s">
        <v>104</v>
      </c>
      <c r="E117" s="3" t="s">
        <v>1041</v>
      </c>
      <c r="F117" s="3" t="s">
        <v>1042</v>
      </c>
      <c r="G117" s="10"/>
      <c r="H117" s="12"/>
    </row>
    <row r="118" spans="1:8" x14ac:dyDescent="0.25">
      <c r="A118" t="e">
        <f>IF(D118=#REF!,"","Razlika")</f>
        <v>#REF!</v>
      </c>
      <c r="B118" s="29">
        <v>115</v>
      </c>
      <c r="C118" s="31" t="s">
        <v>616</v>
      </c>
      <c r="D118" s="3" t="s">
        <v>105</v>
      </c>
      <c r="E118" s="3" t="s">
        <v>1043</v>
      </c>
      <c r="F118" s="3" t="s">
        <v>1044</v>
      </c>
      <c r="G118" s="10"/>
      <c r="H118" s="12"/>
    </row>
    <row r="119" spans="1:8" x14ac:dyDescent="0.25">
      <c r="A119" t="e">
        <f>IF(D119=#REF!,"","Razlika")</f>
        <v>#REF!</v>
      </c>
      <c r="B119" s="29">
        <v>116</v>
      </c>
      <c r="C119" s="30" t="s">
        <v>454</v>
      </c>
      <c r="D119" s="2" t="s">
        <v>106</v>
      </c>
      <c r="E119" s="2" t="s">
        <v>712</v>
      </c>
      <c r="F119" s="2" t="s">
        <v>713</v>
      </c>
      <c r="G119" s="10"/>
      <c r="H119" s="12"/>
    </row>
    <row r="120" spans="1:8" x14ac:dyDescent="0.25">
      <c r="A120" t="e">
        <f>IF(D120=#REF!,"","Razlika")</f>
        <v>#REF!</v>
      </c>
      <c r="B120" s="29">
        <v>117</v>
      </c>
      <c r="C120" s="31" t="s">
        <v>616</v>
      </c>
      <c r="D120" s="23" t="s">
        <v>107</v>
      </c>
      <c r="E120" s="23" t="s">
        <v>1045</v>
      </c>
      <c r="F120" s="23" t="s">
        <v>1046</v>
      </c>
      <c r="G120" s="25" t="s">
        <v>478</v>
      </c>
      <c r="H120" s="12"/>
    </row>
    <row r="121" spans="1:8" x14ac:dyDescent="0.25">
      <c r="A121" t="e">
        <f>IF(D121=#REF!,"","Razlika")</f>
        <v>#REF!</v>
      </c>
      <c r="B121" s="29">
        <v>118</v>
      </c>
      <c r="C121" s="31" t="s">
        <v>616</v>
      </c>
      <c r="D121" s="23" t="s">
        <v>108</v>
      </c>
      <c r="E121" s="23" t="s">
        <v>1047</v>
      </c>
      <c r="F121" s="23" t="s">
        <v>1048</v>
      </c>
      <c r="G121" s="25" t="s">
        <v>479</v>
      </c>
      <c r="H121" s="12"/>
    </row>
    <row r="122" spans="1:8" x14ac:dyDescent="0.25">
      <c r="A122" t="e">
        <f>IF(D122=#REF!,"","Razlika")</f>
        <v>#REF!</v>
      </c>
      <c r="B122" s="29">
        <v>119</v>
      </c>
      <c r="C122" s="31" t="s">
        <v>616</v>
      </c>
      <c r="D122" s="3" t="s">
        <v>109</v>
      </c>
      <c r="E122" s="3" t="s">
        <v>1049</v>
      </c>
      <c r="F122" s="3" t="s">
        <v>1050</v>
      </c>
      <c r="G122" s="10"/>
      <c r="H122" s="12"/>
    </row>
    <row r="123" spans="1:8" x14ac:dyDescent="0.25">
      <c r="A123" t="e">
        <f>IF(D123=#REF!,"","Razlika")</f>
        <v>#REF!</v>
      </c>
      <c r="B123" s="29">
        <v>120</v>
      </c>
      <c r="C123" s="30" t="s">
        <v>453</v>
      </c>
      <c r="D123" s="2" t="s">
        <v>110</v>
      </c>
      <c r="E123" s="2" t="s">
        <v>626</v>
      </c>
      <c r="F123" s="2" t="s">
        <v>648</v>
      </c>
      <c r="G123" s="10"/>
      <c r="H123" s="12"/>
    </row>
    <row r="124" spans="1:8" x14ac:dyDescent="0.25">
      <c r="A124" t="e">
        <f>IF(D124=#REF!,"","Razlika")</f>
        <v>#REF!</v>
      </c>
      <c r="B124" s="29">
        <v>121</v>
      </c>
      <c r="C124" s="30" t="s">
        <v>454</v>
      </c>
      <c r="D124" s="2" t="s">
        <v>111</v>
      </c>
      <c r="E124" s="2" t="s">
        <v>714</v>
      </c>
      <c r="F124" s="2" t="s">
        <v>715</v>
      </c>
      <c r="G124" s="10"/>
      <c r="H124" s="12"/>
    </row>
    <row r="125" spans="1:8" x14ac:dyDescent="0.25">
      <c r="A125" t="e">
        <f>IF(D125=#REF!,"","Razlika")</f>
        <v>#REF!</v>
      </c>
      <c r="B125" s="29">
        <v>122</v>
      </c>
      <c r="C125" s="31" t="s">
        <v>616</v>
      </c>
      <c r="D125" s="3" t="s">
        <v>112</v>
      </c>
      <c r="E125" s="3" t="s">
        <v>1051</v>
      </c>
      <c r="F125" s="3" t="s">
        <v>1052</v>
      </c>
      <c r="G125" s="10"/>
      <c r="H125" s="12"/>
    </row>
    <row r="126" spans="1:8" x14ac:dyDescent="0.25">
      <c r="A126" t="e">
        <f>IF(D126=#REF!,"","Razlika")</f>
        <v>#REF!</v>
      </c>
      <c r="B126" s="29">
        <v>123</v>
      </c>
      <c r="C126" s="31" t="s">
        <v>616</v>
      </c>
      <c r="D126" s="3" t="s">
        <v>113</v>
      </c>
      <c r="E126" s="3" t="s">
        <v>1053</v>
      </c>
      <c r="F126" s="3" t="s">
        <v>1054</v>
      </c>
      <c r="G126" s="10"/>
      <c r="H126" s="12"/>
    </row>
    <row r="127" spans="1:8" x14ac:dyDescent="0.25">
      <c r="A127" t="e">
        <f>IF(D127=#REF!,"","Razlika")</f>
        <v>#REF!</v>
      </c>
      <c r="B127" s="29">
        <v>124</v>
      </c>
      <c r="C127" s="30" t="s">
        <v>454</v>
      </c>
      <c r="D127" s="2" t="s">
        <v>114</v>
      </c>
      <c r="E127" s="2" t="s">
        <v>716</v>
      </c>
      <c r="F127" s="2" t="s">
        <v>717</v>
      </c>
      <c r="G127" s="10"/>
      <c r="H127" s="12"/>
    </row>
    <row r="128" spans="1:8" x14ac:dyDescent="0.25">
      <c r="A128" t="e">
        <f>IF(D128=#REF!,"","Razlika")</f>
        <v>#REF!</v>
      </c>
      <c r="B128" s="29">
        <v>125</v>
      </c>
      <c r="C128" s="31" t="s">
        <v>616</v>
      </c>
      <c r="D128" s="23" t="s">
        <v>1759</v>
      </c>
      <c r="E128" s="23" t="s">
        <v>1055</v>
      </c>
      <c r="F128" s="23" t="s">
        <v>1782</v>
      </c>
      <c r="G128" s="25" t="s">
        <v>480</v>
      </c>
      <c r="H128" s="12"/>
    </row>
    <row r="129" spans="1:8" x14ac:dyDescent="0.25">
      <c r="A129" t="e">
        <f>IF(D129=#REF!,"","Razlika")</f>
        <v>#REF!</v>
      </c>
      <c r="B129" s="29">
        <v>126</v>
      </c>
      <c r="C129" s="31" t="s">
        <v>616</v>
      </c>
      <c r="D129" s="3" t="s">
        <v>115</v>
      </c>
      <c r="E129" s="3" t="s">
        <v>1056</v>
      </c>
      <c r="F129" s="3" t="s">
        <v>1057</v>
      </c>
      <c r="G129" s="10"/>
      <c r="H129" s="12"/>
    </row>
    <row r="130" spans="1:8" x14ac:dyDescent="0.25">
      <c r="A130" t="e">
        <f>IF(D130=#REF!,"","Razlika")</f>
        <v>#REF!</v>
      </c>
      <c r="B130" s="29">
        <v>127</v>
      </c>
      <c r="C130" s="31" t="s">
        <v>616</v>
      </c>
      <c r="D130" s="3" t="s">
        <v>116</v>
      </c>
      <c r="E130" s="3" t="s">
        <v>1058</v>
      </c>
      <c r="F130" s="3" t="s">
        <v>1059</v>
      </c>
      <c r="G130" s="10"/>
      <c r="H130" s="12"/>
    </row>
    <row r="131" spans="1:8" x14ac:dyDescent="0.25">
      <c r="A131" t="e">
        <f>IF(D131=#REF!,"","Razlika")</f>
        <v>#REF!</v>
      </c>
      <c r="B131" s="29">
        <v>128</v>
      </c>
      <c r="C131" s="30" t="s">
        <v>454</v>
      </c>
      <c r="D131" s="2" t="s">
        <v>117</v>
      </c>
      <c r="E131" s="2" t="s">
        <v>718</v>
      </c>
      <c r="F131" s="2" t="s">
        <v>719</v>
      </c>
      <c r="G131" s="10"/>
      <c r="H131" s="12"/>
    </row>
    <row r="132" spans="1:8" x14ac:dyDescent="0.25">
      <c r="A132" t="e">
        <f>IF(D132=#REF!,"","Razlika")</f>
        <v>#REF!</v>
      </c>
      <c r="B132" s="29">
        <v>129</v>
      </c>
      <c r="C132" s="31" t="s">
        <v>616</v>
      </c>
      <c r="D132" s="3" t="s">
        <v>118</v>
      </c>
      <c r="E132" s="3" t="s">
        <v>1060</v>
      </c>
      <c r="F132" s="3" t="s">
        <v>1061</v>
      </c>
      <c r="G132" s="10"/>
      <c r="H132" s="12"/>
    </row>
    <row r="133" spans="1:8" x14ac:dyDescent="0.25">
      <c r="A133" t="e">
        <f>IF(D133=#REF!,"","Razlika")</f>
        <v>#REF!</v>
      </c>
      <c r="B133" s="29">
        <v>130</v>
      </c>
      <c r="C133" s="31" t="s">
        <v>616</v>
      </c>
      <c r="D133" s="3" t="s">
        <v>119</v>
      </c>
      <c r="E133" s="3" t="s">
        <v>1062</v>
      </c>
      <c r="F133" s="3" t="s">
        <v>1063</v>
      </c>
      <c r="G133" s="10"/>
      <c r="H133" s="12"/>
    </row>
    <row r="134" spans="1:8" x14ac:dyDescent="0.25">
      <c r="A134" t="e">
        <f>IF(D134=#REF!,"","Razlika")</f>
        <v>#REF!</v>
      </c>
      <c r="B134" s="29">
        <v>131</v>
      </c>
      <c r="C134" s="30" t="s">
        <v>454</v>
      </c>
      <c r="D134" s="2" t="s">
        <v>120</v>
      </c>
      <c r="E134" s="2" t="s">
        <v>720</v>
      </c>
      <c r="F134" s="2" t="s">
        <v>721</v>
      </c>
      <c r="G134" s="10"/>
      <c r="H134" s="12"/>
    </row>
    <row r="135" spans="1:8" x14ac:dyDescent="0.25">
      <c r="A135" t="e">
        <f>IF(D135=#REF!,"","Razlika")</f>
        <v>#REF!</v>
      </c>
      <c r="B135" s="29">
        <v>132</v>
      </c>
      <c r="C135" s="31" t="s">
        <v>616</v>
      </c>
      <c r="D135" s="3" t="s">
        <v>121</v>
      </c>
      <c r="E135" s="3" t="s">
        <v>1064</v>
      </c>
      <c r="F135" s="3" t="s">
        <v>1065</v>
      </c>
      <c r="G135" s="10"/>
      <c r="H135" s="12"/>
    </row>
    <row r="136" spans="1:8" x14ac:dyDescent="0.25">
      <c r="A136" t="e">
        <f>IF(D136=#REF!,"","Razlika")</f>
        <v>#REF!</v>
      </c>
      <c r="B136" s="29">
        <v>133</v>
      </c>
      <c r="C136" s="30" t="s">
        <v>453</v>
      </c>
      <c r="D136" s="2" t="s">
        <v>122</v>
      </c>
      <c r="E136" s="2" t="s">
        <v>627</v>
      </c>
      <c r="F136" s="2" t="s">
        <v>649</v>
      </c>
      <c r="G136" s="10"/>
      <c r="H136" s="12"/>
    </row>
    <row r="137" spans="1:8" x14ac:dyDescent="0.25">
      <c r="A137" t="e">
        <f>IF(D137=#REF!,"","Razlika")</f>
        <v>#REF!</v>
      </c>
      <c r="B137" s="29">
        <v>134</v>
      </c>
      <c r="C137" s="30" t="s">
        <v>454</v>
      </c>
      <c r="D137" s="2" t="s">
        <v>123</v>
      </c>
      <c r="E137" s="2" t="s">
        <v>722</v>
      </c>
      <c r="F137" s="2" t="s">
        <v>723</v>
      </c>
      <c r="G137" s="10"/>
      <c r="H137" s="12"/>
    </row>
    <row r="138" spans="1:8" x14ac:dyDescent="0.25">
      <c r="A138" t="e">
        <f>IF(D138=#REF!,"","Razlika")</f>
        <v>#REF!</v>
      </c>
      <c r="B138" s="29">
        <v>135</v>
      </c>
      <c r="C138" s="31" t="s">
        <v>616</v>
      </c>
      <c r="D138" s="3" t="s">
        <v>124</v>
      </c>
      <c r="E138" s="3" t="s">
        <v>1066</v>
      </c>
      <c r="F138" s="3" t="s">
        <v>1067</v>
      </c>
      <c r="G138" s="10"/>
      <c r="H138" s="12"/>
    </row>
    <row r="139" spans="1:8" x14ac:dyDescent="0.25">
      <c r="A139" t="e">
        <f>IF(D139=#REF!,"","Razlika")</f>
        <v>#REF!</v>
      </c>
      <c r="B139" s="29">
        <v>136</v>
      </c>
      <c r="C139" s="31" t="s">
        <v>616</v>
      </c>
      <c r="D139" s="3" t="s">
        <v>125</v>
      </c>
      <c r="E139" s="3" t="s">
        <v>1068</v>
      </c>
      <c r="F139" s="3" t="s">
        <v>1069</v>
      </c>
      <c r="G139" s="10"/>
      <c r="H139" s="12"/>
    </row>
    <row r="140" spans="1:8" x14ac:dyDescent="0.25">
      <c r="A140" t="e">
        <f>IF(D140=#REF!,"","Razlika")</f>
        <v>#REF!</v>
      </c>
      <c r="B140" s="29">
        <v>137</v>
      </c>
      <c r="C140" s="31" t="s">
        <v>616</v>
      </c>
      <c r="D140" s="3" t="s">
        <v>126</v>
      </c>
      <c r="E140" s="3" t="s">
        <v>1070</v>
      </c>
      <c r="F140" s="3" t="s">
        <v>1071</v>
      </c>
      <c r="G140" s="10"/>
      <c r="H140" s="12"/>
    </row>
    <row r="141" spans="1:8" x14ac:dyDescent="0.25">
      <c r="A141" t="e">
        <f>IF(D141=#REF!,"","Razlika")</f>
        <v>#REF!</v>
      </c>
      <c r="B141" s="29">
        <v>138</v>
      </c>
      <c r="C141" s="31" t="s">
        <v>616</v>
      </c>
      <c r="D141" s="3" t="s">
        <v>127</v>
      </c>
      <c r="E141" s="3" t="s">
        <v>1072</v>
      </c>
      <c r="F141" s="3" t="s">
        <v>1073</v>
      </c>
      <c r="G141" s="10"/>
      <c r="H141" s="12"/>
    </row>
    <row r="142" spans="1:8" x14ac:dyDescent="0.25">
      <c r="A142" t="e">
        <f>IF(D142=#REF!,"","Razlika")</f>
        <v>#REF!</v>
      </c>
      <c r="B142" s="29">
        <v>139</v>
      </c>
      <c r="C142" s="30" t="s">
        <v>454</v>
      </c>
      <c r="D142" s="2" t="s">
        <v>128</v>
      </c>
      <c r="E142" s="2" t="s">
        <v>724</v>
      </c>
      <c r="F142" s="2" t="s">
        <v>725</v>
      </c>
      <c r="G142" s="10"/>
      <c r="H142" s="12"/>
    </row>
    <row r="143" spans="1:8" x14ac:dyDescent="0.25">
      <c r="A143" t="e">
        <f>IF(D143=#REF!,"","Razlika")</f>
        <v>#REF!</v>
      </c>
      <c r="B143" s="29">
        <v>140</v>
      </c>
      <c r="C143" s="31" t="s">
        <v>616</v>
      </c>
      <c r="D143" s="3" t="s">
        <v>129</v>
      </c>
      <c r="E143" s="3" t="s">
        <v>1074</v>
      </c>
      <c r="F143" s="3" t="s">
        <v>1075</v>
      </c>
      <c r="G143" s="10"/>
      <c r="H143" s="12"/>
    </row>
    <row r="144" spans="1:8" x14ac:dyDescent="0.25">
      <c r="A144" t="e">
        <f>IF(D144=#REF!,"","Razlika")</f>
        <v>#REF!</v>
      </c>
      <c r="B144" s="29">
        <v>141</v>
      </c>
      <c r="C144" s="31" t="s">
        <v>616</v>
      </c>
      <c r="D144" s="3" t="s">
        <v>130</v>
      </c>
      <c r="E144" s="3" t="s">
        <v>1076</v>
      </c>
      <c r="F144" s="3" t="s">
        <v>1077</v>
      </c>
      <c r="G144" s="10"/>
      <c r="H144" s="12"/>
    </row>
    <row r="145" spans="1:8" x14ac:dyDescent="0.25">
      <c r="A145" t="e">
        <f>IF(D145=#REF!,"","Razlika")</f>
        <v>#REF!</v>
      </c>
      <c r="B145" s="29">
        <v>142</v>
      </c>
      <c r="C145" s="31" t="s">
        <v>616</v>
      </c>
      <c r="D145" s="3" t="s">
        <v>131</v>
      </c>
      <c r="E145" s="3" t="s">
        <v>1078</v>
      </c>
      <c r="F145" s="3" t="s">
        <v>1079</v>
      </c>
      <c r="G145" s="10"/>
      <c r="H145" s="12"/>
    </row>
    <row r="146" spans="1:8" x14ac:dyDescent="0.25">
      <c r="A146" t="e">
        <f>IF(D146=#REF!,"","Razlika")</f>
        <v>#REF!</v>
      </c>
      <c r="B146" s="29">
        <v>143</v>
      </c>
      <c r="C146" s="31" t="s">
        <v>616</v>
      </c>
      <c r="D146" s="3" t="s">
        <v>132</v>
      </c>
      <c r="E146" s="3" t="s">
        <v>1080</v>
      </c>
      <c r="F146" s="3" t="s">
        <v>1081</v>
      </c>
      <c r="G146" s="10"/>
      <c r="H146" s="12"/>
    </row>
    <row r="147" spans="1:8" x14ac:dyDescent="0.25">
      <c r="A147" t="e">
        <f>IF(D147=#REF!,"","Razlika")</f>
        <v>#REF!</v>
      </c>
      <c r="B147" s="29">
        <v>144</v>
      </c>
      <c r="C147" s="30" t="s">
        <v>454</v>
      </c>
      <c r="D147" s="2" t="s">
        <v>133</v>
      </c>
      <c r="E147" s="2" t="s">
        <v>726</v>
      </c>
      <c r="F147" s="2" t="s">
        <v>727</v>
      </c>
      <c r="G147" s="10"/>
      <c r="H147" s="12"/>
    </row>
    <row r="148" spans="1:8" x14ac:dyDescent="0.25">
      <c r="A148" t="e">
        <f>IF(D148=#REF!,"","Razlika")</f>
        <v>#REF!</v>
      </c>
      <c r="B148" s="29">
        <v>145</v>
      </c>
      <c r="C148" s="31" t="s">
        <v>616</v>
      </c>
      <c r="D148" s="3" t="s">
        <v>1783</v>
      </c>
      <c r="E148" s="3" t="s">
        <v>1082</v>
      </c>
      <c r="F148" s="3" t="s">
        <v>1784</v>
      </c>
      <c r="G148" s="10"/>
      <c r="H148" s="12"/>
    </row>
    <row r="149" spans="1:8" x14ac:dyDescent="0.25">
      <c r="A149" t="e">
        <f>IF(D149=#REF!,"","Razlika")</f>
        <v>#REF!</v>
      </c>
      <c r="B149" s="29">
        <v>146</v>
      </c>
      <c r="C149" s="31" t="s">
        <v>616</v>
      </c>
      <c r="D149" s="3" t="s">
        <v>134</v>
      </c>
      <c r="E149" s="3" t="s">
        <v>1083</v>
      </c>
      <c r="F149" s="3" t="s">
        <v>1084</v>
      </c>
      <c r="G149" s="10"/>
      <c r="H149" s="12"/>
    </row>
    <row r="150" spans="1:8" x14ac:dyDescent="0.25">
      <c r="A150" t="e">
        <f>IF(D150=#REF!,"","Razlika")</f>
        <v>#REF!</v>
      </c>
      <c r="B150" s="29">
        <v>147</v>
      </c>
      <c r="C150" s="30" t="s">
        <v>454</v>
      </c>
      <c r="D150" s="2" t="s">
        <v>135</v>
      </c>
      <c r="E150" s="2" t="s">
        <v>728</v>
      </c>
      <c r="F150" s="2" t="s">
        <v>729</v>
      </c>
      <c r="G150" s="10"/>
      <c r="H150" s="12"/>
    </row>
    <row r="151" spans="1:8" x14ac:dyDescent="0.25">
      <c r="A151" t="e">
        <f>IF(D151=#REF!,"","Razlika")</f>
        <v>#REF!</v>
      </c>
      <c r="B151" s="29">
        <v>148</v>
      </c>
      <c r="C151" s="31" t="s">
        <v>616</v>
      </c>
      <c r="D151" s="3" t="s">
        <v>136</v>
      </c>
      <c r="E151" s="3" t="s">
        <v>1085</v>
      </c>
      <c r="F151" s="3" t="s">
        <v>1086</v>
      </c>
      <c r="G151" s="10"/>
      <c r="H151" s="12"/>
    </row>
    <row r="152" spans="1:8" x14ac:dyDescent="0.25">
      <c r="A152" t="e">
        <f>IF(D152=#REF!,"","Razlika")</f>
        <v>#REF!</v>
      </c>
      <c r="B152" s="29">
        <v>149</v>
      </c>
      <c r="C152" s="30" t="s">
        <v>454</v>
      </c>
      <c r="D152" s="2" t="s">
        <v>137</v>
      </c>
      <c r="E152" s="2" t="s">
        <v>730</v>
      </c>
      <c r="F152" s="2" t="s">
        <v>731</v>
      </c>
      <c r="G152" s="10"/>
      <c r="H152" s="12"/>
    </row>
    <row r="153" spans="1:8" x14ac:dyDescent="0.25">
      <c r="A153" t="e">
        <f>IF(D153=#REF!,"","Razlika")</f>
        <v>#REF!</v>
      </c>
      <c r="B153" s="29">
        <v>150</v>
      </c>
      <c r="C153" s="31" t="s">
        <v>616</v>
      </c>
      <c r="D153" s="3" t="s">
        <v>138</v>
      </c>
      <c r="E153" s="3" t="s">
        <v>1087</v>
      </c>
      <c r="F153" s="3" t="s">
        <v>1088</v>
      </c>
      <c r="G153" s="10"/>
      <c r="H153" s="12"/>
    </row>
    <row r="154" spans="1:8" x14ac:dyDescent="0.25">
      <c r="A154" t="e">
        <f>IF(D154=#REF!,"","Razlika")</f>
        <v>#REF!</v>
      </c>
      <c r="B154" s="29">
        <v>151</v>
      </c>
      <c r="C154" s="31" t="s">
        <v>616</v>
      </c>
      <c r="D154" s="3" t="s">
        <v>139</v>
      </c>
      <c r="E154" s="3" t="s">
        <v>1089</v>
      </c>
      <c r="F154" s="3" t="s">
        <v>1090</v>
      </c>
      <c r="G154" s="10"/>
      <c r="H154" s="12"/>
    </row>
    <row r="155" spans="1:8" x14ac:dyDescent="0.25">
      <c r="A155" t="e">
        <f>IF(D155=#REF!,"","Razlika")</f>
        <v>#REF!</v>
      </c>
      <c r="B155" s="29">
        <v>152</v>
      </c>
      <c r="C155" s="30" t="s">
        <v>454</v>
      </c>
      <c r="D155" s="2" t="s">
        <v>140</v>
      </c>
      <c r="E155" s="2" t="s">
        <v>732</v>
      </c>
      <c r="F155" s="2" t="s">
        <v>733</v>
      </c>
      <c r="G155" s="10"/>
      <c r="H155" s="12"/>
    </row>
    <row r="156" spans="1:8" x14ac:dyDescent="0.25">
      <c r="A156" t="e">
        <f>IF(D156=#REF!,"","Razlika")</f>
        <v>#REF!</v>
      </c>
      <c r="B156" s="29">
        <v>153</v>
      </c>
      <c r="C156" s="31" t="s">
        <v>616</v>
      </c>
      <c r="D156" s="3" t="s">
        <v>141</v>
      </c>
      <c r="E156" s="3" t="s">
        <v>1091</v>
      </c>
      <c r="F156" s="3" t="s">
        <v>1092</v>
      </c>
      <c r="G156" s="10"/>
      <c r="H156" s="12"/>
    </row>
    <row r="157" spans="1:8" x14ac:dyDescent="0.25">
      <c r="A157" t="e">
        <f>IF(D157=#REF!,"","Razlika")</f>
        <v>#REF!</v>
      </c>
      <c r="B157" s="29">
        <v>154</v>
      </c>
      <c r="C157" s="30" t="s">
        <v>454</v>
      </c>
      <c r="D157" s="2" t="s">
        <v>142</v>
      </c>
      <c r="E157" s="2" t="s">
        <v>734</v>
      </c>
      <c r="F157" s="2" t="s">
        <v>735</v>
      </c>
      <c r="G157" s="10"/>
      <c r="H157" s="12"/>
    </row>
    <row r="158" spans="1:8" x14ac:dyDescent="0.25">
      <c r="A158" t="e">
        <f>IF(D158=#REF!,"","Razlika")</f>
        <v>#REF!</v>
      </c>
      <c r="B158" s="29">
        <v>155</v>
      </c>
      <c r="C158" s="31" t="s">
        <v>616</v>
      </c>
      <c r="D158" s="3" t="s">
        <v>143</v>
      </c>
      <c r="E158" s="3" t="s">
        <v>1093</v>
      </c>
      <c r="F158" s="3" t="s">
        <v>1094</v>
      </c>
      <c r="G158" s="10"/>
      <c r="H158" s="12"/>
    </row>
    <row r="159" spans="1:8" x14ac:dyDescent="0.25">
      <c r="A159" t="e">
        <f>IF(D159=#REF!,"","Razlika")</f>
        <v>#REF!</v>
      </c>
      <c r="B159" s="29">
        <v>156</v>
      </c>
      <c r="C159" s="31" t="s">
        <v>616</v>
      </c>
      <c r="D159" s="3" t="s">
        <v>144</v>
      </c>
      <c r="E159" s="3" t="s">
        <v>1095</v>
      </c>
      <c r="F159" s="3" t="s">
        <v>1096</v>
      </c>
      <c r="G159" s="10"/>
      <c r="H159" s="12"/>
    </row>
    <row r="160" spans="1:8" x14ac:dyDescent="0.25">
      <c r="A160" t="e">
        <f>IF(D160=#REF!,"","Razlika")</f>
        <v>#REF!</v>
      </c>
      <c r="B160" s="29">
        <v>157</v>
      </c>
      <c r="C160" s="30" t="s">
        <v>453</v>
      </c>
      <c r="D160" s="2" t="s">
        <v>145</v>
      </c>
      <c r="E160" s="2" t="s">
        <v>628</v>
      </c>
      <c r="F160" s="2" t="s">
        <v>650</v>
      </c>
      <c r="G160" s="10"/>
      <c r="H160" s="12"/>
    </row>
    <row r="161" spans="1:8" x14ac:dyDescent="0.25">
      <c r="A161" t="e">
        <f>IF(D161=#REF!,"","Razlika")</f>
        <v>#REF!</v>
      </c>
      <c r="B161" s="29">
        <v>158</v>
      </c>
      <c r="C161" s="30" t="s">
        <v>454</v>
      </c>
      <c r="D161" s="2" t="s">
        <v>146</v>
      </c>
      <c r="E161" s="2" t="s">
        <v>736</v>
      </c>
      <c r="F161" s="2" t="s">
        <v>737</v>
      </c>
      <c r="G161" s="10"/>
      <c r="H161" s="12"/>
    </row>
    <row r="162" spans="1:8" x14ac:dyDescent="0.25">
      <c r="A162" t="e">
        <f>IF(D162=#REF!,"","Razlika")</f>
        <v>#REF!</v>
      </c>
      <c r="B162" s="29">
        <v>159</v>
      </c>
      <c r="C162" s="31" t="s">
        <v>616</v>
      </c>
      <c r="D162" s="3" t="s">
        <v>147</v>
      </c>
      <c r="E162" s="3" t="s">
        <v>1097</v>
      </c>
      <c r="F162" s="3" t="s">
        <v>1098</v>
      </c>
      <c r="G162" s="10"/>
      <c r="H162" s="12"/>
    </row>
    <row r="163" spans="1:8" x14ac:dyDescent="0.25">
      <c r="A163" t="e">
        <f>IF(D163=#REF!,"","Razlika")</f>
        <v>#REF!</v>
      </c>
      <c r="B163" s="29">
        <v>160</v>
      </c>
      <c r="C163" s="31" t="s">
        <v>616</v>
      </c>
      <c r="D163" s="3" t="s">
        <v>148</v>
      </c>
      <c r="E163" s="3" t="s">
        <v>1099</v>
      </c>
      <c r="F163" s="3" t="s">
        <v>1100</v>
      </c>
      <c r="G163" s="10"/>
      <c r="H163" s="12"/>
    </row>
    <row r="164" spans="1:8" x14ac:dyDescent="0.25">
      <c r="A164" t="e">
        <f>IF(D164=#REF!,"","Razlika")</f>
        <v>#REF!</v>
      </c>
      <c r="B164" s="29">
        <v>161</v>
      </c>
      <c r="C164" s="31" t="s">
        <v>616</v>
      </c>
      <c r="D164" s="3" t="s">
        <v>149</v>
      </c>
      <c r="E164" s="3" t="s">
        <v>1101</v>
      </c>
      <c r="F164" s="3" t="s">
        <v>1102</v>
      </c>
      <c r="G164" s="10"/>
      <c r="H164" s="12"/>
    </row>
    <row r="165" spans="1:8" x14ac:dyDescent="0.25">
      <c r="A165" t="e">
        <f>IF(D165=#REF!,"","Razlika")</f>
        <v>#REF!</v>
      </c>
      <c r="B165" s="29">
        <v>162</v>
      </c>
      <c r="C165" s="30" t="s">
        <v>454</v>
      </c>
      <c r="D165" s="2" t="s">
        <v>150</v>
      </c>
      <c r="E165" s="2" t="s">
        <v>738</v>
      </c>
      <c r="F165" s="2" t="s">
        <v>739</v>
      </c>
      <c r="G165" s="10"/>
      <c r="H165" s="12"/>
    </row>
    <row r="166" spans="1:8" x14ac:dyDescent="0.25">
      <c r="A166" t="e">
        <f>IF(D166=#REF!,"","Razlika")</f>
        <v>#REF!</v>
      </c>
      <c r="B166" s="29">
        <v>163</v>
      </c>
      <c r="C166" s="31" t="s">
        <v>616</v>
      </c>
      <c r="D166" s="3" t="s">
        <v>151</v>
      </c>
      <c r="E166" s="3" t="s">
        <v>1103</v>
      </c>
      <c r="F166" s="3" t="s">
        <v>1104</v>
      </c>
      <c r="G166" s="10"/>
      <c r="H166" s="12"/>
    </row>
    <row r="167" spans="1:8" x14ac:dyDescent="0.25">
      <c r="A167" t="e">
        <f>IF(D167=#REF!,"","Razlika")</f>
        <v>#REF!</v>
      </c>
      <c r="B167" s="29">
        <v>164</v>
      </c>
      <c r="C167" s="30" t="s">
        <v>454</v>
      </c>
      <c r="D167" s="2" t="s">
        <v>152</v>
      </c>
      <c r="E167" s="2" t="s">
        <v>740</v>
      </c>
      <c r="F167" s="2" t="s">
        <v>741</v>
      </c>
      <c r="G167" s="10"/>
      <c r="H167" s="12"/>
    </row>
    <row r="168" spans="1:8" x14ac:dyDescent="0.25">
      <c r="A168" t="e">
        <f>IF(D168=#REF!,"","Razlika")</f>
        <v>#REF!</v>
      </c>
      <c r="B168" s="29">
        <v>165</v>
      </c>
      <c r="C168" s="31" t="s">
        <v>616</v>
      </c>
      <c r="D168" s="3" t="s">
        <v>153</v>
      </c>
      <c r="E168" s="3" t="s">
        <v>1105</v>
      </c>
      <c r="F168" s="3" t="s">
        <v>1106</v>
      </c>
      <c r="G168" s="10"/>
      <c r="H168" s="12"/>
    </row>
    <row r="169" spans="1:8" x14ac:dyDescent="0.25">
      <c r="A169" t="e">
        <f>IF(D169=#REF!,"","Razlika")</f>
        <v>#REF!</v>
      </c>
      <c r="B169" s="29">
        <v>166</v>
      </c>
      <c r="C169" s="30" t="s">
        <v>454</v>
      </c>
      <c r="D169" s="2" t="s">
        <v>154</v>
      </c>
      <c r="E169" s="2" t="s">
        <v>742</v>
      </c>
      <c r="F169" s="2" t="s">
        <v>743</v>
      </c>
      <c r="G169" s="10"/>
      <c r="H169" s="12"/>
    </row>
    <row r="170" spans="1:8" x14ac:dyDescent="0.25">
      <c r="A170" t="e">
        <f>IF(D170=#REF!,"","Razlika")</f>
        <v>#REF!</v>
      </c>
      <c r="B170" s="29">
        <v>167</v>
      </c>
      <c r="C170" s="31" t="s">
        <v>616</v>
      </c>
      <c r="D170" s="23" t="s">
        <v>155</v>
      </c>
      <c r="E170" s="23" t="s">
        <v>1107</v>
      </c>
      <c r="F170" s="23" t="s">
        <v>1108</v>
      </c>
      <c r="G170" s="25" t="s">
        <v>481</v>
      </c>
      <c r="H170" s="20" t="s">
        <v>572</v>
      </c>
    </row>
    <row r="171" spans="1:8" x14ac:dyDescent="0.25">
      <c r="A171" t="e">
        <f>IF(D171=#REF!,"","Razlika")</f>
        <v>#REF!</v>
      </c>
      <c r="B171" s="29">
        <v>168</v>
      </c>
      <c r="C171" s="31" t="s">
        <v>616</v>
      </c>
      <c r="D171" s="3" t="s">
        <v>156</v>
      </c>
      <c r="E171" s="3" t="s">
        <v>1109</v>
      </c>
      <c r="F171" s="3" t="s">
        <v>1110</v>
      </c>
      <c r="G171" s="10"/>
      <c r="H171" s="12"/>
    </row>
    <row r="172" spans="1:8" x14ac:dyDescent="0.25">
      <c r="A172" t="e">
        <f>IF(D172=#REF!,"","Razlika")</f>
        <v>#REF!</v>
      </c>
      <c r="B172" s="29">
        <v>169</v>
      </c>
      <c r="C172" s="30" t="s">
        <v>454</v>
      </c>
      <c r="D172" s="2" t="s">
        <v>157</v>
      </c>
      <c r="E172" s="2" t="s">
        <v>744</v>
      </c>
      <c r="F172" s="2" t="s">
        <v>745</v>
      </c>
      <c r="G172" s="10"/>
      <c r="H172" s="12"/>
    </row>
    <row r="173" spans="1:8" x14ac:dyDescent="0.25">
      <c r="A173" t="e">
        <f>IF(D173=#REF!,"","Razlika")</f>
        <v>#REF!</v>
      </c>
      <c r="B173" s="29">
        <v>170</v>
      </c>
      <c r="C173" s="31" t="s">
        <v>616</v>
      </c>
      <c r="D173" s="3" t="s">
        <v>158</v>
      </c>
      <c r="E173" s="3" t="s">
        <v>1111</v>
      </c>
      <c r="F173" s="3" t="s">
        <v>1112</v>
      </c>
      <c r="G173" s="10"/>
      <c r="H173" s="12"/>
    </row>
    <row r="174" spans="1:8" x14ac:dyDescent="0.25">
      <c r="A174" t="e">
        <f>IF(D174=#REF!,"","Razlika")</f>
        <v>#REF!</v>
      </c>
      <c r="B174" s="29">
        <v>171</v>
      </c>
      <c r="C174" s="30" t="s">
        <v>453</v>
      </c>
      <c r="D174" s="2" t="s">
        <v>159</v>
      </c>
      <c r="E174" s="2" t="s">
        <v>629</v>
      </c>
      <c r="F174" s="2" t="s">
        <v>651</v>
      </c>
      <c r="G174" s="10"/>
      <c r="H174" s="12"/>
    </row>
    <row r="175" spans="1:8" x14ac:dyDescent="0.25">
      <c r="A175" t="e">
        <f>IF(D175=#REF!,"","Razlika")</f>
        <v>#REF!</v>
      </c>
      <c r="B175" s="29">
        <v>172</v>
      </c>
      <c r="C175" s="30" t="s">
        <v>454</v>
      </c>
      <c r="D175" s="2" t="s">
        <v>160</v>
      </c>
      <c r="E175" s="2" t="s">
        <v>746</v>
      </c>
      <c r="F175" s="2" t="s">
        <v>747</v>
      </c>
      <c r="G175" s="10"/>
      <c r="H175" s="12"/>
    </row>
    <row r="176" spans="1:8" x14ac:dyDescent="0.25">
      <c r="A176" t="e">
        <f>IF(D176=#REF!,"","Razlika")</f>
        <v>#REF!</v>
      </c>
      <c r="B176" s="29">
        <v>173</v>
      </c>
      <c r="C176" s="31" t="s">
        <v>616</v>
      </c>
      <c r="D176" s="3" t="s">
        <v>161</v>
      </c>
      <c r="E176" s="3" t="s">
        <v>1113</v>
      </c>
      <c r="F176" s="3" t="s">
        <v>1114</v>
      </c>
      <c r="G176" s="10"/>
      <c r="H176" s="12"/>
    </row>
    <row r="177" spans="1:8" x14ac:dyDescent="0.25">
      <c r="A177" t="e">
        <f>IF(D177=#REF!,"","Razlika")</f>
        <v>#REF!</v>
      </c>
      <c r="B177" s="29">
        <v>174</v>
      </c>
      <c r="C177" s="31" t="s">
        <v>616</v>
      </c>
      <c r="D177" s="3" t="s">
        <v>162</v>
      </c>
      <c r="E177" s="3" t="s">
        <v>1115</v>
      </c>
      <c r="F177" s="3" t="s">
        <v>1116</v>
      </c>
      <c r="G177" s="10"/>
      <c r="H177" s="12"/>
    </row>
    <row r="178" spans="1:8" x14ac:dyDescent="0.25">
      <c r="A178" t="e">
        <f>IF(D178=#REF!,"","Razlika")</f>
        <v>#REF!</v>
      </c>
      <c r="B178" s="29">
        <v>175</v>
      </c>
      <c r="C178" s="30" t="s">
        <v>454</v>
      </c>
      <c r="D178" s="2" t="s">
        <v>163</v>
      </c>
      <c r="E178" s="2" t="s">
        <v>748</v>
      </c>
      <c r="F178" s="2" t="s">
        <v>749</v>
      </c>
      <c r="G178" s="10"/>
      <c r="H178" s="12"/>
    </row>
    <row r="179" spans="1:8" x14ac:dyDescent="0.25">
      <c r="A179" t="e">
        <f>IF(D179=#REF!,"","Razlika")</f>
        <v>#REF!</v>
      </c>
      <c r="B179" s="29">
        <v>176</v>
      </c>
      <c r="C179" s="31" t="s">
        <v>616</v>
      </c>
      <c r="D179" s="3" t="s">
        <v>164</v>
      </c>
      <c r="E179" s="3" t="s">
        <v>1117</v>
      </c>
      <c r="F179" s="3" t="s">
        <v>1118</v>
      </c>
      <c r="G179" s="10"/>
      <c r="H179" s="12"/>
    </row>
    <row r="180" spans="1:8" x14ac:dyDescent="0.25">
      <c r="A180" t="e">
        <f>IF(D180=#REF!,"","Razlika")</f>
        <v>#REF!</v>
      </c>
      <c r="B180" s="29">
        <v>177</v>
      </c>
      <c r="C180" s="31" t="s">
        <v>616</v>
      </c>
      <c r="D180" s="3" t="s">
        <v>1760</v>
      </c>
      <c r="E180" s="3" t="s">
        <v>1785</v>
      </c>
      <c r="F180" s="3" t="s">
        <v>1786</v>
      </c>
      <c r="G180" s="10"/>
      <c r="H180" s="12"/>
    </row>
    <row r="181" spans="1:8" x14ac:dyDescent="0.25">
      <c r="A181" t="e">
        <f>IF(D181=#REF!,"","Razlika")</f>
        <v>#REF!</v>
      </c>
      <c r="B181" s="29">
        <v>178</v>
      </c>
      <c r="C181" s="31" t="s">
        <v>616</v>
      </c>
      <c r="D181" s="23" t="s">
        <v>165</v>
      </c>
      <c r="E181" s="23" t="s">
        <v>1119</v>
      </c>
      <c r="F181" s="23" t="s">
        <v>1120</v>
      </c>
      <c r="G181" s="25" t="s">
        <v>482</v>
      </c>
      <c r="H181" s="12"/>
    </row>
    <row r="182" spans="1:8" x14ac:dyDescent="0.25">
      <c r="A182" t="e">
        <f>IF(D182=#REF!,"","Razlika")</f>
        <v>#REF!</v>
      </c>
      <c r="B182" s="29">
        <v>179</v>
      </c>
      <c r="C182" s="31" t="s">
        <v>616</v>
      </c>
      <c r="D182" s="23" t="s">
        <v>166</v>
      </c>
      <c r="E182" s="23" t="s">
        <v>1121</v>
      </c>
      <c r="F182" s="23" t="s">
        <v>1122</v>
      </c>
      <c r="G182" s="25" t="s">
        <v>483</v>
      </c>
      <c r="H182" s="12"/>
    </row>
    <row r="183" spans="1:8" x14ac:dyDescent="0.25">
      <c r="A183" t="e">
        <f>IF(D183=#REF!,"","Razlika")</f>
        <v>#REF!</v>
      </c>
      <c r="B183" s="29">
        <v>180</v>
      </c>
      <c r="C183" s="31" t="s">
        <v>616</v>
      </c>
      <c r="D183" s="23" t="s">
        <v>167</v>
      </c>
      <c r="E183" s="23" t="s">
        <v>1123</v>
      </c>
      <c r="F183" s="23" t="s">
        <v>1124</v>
      </c>
      <c r="G183" s="25" t="s">
        <v>484</v>
      </c>
      <c r="H183" s="12"/>
    </row>
    <row r="184" spans="1:8" x14ac:dyDescent="0.25">
      <c r="A184" t="e">
        <f>IF(D184=#REF!,"","Razlika")</f>
        <v>#REF!</v>
      </c>
      <c r="B184" s="29">
        <v>181</v>
      </c>
      <c r="C184" s="31" t="s">
        <v>616</v>
      </c>
      <c r="D184" s="3" t="s">
        <v>168</v>
      </c>
      <c r="E184" s="3" t="s">
        <v>1125</v>
      </c>
      <c r="F184" s="3" t="s">
        <v>1126</v>
      </c>
      <c r="G184" s="12"/>
      <c r="H184" s="12"/>
    </row>
    <row r="185" spans="1:8" x14ac:dyDescent="0.25">
      <c r="A185" t="e">
        <f>IF(D185=#REF!,"","Razlika")</f>
        <v>#REF!</v>
      </c>
      <c r="B185" s="29">
        <v>182</v>
      </c>
      <c r="C185" s="30" t="s">
        <v>454</v>
      </c>
      <c r="D185" s="2" t="s">
        <v>169</v>
      </c>
      <c r="E185" s="2" t="s">
        <v>750</v>
      </c>
      <c r="F185" s="2" t="s">
        <v>751</v>
      </c>
      <c r="G185" s="12"/>
      <c r="H185" s="12"/>
    </row>
    <row r="186" spans="1:8" x14ac:dyDescent="0.25">
      <c r="A186" t="e">
        <f>IF(D186=#REF!,"","Razlika")</f>
        <v>#REF!</v>
      </c>
      <c r="B186" s="29">
        <v>183</v>
      </c>
      <c r="C186" s="31" t="s">
        <v>616</v>
      </c>
      <c r="D186" s="23" t="s">
        <v>170</v>
      </c>
      <c r="E186" s="23" t="s">
        <v>1127</v>
      </c>
      <c r="F186" s="23" t="s">
        <v>1128</v>
      </c>
      <c r="G186" s="26" t="s">
        <v>485</v>
      </c>
      <c r="H186" s="17" t="s">
        <v>573</v>
      </c>
    </row>
    <row r="187" spans="1:8" x14ac:dyDescent="0.25">
      <c r="A187" t="e">
        <f>IF(D187=#REF!,"","Razlika")</f>
        <v>#REF!</v>
      </c>
      <c r="B187" s="29">
        <v>184</v>
      </c>
      <c r="C187" s="31" t="s">
        <v>616</v>
      </c>
      <c r="D187" s="23" t="s">
        <v>171</v>
      </c>
      <c r="E187" s="23" t="s">
        <v>1129</v>
      </c>
      <c r="F187" s="23" t="s">
        <v>1130</v>
      </c>
      <c r="G187" s="26" t="s">
        <v>486</v>
      </c>
      <c r="H187" s="17" t="s">
        <v>574</v>
      </c>
    </row>
    <row r="188" spans="1:8" x14ac:dyDescent="0.25">
      <c r="A188" t="e">
        <f>IF(D188=#REF!,"","Razlika")</f>
        <v>#REF!</v>
      </c>
      <c r="B188" s="29">
        <v>185</v>
      </c>
      <c r="C188" s="31" t="s">
        <v>616</v>
      </c>
      <c r="D188" s="23" t="s">
        <v>172</v>
      </c>
      <c r="E188" s="23" t="s">
        <v>1131</v>
      </c>
      <c r="F188" s="23" t="s">
        <v>1132</v>
      </c>
      <c r="G188" s="26" t="s">
        <v>485</v>
      </c>
      <c r="H188" s="17" t="s">
        <v>573</v>
      </c>
    </row>
    <row r="189" spans="1:8" x14ac:dyDescent="0.25">
      <c r="A189" t="e">
        <f>IF(D189=#REF!,"","Razlika")</f>
        <v>#REF!</v>
      </c>
      <c r="B189" s="29">
        <v>186</v>
      </c>
      <c r="C189" s="31" t="s">
        <v>616</v>
      </c>
      <c r="D189" s="4" t="s">
        <v>173</v>
      </c>
      <c r="E189" s="4" t="s">
        <v>1133</v>
      </c>
      <c r="F189" s="4" t="s">
        <v>1134</v>
      </c>
      <c r="G189" s="26" t="s">
        <v>486</v>
      </c>
      <c r="H189" s="21" t="s">
        <v>575</v>
      </c>
    </row>
    <row r="190" spans="1:8" x14ac:dyDescent="0.25">
      <c r="A190" t="e">
        <f>IF(D190=#REF!,"","Razlika")</f>
        <v>#REF!</v>
      </c>
      <c r="B190" s="29">
        <v>187</v>
      </c>
      <c r="C190" s="30" t="s">
        <v>454</v>
      </c>
      <c r="D190" s="2" t="s">
        <v>174</v>
      </c>
      <c r="E190" s="2" t="s">
        <v>752</v>
      </c>
      <c r="F190" s="2" t="s">
        <v>753</v>
      </c>
      <c r="G190" s="12"/>
      <c r="H190" s="12"/>
    </row>
    <row r="191" spans="1:8" x14ac:dyDescent="0.25">
      <c r="A191" t="e">
        <f>IF(D191=#REF!,"","Razlika")</f>
        <v>#REF!</v>
      </c>
      <c r="B191" s="29">
        <v>188</v>
      </c>
      <c r="C191" s="31" t="s">
        <v>616</v>
      </c>
      <c r="D191" s="23" t="s">
        <v>175</v>
      </c>
      <c r="E191" s="23" t="s">
        <v>1135</v>
      </c>
      <c r="F191" s="23" t="s">
        <v>1136</v>
      </c>
      <c r="G191" s="25" t="s">
        <v>1522</v>
      </c>
      <c r="H191" s="12"/>
    </row>
    <row r="192" spans="1:8" x14ac:dyDescent="0.25">
      <c r="A192" t="e">
        <f>IF(D192=#REF!,"","Razlika")</f>
        <v>#REF!</v>
      </c>
      <c r="B192" s="29">
        <v>189</v>
      </c>
      <c r="C192" s="31" t="s">
        <v>616</v>
      </c>
      <c r="D192" s="23" t="s">
        <v>176</v>
      </c>
      <c r="E192" s="23" t="s">
        <v>1137</v>
      </c>
      <c r="F192" s="23" t="s">
        <v>1138</v>
      </c>
      <c r="G192" s="25" t="s">
        <v>487</v>
      </c>
      <c r="H192" s="12"/>
    </row>
    <row r="193" spans="1:8" x14ac:dyDescent="0.25">
      <c r="A193" t="e">
        <f>IF(D193=#REF!,"","Razlika")</f>
        <v>#REF!</v>
      </c>
      <c r="B193" s="29">
        <v>190</v>
      </c>
      <c r="C193" s="30" t="s">
        <v>454</v>
      </c>
      <c r="D193" s="2" t="s">
        <v>177</v>
      </c>
      <c r="E193" s="2" t="s">
        <v>754</v>
      </c>
      <c r="F193" s="2" t="s">
        <v>755</v>
      </c>
      <c r="G193" s="12"/>
      <c r="H193" s="12"/>
    </row>
    <row r="194" spans="1:8" x14ac:dyDescent="0.25">
      <c r="A194" t="e">
        <f>IF(D194=#REF!,"","Razlika")</f>
        <v>#REF!</v>
      </c>
      <c r="B194" s="29">
        <v>191</v>
      </c>
      <c r="C194" s="31" t="s">
        <v>616</v>
      </c>
      <c r="D194" s="23" t="s">
        <v>178</v>
      </c>
      <c r="E194" s="23" t="s">
        <v>1139</v>
      </c>
      <c r="F194" s="23" t="s">
        <v>1140</v>
      </c>
      <c r="G194" s="25" t="s">
        <v>488</v>
      </c>
      <c r="H194" s="12"/>
    </row>
    <row r="195" spans="1:8" x14ac:dyDescent="0.25">
      <c r="A195" t="e">
        <f>IF(D195=#REF!,"","Razlika")</f>
        <v>#REF!</v>
      </c>
      <c r="B195" s="29">
        <v>192</v>
      </c>
      <c r="C195" s="30" t="s">
        <v>454</v>
      </c>
      <c r="D195" s="2" t="s">
        <v>179</v>
      </c>
      <c r="E195" s="2" t="s">
        <v>756</v>
      </c>
      <c r="F195" s="2" t="s">
        <v>757</v>
      </c>
      <c r="G195" s="12"/>
      <c r="H195" s="12"/>
    </row>
    <row r="196" spans="1:8" x14ac:dyDescent="0.25">
      <c r="A196" t="e">
        <f>IF(D196=#REF!,"","Razlika")</f>
        <v>#REF!</v>
      </c>
      <c r="B196" s="29">
        <v>193</v>
      </c>
      <c r="C196" s="31" t="s">
        <v>616</v>
      </c>
      <c r="D196" s="3" t="s">
        <v>180</v>
      </c>
      <c r="E196" s="3" t="s">
        <v>1141</v>
      </c>
      <c r="F196" s="3" t="s">
        <v>1142</v>
      </c>
      <c r="G196" s="12"/>
      <c r="H196" s="12"/>
    </row>
    <row r="197" spans="1:8" x14ac:dyDescent="0.25">
      <c r="A197" t="e">
        <f>IF(D197=#REF!,"","Razlika")</f>
        <v>#REF!</v>
      </c>
      <c r="B197" s="29">
        <v>194</v>
      </c>
      <c r="C197" s="31" t="s">
        <v>616</v>
      </c>
      <c r="D197" s="23" t="s">
        <v>181</v>
      </c>
      <c r="E197" s="23" t="s">
        <v>1143</v>
      </c>
      <c r="F197" s="23" t="s">
        <v>1144</v>
      </c>
      <c r="G197" s="26" t="s">
        <v>489</v>
      </c>
      <c r="H197" s="17" t="s">
        <v>576</v>
      </c>
    </row>
    <row r="198" spans="1:8" x14ac:dyDescent="0.25">
      <c r="A198" t="e">
        <f>IF(D198=#REF!,"","Razlika")</f>
        <v>#REF!</v>
      </c>
      <c r="B198" s="29">
        <v>195</v>
      </c>
      <c r="C198" s="31" t="s">
        <v>616</v>
      </c>
      <c r="D198" s="3" t="s">
        <v>182</v>
      </c>
      <c r="E198" s="3" t="s">
        <v>1145</v>
      </c>
      <c r="F198" s="3" t="s">
        <v>1146</v>
      </c>
      <c r="G198" s="12"/>
      <c r="H198" s="12"/>
    </row>
    <row r="199" spans="1:8" x14ac:dyDescent="0.25">
      <c r="A199" t="e">
        <f>IF(D199=#REF!,"","Razlika")</f>
        <v>#REF!</v>
      </c>
      <c r="B199" s="29">
        <v>196</v>
      </c>
      <c r="C199" s="31" t="s">
        <v>616</v>
      </c>
      <c r="D199" s="3" t="s">
        <v>183</v>
      </c>
      <c r="E199" s="3" t="s">
        <v>1147</v>
      </c>
      <c r="F199" s="3" t="s">
        <v>1148</v>
      </c>
      <c r="G199" s="12"/>
      <c r="H199" s="12"/>
    </row>
    <row r="200" spans="1:8" x14ac:dyDescent="0.25">
      <c r="A200" t="e">
        <f>IF(D200=#REF!,"","Razlika")</f>
        <v>#REF!</v>
      </c>
      <c r="B200" s="29">
        <v>197</v>
      </c>
      <c r="C200" s="31" t="s">
        <v>616</v>
      </c>
      <c r="D200" s="4" t="s">
        <v>184</v>
      </c>
      <c r="E200" s="4" t="s">
        <v>1149</v>
      </c>
      <c r="F200" s="4" t="s">
        <v>1150</v>
      </c>
      <c r="G200" s="26" t="s">
        <v>489</v>
      </c>
      <c r="H200" s="21" t="s">
        <v>577</v>
      </c>
    </row>
    <row r="201" spans="1:8" x14ac:dyDescent="0.25">
      <c r="A201" t="e">
        <f>IF(D201=#REF!,"","Razlika")</f>
        <v>#REF!</v>
      </c>
      <c r="B201" s="29">
        <v>198</v>
      </c>
      <c r="C201" s="30" t="s">
        <v>453</v>
      </c>
      <c r="D201" s="2" t="s">
        <v>185</v>
      </c>
      <c r="E201" s="2" t="s">
        <v>630</v>
      </c>
      <c r="F201" s="2" t="s">
        <v>652</v>
      </c>
      <c r="G201" s="10"/>
      <c r="H201" s="12"/>
    </row>
    <row r="202" spans="1:8" x14ac:dyDescent="0.25">
      <c r="A202" t="e">
        <f>IF(D202=#REF!,"","Razlika")</f>
        <v>#REF!</v>
      </c>
      <c r="B202" s="29">
        <v>199</v>
      </c>
      <c r="C202" s="30" t="s">
        <v>454</v>
      </c>
      <c r="D202" s="2" t="s">
        <v>186</v>
      </c>
      <c r="E202" s="2" t="s">
        <v>758</v>
      </c>
      <c r="F202" s="2" t="s">
        <v>759</v>
      </c>
      <c r="G202" s="10"/>
      <c r="H202" s="12"/>
    </row>
    <row r="203" spans="1:8" x14ac:dyDescent="0.25">
      <c r="A203" t="e">
        <f>IF(D203=#REF!,"","Razlika")</f>
        <v>#REF!</v>
      </c>
      <c r="B203" s="29">
        <v>200</v>
      </c>
      <c r="C203" s="31" t="s">
        <v>616</v>
      </c>
      <c r="D203" s="3" t="s">
        <v>187</v>
      </c>
      <c r="E203" s="3" t="s">
        <v>1151</v>
      </c>
      <c r="F203" s="3" t="s">
        <v>1152</v>
      </c>
      <c r="G203" s="10"/>
      <c r="H203" s="12"/>
    </row>
    <row r="204" spans="1:8" x14ac:dyDescent="0.25">
      <c r="A204" t="e">
        <f>IF(D204=#REF!,"","Razlika")</f>
        <v>#REF!</v>
      </c>
      <c r="B204" s="29">
        <v>201</v>
      </c>
      <c r="C204" s="31" t="s">
        <v>616</v>
      </c>
      <c r="D204" s="3" t="s">
        <v>188</v>
      </c>
      <c r="E204" s="3" t="s">
        <v>1153</v>
      </c>
      <c r="F204" s="3" t="s">
        <v>1154</v>
      </c>
      <c r="G204" s="10"/>
      <c r="H204" s="12"/>
    </row>
    <row r="205" spans="1:8" x14ac:dyDescent="0.25">
      <c r="A205" t="e">
        <f>IF(D205=#REF!,"","Razlika")</f>
        <v>#REF!</v>
      </c>
      <c r="B205" s="29">
        <v>202</v>
      </c>
      <c r="C205" s="30" t="s">
        <v>454</v>
      </c>
      <c r="D205" s="2" t="s">
        <v>189</v>
      </c>
      <c r="E205" s="2" t="s">
        <v>760</v>
      </c>
      <c r="F205" s="2" t="s">
        <v>761</v>
      </c>
      <c r="G205" s="10"/>
      <c r="H205" s="12"/>
    </row>
    <row r="206" spans="1:8" x14ac:dyDescent="0.25">
      <c r="A206" t="e">
        <f>IF(D206=#REF!,"","Razlika")</f>
        <v>#REF!</v>
      </c>
      <c r="B206" s="29">
        <v>203</v>
      </c>
      <c r="C206" s="31" t="s">
        <v>616</v>
      </c>
      <c r="D206" s="23" t="s">
        <v>190</v>
      </c>
      <c r="E206" s="23" t="s">
        <v>1155</v>
      </c>
      <c r="F206" s="23" t="s">
        <v>1156</v>
      </c>
      <c r="G206" s="25" t="s">
        <v>611</v>
      </c>
      <c r="H206" s="19" t="s">
        <v>578</v>
      </c>
    </row>
    <row r="207" spans="1:8" ht="30" x14ac:dyDescent="0.25">
      <c r="A207" t="e">
        <f>IF(D207=#REF!,"","Razlika")</f>
        <v>#REF!</v>
      </c>
      <c r="B207" s="29">
        <v>204</v>
      </c>
      <c r="C207" s="31" t="s">
        <v>616</v>
      </c>
      <c r="D207" s="23" t="s">
        <v>191</v>
      </c>
      <c r="E207" s="23" t="s">
        <v>1157</v>
      </c>
      <c r="F207" s="23" t="s">
        <v>1158</v>
      </c>
      <c r="G207" s="25" t="s">
        <v>490</v>
      </c>
      <c r="H207" s="12"/>
    </row>
    <row r="208" spans="1:8" x14ac:dyDescent="0.25">
      <c r="A208" t="e">
        <f>IF(D208=#REF!,"","Razlika")</f>
        <v>#REF!</v>
      </c>
      <c r="B208" s="29">
        <v>205</v>
      </c>
      <c r="C208" s="31" t="s">
        <v>616</v>
      </c>
      <c r="D208" s="3" t="s">
        <v>192</v>
      </c>
      <c r="E208" s="3" t="s">
        <v>1159</v>
      </c>
      <c r="F208" s="3" t="s">
        <v>1160</v>
      </c>
      <c r="G208" s="10"/>
      <c r="H208" s="12"/>
    </row>
    <row r="209" spans="1:8" x14ac:dyDescent="0.25">
      <c r="A209" t="e">
        <f>IF(D209=#REF!,"","Razlika")</f>
        <v>#REF!</v>
      </c>
      <c r="B209" s="29">
        <v>206</v>
      </c>
      <c r="C209" s="30" t="s">
        <v>454</v>
      </c>
      <c r="D209" s="2" t="s">
        <v>193</v>
      </c>
      <c r="E209" s="2" t="s">
        <v>762</v>
      </c>
      <c r="F209" s="2" t="s">
        <v>763</v>
      </c>
      <c r="G209" s="10"/>
      <c r="H209" s="12"/>
    </row>
    <row r="210" spans="1:8" x14ac:dyDescent="0.25">
      <c r="A210" t="e">
        <f>IF(D210=#REF!,"","Razlika")</f>
        <v>#REF!</v>
      </c>
      <c r="B210" s="29">
        <v>207</v>
      </c>
      <c r="C210" s="31" t="s">
        <v>616</v>
      </c>
      <c r="D210" s="3" t="s">
        <v>194</v>
      </c>
      <c r="E210" s="3" t="s">
        <v>1161</v>
      </c>
      <c r="F210" s="3" t="s">
        <v>1162</v>
      </c>
      <c r="G210" s="10"/>
      <c r="H210" s="12"/>
    </row>
    <row r="211" spans="1:8" x14ac:dyDescent="0.25">
      <c r="A211" t="e">
        <f>IF(D211=#REF!,"","Razlika")</f>
        <v>#REF!</v>
      </c>
      <c r="B211" s="29">
        <v>208</v>
      </c>
      <c r="C211" s="30" t="s">
        <v>453</v>
      </c>
      <c r="D211" s="2" t="s">
        <v>195</v>
      </c>
      <c r="E211" s="2" t="s">
        <v>631</v>
      </c>
      <c r="F211" s="2" t="s">
        <v>653</v>
      </c>
      <c r="G211" s="10"/>
      <c r="H211" s="12"/>
    </row>
    <row r="212" spans="1:8" x14ac:dyDescent="0.25">
      <c r="A212" t="e">
        <f>IF(D212=#REF!,"","Razlika")</f>
        <v>#REF!</v>
      </c>
      <c r="B212" s="29">
        <v>209</v>
      </c>
      <c r="C212" s="30" t="s">
        <v>454</v>
      </c>
      <c r="D212" s="2" t="s">
        <v>196</v>
      </c>
      <c r="E212" s="2" t="s">
        <v>764</v>
      </c>
      <c r="F212" s="2" t="s">
        <v>765</v>
      </c>
      <c r="G212" s="10"/>
      <c r="H212" s="12"/>
    </row>
    <row r="213" spans="1:8" x14ac:dyDescent="0.25">
      <c r="A213" t="e">
        <f>IF(D213=#REF!,"","Razlika")</f>
        <v>#REF!</v>
      </c>
      <c r="B213" s="29">
        <v>210</v>
      </c>
      <c r="C213" s="31" t="s">
        <v>616</v>
      </c>
      <c r="D213" s="3" t="s">
        <v>197</v>
      </c>
      <c r="E213" s="3" t="s">
        <v>1163</v>
      </c>
      <c r="F213" s="3" t="s">
        <v>1164</v>
      </c>
      <c r="G213" s="10"/>
      <c r="H213" s="12"/>
    </row>
    <row r="214" spans="1:8" x14ac:dyDescent="0.25">
      <c r="A214" t="e">
        <f>IF(D214=#REF!,"","Razlika")</f>
        <v>#REF!</v>
      </c>
      <c r="B214" s="29">
        <v>211</v>
      </c>
      <c r="C214" s="31" t="s">
        <v>616</v>
      </c>
      <c r="D214" s="3" t="s">
        <v>198</v>
      </c>
      <c r="E214" s="3" t="s">
        <v>1165</v>
      </c>
      <c r="F214" s="3" t="s">
        <v>1166</v>
      </c>
      <c r="G214" s="10"/>
      <c r="H214" s="12"/>
    </row>
    <row r="215" spans="1:8" x14ac:dyDescent="0.25">
      <c r="A215" t="e">
        <f>IF(D215=#REF!,"","Razlika")</f>
        <v>#REF!</v>
      </c>
      <c r="B215" s="29">
        <v>212</v>
      </c>
      <c r="C215" s="30" t="s">
        <v>454</v>
      </c>
      <c r="D215" s="2" t="s">
        <v>199</v>
      </c>
      <c r="E215" s="2" t="s">
        <v>766</v>
      </c>
      <c r="F215" s="2" t="s">
        <v>767</v>
      </c>
      <c r="G215" s="10"/>
      <c r="H215" s="12"/>
    </row>
    <row r="216" spans="1:8" x14ac:dyDescent="0.25">
      <c r="A216" t="e">
        <f>IF(D216=#REF!,"","Razlika")</f>
        <v>#REF!</v>
      </c>
      <c r="B216" s="29">
        <v>213</v>
      </c>
      <c r="C216" s="31" t="s">
        <v>616</v>
      </c>
      <c r="D216" s="23" t="s">
        <v>200</v>
      </c>
      <c r="E216" s="23" t="s">
        <v>1167</v>
      </c>
      <c r="F216" s="23" t="s">
        <v>1168</v>
      </c>
      <c r="G216" s="25" t="s">
        <v>491</v>
      </c>
      <c r="H216" s="19" t="s">
        <v>579</v>
      </c>
    </row>
    <row r="217" spans="1:8" x14ac:dyDescent="0.25">
      <c r="A217" t="e">
        <f>IF(D217=#REF!,"","Razlika")</f>
        <v>#REF!</v>
      </c>
      <c r="B217" s="29">
        <v>214</v>
      </c>
      <c r="C217" s="31" t="s">
        <v>616</v>
      </c>
      <c r="D217" s="23" t="s">
        <v>201</v>
      </c>
      <c r="E217" s="23" t="s">
        <v>1169</v>
      </c>
      <c r="F217" s="23" t="s">
        <v>1170</v>
      </c>
      <c r="G217" s="25" t="s">
        <v>492</v>
      </c>
      <c r="H217" s="19" t="s">
        <v>579</v>
      </c>
    </row>
    <row r="218" spans="1:8" x14ac:dyDescent="0.25">
      <c r="A218" t="e">
        <f>IF(D218=#REF!,"","Razlika")</f>
        <v>#REF!</v>
      </c>
      <c r="B218" s="29">
        <v>215</v>
      </c>
      <c r="C218" s="31" t="s">
        <v>616</v>
      </c>
      <c r="D218" s="3" t="s">
        <v>202</v>
      </c>
      <c r="E218" s="3" t="s">
        <v>1171</v>
      </c>
      <c r="F218" s="3" t="s">
        <v>1172</v>
      </c>
      <c r="G218" s="12"/>
      <c r="H218" s="18"/>
    </row>
    <row r="219" spans="1:8" x14ac:dyDescent="0.25">
      <c r="A219" t="e">
        <f>IF(D219=#REF!,"","Razlika")</f>
        <v>#REF!</v>
      </c>
      <c r="B219" s="29">
        <v>216</v>
      </c>
      <c r="C219" s="31" t="s">
        <v>616</v>
      </c>
      <c r="D219" s="4" t="s">
        <v>203</v>
      </c>
      <c r="E219" s="4" t="s">
        <v>1173</v>
      </c>
      <c r="F219" s="4" t="s">
        <v>1174</v>
      </c>
      <c r="G219" s="25" t="s">
        <v>493</v>
      </c>
      <c r="H219" s="12"/>
    </row>
    <row r="220" spans="1:8" x14ac:dyDescent="0.25">
      <c r="A220" t="e">
        <f>IF(D220=#REF!,"","Razlika")</f>
        <v>#REF!</v>
      </c>
      <c r="B220" s="29">
        <v>217</v>
      </c>
      <c r="C220" s="31" t="s">
        <v>616</v>
      </c>
      <c r="D220" s="4" t="s">
        <v>204</v>
      </c>
      <c r="E220" s="4" t="s">
        <v>1175</v>
      </c>
      <c r="F220" s="4" t="s">
        <v>1176</v>
      </c>
      <c r="G220" s="25" t="s">
        <v>494</v>
      </c>
      <c r="H220" s="12" t="s">
        <v>580</v>
      </c>
    </row>
    <row r="221" spans="1:8" x14ac:dyDescent="0.25">
      <c r="A221" t="e">
        <f>IF(D221=#REF!,"","Razlika")</f>
        <v>#REF!</v>
      </c>
      <c r="B221" s="29">
        <v>218</v>
      </c>
      <c r="C221" s="31" t="s">
        <v>616</v>
      </c>
      <c r="D221" s="4" t="s">
        <v>205</v>
      </c>
      <c r="E221" s="4" t="s">
        <v>1177</v>
      </c>
      <c r="F221" s="4" t="s">
        <v>1178</v>
      </c>
      <c r="G221" s="26" t="s">
        <v>495</v>
      </c>
      <c r="H221" s="21" t="s">
        <v>581</v>
      </c>
    </row>
    <row r="222" spans="1:8" x14ac:dyDescent="0.25">
      <c r="A222" t="e">
        <f>IF(D222=#REF!,"","Razlika")</f>
        <v>#REF!</v>
      </c>
      <c r="B222" s="29">
        <v>219</v>
      </c>
      <c r="C222" s="31" t="s">
        <v>616</v>
      </c>
      <c r="D222" s="4" t="s">
        <v>206</v>
      </c>
      <c r="E222" s="4" t="s">
        <v>1179</v>
      </c>
      <c r="F222" s="4" t="s">
        <v>1180</v>
      </c>
      <c r="G222" s="25" t="s">
        <v>496</v>
      </c>
      <c r="H222" s="12"/>
    </row>
    <row r="223" spans="1:8" x14ac:dyDescent="0.25">
      <c r="A223" t="e">
        <f>IF(D223=#REF!,"","Razlika")</f>
        <v>#REF!</v>
      </c>
      <c r="B223" s="29">
        <v>220</v>
      </c>
      <c r="C223" s="30" t="s">
        <v>454</v>
      </c>
      <c r="D223" s="2" t="s">
        <v>207</v>
      </c>
      <c r="E223" s="2" t="s">
        <v>768</v>
      </c>
      <c r="F223" s="2" t="s">
        <v>769</v>
      </c>
      <c r="G223" s="12"/>
      <c r="H223" s="12"/>
    </row>
    <row r="224" spans="1:8" x14ac:dyDescent="0.25">
      <c r="A224" t="e">
        <f>IF(D224=#REF!,"","Razlika")</f>
        <v>#REF!</v>
      </c>
      <c r="B224" s="29">
        <v>221</v>
      </c>
      <c r="C224" s="31" t="s">
        <v>616</v>
      </c>
      <c r="D224" s="3" t="s">
        <v>208</v>
      </c>
      <c r="E224" s="3" t="s">
        <v>1181</v>
      </c>
      <c r="F224" s="3" t="s">
        <v>1182</v>
      </c>
      <c r="G224" s="12"/>
      <c r="H224" s="12"/>
    </row>
    <row r="225" spans="1:8" x14ac:dyDescent="0.25">
      <c r="A225" t="e">
        <f>IF(D225=#REF!,"","Razlika")</f>
        <v>#REF!</v>
      </c>
      <c r="B225" s="29">
        <v>222</v>
      </c>
      <c r="C225" s="31" t="s">
        <v>616</v>
      </c>
      <c r="D225" s="3" t="s">
        <v>209</v>
      </c>
      <c r="E225" s="3" t="s">
        <v>1183</v>
      </c>
      <c r="F225" s="3" t="s">
        <v>1184</v>
      </c>
      <c r="G225" s="12"/>
      <c r="H225" s="12"/>
    </row>
    <row r="226" spans="1:8" x14ac:dyDescent="0.25">
      <c r="A226" t="e">
        <f>IF(D226=#REF!,"","Razlika")</f>
        <v>#REF!</v>
      </c>
      <c r="B226" s="29">
        <v>223</v>
      </c>
      <c r="C226" s="31" t="s">
        <v>616</v>
      </c>
      <c r="D226" s="23" t="s">
        <v>210</v>
      </c>
      <c r="E226" s="23" t="s">
        <v>1185</v>
      </c>
      <c r="F226" s="23" t="s">
        <v>1186</v>
      </c>
      <c r="G226" s="25" t="s">
        <v>497</v>
      </c>
      <c r="H226" s="12"/>
    </row>
    <row r="227" spans="1:8" x14ac:dyDescent="0.25">
      <c r="A227" t="e">
        <f>IF(D227=#REF!,"","Razlika")</f>
        <v>#REF!</v>
      </c>
      <c r="B227" s="29">
        <v>224</v>
      </c>
      <c r="C227" s="31" t="s">
        <v>616</v>
      </c>
      <c r="D227" s="3" t="s">
        <v>211</v>
      </c>
      <c r="E227" s="3" t="s">
        <v>1187</v>
      </c>
      <c r="F227" s="3" t="s">
        <v>1188</v>
      </c>
      <c r="G227" s="12"/>
      <c r="H227" s="12"/>
    </row>
    <row r="228" spans="1:8" x14ac:dyDescent="0.25">
      <c r="A228" t="e">
        <f>IF(D228=#REF!,"","Razlika")</f>
        <v>#REF!</v>
      </c>
      <c r="B228" s="29">
        <v>225</v>
      </c>
      <c r="C228" s="30" t="s">
        <v>454</v>
      </c>
      <c r="D228" s="2" t="s">
        <v>212</v>
      </c>
      <c r="E228" s="2" t="s">
        <v>770</v>
      </c>
      <c r="F228" s="2" t="s">
        <v>771</v>
      </c>
      <c r="G228" s="12"/>
      <c r="H228" s="12"/>
    </row>
    <row r="229" spans="1:8" x14ac:dyDescent="0.25">
      <c r="A229" t="e">
        <f>IF(D229=#REF!,"","Razlika")</f>
        <v>#REF!</v>
      </c>
      <c r="B229" s="29">
        <v>226</v>
      </c>
      <c r="C229" s="31" t="s">
        <v>616</v>
      </c>
      <c r="D229" s="23" t="s">
        <v>213</v>
      </c>
      <c r="E229" s="23" t="s">
        <v>1189</v>
      </c>
      <c r="F229" s="23" t="s">
        <v>1190</v>
      </c>
      <c r="G229" s="25" t="s">
        <v>498</v>
      </c>
      <c r="H229" s="12"/>
    </row>
    <row r="230" spans="1:8" x14ac:dyDescent="0.25">
      <c r="A230" t="e">
        <f>IF(D230=#REF!,"","Razlika")</f>
        <v>#REF!</v>
      </c>
      <c r="B230" s="29">
        <v>227</v>
      </c>
      <c r="C230" s="31" t="s">
        <v>616</v>
      </c>
      <c r="D230" s="3" t="s">
        <v>214</v>
      </c>
      <c r="E230" s="3" t="s">
        <v>1191</v>
      </c>
      <c r="F230" s="3" t="s">
        <v>1192</v>
      </c>
      <c r="G230" s="12"/>
      <c r="H230" s="12"/>
    </row>
    <row r="231" spans="1:8" x14ac:dyDescent="0.25">
      <c r="A231" t="e">
        <f>IF(D231=#REF!,"","Razlika")</f>
        <v>#REF!</v>
      </c>
      <c r="B231" s="29">
        <v>228</v>
      </c>
      <c r="C231" s="30" t="s">
        <v>454</v>
      </c>
      <c r="D231" s="2" t="s">
        <v>215</v>
      </c>
      <c r="E231" s="2" t="s">
        <v>772</v>
      </c>
      <c r="F231" s="2" t="s">
        <v>773</v>
      </c>
      <c r="G231" s="12"/>
      <c r="H231" s="12"/>
    </row>
    <row r="232" spans="1:8" x14ac:dyDescent="0.25">
      <c r="A232" t="e">
        <f>IF(D232=#REF!,"","Razlika")</f>
        <v>#REF!</v>
      </c>
      <c r="B232" s="29">
        <v>229</v>
      </c>
      <c r="C232" s="31" t="s">
        <v>616</v>
      </c>
      <c r="D232" s="3" t="s">
        <v>216</v>
      </c>
      <c r="E232" s="3" t="s">
        <v>1193</v>
      </c>
      <c r="F232" s="3" t="s">
        <v>1194</v>
      </c>
      <c r="G232" s="12"/>
      <c r="H232" s="12"/>
    </row>
    <row r="233" spans="1:8" x14ac:dyDescent="0.25">
      <c r="A233" t="e">
        <f>IF(D233=#REF!,"","Razlika")</f>
        <v>#REF!</v>
      </c>
      <c r="B233" s="29">
        <v>230</v>
      </c>
      <c r="C233" s="31" t="s">
        <v>616</v>
      </c>
      <c r="D233" s="23" t="s">
        <v>217</v>
      </c>
      <c r="E233" s="23" t="s">
        <v>1195</v>
      </c>
      <c r="F233" s="23" t="s">
        <v>1196</v>
      </c>
      <c r="G233" s="25" t="s">
        <v>499</v>
      </c>
      <c r="H233" s="12"/>
    </row>
    <row r="234" spans="1:8" x14ac:dyDescent="0.25">
      <c r="A234" t="e">
        <f>IF(D234=#REF!,"","Razlika")</f>
        <v>#REF!</v>
      </c>
      <c r="B234" s="29">
        <v>231</v>
      </c>
      <c r="C234" s="31" t="s">
        <v>616</v>
      </c>
      <c r="D234" s="3" t="s">
        <v>218</v>
      </c>
      <c r="E234" s="3" t="s">
        <v>1197</v>
      </c>
      <c r="F234" s="3" t="s">
        <v>1198</v>
      </c>
      <c r="G234" s="12"/>
      <c r="H234" s="12"/>
    </row>
    <row r="235" spans="1:8" x14ac:dyDescent="0.25">
      <c r="A235" t="e">
        <f>IF(D235=#REF!,"","Razlika")</f>
        <v>#REF!</v>
      </c>
      <c r="B235" s="29">
        <v>232</v>
      </c>
      <c r="C235" s="30" t="s">
        <v>454</v>
      </c>
      <c r="D235" s="2" t="s">
        <v>219</v>
      </c>
      <c r="E235" s="2" t="s">
        <v>774</v>
      </c>
      <c r="F235" s="2" t="s">
        <v>775</v>
      </c>
      <c r="G235" s="12"/>
      <c r="H235" s="12"/>
    </row>
    <row r="236" spans="1:8" x14ac:dyDescent="0.25">
      <c r="A236" t="e">
        <f>IF(D236=#REF!,"","Razlika")</f>
        <v>#REF!</v>
      </c>
      <c r="B236" s="29">
        <v>233</v>
      </c>
      <c r="C236" s="31" t="s">
        <v>616</v>
      </c>
      <c r="D236" s="3" t="s">
        <v>220</v>
      </c>
      <c r="E236" s="3" t="s">
        <v>1199</v>
      </c>
      <c r="F236" s="3" t="s">
        <v>1200</v>
      </c>
      <c r="G236" s="12"/>
      <c r="H236" s="12"/>
    </row>
    <row r="237" spans="1:8" x14ac:dyDescent="0.25">
      <c r="A237" t="e">
        <f>IF(D237=#REF!,"","Razlika")</f>
        <v>#REF!</v>
      </c>
      <c r="B237" s="29">
        <v>234</v>
      </c>
      <c r="C237" s="31" t="s">
        <v>616</v>
      </c>
      <c r="D237" s="23" t="s">
        <v>221</v>
      </c>
      <c r="E237" s="23" t="s">
        <v>1201</v>
      </c>
      <c r="F237" s="23" t="s">
        <v>1202</v>
      </c>
      <c r="G237" s="25" t="s">
        <v>500</v>
      </c>
      <c r="H237" s="12"/>
    </row>
    <row r="238" spans="1:8" x14ac:dyDescent="0.25">
      <c r="A238" t="e">
        <f>IF(D238=#REF!,"","Razlika")</f>
        <v>#REF!</v>
      </c>
      <c r="B238" s="29">
        <v>235</v>
      </c>
      <c r="C238" s="31" t="s">
        <v>616</v>
      </c>
      <c r="D238" s="23" t="s">
        <v>222</v>
      </c>
      <c r="E238" s="23" t="s">
        <v>1203</v>
      </c>
      <c r="F238" s="23" t="s">
        <v>1204</v>
      </c>
      <c r="G238" s="26" t="s">
        <v>495</v>
      </c>
      <c r="H238" s="17" t="s">
        <v>582</v>
      </c>
    </row>
    <row r="239" spans="1:8" x14ac:dyDescent="0.25">
      <c r="A239" t="e">
        <f>IF(D239=#REF!,"","Razlika")</f>
        <v>#REF!</v>
      </c>
      <c r="B239" s="29">
        <v>236</v>
      </c>
      <c r="C239" s="30" t="s">
        <v>453</v>
      </c>
      <c r="D239" s="2" t="s">
        <v>223</v>
      </c>
      <c r="E239" s="2" t="s">
        <v>632</v>
      </c>
      <c r="F239" s="2" t="s">
        <v>654</v>
      </c>
      <c r="G239" s="10"/>
      <c r="H239" s="12"/>
    </row>
    <row r="240" spans="1:8" x14ac:dyDescent="0.25">
      <c r="A240" t="e">
        <f>IF(D240=#REF!,"","Razlika")</f>
        <v>#REF!</v>
      </c>
      <c r="B240" s="29">
        <v>237</v>
      </c>
      <c r="C240" s="30" t="s">
        <v>454</v>
      </c>
      <c r="D240" s="2" t="s">
        <v>224</v>
      </c>
      <c r="E240" s="2" t="s">
        <v>776</v>
      </c>
      <c r="F240" s="2" t="s">
        <v>777</v>
      </c>
      <c r="G240" s="10"/>
      <c r="H240" s="12"/>
    </row>
    <row r="241" spans="1:8" x14ac:dyDescent="0.25">
      <c r="A241" t="e">
        <f>IF(D241=#REF!,"","Razlika")</f>
        <v>#REF!</v>
      </c>
      <c r="B241" s="29">
        <v>238</v>
      </c>
      <c r="C241" s="31" t="s">
        <v>616</v>
      </c>
      <c r="D241" s="3" t="s">
        <v>225</v>
      </c>
      <c r="E241" s="3" t="s">
        <v>1205</v>
      </c>
      <c r="F241" s="3" t="s">
        <v>1206</v>
      </c>
      <c r="G241" s="10"/>
      <c r="H241" s="12"/>
    </row>
    <row r="242" spans="1:8" x14ac:dyDescent="0.25">
      <c r="A242" t="e">
        <f>IF(D242=#REF!,"","Razlika")</f>
        <v>#REF!</v>
      </c>
      <c r="B242" s="29">
        <v>239</v>
      </c>
      <c r="C242" s="30" t="s">
        <v>454</v>
      </c>
      <c r="D242" s="2" t="s">
        <v>226</v>
      </c>
      <c r="E242" s="2" t="s">
        <v>778</v>
      </c>
      <c r="F242" s="2" t="s">
        <v>779</v>
      </c>
      <c r="G242" s="10"/>
      <c r="H242" s="12"/>
    </row>
    <row r="243" spans="1:8" x14ac:dyDescent="0.25">
      <c r="A243" t="e">
        <f>IF(D243=#REF!,"","Razlika")</f>
        <v>#REF!</v>
      </c>
      <c r="B243" s="29">
        <v>240</v>
      </c>
      <c r="C243" s="31" t="s">
        <v>616</v>
      </c>
      <c r="D243" s="3" t="s">
        <v>227</v>
      </c>
      <c r="E243" s="3" t="s">
        <v>1207</v>
      </c>
      <c r="F243" s="3" t="s">
        <v>1208</v>
      </c>
      <c r="G243" s="10"/>
      <c r="H243" s="12"/>
    </row>
    <row r="244" spans="1:8" x14ac:dyDescent="0.25">
      <c r="A244" t="e">
        <f>IF(D244=#REF!,"","Razlika")</f>
        <v>#REF!</v>
      </c>
      <c r="B244" s="29">
        <v>241</v>
      </c>
      <c r="C244" s="31" t="s">
        <v>616</v>
      </c>
      <c r="D244" s="3" t="s">
        <v>228</v>
      </c>
      <c r="E244" s="3" t="s">
        <v>1209</v>
      </c>
      <c r="F244" s="3" t="s">
        <v>1210</v>
      </c>
      <c r="G244" s="10"/>
      <c r="H244" s="12"/>
    </row>
    <row r="245" spans="1:8" x14ac:dyDescent="0.25">
      <c r="A245" t="e">
        <f>IF(D245=#REF!,"","Razlika")</f>
        <v>#REF!</v>
      </c>
      <c r="B245" s="29">
        <v>242</v>
      </c>
      <c r="C245" s="31" t="s">
        <v>616</v>
      </c>
      <c r="D245" s="3" t="s">
        <v>229</v>
      </c>
      <c r="E245" s="3" t="s">
        <v>1211</v>
      </c>
      <c r="F245" s="3" t="s">
        <v>1212</v>
      </c>
      <c r="G245" s="10"/>
      <c r="H245" s="12"/>
    </row>
    <row r="246" spans="1:8" x14ac:dyDescent="0.25">
      <c r="A246" t="e">
        <f>IF(D246=#REF!,"","Razlika")</f>
        <v>#REF!</v>
      </c>
      <c r="B246" s="29">
        <v>243</v>
      </c>
      <c r="C246" s="31" t="s">
        <v>616</v>
      </c>
      <c r="D246" s="3" t="s">
        <v>230</v>
      </c>
      <c r="E246" s="3" t="s">
        <v>1213</v>
      </c>
      <c r="F246" s="3" t="s">
        <v>1214</v>
      </c>
      <c r="G246" s="10"/>
      <c r="H246" s="12"/>
    </row>
    <row r="247" spans="1:8" x14ac:dyDescent="0.25">
      <c r="A247" t="e">
        <f>IF(D247=#REF!,"","Razlika")</f>
        <v>#REF!</v>
      </c>
      <c r="B247" s="29">
        <v>244</v>
      </c>
      <c r="C247" s="31" t="s">
        <v>616</v>
      </c>
      <c r="D247" s="23" t="s">
        <v>231</v>
      </c>
      <c r="E247" s="23" t="s">
        <v>1215</v>
      </c>
      <c r="F247" s="23" t="s">
        <v>1216</v>
      </c>
      <c r="G247" s="25" t="s">
        <v>501</v>
      </c>
      <c r="H247" s="12"/>
    </row>
    <row r="248" spans="1:8" x14ac:dyDescent="0.25">
      <c r="A248" t="e">
        <f>IF(D248=#REF!,"","Razlika")</f>
        <v>#REF!</v>
      </c>
      <c r="B248" s="29">
        <v>245</v>
      </c>
      <c r="C248" s="31" t="s">
        <v>616</v>
      </c>
      <c r="D248" s="3" t="s">
        <v>232</v>
      </c>
      <c r="E248" s="3" t="s">
        <v>1217</v>
      </c>
      <c r="F248" s="3" t="s">
        <v>1218</v>
      </c>
      <c r="G248" s="12"/>
      <c r="H248" s="12"/>
    </row>
    <row r="249" spans="1:8" x14ac:dyDescent="0.25">
      <c r="A249" t="e">
        <f>IF(D249=#REF!,"","Razlika")</f>
        <v>#REF!</v>
      </c>
      <c r="B249" s="29">
        <v>246</v>
      </c>
      <c r="C249" s="31" t="s">
        <v>616</v>
      </c>
      <c r="D249" s="3" t="s">
        <v>233</v>
      </c>
      <c r="E249" s="3" t="s">
        <v>1219</v>
      </c>
      <c r="F249" s="3" t="s">
        <v>1220</v>
      </c>
      <c r="G249" s="12"/>
      <c r="H249" s="12"/>
    </row>
    <row r="250" spans="1:8" x14ac:dyDescent="0.25">
      <c r="A250" t="e">
        <f>IF(D250=#REF!,"","Razlika")</f>
        <v>#REF!</v>
      </c>
      <c r="B250" s="29">
        <v>247</v>
      </c>
      <c r="C250" s="31" t="s">
        <v>616</v>
      </c>
      <c r="D250" s="3" t="s">
        <v>234</v>
      </c>
      <c r="E250" s="3" t="s">
        <v>1221</v>
      </c>
      <c r="F250" s="3" t="s">
        <v>1222</v>
      </c>
      <c r="G250" s="12"/>
      <c r="H250" s="12"/>
    </row>
    <row r="251" spans="1:8" x14ac:dyDescent="0.25">
      <c r="A251" t="e">
        <f>IF(D251=#REF!,"","Razlika")</f>
        <v>#REF!</v>
      </c>
      <c r="B251" s="29">
        <v>248</v>
      </c>
      <c r="C251" s="31" t="s">
        <v>616</v>
      </c>
      <c r="D251" s="3" t="s">
        <v>235</v>
      </c>
      <c r="E251" s="3" t="s">
        <v>1223</v>
      </c>
      <c r="F251" s="3" t="s">
        <v>1224</v>
      </c>
      <c r="G251" s="12"/>
      <c r="H251" s="12"/>
    </row>
    <row r="252" spans="1:8" x14ac:dyDescent="0.25">
      <c r="A252" t="e">
        <f>IF(D252=#REF!,"","Razlika")</f>
        <v>#REF!</v>
      </c>
      <c r="B252" s="29">
        <v>249</v>
      </c>
      <c r="C252" s="30" t="s">
        <v>454</v>
      </c>
      <c r="D252" s="2" t="s">
        <v>236</v>
      </c>
      <c r="E252" s="2" t="s">
        <v>780</v>
      </c>
      <c r="F252" s="2" t="s">
        <v>781</v>
      </c>
      <c r="G252" s="12"/>
      <c r="H252" s="12"/>
    </row>
    <row r="253" spans="1:8" x14ac:dyDescent="0.25">
      <c r="A253" t="e">
        <f>IF(D253=#REF!,"","Razlika")</f>
        <v>#REF!</v>
      </c>
      <c r="B253" s="29">
        <v>250</v>
      </c>
      <c r="C253" s="31" t="s">
        <v>616</v>
      </c>
      <c r="D253" s="23" t="s">
        <v>237</v>
      </c>
      <c r="E253" s="23" t="s">
        <v>1225</v>
      </c>
      <c r="F253" s="23" t="s">
        <v>1226</v>
      </c>
      <c r="G253" s="26" t="s">
        <v>502</v>
      </c>
      <c r="H253" s="17" t="s">
        <v>583</v>
      </c>
    </row>
    <row r="254" spans="1:8" x14ac:dyDescent="0.25">
      <c r="A254" t="e">
        <f>IF(D254=#REF!,"","Razlika")</f>
        <v>#REF!</v>
      </c>
      <c r="B254" s="29">
        <v>251</v>
      </c>
      <c r="C254" s="31" t="s">
        <v>616</v>
      </c>
      <c r="D254" s="23" t="s">
        <v>238</v>
      </c>
      <c r="E254" s="23" t="s">
        <v>1227</v>
      </c>
      <c r="F254" s="23" t="s">
        <v>1228</v>
      </c>
      <c r="G254" s="26" t="s">
        <v>502</v>
      </c>
      <c r="H254" s="17" t="s">
        <v>584</v>
      </c>
    </row>
    <row r="255" spans="1:8" x14ac:dyDescent="0.25">
      <c r="A255" t="e">
        <f>IF(D255=#REF!,"","Razlika")</f>
        <v>#REF!</v>
      </c>
      <c r="B255" s="29">
        <v>252</v>
      </c>
      <c r="C255" s="31" t="s">
        <v>616</v>
      </c>
      <c r="D255" s="3" t="s">
        <v>239</v>
      </c>
      <c r="E255" s="3" t="s">
        <v>1229</v>
      </c>
      <c r="F255" s="3" t="s">
        <v>1230</v>
      </c>
      <c r="G255" s="12"/>
      <c r="H255" s="12"/>
    </row>
    <row r="256" spans="1:8" x14ac:dyDescent="0.25">
      <c r="A256" t="e">
        <f>IF(D256=#REF!,"","Razlika")</f>
        <v>#REF!</v>
      </c>
      <c r="B256" s="29">
        <v>253</v>
      </c>
      <c r="C256" s="30" t="s">
        <v>454</v>
      </c>
      <c r="D256" s="2" t="s">
        <v>240</v>
      </c>
      <c r="E256" s="2" t="s">
        <v>782</v>
      </c>
      <c r="F256" s="2" t="s">
        <v>783</v>
      </c>
      <c r="G256" s="12"/>
      <c r="H256" s="12"/>
    </row>
    <row r="257" spans="1:8" x14ac:dyDescent="0.25">
      <c r="A257" t="e">
        <f>IF(D257=#REF!,"","Razlika")</f>
        <v>#REF!</v>
      </c>
      <c r="B257" s="29">
        <v>254</v>
      </c>
      <c r="C257" s="31" t="s">
        <v>616</v>
      </c>
      <c r="D257" s="3" t="s">
        <v>241</v>
      </c>
      <c r="E257" s="3" t="s">
        <v>1231</v>
      </c>
      <c r="F257" s="3" t="s">
        <v>1232</v>
      </c>
      <c r="G257" s="12"/>
      <c r="H257" s="12"/>
    </row>
    <row r="258" spans="1:8" x14ac:dyDescent="0.25">
      <c r="A258" t="e">
        <f>IF(D258=#REF!,"","Razlika")</f>
        <v>#REF!</v>
      </c>
      <c r="B258" s="29">
        <v>255</v>
      </c>
      <c r="C258" s="31" t="s">
        <v>616</v>
      </c>
      <c r="D258" s="3" t="s">
        <v>242</v>
      </c>
      <c r="E258" s="3" t="s">
        <v>1233</v>
      </c>
      <c r="F258" s="3" t="s">
        <v>1234</v>
      </c>
      <c r="G258" s="12"/>
      <c r="H258" s="12"/>
    </row>
    <row r="259" spans="1:8" x14ac:dyDescent="0.25">
      <c r="A259" t="e">
        <f>IF(D259=#REF!,"","Razlika")</f>
        <v>#REF!</v>
      </c>
      <c r="B259" s="29">
        <v>256</v>
      </c>
      <c r="C259" s="31" t="s">
        <v>616</v>
      </c>
      <c r="D259" s="3" t="s">
        <v>243</v>
      </c>
      <c r="E259" s="3" t="s">
        <v>1235</v>
      </c>
      <c r="F259" s="3" t="s">
        <v>1236</v>
      </c>
      <c r="G259" s="12"/>
      <c r="H259" s="12"/>
    </row>
    <row r="260" spans="1:8" x14ac:dyDescent="0.25">
      <c r="A260" t="e">
        <f>IF(D260=#REF!,"","Razlika")</f>
        <v>#REF!</v>
      </c>
      <c r="B260" s="29">
        <v>257</v>
      </c>
      <c r="C260" s="30" t="s">
        <v>454</v>
      </c>
      <c r="D260" s="2" t="s">
        <v>244</v>
      </c>
      <c r="E260" s="2" t="s">
        <v>784</v>
      </c>
      <c r="F260" s="2" t="s">
        <v>785</v>
      </c>
      <c r="G260" s="12"/>
      <c r="H260" s="12"/>
    </row>
    <row r="261" spans="1:8" x14ac:dyDescent="0.25">
      <c r="A261" t="e">
        <f>IF(D261=#REF!,"","Razlika")</f>
        <v>#REF!</v>
      </c>
      <c r="B261" s="29">
        <v>258</v>
      </c>
      <c r="C261" s="31" t="s">
        <v>616</v>
      </c>
      <c r="D261" s="23" t="s">
        <v>245</v>
      </c>
      <c r="E261" s="23" t="s">
        <v>1237</v>
      </c>
      <c r="F261" s="23" t="s">
        <v>1238</v>
      </c>
      <c r="G261" s="25" t="s">
        <v>503</v>
      </c>
      <c r="H261" s="12"/>
    </row>
    <row r="262" spans="1:8" x14ac:dyDescent="0.25">
      <c r="A262" t="e">
        <f>IF(D262=#REF!,"","Razlika")</f>
        <v>#REF!</v>
      </c>
      <c r="B262" s="29">
        <v>259</v>
      </c>
      <c r="C262" s="31" t="s">
        <v>616</v>
      </c>
      <c r="D262" s="3" t="s">
        <v>246</v>
      </c>
      <c r="E262" s="3" t="s">
        <v>1239</v>
      </c>
      <c r="F262" s="3" t="s">
        <v>1240</v>
      </c>
      <c r="G262" s="12"/>
      <c r="H262" s="12"/>
    </row>
    <row r="263" spans="1:8" x14ac:dyDescent="0.25">
      <c r="A263" t="e">
        <f>IF(D263=#REF!,"","Razlika")</f>
        <v>#REF!</v>
      </c>
      <c r="B263" s="29">
        <v>260</v>
      </c>
      <c r="C263" s="31" t="s">
        <v>616</v>
      </c>
      <c r="D263" s="4" t="s">
        <v>247</v>
      </c>
      <c r="E263" s="4" t="s">
        <v>1241</v>
      </c>
      <c r="F263" s="4" t="s">
        <v>1242</v>
      </c>
      <c r="G263" s="25" t="s">
        <v>504</v>
      </c>
      <c r="H263" s="12" t="s">
        <v>585</v>
      </c>
    </row>
    <row r="264" spans="1:8" x14ac:dyDescent="0.25">
      <c r="A264" t="e">
        <f>IF(D264=#REF!,"","Razlika")</f>
        <v>#REF!</v>
      </c>
      <c r="B264" s="29">
        <v>261</v>
      </c>
      <c r="C264" s="30" t="s">
        <v>454</v>
      </c>
      <c r="D264" s="2" t="s">
        <v>248</v>
      </c>
      <c r="E264" s="2" t="s">
        <v>786</v>
      </c>
      <c r="F264" s="2" t="s">
        <v>787</v>
      </c>
      <c r="G264" s="10"/>
      <c r="H264" s="12"/>
    </row>
    <row r="265" spans="1:8" x14ac:dyDescent="0.25">
      <c r="A265" t="e">
        <f>IF(D265=#REF!,"","Razlika")</f>
        <v>#REF!</v>
      </c>
      <c r="B265" s="29">
        <v>262</v>
      </c>
      <c r="C265" s="31" t="s">
        <v>616</v>
      </c>
      <c r="D265" s="23" t="s">
        <v>249</v>
      </c>
      <c r="E265" s="23" t="s">
        <v>1243</v>
      </c>
      <c r="F265" s="23" t="s">
        <v>1244</v>
      </c>
      <c r="G265" s="25" t="s">
        <v>1522</v>
      </c>
      <c r="H265" s="12" t="s">
        <v>586</v>
      </c>
    </row>
    <row r="266" spans="1:8" x14ac:dyDescent="0.25">
      <c r="A266" t="e">
        <f>IF(D266=#REF!,"","Razlika")</f>
        <v>#REF!</v>
      </c>
      <c r="B266" s="29">
        <v>263</v>
      </c>
      <c r="C266" s="31" t="s">
        <v>616</v>
      </c>
      <c r="D266" s="23" t="s">
        <v>250</v>
      </c>
      <c r="E266" s="23" t="s">
        <v>1245</v>
      </c>
      <c r="F266" s="23" t="s">
        <v>1246</v>
      </c>
      <c r="G266" s="25" t="s">
        <v>1522</v>
      </c>
      <c r="H266" s="12" t="s">
        <v>586</v>
      </c>
    </row>
    <row r="267" spans="1:8" x14ac:dyDescent="0.25">
      <c r="A267" t="e">
        <f>IF(D267=#REF!,"","Razlika")</f>
        <v>#REF!</v>
      </c>
      <c r="B267" s="29">
        <v>264</v>
      </c>
      <c r="C267" s="31" t="s">
        <v>616</v>
      </c>
      <c r="D267" s="3" t="s">
        <v>251</v>
      </c>
      <c r="E267" s="3" t="s">
        <v>1247</v>
      </c>
      <c r="F267" s="3" t="s">
        <v>1248</v>
      </c>
      <c r="G267" s="10"/>
      <c r="H267" s="12" t="s">
        <v>587</v>
      </c>
    </row>
    <row r="268" spans="1:8" x14ac:dyDescent="0.25">
      <c r="A268" t="e">
        <f>IF(D268=#REF!,"","Razlika")</f>
        <v>#REF!</v>
      </c>
      <c r="B268" s="29">
        <v>265</v>
      </c>
      <c r="C268" s="31" t="s">
        <v>616</v>
      </c>
      <c r="D268" s="3" t="s">
        <v>252</v>
      </c>
      <c r="E268" s="3" t="s">
        <v>1249</v>
      </c>
      <c r="F268" s="3" t="s">
        <v>1250</v>
      </c>
      <c r="G268" s="10"/>
      <c r="H268" s="12"/>
    </row>
    <row r="269" spans="1:8" x14ac:dyDescent="0.25">
      <c r="A269" t="e">
        <f>IF(D269=#REF!,"","Razlika")</f>
        <v>#REF!</v>
      </c>
      <c r="B269" s="29">
        <v>266</v>
      </c>
      <c r="C269" s="30" t="s">
        <v>453</v>
      </c>
      <c r="D269" s="2" t="s">
        <v>253</v>
      </c>
      <c r="E269" s="2" t="s">
        <v>633</v>
      </c>
      <c r="F269" s="2" t="s">
        <v>655</v>
      </c>
      <c r="G269" s="10"/>
      <c r="H269" s="12"/>
    </row>
    <row r="270" spans="1:8" x14ac:dyDescent="0.25">
      <c r="A270" t="e">
        <f>IF(D270=#REF!,"","Razlika")</f>
        <v>#REF!</v>
      </c>
      <c r="B270" s="29">
        <v>267</v>
      </c>
      <c r="C270" s="30" t="s">
        <v>454</v>
      </c>
      <c r="D270" s="2" t="s">
        <v>254</v>
      </c>
      <c r="E270" s="2" t="s">
        <v>788</v>
      </c>
      <c r="F270" s="2" t="s">
        <v>789</v>
      </c>
      <c r="G270" s="10"/>
      <c r="H270" s="12"/>
    </row>
    <row r="271" spans="1:8" x14ac:dyDescent="0.25">
      <c r="A271" t="e">
        <f>IF(D271=#REF!,"","Razlika")</f>
        <v>#REF!</v>
      </c>
      <c r="B271" s="29">
        <v>268</v>
      </c>
      <c r="C271" s="31" t="s">
        <v>616</v>
      </c>
      <c r="D271" s="23" t="s">
        <v>255</v>
      </c>
      <c r="E271" s="23" t="s">
        <v>1251</v>
      </c>
      <c r="F271" s="23" t="s">
        <v>1252</v>
      </c>
      <c r="G271" s="25" t="s">
        <v>505</v>
      </c>
      <c r="H271" s="12"/>
    </row>
    <row r="272" spans="1:8" x14ac:dyDescent="0.25">
      <c r="A272" t="e">
        <f>IF(D272=#REF!,"","Razlika")</f>
        <v>#REF!</v>
      </c>
      <c r="B272" s="29">
        <v>269</v>
      </c>
      <c r="C272" s="31" t="s">
        <v>616</v>
      </c>
      <c r="D272" s="23" t="s">
        <v>256</v>
      </c>
      <c r="E272" s="23" t="s">
        <v>1253</v>
      </c>
      <c r="F272" s="23" t="s">
        <v>1118</v>
      </c>
      <c r="G272" s="25" t="s">
        <v>1522</v>
      </c>
      <c r="H272" s="12" t="s">
        <v>586</v>
      </c>
    </row>
    <row r="273" spans="1:8" x14ac:dyDescent="0.25">
      <c r="A273" t="e">
        <f>IF(D273=#REF!,"","Razlika")</f>
        <v>#REF!</v>
      </c>
      <c r="B273" s="29">
        <v>270</v>
      </c>
      <c r="C273" s="31" t="s">
        <v>616</v>
      </c>
      <c r="D273" s="23" t="s">
        <v>257</v>
      </c>
      <c r="E273" s="23" t="s">
        <v>1254</v>
      </c>
      <c r="F273" s="23" t="s">
        <v>1255</v>
      </c>
      <c r="G273" s="25" t="s">
        <v>506</v>
      </c>
      <c r="H273" s="12"/>
    </row>
    <row r="274" spans="1:8" x14ac:dyDescent="0.25">
      <c r="A274" t="e">
        <f>IF(D274=#REF!,"","Razlika")</f>
        <v>#REF!</v>
      </c>
      <c r="B274" s="29">
        <v>271</v>
      </c>
      <c r="C274" s="31" t="s">
        <v>616</v>
      </c>
      <c r="D274" s="3" t="s">
        <v>258</v>
      </c>
      <c r="E274" s="3" t="s">
        <v>1256</v>
      </c>
      <c r="F274" s="3" t="s">
        <v>1257</v>
      </c>
      <c r="G274" s="12"/>
      <c r="H274" s="12"/>
    </row>
    <row r="275" spans="1:8" x14ac:dyDescent="0.25">
      <c r="A275" t="e">
        <f>IF(D275=#REF!,"","Razlika")</f>
        <v>#REF!</v>
      </c>
      <c r="B275" s="29">
        <v>272</v>
      </c>
      <c r="C275" s="31" t="s">
        <v>616</v>
      </c>
      <c r="D275" s="3" t="s">
        <v>259</v>
      </c>
      <c r="E275" s="3" t="s">
        <v>1258</v>
      </c>
      <c r="F275" s="3" t="s">
        <v>1259</v>
      </c>
      <c r="G275" s="12"/>
      <c r="H275" s="12"/>
    </row>
    <row r="276" spans="1:8" x14ac:dyDescent="0.25">
      <c r="A276" t="e">
        <f>IF(D276=#REF!,"","Razlika")</f>
        <v>#REF!</v>
      </c>
      <c r="B276" s="29">
        <v>273</v>
      </c>
      <c r="C276" s="31" t="s">
        <v>616</v>
      </c>
      <c r="D276" s="3" t="s">
        <v>260</v>
      </c>
      <c r="E276" s="3" t="s">
        <v>1260</v>
      </c>
      <c r="F276" s="3" t="s">
        <v>1261</v>
      </c>
      <c r="G276" s="12"/>
      <c r="H276" s="12"/>
    </row>
    <row r="277" spans="1:8" x14ac:dyDescent="0.25">
      <c r="A277" t="e">
        <f>IF(D277=#REF!,"","Razlika")</f>
        <v>#REF!</v>
      </c>
      <c r="B277" s="29">
        <v>274</v>
      </c>
      <c r="C277" s="31" t="s">
        <v>616</v>
      </c>
      <c r="D277" s="3" t="s">
        <v>261</v>
      </c>
      <c r="E277" s="3" t="s">
        <v>1262</v>
      </c>
      <c r="F277" s="3" t="s">
        <v>1263</v>
      </c>
      <c r="G277" s="12"/>
      <c r="H277" s="12"/>
    </row>
    <row r="278" spans="1:8" x14ac:dyDescent="0.25">
      <c r="A278" t="e">
        <f>IF(D278=#REF!,"","Razlika")</f>
        <v>#REF!</v>
      </c>
      <c r="B278" s="29">
        <v>275</v>
      </c>
      <c r="C278" s="31" t="s">
        <v>616</v>
      </c>
      <c r="D278" s="4" t="s">
        <v>262</v>
      </c>
      <c r="E278" s="4" t="s">
        <v>1264</v>
      </c>
      <c r="F278" s="4" t="s">
        <v>1265</v>
      </c>
      <c r="G278" s="25" t="s">
        <v>507</v>
      </c>
      <c r="H278" s="12"/>
    </row>
    <row r="279" spans="1:8" x14ac:dyDescent="0.25">
      <c r="A279" t="e">
        <f>IF(D279=#REF!,"","Razlika")</f>
        <v>#REF!</v>
      </c>
      <c r="B279" s="29">
        <v>276</v>
      </c>
      <c r="C279" s="30" t="s">
        <v>454</v>
      </c>
      <c r="D279" s="2" t="s">
        <v>263</v>
      </c>
      <c r="E279" s="2" t="s">
        <v>790</v>
      </c>
      <c r="F279" s="2" t="s">
        <v>791</v>
      </c>
      <c r="G279" s="12"/>
      <c r="H279" s="12"/>
    </row>
    <row r="280" spans="1:8" x14ac:dyDescent="0.25">
      <c r="A280" t="e">
        <f>IF(D280=#REF!,"","Razlika")</f>
        <v>#REF!</v>
      </c>
      <c r="B280" s="29">
        <v>277</v>
      </c>
      <c r="C280" s="31" t="s">
        <v>616</v>
      </c>
      <c r="D280" s="23" t="s">
        <v>264</v>
      </c>
      <c r="E280" s="23" t="s">
        <v>1266</v>
      </c>
      <c r="F280" s="23" t="s">
        <v>1267</v>
      </c>
      <c r="G280" s="25" t="s">
        <v>508</v>
      </c>
      <c r="H280" s="12"/>
    </row>
    <row r="281" spans="1:8" x14ac:dyDescent="0.25">
      <c r="A281" t="e">
        <f>IF(D281=#REF!,"","Razlika")</f>
        <v>#REF!</v>
      </c>
      <c r="B281" s="29">
        <v>278</v>
      </c>
      <c r="C281" s="31" t="s">
        <v>616</v>
      </c>
      <c r="D281" s="23" t="s">
        <v>265</v>
      </c>
      <c r="E281" s="23" t="s">
        <v>1268</v>
      </c>
      <c r="F281" s="23" t="s">
        <v>1269</v>
      </c>
      <c r="G281" s="25" t="s">
        <v>509</v>
      </c>
      <c r="H281" s="12"/>
    </row>
    <row r="282" spans="1:8" x14ac:dyDescent="0.25">
      <c r="A282" t="e">
        <f>IF(D282=#REF!,"","Razlika")</f>
        <v>#REF!</v>
      </c>
      <c r="B282" s="29">
        <v>279</v>
      </c>
      <c r="C282" s="30" t="s">
        <v>454</v>
      </c>
      <c r="D282" s="2" t="s">
        <v>266</v>
      </c>
      <c r="E282" s="2" t="s">
        <v>792</v>
      </c>
      <c r="F282" s="2" t="s">
        <v>793</v>
      </c>
      <c r="G282" s="12"/>
      <c r="H282" s="12"/>
    </row>
    <row r="283" spans="1:8" x14ac:dyDescent="0.25">
      <c r="A283" t="e">
        <f>IF(D283=#REF!,"","Razlika")</f>
        <v>#REF!</v>
      </c>
      <c r="B283" s="29">
        <v>280</v>
      </c>
      <c r="C283" s="31" t="s">
        <v>616</v>
      </c>
      <c r="D283" s="23" t="s">
        <v>267</v>
      </c>
      <c r="E283" s="23" t="s">
        <v>1270</v>
      </c>
      <c r="F283" s="23" t="s">
        <v>1271</v>
      </c>
      <c r="G283" s="25" t="s">
        <v>1522</v>
      </c>
      <c r="H283" s="12" t="s">
        <v>588</v>
      </c>
    </row>
    <row r="284" spans="1:8" x14ac:dyDescent="0.25">
      <c r="A284" t="e">
        <f>IF(D284=#REF!,"","Razlika")</f>
        <v>#REF!</v>
      </c>
      <c r="B284" s="29">
        <v>281</v>
      </c>
      <c r="C284" s="30" t="s">
        <v>454</v>
      </c>
      <c r="D284" s="2" t="s">
        <v>268</v>
      </c>
      <c r="E284" s="2" t="s">
        <v>794</v>
      </c>
      <c r="F284" s="2" t="s">
        <v>795</v>
      </c>
      <c r="G284" s="12"/>
      <c r="H284" s="12"/>
    </row>
    <row r="285" spans="1:8" x14ac:dyDescent="0.25">
      <c r="A285" t="e">
        <f>IF(D285=#REF!,"","Razlika")</f>
        <v>#REF!</v>
      </c>
      <c r="B285" s="29">
        <v>282</v>
      </c>
      <c r="C285" s="31" t="s">
        <v>616</v>
      </c>
      <c r="D285" s="23" t="s">
        <v>269</v>
      </c>
      <c r="E285" s="23" t="s">
        <v>1272</v>
      </c>
      <c r="F285" s="23" t="s">
        <v>795</v>
      </c>
      <c r="G285" s="25" t="s">
        <v>510</v>
      </c>
      <c r="H285" s="12"/>
    </row>
    <row r="286" spans="1:8" x14ac:dyDescent="0.25">
      <c r="A286" t="e">
        <f>IF(D286=#REF!,"","Razlika")</f>
        <v>#REF!</v>
      </c>
      <c r="B286" s="29">
        <v>283</v>
      </c>
      <c r="C286" s="31" t="s">
        <v>616</v>
      </c>
      <c r="D286" s="3" t="s">
        <v>270</v>
      </c>
      <c r="E286" s="3" t="s">
        <v>1273</v>
      </c>
      <c r="F286" s="3" t="s">
        <v>1274</v>
      </c>
      <c r="G286" s="12"/>
      <c r="H286" s="12"/>
    </row>
    <row r="287" spans="1:8" x14ac:dyDescent="0.25">
      <c r="A287" t="e">
        <f>IF(D287=#REF!,"","Razlika")</f>
        <v>#REF!</v>
      </c>
      <c r="B287" s="29">
        <v>284</v>
      </c>
      <c r="C287" s="31" t="s">
        <v>616</v>
      </c>
      <c r="D287" s="4" t="s">
        <v>271</v>
      </c>
      <c r="E287" s="4" t="s">
        <v>1275</v>
      </c>
      <c r="F287" s="4" t="s">
        <v>1276</v>
      </c>
      <c r="G287" s="25" t="s">
        <v>511</v>
      </c>
      <c r="H287" s="12"/>
    </row>
    <row r="288" spans="1:8" x14ac:dyDescent="0.25">
      <c r="A288" t="e">
        <f>IF(D288=#REF!,"","Razlika")</f>
        <v>#REF!</v>
      </c>
      <c r="B288" s="29">
        <v>285</v>
      </c>
      <c r="C288" s="30" t="s">
        <v>454</v>
      </c>
      <c r="D288" s="2" t="s">
        <v>272</v>
      </c>
      <c r="E288" s="2" t="s">
        <v>796</v>
      </c>
      <c r="F288" s="2" t="s">
        <v>797</v>
      </c>
      <c r="G288" s="12"/>
      <c r="H288" s="12"/>
    </row>
    <row r="289" spans="1:8" x14ac:dyDescent="0.25">
      <c r="A289" t="e">
        <f>IF(D289=#REF!,"","Razlika")</f>
        <v>#REF!</v>
      </c>
      <c r="B289" s="29">
        <v>286</v>
      </c>
      <c r="C289" s="31" t="s">
        <v>616</v>
      </c>
      <c r="D289" s="23" t="s">
        <v>273</v>
      </c>
      <c r="E289" s="23" t="s">
        <v>1277</v>
      </c>
      <c r="F289" s="23" t="s">
        <v>797</v>
      </c>
      <c r="G289" s="25" t="s">
        <v>512</v>
      </c>
      <c r="H289" s="12"/>
    </row>
    <row r="290" spans="1:8" x14ac:dyDescent="0.25">
      <c r="A290" t="e">
        <f>IF(D290=#REF!,"","Razlika")</f>
        <v>#REF!</v>
      </c>
      <c r="B290" s="29">
        <v>287</v>
      </c>
      <c r="C290" s="31" t="s">
        <v>616</v>
      </c>
      <c r="D290" s="4" t="s">
        <v>274</v>
      </c>
      <c r="E290" s="4" t="s">
        <v>1278</v>
      </c>
      <c r="F290" s="4" t="s">
        <v>1279</v>
      </c>
      <c r="G290" s="25" t="s">
        <v>512</v>
      </c>
      <c r="H290" s="19" t="s">
        <v>589</v>
      </c>
    </row>
    <row r="291" spans="1:8" x14ac:dyDescent="0.25">
      <c r="A291" t="e">
        <f>IF(D291=#REF!,"","Razlika")</f>
        <v>#REF!</v>
      </c>
      <c r="B291" s="29">
        <v>288</v>
      </c>
      <c r="C291" s="30" t="s">
        <v>454</v>
      </c>
      <c r="D291" s="2" t="s">
        <v>275</v>
      </c>
      <c r="E291" s="2" t="s">
        <v>798</v>
      </c>
      <c r="F291" s="2" t="s">
        <v>799</v>
      </c>
      <c r="G291" s="10"/>
      <c r="H291" s="12"/>
    </row>
    <row r="292" spans="1:8" x14ac:dyDescent="0.25">
      <c r="A292" t="e">
        <f>IF(D292=#REF!,"","Razlika")</f>
        <v>#REF!</v>
      </c>
      <c r="B292" s="29">
        <v>289</v>
      </c>
      <c r="C292" s="31" t="s">
        <v>616</v>
      </c>
      <c r="D292" s="3" t="s">
        <v>276</v>
      </c>
      <c r="E292" s="3" t="s">
        <v>1280</v>
      </c>
      <c r="F292" s="3" t="s">
        <v>799</v>
      </c>
      <c r="G292" s="10"/>
      <c r="H292" s="12"/>
    </row>
    <row r="293" spans="1:8" x14ac:dyDescent="0.25">
      <c r="A293" t="e">
        <f>IF(D293=#REF!,"","Razlika")</f>
        <v>#REF!</v>
      </c>
      <c r="B293" s="29">
        <v>290</v>
      </c>
      <c r="C293" s="30" t="s">
        <v>453</v>
      </c>
      <c r="D293" s="2" t="s">
        <v>277</v>
      </c>
      <c r="E293" s="2" t="s">
        <v>634</v>
      </c>
      <c r="F293" s="2" t="s">
        <v>656</v>
      </c>
      <c r="G293" s="10"/>
      <c r="H293" s="12"/>
    </row>
    <row r="294" spans="1:8" x14ac:dyDescent="0.25">
      <c r="A294" t="e">
        <f>IF(D294=#REF!,"","Razlika")</f>
        <v>#REF!</v>
      </c>
      <c r="B294" s="29">
        <v>291</v>
      </c>
      <c r="C294" s="30" t="s">
        <v>454</v>
      </c>
      <c r="D294" s="2" t="s">
        <v>278</v>
      </c>
      <c r="E294" s="2" t="s">
        <v>800</v>
      </c>
      <c r="F294" s="2" t="s">
        <v>801</v>
      </c>
      <c r="G294" s="10"/>
      <c r="H294" s="12"/>
    </row>
    <row r="295" spans="1:8" x14ac:dyDescent="0.25">
      <c r="A295" t="e">
        <f>IF(D295=#REF!,"","Razlika")</f>
        <v>#REF!</v>
      </c>
      <c r="B295" s="29">
        <v>292</v>
      </c>
      <c r="C295" s="31" t="s">
        <v>616</v>
      </c>
      <c r="D295" s="3" t="s">
        <v>279</v>
      </c>
      <c r="E295" s="3" t="s">
        <v>1281</v>
      </c>
      <c r="F295" s="3" t="s">
        <v>1282</v>
      </c>
      <c r="G295" s="10"/>
      <c r="H295" s="12"/>
    </row>
    <row r="296" spans="1:8" x14ac:dyDescent="0.25">
      <c r="A296" t="e">
        <f>IF(D296=#REF!,"","Razlika")</f>
        <v>#REF!</v>
      </c>
      <c r="B296" s="29">
        <v>293</v>
      </c>
      <c r="C296" s="31" t="s">
        <v>616</v>
      </c>
      <c r="D296" s="23" t="s">
        <v>1745</v>
      </c>
      <c r="E296" s="23" t="s">
        <v>1283</v>
      </c>
      <c r="F296" s="23" t="s">
        <v>1779</v>
      </c>
      <c r="G296" s="25" t="s">
        <v>513</v>
      </c>
      <c r="H296" s="12"/>
    </row>
    <row r="297" spans="1:8" x14ac:dyDescent="0.25">
      <c r="A297" t="e">
        <f>IF(D297=#REF!,"","Razlika")</f>
        <v>#REF!</v>
      </c>
      <c r="B297" s="29">
        <v>294</v>
      </c>
      <c r="C297" s="30" t="s">
        <v>454</v>
      </c>
      <c r="D297" s="2" t="s">
        <v>280</v>
      </c>
      <c r="E297" s="2" t="s">
        <v>802</v>
      </c>
      <c r="F297" s="2" t="s">
        <v>803</v>
      </c>
      <c r="G297" s="12"/>
      <c r="H297" s="12"/>
    </row>
    <row r="298" spans="1:8" x14ac:dyDescent="0.25">
      <c r="A298" t="e">
        <f>IF(D298=#REF!,"","Razlika")</f>
        <v>#REF!</v>
      </c>
      <c r="B298" s="29">
        <v>295</v>
      </c>
      <c r="C298" s="31" t="s">
        <v>616</v>
      </c>
      <c r="D298" s="23" t="s">
        <v>281</v>
      </c>
      <c r="E298" s="23" t="s">
        <v>1284</v>
      </c>
      <c r="F298" s="23" t="s">
        <v>803</v>
      </c>
      <c r="G298" s="25" t="s">
        <v>514</v>
      </c>
      <c r="H298" s="12"/>
    </row>
    <row r="299" spans="1:8" x14ac:dyDescent="0.25">
      <c r="A299" t="e">
        <f>IF(D299=#REF!,"","Razlika")</f>
        <v>#REF!</v>
      </c>
      <c r="B299" s="29">
        <v>296</v>
      </c>
      <c r="C299" s="30" t="s">
        <v>454</v>
      </c>
      <c r="D299" s="2" t="s">
        <v>282</v>
      </c>
      <c r="E299" s="2" t="s">
        <v>804</v>
      </c>
      <c r="F299" s="2" t="s">
        <v>805</v>
      </c>
      <c r="G299" s="12"/>
      <c r="H299" s="12"/>
    </row>
    <row r="300" spans="1:8" ht="30" x14ac:dyDescent="0.25">
      <c r="A300" t="e">
        <f>IF(D300=#REF!,"","Razlika")</f>
        <v>#REF!</v>
      </c>
      <c r="B300" s="29">
        <v>297</v>
      </c>
      <c r="C300" s="31" t="s">
        <v>616</v>
      </c>
      <c r="D300" s="23" t="s">
        <v>283</v>
      </c>
      <c r="E300" s="23" t="s">
        <v>1285</v>
      </c>
      <c r="F300" s="23" t="s">
        <v>805</v>
      </c>
      <c r="G300" s="25" t="s">
        <v>515</v>
      </c>
      <c r="H300" s="12" t="s">
        <v>590</v>
      </c>
    </row>
    <row r="301" spans="1:8" x14ac:dyDescent="0.25">
      <c r="A301" t="e">
        <f>IF(D301=#REF!,"","Razlika")</f>
        <v>#REF!</v>
      </c>
      <c r="B301" s="29">
        <v>298</v>
      </c>
      <c r="C301" s="30" t="s">
        <v>454</v>
      </c>
      <c r="D301" s="2" t="s">
        <v>284</v>
      </c>
      <c r="E301" s="2" t="s">
        <v>806</v>
      </c>
      <c r="F301" s="2" t="s">
        <v>807</v>
      </c>
      <c r="G301" s="12"/>
      <c r="H301" s="12"/>
    </row>
    <row r="302" spans="1:8" x14ac:dyDescent="0.25">
      <c r="A302" t="e">
        <f>IF(D302=#REF!,"","Razlika")</f>
        <v>#REF!</v>
      </c>
      <c r="B302" s="29">
        <v>299</v>
      </c>
      <c r="C302" s="31" t="s">
        <v>616</v>
      </c>
      <c r="D302" s="23" t="s">
        <v>285</v>
      </c>
      <c r="E302" s="23" t="s">
        <v>1286</v>
      </c>
      <c r="F302" s="23" t="s">
        <v>807</v>
      </c>
      <c r="G302" s="25" t="s">
        <v>516</v>
      </c>
      <c r="H302" s="12"/>
    </row>
    <row r="303" spans="1:8" x14ac:dyDescent="0.25">
      <c r="A303" t="e">
        <f>IF(D303=#REF!,"","Razlika")</f>
        <v>#REF!</v>
      </c>
      <c r="B303" s="29">
        <v>300</v>
      </c>
      <c r="C303" s="30" t="s">
        <v>454</v>
      </c>
      <c r="D303" s="7" t="s">
        <v>286</v>
      </c>
      <c r="E303" s="7" t="s">
        <v>808</v>
      </c>
      <c r="F303" s="7" t="s">
        <v>809</v>
      </c>
      <c r="G303" s="14"/>
      <c r="H303" s="12"/>
    </row>
    <row r="304" spans="1:8" x14ac:dyDescent="0.25">
      <c r="A304" t="e">
        <f>IF(D304=#REF!,"","Razlika")</f>
        <v>#REF!</v>
      </c>
      <c r="B304" s="29">
        <v>301</v>
      </c>
      <c r="C304" s="31" t="s">
        <v>616</v>
      </c>
      <c r="D304" s="4" t="s">
        <v>287</v>
      </c>
      <c r="E304" s="4" t="s">
        <v>1287</v>
      </c>
      <c r="F304" s="4" t="s">
        <v>1288</v>
      </c>
      <c r="G304" s="25" t="s">
        <v>517</v>
      </c>
      <c r="H304" s="12"/>
    </row>
    <row r="305" spans="1:8" x14ac:dyDescent="0.25">
      <c r="A305" t="e">
        <f>IF(D305=#REF!,"","Razlika")</f>
        <v>#REF!</v>
      </c>
      <c r="B305" s="29">
        <v>302</v>
      </c>
      <c r="C305" s="31" t="s">
        <v>616</v>
      </c>
      <c r="D305" s="4" t="s">
        <v>288</v>
      </c>
      <c r="E305" s="4" t="s">
        <v>1289</v>
      </c>
      <c r="F305" s="4" t="s">
        <v>1290</v>
      </c>
      <c r="G305" s="25" t="s">
        <v>518</v>
      </c>
      <c r="H305" s="12"/>
    </row>
    <row r="306" spans="1:8" x14ac:dyDescent="0.25">
      <c r="A306" t="e">
        <f>IF(D306=#REF!,"","Razlika")</f>
        <v>#REF!</v>
      </c>
      <c r="B306" s="29">
        <v>303</v>
      </c>
      <c r="C306" s="31" t="s">
        <v>616</v>
      </c>
      <c r="D306" s="4" t="s">
        <v>289</v>
      </c>
      <c r="E306" s="4" t="s">
        <v>1291</v>
      </c>
      <c r="F306" s="4" t="s">
        <v>1292</v>
      </c>
      <c r="G306" s="25" t="s">
        <v>519</v>
      </c>
      <c r="H306" s="21" t="s">
        <v>591</v>
      </c>
    </row>
    <row r="307" spans="1:8" x14ac:dyDescent="0.25">
      <c r="A307" t="e">
        <f>IF(D307=#REF!,"","Razlika")</f>
        <v>#REF!</v>
      </c>
      <c r="B307" s="29">
        <v>304</v>
      </c>
      <c r="C307" s="31" t="s">
        <v>616</v>
      </c>
      <c r="D307" s="4" t="s">
        <v>1746</v>
      </c>
      <c r="E307" s="4" t="s">
        <v>1293</v>
      </c>
      <c r="F307" s="4" t="s">
        <v>1780</v>
      </c>
      <c r="G307" s="26">
        <v>16039005</v>
      </c>
      <c r="H307" s="17" t="s">
        <v>592</v>
      </c>
    </row>
    <row r="308" spans="1:8" x14ac:dyDescent="0.25">
      <c r="A308" t="e">
        <f>IF(D308=#REF!,"","Razlika")</f>
        <v>#REF!</v>
      </c>
      <c r="B308" s="29">
        <v>305</v>
      </c>
      <c r="C308" s="31" t="s">
        <v>616</v>
      </c>
      <c r="D308" s="4" t="s">
        <v>290</v>
      </c>
      <c r="E308" s="4" t="s">
        <v>1294</v>
      </c>
      <c r="F308" s="4" t="s">
        <v>1295</v>
      </c>
      <c r="G308" s="26">
        <v>16039005</v>
      </c>
      <c r="H308" s="17" t="s">
        <v>592</v>
      </c>
    </row>
    <row r="309" spans="1:8" x14ac:dyDescent="0.25">
      <c r="A309" t="e">
        <f>IF(D309=#REF!,"","Razlika")</f>
        <v>#REF!</v>
      </c>
      <c r="B309" s="29">
        <v>306</v>
      </c>
      <c r="C309" s="31" t="s">
        <v>616</v>
      </c>
      <c r="D309" s="4" t="s">
        <v>291</v>
      </c>
      <c r="E309" s="4" t="s">
        <v>1296</v>
      </c>
      <c r="F309" s="4" t="s">
        <v>1297</v>
      </c>
      <c r="G309" s="26">
        <v>16039005</v>
      </c>
      <c r="H309" s="17" t="s">
        <v>592</v>
      </c>
    </row>
    <row r="310" spans="1:8" x14ac:dyDescent="0.25">
      <c r="A310" t="e">
        <f>IF(D310=#REF!,"","Razlika")</f>
        <v>#REF!</v>
      </c>
      <c r="B310" s="29">
        <v>307</v>
      </c>
      <c r="C310" s="30" t="s">
        <v>453</v>
      </c>
      <c r="D310" s="2" t="s">
        <v>292</v>
      </c>
      <c r="E310" s="2" t="s">
        <v>635</v>
      </c>
      <c r="F310" s="2" t="s">
        <v>657</v>
      </c>
      <c r="G310" s="10"/>
      <c r="H310" s="12"/>
    </row>
    <row r="311" spans="1:8" x14ac:dyDescent="0.25">
      <c r="A311" t="e">
        <f>IF(D311=#REF!,"","Razlika")</f>
        <v>#REF!</v>
      </c>
      <c r="B311" s="29">
        <v>308</v>
      </c>
      <c r="C311" s="30" t="s">
        <v>454</v>
      </c>
      <c r="D311" s="2" t="s">
        <v>293</v>
      </c>
      <c r="E311" s="2" t="s">
        <v>810</v>
      </c>
      <c r="F311" s="2" t="s">
        <v>811</v>
      </c>
      <c r="G311" s="10"/>
      <c r="H311" s="12"/>
    </row>
    <row r="312" spans="1:8" x14ac:dyDescent="0.25">
      <c r="A312" t="e">
        <f>IF(D312=#REF!,"","Razlika")</f>
        <v>#REF!</v>
      </c>
      <c r="B312" s="29">
        <v>309</v>
      </c>
      <c r="C312" s="31" t="s">
        <v>616</v>
      </c>
      <c r="D312" s="3" t="s">
        <v>294</v>
      </c>
      <c r="E312" s="3" t="s">
        <v>1298</v>
      </c>
      <c r="F312" s="3" t="s">
        <v>1299</v>
      </c>
      <c r="G312" s="10"/>
      <c r="H312" s="12"/>
    </row>
    <row r="313" spans="1:8" x14ac:dyDescent="0.25">
      <c r="A313" t="e">
        <f>IF(D313=#REF!,"","Razlika")</f>
        <v>#REF!</v>
      </c>
      <c r="B313" s="29">
        <v>310</v>
      </c>
      <c r="C313" s="31" t="s">
        <v>616</v>
      </c>
      <c r="D313" s="23" t="s">
        <v>295</v>
      </c>
      <c r="E313" s="23" t="s">
        <v>1300</v>
      </c>
      <c r="F313" s="23" t="s">
        <v>1301</v>
      </c>
      <c r="G313" s="25" t="s">
        <v>520</v>
      </c>
      <c r="H313" s="22" t="s">
        <v>593</v>
      </c>
    </row>
    <row r="314" spans="1:8" x14ac:dyDescent="0.25">
      <c r="A314" t="e">
        <f>IF(D314=#REF!,"","Razlika")</f>
        <v>#REF!</v>
      </c>
      <c r="B314" s="29">
        <v>311</v>
      </c>
      <c r="C314" s="31" t="s">
        <v>616</v>
      </c>
      <c r="D314" s="3" t="s">
        <v>296</v>
      </c>
      <c r="E314" s="3" t="s">
        <v>1302</v>
      </c>
      <c r="F314" s="3" t="s">
        <v>1303</v>
      </c>
      <c r="G314" s="10"/>
      <c r="H314" s="12" t="s">
        <v>594</v>
      </c>
    </row>
    <row r="315" spans="1:8" x14ac:dyDescent="0.25">
      <c r="A315" t="e">
        <f>IF(D315=#REF!,"","Razlika")</f>
        <v>#REF!</v>
      </c>
      <c r="B315" s="29">
        <v>312</v>
      </c>
      <c r="C315" s="31" t="s">
        <v>616</v>
      </c>
      <c r="D315" s="3" t="s">
        <v>297</v>
      </c>
      <c r="E315" s="3" t="s">
        <v>1304</v>
      </c>
      <c r="F315" s="3" t="s">
        <v>1305</v>
      </c>
      <c r="G315" s="10"/>
      <c r="H315" s="12"/>
    </row>
    <row r="316" spans="1:8" x14ac:dyDescent="0.25">
      <c r="A316" t="e">
        <f>IF(D316=#REF!,"","Razlika")</f>
        <v>#REF!</v>
      </c>
      <c r="B316" s="29">
        <v>313</v>
      </c>
      <c r="C316" s="31" t="s">
        <v>616</v>
      </c>
      <c r="D316" s="3" t="s">
        <v>298</v>
      </c>
      <c r="E316" s="3" t="s">
        <v>1306</v>
      </c>
      <c r="F316" s="3" t="s">
        <v>1307</v>
      </c>
      <c r="G316" s="10"/>
      <c r="H316" s="12"/>
    </row>
    <row r="317" spans="1:8" x14ac:dyDescent="0.25">
      <c r="A317" t="e">
        <f>IF(D317=#REF!,"","Razlika")</f>
        <v>#REF!</v>
      </c>
      <c r="B317" s="29">
        <v>314</v>
      </c>
      <c r="C317" s="31" t="s">
        <v>616</v>
      </c>
      <c r="D317" s="4" t="s">
        <v>299</v>
      </c>
      <c r="E317" s="4" t="s">
        <v>1308</v>
      </c>
      <c r="F317" s="4" t="s">
        <v>1309</v>
      </c>
      <c r="G317" s="10"/>
      <c r="H317" s="12"/>
    </row>
    <row r="318" spans="1:8" x14ac:dyDescent="0.25">
      <c r="A318" t="e">
        <f>IF(D318=#REF!,"","Razlika")</f>
        <v>#REF!</v>
      </c>
      <c r="B318" s="29">
        <v>315</v>
      </c>
      <c r="C318" s="31" t="s">
        <v>616</v>
      </c>
      <c r="D318" s="27" t="s">
        <v>1761</v>
      </c>
      <c r="E318" s="27" t="s">
        <v>1310</v>
      </c>
      <c r="F318" s="27" t="s">
        <v>1787</v>
      </c>
      <c r="G318" s="25" t="s">
        <v>520</v>
      </c>
      <c r="H318" s="12" t="s">
        <v>595</v>
      </c>
    </row>
    <row r="319" spans="1:8" x14ac:dyDescent="0.25">
      <c r="A319" t="e">
        <f>IF(D319=#REF!,"","Razlika")</f>
        <v>#REF!</v>
      </c>
      <c r="B319" s="29">
        <v>316</v>
      </c>
      <c r="C319" s="30" t="s">
        <v>454</v>
      </c>
      <c r="D319" s="2" t="s">
        <v>300</v>
      </c>
      <c r="E319" s="2" t="s">
        <v>812</v>
      </c>
      <c r="F319" s="2" t="s">
        <v>813</v>
      </c>
      <c r="G319" s="10"/>
      <c r="H319" s="12"/>
    </row>
    <row r="320" spans="1:8" x14ac:dyDescent="0.25">
      <c r="A320" t="e">
        <f>IF(D320=#REF!,"","Razlika")</f>
        <v>#REF!</v>
      </c>
      <c r="B320" s="29">
        <v>317</v>
      </c>
      <c r="C320" s="31" t="s">
        <v>616</v>
      </c>
      <c r="D320" s="23" t="s">
        <v>301</v>
      </c>
      <c r="E320" s="23" t="s">
        <v>1311</v>
      </c>
      <c r="F320" s="23" t="s">
        <v>1312</v>
      </c>
      <c r="G320" s="25" t="s">
        <v>521</v>
      </c>
      <c r="H320" s="12" t="s">
        <v>596</v>
      </c>
    </row>
    <row r="321" spans="1:8" x14ac:dyDescent="0.25">
      <c r="A321" t="e">
        <f>IF(D321=#REF!,"","Razlika")</f>
        <v>#REF!</v>
      </c>
      <c r="B321" s="29">
        <v>318</v>
      </c>
      <c r="C321" s="31" t="s">
        <v>616</v>
      </c>
      <c r="D321" s="4" t="s">
        <v>1762</v>
      </c>
      <c r="E321" s="4" t="s">
        <v>1313</v>
      </c>
      <c r="F321" s="4" t="s">
        <v>1788</v>
      </c>
      <c r="G321" s="14"/>
      <c r="H321" s="12"/>
    </row>
    <row r="322" spans="1:8" x14ac:dyDescent="0.25">
      <c r="A322" t="e">
        <f>IF(D322=#REF!,"","Razlika")</f>
        <v>#REF!</v>
      </c>
      <c r="B322" s="29">
        <v>319</v>
      </c>
      <c r="C322" s="31" t="s">
        <v>616</v>
      </c>
      <c r="D322" s="4" t="s">
        <v>1763</v>
      </c>
      <c r="E322" s="4" t="s">
        <v>1314</v>
      </c>
      <c r="F322" s="4" t="s">
        <v>1789</v>
      </c>
      <c r="G322" s="14"/>
      <c r="H322" s="12"/>
    </row>
    <row r="323" spans="1:8" x14ac:dyDescent="0.25">
      <c r="A323" t="e">
        <f>IF(D323=#REF!,"","Razlika")</f>
        <v>#REF!</v>
      </c>
      <c r="B323" s="29">
        <v>320</v>
      </c>
      <c r="C323" s="30" t="s">
        <v>454</v>
      </c>
      <c r="D323" s="2" t="s">
        <v>302</v>
      </c>
      <c r="E323" s="2" t="s">
        <v>814</v>
      </c>
      <c r="F323" s="2" t="s">
        <v>815</v>
      </c>
      <c r="G323" s="12"/>
      <c r="H323" s="12"/>
    </row>
    <row r="324" spans="1:8" x14ac:dyDescent="0.25">
      <c r="A324" t="e">
        <f>IF(D324=#REF!,"","Razlika")</f>
        <v>#REF!</v>
      </c>
      <c r="B324" s="29">
        <v>321</v>
      </c>
      <c r="C324" s="31" t="s">
        <v>616</v>
      </c>
      <c r="D324" s="23" t="s">
        <v>303</v>
      </c>
      <c r="E324" s="23" t="s">
        <v>1315</v>
      </c>
      <c r="F324" s="23" t="s">
        <v>1316</v>
      </c>
      <c r="G324" s="25" t="s">
        <v>522</v>
      </c>
      <c r="H324" s="12"/>
    </row>
    <row r="325" spans="1:8" x14ac:dyDescent="0.25">
      <c r="A325" t="e">
        <f>IF(D325=#REF!,"","Razlika")</f>
        <v>#REF!</v>
      </c>
      <c r="B325" s="29">
        <v>322</v>
      </c>
      <c r="C325" s="31" t="s">
        <v>616</v>
      </c>
      <c r="D325" s="3" t="s">
        <v>304</v>
      </c>
      <c r="E325" s="3" t="s">
        <v>1317</v>
      </c>
      <c r="F325" s="3" t="s">
        <v>1318</v>
      </c>
      <c r="G325" s="12"/>
      <c r="H325" s="12"/>
    </row>
    <row r="326" spans="1:8" x14ac:dyDescent="0.25">
      <c r="A326" t="e">
        <f>IF(D326=#REF!,"","Razlika")</f>
        <v>#REF!</v>
      </c>
      <c r="B326" s="29">
        <v>323</v>
      </c>
      <c r="C326" s="31" t="s">
        <v>616</v>
      </c>
      <c r="D326" s="4" t="s">
        <v>305</v>
      </c>
      <c r="E326" s="4" t="s">
        <v>1319</v>
      </c>
      <c r="F326" s="4" t="s">
        <v>1320</v>
      </c>
      <c r="G326" s="12"/>
      <c r="H326" s="12"/>
    </row>
    <row r="327" spans="1:8" x14ac:dyDescent="0.25">
      <c r="A327" t="e">
        <f>IF(D327=#REF!,"","Razlika")</f>
        <v>#REF!</v>
      </c>
      <c r="B327" s="29">
        <v>324</v>
      </c>
      <c r="C327" s="30" t="s">
        <v>454</v>
      </c>
      <c r="D327" s="2" t="s">
        <v>306</v>
      </c>
      <c r="E327" s="2" t="s">
        <v>816</v>
      </c>
      <c r="F327" s="2" t="s">
        <v>817</v>
      </c>
      <c r="G327" s="12"/>
      <c r="H327" s="12"/>
    </row>
    <row r="328" spans="1:8" x14ac:dyDescent="0.25">
      <c r="A328" t="e">
        <f>IF(D328=#REF!,"","Razlika")</f>
        <v>#REF!</v>
      </c>
      <c r="B328" s="29">
        <v>325</v>
      </c>
      <c r="C328" s="31" t="s">
        <v>616</v>
      </c>
      <c r="D328" s="3" t="s">
        <v>307</v>
      </c>
      <c r="E328" s="3" t="s">
        <v>1321</v>
      </c>
      <c r="F328" s="3" t="s">
        <v>1322</v>
      </c>
      <c r="G328" s="12"/>
      <c r="H328" s="12"/>
    </row>
    <row r="329" spans="1:8" x14ac:dyDescent="0.25">
      <c r="A329" t="e">
        <f>IF(D329=#REF!,"","Razlika")</f>
        <v>#REF!</v>
      </c>
      <c r="B329" s="29">
        <v>326</v>
      </c>
      <c r="C329" s="31" t="s">
        <v>616</v>
      </c>
      <c r="D329" s="4" t="s">
        <v>308</v>
      </c>
      <c r="E329" s="4" t="s">
        <v>1323</v>
      </c>
      <c r="F329" s="4" t="s">
        <v>1324</v>
      </c>
      <c r="G329" s="12"/>
      <c r="H329" s="12"/>
    </row>
    <row r="330" spans="1:8" x14ac:dyDescent="0.25">
      <c r="A330" t="e">
        <f>IF(D330=#REF!,"","Razlika")</f>
        <v>#REF!</v>
      </c>
      <c r="B330" s="29">
        <v>327</v>
      </c>
      <c r="C330" s="31" t="s">
        <v>616</v>
      </c>
      <c r="D330" s="4" t="s">
        <v>309</v>
      </c>
      <c r="E330" s="4" t="s">
        <v>1325</v>
      </c>
      <c r="F330" s="4" t="s">
        <v>1326</v>
      </c>
      <c r="G330" s="12"/>
      <c r="H330" s="12"/>
    </row>
    <row r="331" spans="1:8" x14ac:dyDescent="0.25">
      <c r="A331" t="e">
        <f>IF(D331=#REF!,"","Razlika")</f>
        <v>#REF!</v>
      </c>
      <c r="B331" s="29">
        <v>328</v>
      </c>
      <c r="C331" s="30" t="s">
        <v>454</v>
      </c>
      <c r="D331" s="2" t="s">
        <v>310</v>
      </c>
      <c r="E331" s="2" t="s">
        <v>818</v>
      </c>
      <c r="F331" s="2" t="s">
        <v>819</v>
      </c>
      <c r="G331" s="12"/>
      <c r="H331" s="12"/>
    </row>
    <row r="332" spans="1:8" x14ac:dyDescent="0.25">
      <c r="A332" t="e">
        <f>IF(D332=#REF!,"","Razlika")</f>
        <v>#REF!</v>
      </c>
      <c r="B332" s="29">
        <v>329</v>
      </c>
      <c r="C332" s="31" t="s">
        <v>616</v>
      </c>
      <c r="D332" s="3" t="s">
        <v>311</v>
      </c>
      <c r="E332" s="3" t="s">
        <v>1327</v>
      </c>
      <c r="F332" s="3" t="s">
        <v>1328</v>
      </c>
      <c r="G332" s="12"/>
      <c r="H332" s="12"/>
    </row>
    <row r="333" spans="1:8" x14ac:dyDescent="0.25">
      <c r="A333" t="e">
        <f>IF(D333=#REF!,"","Razlika")</f>
        <v>#REF!</v>
      </c>
      <c r="B333" s="29">
        <v>330</v>
      </c>
      <c r="C333" s="31" t="s">
        <v>616</v>
      </c>
      <c r="D333" s="4" t="s">
        <v>312</v>
      </c>
      <c r="E333" s="4" t="s">
        <v>1329</v>
      </c>
      <c r="F333" s="4" t="s">
        <v>1330</v>
      </c>
      <c r="G333" s="25" t="s">
        <v>523</v>
      </c>
      <c r="H333" s="12"/>
    </row>
    <row r="334" spans="1:8" x14ac:dyDescent="0.25">
      <c r="A334" t="e">
        <f>IF(D334=#REF!,"","Razlika")</f>
        <v>#REF!</v>
      </c>
      <c r="B334" s="29">
        <v>331</v>
      </c>
      <c r="C334" s="31" t="s">
        <v>616</v>
      </c>
      <c r="D334" s="4" t="s">
        <v>313</v>
      </c>
      <c r="E334" s="4" t="s">
        <v>1331</v>
      </c>
      <c r="F334" s="4" t="s">
        <v>1332</v>
      </c>
      <c r="G334" s="14"/>
      <c r="H334" s="12"/>
    </row>
    <row r="335" spans="1:8" x14ac:dyDescent="0.25">
      <c r="A335" t="e">
        <f>IF(D335=#REF!,"","Razlika")</f>
        <v>#REF!</v>
      </c>
      <c r="B335" s="29">
        <v>332</v>
      </c>
      <c r="C335" s="31" t="s">
        <v>616</v>
      </c>
      <c r="D335" s="4" t="s">
        <v>314</v>
      </c>
      <c r="E335" s="4" t="s">
        <v>1333</v>
      </c>
      <c r="F335" s="4" t="s">
        <v>1334</v>
      </c>
      <c r="G335" s="14"/>
      <c r="H335" s="12"/>
    </row>
    <row r="336" spans="1:8" x14ac:dyDescent="0.25">
      <c r="A336" t="e">
        <f>IF(D336=#REF!,"","Razlika")</f>
        <v>#REF!</v>
      </c>
      <c r="B336" s="29">
        <v>333</v>
      </c>
      <c r="C336" s="31" t="s">
        <v>616</v>
      </c>
      <c r="D336" s="4" t="s">
        <v>315</v>
      </c>
      <c r="E336" s="4" t="s">
        <v>1335</v>
      </c>
      <c r="F336" s="4" t="s">
        <v>1336</v>
      </c>
      <c r="G336" s="14"/>
      <c r="H336" s="12"/>
    </row>
    <row r="337" spans="1:8" x14ac:dyDescent="0.25">
      <c r="A337" t="e">
        <f>IF(D337=#REF!,"","Razlika")</f>
        <v>#REF!</v>
      </c>
      <c r="B337" s="29">
        <v>334</v>
      </c>
      <c r="C337" s="30" t="s">
        <v>454</v>
      </c>
      <c r="D337" s="2" t="s">
        <v>316</v>
      </c>
      <c r="E337" s="2" t="s">
        <v>820</v>
      </c>
      <c r="F337" s="2" t="s">
        <v>821</v>
      </c>
      <c r="G337" s="12"/>
      <c r="H337" s="12"/>
    </row>
    <row r="338" spans="1:8" x14ac:dyDescent="0.25">
      <c r="A338" t="e">
        <f>IF(D338=#REF!,"","Razlika")</f>
        <v>#REF!</v>
      </c>
      <c r="B338" s="29">
        <v>335</v>
      </c>
      <c r="C338" s="31" t="s">
        <v>616</v>
      </c>
      <c r="D338" s="23" t="s">
        <v>317</v>
      </c>
      <c r="E338" s="23" t="s">
        <v>1337</v>
      </c>
      <c r="F338" s="23" t="s">
        <v>1338</v>
      </c>
      <c r="G338" s="25" t="s">
        <v>520</v>
      </c>
      <c r="H338" s="12"/>
    </row>
    <row r="339" spans="1:8" x14ac:dyDescent="0.25">
      <c r="A339" t="e">
        <f>IF(D339=#REF!,"","Razlika")</f>
        <v>#REF!</v>
      </c>
      <c r="B339" s="29">
        <v>336</v>
      </c>
      <c r="C339" s="30" t="s">
        <v>454</v>
      </c>
      <c r="D339" s="2" t="s">
        <v>318</v>
      </c>
      <c r="E339" s="2" t="s">
        <v>822</v>
      </c>
      <c r="F339" s="2" t="s">
        <v>823</v>
      </c>
      <c r="G339" s="12"/>
      <c r="H339" s="12"/>
    </row>
    <row r="340" spans="1:8" x14ac:dyDescent="0.25">
      <c r="A340" t="e">
        <f>IF(D340=#REF!,"","Razlika")</f>
        <v>#REF!</v>
      </c>
      <c r="B340" s="29">
        <v>337</v>
      </c>
      <c r="C340" s="31" t="s">
        <v>616</v>
      </c>
      <c r="D340" s="3" t="s">
        <v>319</v>
      </c>
      <c r="E340" s="3" t="s">
        <v>1339</v>
      </c>
      <c r="F340" s="3" t="s">
        <v>1340</v>
      </c>
      <c r="G340" s="12"/>
      <c r="H340" s="12"/>
    </row>
    <row r="341" spans="1:8" x14ac:dyDescent="0.25">
      <c r="A341" t="e">
        <f>IF(D341=#REF!,"","Razlika")</f>
        <v>#REF!</v>
      </c>
      <c r="B341" s="29">
        <v>338</v>
      </c>
      <c r="C341" s="31" t="s">
        <v>616</v>
      </c>
      <c r="D341" s="23" t="s">
        <v>320</v>
      </c>
      <c r="E341" s="23" t="s">
        <v>1341</v>
      </c>
      <c r="F341" s="23" t="s">
        <v>1342</v>
      </c>
      <c r="G341" s="25" t="s">
        <v>524</v>
      </c>
      <c r="H341" s="19" t="s">
        <v>597</v>
      </c>
    </row>
    <row r="342" spans="1:8" x14ac:dyDescent="0.25">
      <c r="A342" t="e">
        <f>IF(D342=#REF!,"","Razlika")</f>
        <v>#REF!</v>
      </c>
      <c r="B342" s="29">
        <v>339</v>
      </c>
      <c r="C342" s="31" t="s">
        <v>616</v>
      </c>
      <c r="D342" s="23" t="s">
        <v>321</v>
      </c>
      <c r="E342" s="23" t="s">
        <v>1343</v>
      </c>
      <c r="F342" s="23" t="s">
        <v>1344</v>
      </c>
      <c r="G342" s="25" t="s">
        <v>524</v>
      </c>
      <c r="H342" s="12" t="s">
        <v>598</v>
      </c>
    </row>
    <row r="343" spans="1:8" x14ac:dyDescent="0.25">
      <c r="A343" t="e">
        <f>IF(D343=#REF!,"","Razlika")</f>
        <v>#REF!</v>
      </c>
      <c r="B343" s="29">
        <v>340</v>
      </c>
      <c r="C343" s="31" t="s">
        <v>616</v>
      </c>
      <c r="D343" s="3" t="s">
        <v>322</v>
      </c>
      <c r="E343" s="3" t="s">
        <v>1345</v>
      </c>
      <c r="F343" s="3" t="s">
        <v>1346</v>
      </c>
      <c r="G343" s="12"/>
      <c r="H343" s="12"/>
    </row>
    <row r="344" spans="1:8" x14ac:dyDescent="0.25">
      <c r="A344" t="e">
        <f>IF(D344=#REF!,"","Razlika")</f>
        <v>#REF!</v>
      </c>
      <c r="B344" s="29">
        <v>341</v>
      </c>
      <c r="C344" s="31" t="s">
        <v>616</v>
      </c>
      <c r="D344" s="4" t="s">
        <v>323</v>
      </c>
      <c r="E344" s="4" t="s">
        <v>1347</v>
      </c>
      <c r="F344" s="4" t="s">
        <v>1348</v>
      </c>
      <c r="G344" s="10"/>
      <c r="H344" s="12"/>
    </row>
    <row r="345" spans="1:8" x14ac:dyDescent="0.25">
      <c r="A345" t="e">
        <f>IF(D345=#REF!,"","Razlika")</f>
        <v>#REF!</v>
      </c>
      <c r="B345" s="29">
        <v>342</v>
      </c>
      <c r="C345" s="31" t="s">
        <v>616</v>
      </c>
      <c r="D345" s="27" t="s">
        <v>324</v>
      </c>
      <c r="E345" s="27" t="s">
        <v>1349</v>
      </c>
      <c r="F345" s="27" t="s">
        <v>1350</v>
      </c>
      <c r="G345" s="25" t="s">
        <v>524</v>
      </c>
      <c r="H345" s="12" t="s">
        <v>595</v>
      </c>
    </row>
    <row r="346" spans="1:8" x14ac:dyDescent="0.25">
      <c r="A346" t="e">
        <f>IF(D346=#REF!,"","Razlika")</f>
        <v>#REF!</v>
      </c>
      <c r="B346" s="29">
        <v>343</v>
      </c>
      <c r="C346" s="30" t="s">
        <v>453</v>
      </c>
      <c r="D346" s="2" t="s">
        <v>325</v>
      </c>
      <c r="E346" s="2" t="s">
        <v>636</v>
      </c>
      <c r="F346" s="2" t="s">
        <v>658</v>
      </c>
      <c r="G346" s="10"/>
      <c r="H346" s="12"/>
    </row>
    <row r="347" spans="1:8" x14ac:dyDescent="0.25">
      <c r="A347" t="e">
        <f>IF(D347=#REF!,"","Razlika")</f>
        <v>#REF!</v>
      </c>
      <c r="B347" s="29">
        <v>344</v>
      </c>
      <c r="C347" s="30" t="s">
        <v>454</v>
      </c>
      <c r="D347" s="2" t="s">
        <v>326</v>
      </c>
      <c r="E347" s="2" t="s">
        <v>824</v>
      </c>
      <c r="F347" s="2" t="s">
        <v>825</v>
      </c>
      <c r="G347" s="10"/>
      <c r="H347" s="12"/>
    </row>
    <row r="348" spans="1:8" x14ac:dyDescent="0.25">
      <c r="A348" t="e">
        <f>IF(D348=#REF!,"","Razlika")</f>
        <v>#REF!</v>
      </c>
      <c r="B348" s="29">
        <v>345</v>
      </c>
      <c r="C348" s="31" t="s">
        <v>616</v>
      </c>
      <c r="D348" s="3" t="s">
        <v>327</v>
      </c>
      <c r="E348" s="3" t="s">
        <v>1351</v>
      </c>
      <c r="F348" s="3" t="s">
        <v>1352</v>
      </c>
      <c r="G348" s="10"/>
      <c r="H348" s="12"/>
    </row>
    <row r="349" spans="1:8" x14ac:dyDescent="0.25">
      <c r="A349" t="e">
        <f>IF(D349=#REF!,"","Razlika")</f>
        <v>#REF!</v>
      </c>
      <c r="B349" s="29">
        <v>346</v>
      </c>
      <c r="C349" s="31" t="s">
        <v>616</v>
      </c>
      <c r="D349" s="23" t="s">
        <v>328</v>
      </c>
      <c r="E349" s="23" t="s">
        <v>1353</v>
      </c>
      <c r="F349" s="23" t="s">
        <v>1354</v>
      </c>
      <c r="G349" s="25" t="s">
        <v>525</v>
      </c>
      <c r="H349" s="12"/>
    </row>
    <row r="350" spans="1:8" x14ac:dyDescent="0.25">
      <c r="A350" t="e">
        <f>IF(D350=#REF!,"","Razlika")</f>
        <v>#REF!</v>
      </c>
      <c r="B350" s="29">
        <v>347</v>
      </c>
      <c r="C350" s="30" t="s">
        <v>454</v>
      </c>
      <c r="D350" s="2" t="s">
        <v>329</v>
      </c>
      <c r="E350" s="2" t="s">
        <v>826</v>
      </c>
      <c r="F350" s="2" t="s">
        <v>827</v>
      </c>
      <c r="G350" s="12"/>
      <c r="H350" s="12"/>
    </row>
    <row r="351" spans="1:8" ht="30" x14ac:dyDescent="0.25">
      <c r="A351" t="e">
        <f>IF(D351=#REF!,"","Razlika")</f>
        <v>#REF!</v>
      </c>
      <c r="B351" s="29">
        <v>348</v>
      </c>
      <c r="C351" s="31" t="s">
        <v>616</v>
      </c>
      <c r="D351" s="23" t="s">
        <v>330</v>
      </c>
      <c r="E351" s="23" t="s">
        <v>1355</v>
      </c>
      <c r="F351" s="23" t="s">
        <v>1356</v>
      </c>
      <c r="G351" s="25" t="s">
        <v>526</v>
      </c>
      <c r="H351" s="17" t="s">
        <v>599</v>
      </c>
    </row>
    <row r="352" spans="1:8" x14ac:dyDescent="0.25">
      <c r="A352" t="e">
        <f>IF(D352=#REF!,"","Razlika")</f>
        <v>#REF!</v>
      </c>
      <c r="B352" s="29">
        <v>349</v>
      </c>
      <c r="C352" s="31" t="s">
        <v>616</v>
      </c>
      <c r="D352" s="3" t="s">
        <v>331</v>
      </c>
      <c r="E352" s="3" t="s">
        <v>1357</v>
      </c>
      <c r="F352" s="3" t="s">
        <v>1358</v>
      </c>
      <c r="G352" s="12"/>
      <c r="H352" s="12"/>
    </row>
    <row r="353" spans="1:8" x14ac:dyDescent="0.25">
      <c r="A353" t="e">
        <f>IF(D353=#REF!,"","Razlika")</f>
        <v>#REF!</v>
      </c>
      <c r="B353" s="29">
        <v>350</v>
      </c>
      <c r="C353" s="31" t="s">
        <v>616</v>
      </c>
      <c r="D353" s="3" t="s">
        <v>332</v>
      </c>
      <c r="E353" s="3" t="s">
        <v>1359</v>
      </c>
      <c r="F353" s="3" t="s">
        <v>1360</v>
      </c>
      <c r="G353" s="26" t="s">
        <v>613</v>
      </c>
      <c r="H353" s="17"/>
    </row>
    <row r="354" spans="1:8" x14ac:dyDescent="0.25">
      <c r="A354" t="e">
        <f>IF(D354=#REF!,"","Razlika")</f>
        <v>#REF!</v>
      </c>
      <c r="B354" s="29">
        <v>351</v>
      </c>
      <c r="C354" s="30" t="s">
        <v>454</v>
      </c>
      <c r="D354" s="2" t="s">
        <v>333</v>
      </c>
      <c r="E354" s="2" t="s">
        <v>828</v>
      </c>
      <c r="F354" s="2" t="s">
        <v>829</v>
      </c>
      <c r="G354" s="12"/>
      <c r="H354" s="12"/>
    </row>
    <row r="355" spans="1:8" x14ac:dyDescent="0.25">
      <c r="A355" t="e">
        <f>IF(D355=#REF!,"","Razlika")</f>
        <v>#REF!</v>
      </c>
      <c r="B355" s="29">
        <v>352</v>
      </c>
      <c r="C355" s="31" t="s">
        <v>616</v>
      </c>
      <c r="D355" s="3" t="s">
        <v>1764</v>
      </c>
      <c r="E355" s="3" t="s">
        <v>1361</v>
      </c>
      <c r="F355" s="3" t="s">
        <v>1781</v>
      </c>
      <c r="G355" s="12"/>
      <c r="H355" s="12"/>
    </row>
    <row r="356" spans="1:8" x14ac:dyDescent="0.25">
      <c r="A356" t="e">
        <f>IF(D356=#REF!,"","Razlika")</f>
        <v>#REF!</v>
      </c>
      <c r="B356" s="29">
        <v>353</v>
      </c>
      <c r="C356" s="31" t="s">
        <v>616</v>
      </c>
      <c r="D356" s="23" t="s">
        <v>334</v>
      </c>
      <c r="E356" s="23" t="s">
        <v>1362</v>
      </c>
      <c r="F356" s="23" t="s">
        <v>1363</v>
      </c>
      <c r="G356" s="25" t="s">
        <v>527</v>
      </c>
      <c r="H356" s="12"/>
    </row>
    <row r="357" spans="1:8" x14ac:dyDescent="0.25">
      <c r="A357" t="e">
        <f>IF(D357=#REF!,"","Razlika")</f>
        <v>#REF!</v>
      </c>
      <c r="B357" s="29">
        <v>354</v>
      </c>
      <c r="C357" s="31" t="s">
        <v>616</v>
      </c>
      <c r="D357" s="3" t="s">
        <v>335</v>
      </c>
      <c r="E357" s="3" t="s">
        <v>1364</v>
      </c>
      <c r="F357" s="3" t="s">
        <v>1365</v>
      </c>
      <c r="G357" s="12"/>
      <c r="H357" s="12"/>
    </row>
    <row r="358" spans="1:8" x14ac:dyDescent="0.25">
      <c r="A358" t="e">
        <f>IF(D358=#REF!,"","Razlika")</f>
        <v>#REF!</v>
      </c>
      <c r="B358" s="29">
        <v>355</v>
      </c>
      <c r="C358" s="31" t="s">
        <v>616</v>
      </c>
      <c r="D358" s="23" t="s">
        <v>336</v>
      </c>
      <c r="E358" s="23" t="s">
        <v>1366</v>
      </c>
      <c r="F358" s="23" t="s">
        <v>1367</v>
      </c>
      <c r="G358" s="26" t="s">
        <v>528</v>
      </c>
      <c r="H358" s="21" t="s">
        <v>600</v>
      </c>
    </row>
    <row r="359" spans="1:8" x14ac:dyDescent="0.25">
      <c r="A359" t="e">
        <f>IF(D359=#REF!,"","Razlika")</f>
        <v>#REF!</v>
      </c>
      <c r="B359" s="29">
        <v>356</v>
      </c>
      <c r="C359" s="31" t="s">
        <v>616</v>
      </c>
      <c r="D359" s="3" t="s">
        <v>337</v>
      </c>
      <c r="E359" s="3" t="s">
        <v>1368</v>
      </c>
      <c r="F359" s="3" t="s">
        <v>1369</v>
      </c>
      <c r="G359" s="12"/>
      <c r="H359" s="12"/>
    </row>
    <row r="360" spans="1:8" x14ac:dyDescent="0.25">
      <c r="A360" t="e">
        <f>IF(D360=#REF!,"","Razlika")</f>
        <v>#REF!</v>
      </c>
      <c r="B360" s="29">
        <v>357</v>
      </c>
      <c r="C360" s="31" t="s">
        <v>616</v>
      </c>
      <c r="D360" s="3" t="s">
        <v>338</v>
      </c>
      <c r="E360" s="3" t="s">
        <v>1370</v>
      </c>
      <c r="F360" s="3" t="s">
        <v>1371</v>
      </c>
      <c r="G360" s="12"/>
      <c r="H360" s="12"/>
    </row>
    <row r="361" spans="1:8" x14ac:dyDescent="0.25">
      <c r="A361" t="e">
        <f>IF(D361=#REF!,"","Razlika")</f>
        <v>#REF!</v>
      </c>
      <c r="B361" s="29">
        <v>358</v>
      </c>
      <c r="C361" s="31" t="s">
        <v>616</v>
      </c>
      <c r="D361" s="23" t="s">
        <v>339</v>
      </c>
      <c r="E361" s="23" t="s">
        <v>1372</v>
      </c>
      <c r="F361" s="23" t="s">
        <v>1373</v>
      </c>
      <c r="G361" s="25" t="s">
        <v>529</v>
      </c>
      <c r="H361" s="12"/>
    </row>
    <row r="362" spans="1:8" x14ac:dyDescent="0.25">
      <c r="A362" t="e">
        <f>IF(D362=#REF!,"","Razlika")</f>
        <v>#REF!</v>
      </c>
      <c r="B362" s="29">
        <v>359</v>
      </c>
      <c r="C362" s="31" t="s">
        <v>616</v>
      </c>
      <c r="D362" s="23" t="s">
        <v>340</v>
      </c>
      <c r="E362" s="23" t="s">
        <v>1374</v>
      </c>
      <c r="F362" s="23" t="s">
        <v>1375</v>
      </c>
      <c r="G362" s="25" t="s">
        <v>530</v>
      </c>
      <c r="H362" s="12"/>
    </row>
    <row r="363" spans="1:8" x14ac:dyDescent="0.25">
      <c r="A363" t="e">
        <f>IF(D363=#REF!,"","Razlika")</f>
        <v>#REF!</v>
      </c>
      <c r="B363" s="29">
        <v>360</v>
      </c>
      <c r="C363" s="30" t="s">
        <v>454</v>
      </c>
      <c r="D363" s="2" t="s">
        <v>341</v>
      </c>
      <c r="E363" s="2" t="s">
        <v>830</v>
      </c>
      <c r="F363" s="2" t="s">
        <v>831</v>
      </c>
      <c r="G363" s="12"/>
      <c r="H363" s="12"/>
    </row>
    <row r="364" spans="1:8" x14ac:dyDescent="0.25">
      <c r="A364" t="e">
        <f>IF(D364=#REF!,"","Razlika")</f>
        <v>#REF!</v>
      </c>
      <c r="B364" s="29">
        <v>361</v>
      </c>
      <c r="C364" s="31" t="s">
        <v>616</v>
      </c>
      <c r="D364" s="3" t="s">
        <v>342</v>
      </c>
      <c r="E364" s="3" t="s">
        <v>1376</v>
      </c>
      <c r="F364" s="3" t="s">
        <v>1377</v>
      </c>
      <c r="G364" s="15"/>
      <c r="H364" s="12"/>
    </row>
    <row r="365" spans="1:8" x14ac:dyDescent="0.25">
      <c r="A365" t="e">
        <f>IF(D365=#REF!,"","Razlika")</f>
        <v>#REF!</v>
      </c>
      <c r="B365" s="29">
        <v>362</v>
      </c>
      <c r="C365" s="31" t="s">
        <v>616</v>
      </c>
      <c r="D365" s="23" t="s">
        <v>343</v>
      </c>
      <c r="E365" s="23" t="s">
        <v>1378</v>
      </c>
      <c r="F365" s="23" t="s">
        <v>1379</v>
      </c>
      <c r="G365" s="26" t="s">
        <v>531</v>
      </c>
      <c r="H365" s="12"/>
    </row>
    <row r="366" spans="1:8" x14ac:dyDescent="0.25">
      <c r="A366" t="e">
        <f>IF(D366=#REF!,"","Razlika")</f>
        <v>#REF!</v>
      </c>
      <c r="B366" s="29">
        <v>363</v>
      </c>
      <c r="C366" s="31" t="s">
        <v>616</v>
      </c>
      <c r="D366" s="23" t="s">
        <v>344</v>
      </c>
      <c r="E366" s="23" t="s">
        <v>1380</v>
      </c>
      <c r="F366" s="23" t="s">
        <v>1381</v>
      </c>
      <c r="G366" s="25" t="s">
        <v>532</v>
      </c>
      <c r="H366" s="12"/>
    </row>
    <row r="367" spans="1:8" x14ac:dyDescent="0.25">
      <c r="A367" t="e">
        <f>IF(D367=#REF!,"","Razlika")</f>
        <v>#REF!</v>
      </c>
      <c r="B367" s="29">
        <v>364</v>
      </c>
      <c r="C367" s="31" t="s">
        <v>616</v>
      </c>
      <c r="D367" s="23" t="s">
        <v>345</v>
      </c>
      <c r="E367" s="23" t="s">
        <v>1382</v>
      </c>
      <c r="F367" s="23" t="s">
        <v>1383</v>
      </c>
      <c r="G367" s="25" t="s">
        <v>533</v>
      </c>
      <c r="H367" s="12"/>
    </row>
    <row r="368" spans="1:8" x14ac:dyDescent="0.25">
      <c r="A368" t="e">
        <f>IF(D368=#REF!,"","Razlika")</f>
        <v>#REF!</v>
      </c>
      <c r="B368" s="29">
        <v>365</v>
      </c>
      <c r="C368" s="31" t="s">
        <v>616</v>
      </c>
      <c r="D368" s="23" t="s">
        <v>346</v>
      </c>
      <c r="E368" s="23" t="s">
        <v>1384</v>
      </c>
      <c r="F368" s="23" t="s">
        <v>1385</v>
      </c>
      <c r="G368" s="25" t="s">
        <v>534</v>
      </c>
      <c r="H368" s="12"/>
    </row>
    <row r="369" spans="1:8" x14ac:dyDescent="0.25">
      <c r="A369" t="e">
        <f>IF(D369=#REF!,"","Razlika")</f>
        <v>#REF!</v>
      </c>
      <c r="B369" s="29">
        <v>366</v>
      </c>
      <c r="C369" s="31" t="s">
        <v>616</v>
      </c>
      <c r="D369" s="23" t="s">
        <v>347</v>
      </c>
      <c r="E369" s="23" t="s">
        <v>1386</v>
      </c>
      <c r="F369" s="23" t="s">
        <v>1387</v>
      </c>
      <c r="G369" s="26" t="s">
        <v>535</v>
      </c>
      <c r="H369" s="17" t="s">
        <v>601</v>
      </c>
    </row>
    <row r="370" spans="1:8" x14ac:dyDescent="0.25">
      <c r="A370" t="e">
        <f>IF(D370=#REF!,"","Razlika")</f>
        <v>#REF!</v>
      </c>
      <c r="B370" s="29">
        <v>367</v>
      </c>
      <c r="C370" s="31" t="s">
        <v>616</v>
      </c>
      <c r="D370" s="3" t="s">
        <v>348</v>
      </c>
      <c r="E370" s="3" t="s">
        <v>1388</v>
      </c>
      <c r="F370" s="3" t="s">
        <v>1389</v>
      </c>
      <c r="G370" s="10"/>
      <c r="H370" s="12"/>
    </row>
    <row r="371" spans="1:8" x14ac:dyDescent="0.25">
      <c r="A371" t="e">
        <f>IF(D371=#REF!,"","Razlika")</f>
        <v>#REF!</v>
      </c>
      <c r="B371" s="29">
        <v>368</v>
      </c>
      <c r="C371" s="30" t="s">
        <v>453</v>
      </c>
      <c r="D371" s="2" t="s">
        <v>349</v>
      </c>
      <c r="E371" s="2" t="s">
        <v>637</v>
      </c>
      <c r="F371" s="2" t="s">
        <v>659</v>
      </c>
      <c r="G371" s="10"/>
      <c r="H371" s="12"/>
    </row>
    <row r="372" spans="1:8" x14ac:dyDescent="0.25">
      <c r="A372" t="e">
        <f>IF(D372=#REF!,"","Razlika")</f>
        <v>#REF!</v>
      </c>
      <c r="B372" s="29">
        <v>369</v>
      </c>
      <c r="C372" s="30" t="s">
        <v>454</v>
      </c>
      <c r="D372" s="2" t="s">
        <v>350</v>
      </c>
      <c r="E372" s="2" t="s">
        <v>832</v>
      </c>
      <c r="F372" s="2" t="s">
        <v>833</v>
      </c>
      <c r="G372" s="10"/>
      <c r="H372" s="12"/>
    </row>
    <row r="373" spans="1:8" x14ac:dyDescent="0.25">
      <c r="A373" t="e">
        <f>IF(D373=#REF!,"","Razlika")</f>
        <v>#REF!</v>
      </c>
      <c r="B373" s="29">
        <v>370</v>
      </c>
      <c r="C373" s="31" t="s">
        <v>616</v>
      </c>
      <c r="D373" s="3" t="s">
        <v>351</v>
      </c>
      <c r="E373" s="3" t="s">
        <v>1390</v>
      </c>
      <c r="F373" s="3" t="s">
        <v>1391</v>
      </c>
      <c r="G373" s="10"/>
      <c r="H373" s="12"/>
    </row>
    <row r="374" spans="1:8" x14ac:dyDescent="0.25">
      <c r="A374" t="e">
        <f>IF(D374=#REF!,"","Razlika")</f>
        <v>#REF!</v>
      </c>
      <c r="B374" s="29">
        <v>371</v>
      </c>
      <c r="C374" s="31" t="s">
        <v>616</v>
      </c>
      <c r="D374" s="23" t="s">
        <v>352</v>
      </c>
      <c r="E374" s="23" t="s">
        <v>1392</v>
      </c>
      <c r="F374" s="23" t="s">
        <v>1393</v>
      </c>
      <c r="G374" s="25" t="s">
        <v>536</v>
      </c>
      <c r="H374" s="12"/>
    </row>
    <row r="375" spans="1:8" x14ac:dyDescent="0.25">
      <c r="A375" t="e">
        <f>IF(D375=#REF!,"","Razlika")</f>
        <v>#REF!</v>
      </c>
      <c r="B375" s="29">
        <v>372</v>
      </c>
      <c r="C375" s="31" t="s">
        <v>616</v>
      </c>
      <c r="D375" s="3" t="s">
        <v>353</v>
      </c>
      <c r="E375" s="3" t="s">
        <v>1394</v>
      </c>
      <c r="F375" s="3" t="s">
        <v>1395</v>
      </c>
      <c r="G375" s="12"/>
      <c r="H375" s="12"/>
    </row>
    <row r="376" spans="1:8" x14ac:dyDescent="0.25">
      <c r="A376" t="e">
        <f>IF(D376=#REF!,"","Razlika")</f>
        <v>#REF!</v>
      </c>
      <c r="B376" s="29">
        <v>373</v>
      </c>
      <c r="C376" s="31" t="s">
        <v>616</v>
      </c>
      <c r="D376" s="23" t="s">
        <v>354</v>
      </c>
      <c r="E376" s="23" t="s">
        <v>1396</v>
      </c>
      <c r="F376" s="23" t="s">
        <v>1397</v>
      </c>
      <c r="G376" s="25" t="s">
        <v>537</v>
      </c>
      <c r="H376" s="12"/>
    </row>
    <row r="377" spans="1:8" x14ac:dyDescent="0.25">
      <c r="A377" t="e">
        <f>IF(D377=#REF!,"","Razlika")</f>
        <v>#REF!</v>
      </c>
      <c r="B377" s="29">
        <v>374</v>
      </c>
      <c r="C377" s="30" t="s">
        <v>454</v>
      </c>
      <c r="D377" s="2" t="s">
        <v>355</v>
      </c>
      <c r="E377" s="2" t="s">
        <v>834</v>
      </c>
      <c r="F377" s="2" t="s">
        <v>835</v>
      </c>
      <c r="G377" s="12"/>
      <c r="H377" s="12"/>
    </row>
    <row r="378" spans="1:8" x14ac:dyDescent="0.25">
      <c r="A378" t="e">
        <f>IF(D378=#REF!,"","Razlika")</f>
        <v>#REF!</v>
      </c>
      <c r="B378" s="29">
        <v>375</v>
      </c>
      <c r="C378" s="31" t="s">
        <v>616</v>
      </c>
      <c r="D378" s="23" t="s">
        <v>356</v>
      </c>
      <c r="E378" s="23" t="s">
        <v>1398</v>
      </c>
      <c r="F378" s="23" t="s">
        <v>1399</v>
      </c>
      <c r="G378" s="25">
        <v>19029001</v>
      </c>
      <c r="H378" s="12"/>
    </row>
    <row r="379" spans="1:8" x14ac:dyDescent="0.25">
      <c r="A379" t="e">
        <f>IF(D379=#REF!,"","Razlika")</f>
        <v>#REF!</v>
      </c>
      <c r="B379" s="29">
        <v>376</v>
      </c>
      <c r="C379" s="31" t="s">
        <v>616</v>
      </c>
      <c r="D379" s="23" t="s">
        <v>357</v>
      </c>
      <c r="E379" s="23" t="s">
        <v>1400</v>
      </c>
      <c r="F379" s="23" t="s">
        <v>1401</v>
      </c>
      <c r="G379" s="25">
        <v>19029002</v>
      </c>
      <c r="H379" s="12"/>
    </row>
    <row r="380" spans="1:8" x14ac:dyDescent="0.25">
      <c r="A380" t="e">
        <f>IF(D380=#REF!,"","Razlika")</f>
        <v>#REF!</v>
      </c>
      <c r="B380" s="29">
        <v>377</v>
      </c>
      <c r="C380" s="31" t="s">
        <v>616</v>
      </c>
      <c r="D380" s="27" t="s">
        <v>358</v>
      </c>
      <c r="E380" s="27" t="s">
        <v>1402</v>
      </c>
      <c r="F380" s="27" t="s">
        <v>1403</v>
      </c>
      <c r="G380" s="25" t="s">
        <v>538</v>
      </c>
      <c r="H380" s="12" t="s">
        <v>595</v>
      </c>
    </row>
    <row r="381" spans="1:8" x14ac:dyDescent="0.25">
      <c r="A381" t="e">
        <f>IF(D381=#REF!,"","Razlika")</f>
        <v>#REF!</v>
      </c>
      <c r="B381" s="29">
        <v>378</v>
      </c>
      <c r="C381" s="30" t="s">
        <v>454</v>
      </c>
      <c r="D381" s="2" t="s">
        <v>1765</v>
      </c>
      <c r="E381" s="2" t="s">
        <v>836</v>
      </c>
      <c r="F381" s="2" t="s">
        <v>1790</v>
      </c>
      <c r="G381" s="12"/>
      <c r="H381" s="12"/>
    </row>
    <row r="382" spans="1:8" x14ac:dyDescent="0.25">
      <c r="A382" t="e">
        <f>IF(D382=#REF!,"","Razlika")</f>
        <v>#REF!</v>
      </c>
      <c r="B382" s="29">
        <v>379</v>
      </c>
      <c r="C382" s="31" t="s">
        <v>616</v>
      </c>
      <c r="D382" s="23" t="s">
        <v>359</v>
      </c>
      <c r="E382" s="23" t="s">
        <v>1404</v>
      </c>
      <c r="F382" s="23" t="s">
        <v>1405</v>
      </c>
      <c r="G382" s="25" t="s">
        <v>539</v>
      </c>
      <c r="H382" s="12"/>
    </row>
    <row r="383" spans="1:8" x14ac:dyDescent="0.25">
      <c r="A383" t="e">
        <f>IF(D383=#REF!,"","Razlika")</f>
        <v>#REF!</v>
      </c>
      <c r="B383" s="29">
        <v>380</v>
      </c>
      <c r="C383" s="31" t="s">
        <v>616</v>
      </c>
      <c r="D383" s="23" t="s">
        <v>360</v>
      </c>
      <c r="E383" s="23" t="s">
        <v>1406</v>
      </c>
      <c r="F383" s="23" t="s">
        <v>1407</v>
      </c>
      <c r="G383" s="25" t="s">
        <v>540</v>
      </c>
      <c r="H383" s="12"/>
    </row>
    <row r="384" spans="1:8" x14ac:dyDescent="0.25">
      <c r="A384" t="e">
        <f>IF(D384=#REF!,"","Razlika")</f>
        <v>#REF!</v>
      </c>
      <c r="B384" s="29">
        <v>381</v>
      </c>
      <c r="C384" s="31" t="s">
        <v>616</v>
      </c>
      <c r="D384" s="3" t="s">
        <v>361</v>
      </c>
      <c r="E384" s="3" t="s">
        <v>1408</v>
      </c>
      <c r="F384" s="3" t="s">
        <v>1409</v>
      </c>
      <c r="G384" s="12"/>
      <c r="H384" s="12"/>
    </row>
    <row r="385" spans="1:8" x14ac:dyDescent="0.25">
      <c r="A385" t="e">
        <f>IF(D385=#REF!,"","Razlika")</f>
        <v>#REF!</v>
      </c>
      <c r="B385" s="29">
        <v>382</v>
      </c>
      <c r="C385" s="30" t="s">
        <v>454</v>
      </c>
      <c r="D385" s="2" t="s">
        <v>1766</v>
      </c>
      <c r="E385" s="2" t="s">
        <v>837</v>
      </c>
      <c r="F385" s="2" t="s">
        <v>1791</v>
      </c>
      <c r="G385" s="12"/>
      <c r="H385" s="12"/>
    </row>
    <row r="386" spans="1:8" x14ac:dyDescent="0.25">
      <c r="A386" t="e">
        <f>IF(D386=#REF!,"","Razlika")</f>
        <v>#REF!</v>
      </c>
      <c r="B386" s="29">
        <v>383</v>
      </c>
      <c r="C386" s="31" t="s">
        <v>616</v>
      </c>
      <c r="D386" s="23" t="s">
        <v>362</v>
      </c>
      <c r="E386" s="23" t="s">
        <v>1410</v>
      </c>
      <c r="F386" s="23" t="s">
        <v>1411</v>
      </c>
      <c r="G386" s="25" t="s">
        <v>541</v>
      </c>
      <c r="H386" s="12"/>
    </row>
    <row r="387" spans="1:8" x14ac:dyDescent="0.25">
      <c r="A387" t="e">
        <f>IF(D387=#REF!,"","Razlika")</f>
        <v>#REF!</v>
      </c>
      <c r="B387" s="29">
        <v>384</v>
      </c>
      <c r="C387" s="31" t="s">
        <v>616</v>
      </c>
      <c r="D387" s="3" t="s">
        <v>363</v>
      </c>
      <c r="E387" s="3" t="s">
        <v>1412</v>
      </c>
      <c r="F387" s="3" t="s">
        <v>1413</v>
      </c>
      <c r="G387" s="12"/>
      <c r="H387" s="12"/>
    </row>
    <row r="388" spans="1:8" x14ac:dyDescent="0.25">
      <c r="A388" t="e">
        <f>IF(D388=#REF!,"","Razlika")</f>
        <v>#REF!</v>
      </c>
      <c r="B388" s="29">
        <v>385</v>
      </c>
      <c r="C388" s="30" t="s">
        <v>454</v>
      </c>
      <c r="D388" s="2" t="s">
        <v>364</v>
      </c>
      <c r="E388" s="2" t="s">
        <v>838</v>
      </c>
      <c r="F388" s="2" t="s">
        <v>839</v>
      </c>
      <c r="G388" s="12"/>
      <c r="H388" s="12"/>
    </row>
    <row r="389" spans="1:8" x14ac:dyDescent="0.25">
      <c r="A389" t="e">
        <f>IF(D389=#REF!,"","Razlika")</f>
        <v>#REF!</v>
      </c>
      <c r="B389" s="29">
        <v>386</v>
      </c>
      <c r="C389" s="31" t="s">
        <v>616</v>
      </c>
      <c r="D389" s="23" t="s">
        <v>365</v>
      </c>
      <c r="E389" s="23" t="s">
        <v>1414</v>
      </c>
      <c r="F389" s="23" t="s">
        <v>1415</v>
      </c>
      <c r="G389" s="25" t="s">
        <v>542</v>
      </c>
      <c r="H389" s="12"/>
    </row>
    <row r="390" spans="1:8" x14ac:dyDescent="0.25">
      <c r="A390" t="e">
        <f>IF(D390=#REF!,"","Razlika")</f>
        <v>#REF!</v>
      </c>
      <c r="B390" s="29">
        <v>387</v>
      </c>
      <c r="C390" s="31" t="s">
        <v>616</v>
      </c>
      <c r="D390" s="23" t="s">
        <v>366</v>
      </c>
      <c r="E390" s="23" t="s">
        <v>1416</v>
      </c>
      <c r="F390" s="23" t="s">
        <v>1417</v>
      </c>
      <c r="G390" s="25" t="s">
        <v>543</v>
      </c>
      <c r="H390" s="12"/>
    </row>
    <row r="391" spans="1:8" x14ac:dyDescent="0.25">
      <c r="A391" t="e">
        <f>IF(D391=#REF!,"","Razlika")</f>
        <v>#REF!</v>
      </c>
      <c r="B391" s="29">
        <v>388</v>
      </c>
      <c r="C391" s="31" t="s">
        <v>616</v>
      </c>
      <c r="D391" s="3" t="s">
        <v>367</v>
      </c>
      <c r="E391" s="3" t="s">
        <v>1418</v>
      </c>
      <c r="F391" s="3" t="s">
        <v>1419</v>
      </c>
      <c r="G391" s="12"/>
      <c r="H391" s="12"/>
    </row>
    <row r="392" spans="1:8" x14ac:dyDescent="0.25">
      <c r="A392" t="e">
        <f>IF(D392=#REF!,"","Razlika")</f>
        <v>#REF!</v>
      </c>
      <c r="B392" s="29">
        <v>389</v>
      </c>
      <c r="C392" s="31" t="s">
        <v>616</v>
      </c>
      <c r="D392" s="3" t="s">
        <v>368</v>
      </c>
      <c r="E392" s="3" t="s">
        <v>1420</v>
      </c>
      <c r="F392" s="3" t="s">
        <v>1421</v>
      </c>
      <c r="G392" s="12"/>
      <c r="H392" s="12"/>
    </row>
    <row r="393" spans="1:8" x14ac:dyDescent="0.25">
      <c r="A393" t="e">
        <f>IF(D393=#REF!,"","Razlika")</f>
        <v>#REF!</v>
      </c>
      <c r="B393" s="29">
        <v>390</v>
      </c>
      <c r="C393" s="31" t="s">
        <v>616</v>
      </c>
      <c r="D393" s="3" t="s">
        <v>369</v>
      </c>
      <c r="E393" s="3" t="s">
        <v>1422</v>
      </c>
      <c r="F393" s="3" t="s">
        <v>1423</v>
      </c>
      <c r="G393" s="12"/>
      <c r="H393" s="12"/>
    </row>
    <row r="394" spans="1:8" x14ac:dyDescent="0.25">
      <c r="A394" t="e">
        <f>IF(D394=#REF!,"","Razlika")</f>
        <v>#REF!</v>
      </c>
      <c r="B394" s="29">
        <v>391</v>
      </c>
      <c r="C394" s="30" t="s">
        <v>454</v>
      </c>
      <c r="D394" s="2" t="s">
        <v>370</v>
      </c>
      <c r="E394" s="2" t="s">
        <v>840</v>
      </c>
      <c r="F394" s="2" t="s">
        <v>841</v>
      </c>
      <c r="G394" s="12"/>
      <c r="H394" s="12"/>
    </row>
    <row r="395" spans="1:8" x14ac:dyDescent="0.25">
      <c r="A395" t="e">
        <f>IF(D395=#REF!,"","Razlika")</f>
        <v>#REF!</v>
      </c>
      <c r="B395" s="29">
        <v>392</v>
      </c>
      <c r="C395" s="31" t="s">
        <v>616</v>
      </c>
      <c r="D395" s="23" t="s">
        <v>371</v>
      </c>
      <c r="E395" s="23" t="s">
        <v>1424</v>
      </c>
      <c r="F395" s="23" t="s">
        <v>1425</v>
      </c>
      <c r="G395" s="25" t="s">
        <v>614</v>
      </c>
      <c r="H395" s="12"/>
    </row>
    <row r="396" spans="1:8" x14ac:dyDescent="0.25">
      <c r="A396" t="e">
        <f>IF(D396=#REF!,"","Razlika")</f>
        <v>#REF!</v>
      </c>
      <c r="B396" s="29">
        <v>393</v>
      </c>
      <c r="C396" s="31" t="s">
        <v>616</v>
      </c>
      <c r="D396" s="23" t="s">
        <v>372</v>
      </c>
      <c r="E396" s="23" t="s">
        <v>1426</v>
      </c>
      <c r="F396" s="23" t="s">
        <v>1427</v>
      </c>
      <c r="G396" s="25" t="s">
        <v>615</v>
      </c>
      <c r="H396" s="19" t="s">
        <v>1747</v>
      </c>
    </row>
    <row r="397" spans="1:8" x14ac:dyDescent="0.25">
      <c r="A397" t="e">
        <f>IF(D397=#REF!,"","Razlika")</f>
        <v>#REF!</v>
      </c>
      <c r="B397" s="29">
        <v>394</v>
      </c>
      <c r="C397" s="30" t="s">
        <v>454</v>
      </c>
      <c r="D397" s="2" t="s">
        <v>1767</v>
      </c>
      <c r="E397" s="2" t="s">
        <v>842</v>
      </c>
      <c r="F397" s="2" t="s">
        <v>1429</v>
      </c>
      <c r="G397" s="12"/>
      <c r="H397" s="12"/>
    </row>
    <row r="398" spans="1:8" x14ac:dyDescent="0.25">
      <c r="A398" t="e">
        <f>IF(D398=#REF!,"","Razlika")</f>
        <v>#REF!</v>
      </c>
      <c r="B398" s="29">
        <v>395</v>
      </c>
      <c r="C398" s="31" t="s">
        <v>616</v>
      </c>
      <c r="D398" s="23" t="s">
        <v>373</v>
      </c>
      <c r="E398" s="23" t="s">
        <v>1428</v>
      </c>
      <c r="F398" s="23" t="s">
        <v>1429</v>
      </c>
      <c r="G398" s="25" t="s">
        <v>544</v>
      </c>
      <c r="H398" s="12"/>
    </row>
    <row r="399" spans="1:8" x14ac:dyDescent="0.25">
      <c r="A399" t="e">
        <f>IF(D399=#REF!,"","Razlika")</f>
        <v>#REF!</v>
      </c>
      <c r="B399" s="29">
        <v>396</v>
      </c>
      <c r="C399" s="31" t="s">
        <v>616</v>
      </c>
      <c r="D399" s="3" t="s">
        <v>374</v>
      </c>
      <c r="E399" s="3" t="s">
        <v>1430</v>
      </c>
      <c r="F399" s="3" t="s">
        <v>1431</v>
      </c>
      <c r="G399" s="12"/>
      <c r="H399" s="12"/>
    </row>
    <row r="400" spans="1:8" x14ac:dyDescent="0.25">
      <c r="A400" t="e">
        <f>IF(D400=#REF!,"","Razlika")</f>
        <v>#REF!</v>
      </c>
      <c r="B400" s="29">
        <v>397</v>
      </c>
      <c r="C400" s="31" t="s">
        <v>616</v>
      </c>
      <c r="D400" s="3" t="s">
        <v>375</v>
      </c>
      <c r="E400" s="3" t="s">
        <v>1432</v>
      </c>
      <c r="F400" s="3" t="s">
        <v>1433</v>
      </c>
      <c r="G400" s="12"/>
      <c r="H400" s="12"/>
    </row>
    <row r="401" spans="1:8" x14ac:dyDescent="0.25">
      <c r="A401" t="e">
        <f>IF(D401=#REF!,"","Razlika")</f>
        <v>#REF!</v>
      </c>
      <c r="B401" s="29">
        <v>398</v>
      </c>
      <c r="C401" s="31" t="s">
        <v>616</v>
      </c>
      <c r="D401" s="3" t="s">
        <v>376</v>
      </c>
      <c r="E401" s="3" t="s">
        <v>1434</v>
      </c>
      <c r="F401" s="3" t="s">
        <v>1435</v>
      </c>
      <c r="G401" s="12"/>
      <c r="H401" s="12"/>
    </row>
    <row r="402" spans="1:8" x14ac:dyDescent="0.25">
      <c r="A402" t="e">
        <f>IF(D402=#REF!,"","Razlika")</f>
        <v>#REF!</v>
      </c>
      <c r="B402" s="29">
        <v>399</v>
      </c>
      <c r="C402" s="30" t="s">
        <v>454</v>
      </c>
      <c r="D402" s="2" t="s">
        <v>377</v>
      </c>
      <c r="E402" s="2" t="s">
        <v>843</v>
      </c>
      <c r="F402" s="2" t="s">
        <v>844</v>
      </c>
      <c r="G402" s="12"/>
      <c r="H402" s="12"/>
    </row>
    <row r="403" spans="1:8" x14ac:dyDescent="0.25">
      <c r="A403" t="e">
        <f>IF(D403=#REF!,"","Razlika")</f>
        <v>#REF!</v>
      </c>
      <c r="B403" s="29">
        <v>400</v>
      </c>
      <c r="C403" s="31" t="s">
        <v>616</v>
      </c>
      <c r="D403" s="23" t="s">
        <v>378</v>
      </c>
      <c r="E403" s="23" t="s">
        <v>1436</v>
      </c>
      <c r="F403" s="23" t="s">
        <v>1437</v>
      </c>
      <c r="G403" s="25" t="s">
        <v>545</v>
      </c>
      <c r="H403" s="12"/>
    </row>
    <row r="404" spans="1:8" x14ac:dyDescent="0.25">
      <c r="A404" t="e">
        <f>IF(D404=#REF!,"","Razlika")</f>
        <v>#REF!</v>
      </c>
      <c r="B404" s="29">
        <v>401</v>
      </c>
      <c r="C404" s="31" t="s">
        <v>616</v>
      </c>
      <c r="D404" s="23" t="s">
        <v>379</v>
      </c>
      <c r="E404" s="23" t="s">
        <v>1438</v>
      </c>
      <c r="F404" s="23" t="s">
        <v>1439</v>
      </c>
      <c r="G404" s="25" t="s">
        <v>546</v>
      </c>
      <c r="H404" s="12"/>
    </row>
    <row r="405" spans="1:8" x14ac:dyDescent="0.25">
      <c r="A405" t="e">
        <f>IF(D405=#REF!,"","Razlika")</f>
        <v>#REF!</v>
      </c>
      <c r="B405" s="29">
        <v>402</v>
      </c>
      <c r="C405" s="31" t="s">
        <v>616</v>
      </c>
      <c r="D405" s="3" t="s">
        <v>380</v>
      </c>
      <c r="E405" s="3" t="s">
        <v>1440</v>
      </c>
      <c r="F405" s="3" t="s">
        <v>1441</v>
      </c>
      <c r="G405" s="12"/>
      <c r="H405" s="12"/>
    </row>
    <row r="406" spans="1:8" x14ac:dyDescent="0.25">
      <c r="A406" t="e">
        <f>IF(D406=#REF!,"","Razlika")</f>
        <v>#REF!</v>
      </c>
      <c r="B406" s="29">
        <v>403</v>
      </c>
      <c r="C406" s="31" t="s">
        <v>616</v>
      </c>
      <c r="D406" s="23" t="s">
        <v>381</v>
      </c>
      <c r="E406" s="23" t="s">
        <v>1442</v>
      </c>
      <c r="F406" s="23" t="s">
        <v>1443</v>
      </c>
      <c r="G406" s="25" t="s">
        <v>545</v>
      </c>
      <c r="H406" s="12"/>
    </row>
    <row r="407" spans="1:8" x14ac:dyDescent="0.25">
      <c r="A407" t="e">
        <f>IF(D407=#REF!,"","Razlika")</f>
        <v>#REF!</v>
      </c>
      <c r="B407" s="29">
        <v>404</v>
      </c>
      <c r="C407" s="31" t="s">
        <v>616</v>
      </c>
      <c r="D407" s="4" t="s">
        <v>382</v>
      </c>
      <c r="E407" s="4" t="s">
        <v>1444</v>
      </c>
      <c r="F407" s="4" t="s">
        <v>1445</v>
      </c>
      <c r="G407" s="25" t="s">
        <v>547</v>
      </c>
      <c r="H407" s="12"/>
    </row>
    <row r="408" spans="1:8" x14ac:dyDescent="0.25">
      <c r="A408" t="e">
        <f>IF(D408=#REF!,"","Razlika")</f>
        <v>#REF!</v>
      </c>
      <c r="B408" s="29">
        <v>405</v>
      </c>
      <c r="C408" s="30" t="s">
        <v>454</v>
      </c>
      <c r="D408" s="2" t="s">
        <v>383</v>
      </c>
      <c r="E408" s="2" t="s">
        <v>845</v>
      </c>
      <c r="F408" s="2" t="s">
        <v>846</v>
      </c>
      <c r="G408" s="12"/>
      <c r="H408" s="12"/>
    </row>
    <row r="409" spans="1:8" x14ac:dyDescent="0.25">
      <c r="A409" t="e">
        <f>IF(D409=#REF!,"","Razlika")</f>
        <v>#REF!</v>
      </c>
      <c r="B409" s="29">
        <v>406</v>
      </c>
      <c r="C409" s="31" t="s">
        <v>616</v>
      </c>
      <c r="D409" s="23" t="s">
        <v>384</v>
      </c>
      <c r="E409" s="23" t="s">
        <v>1446</v>
      </c>
      <c r="F409" s="23" t="s">
        <v>1447</v>
      </c>
      <c r="G409" s="25" t="s">
        <v>548</v>
      </c>
      <c r="H409" s="12"/>
    </row>
    <row r="410" spans="1:8" x14ac:dyDescent="0.25">
      <c r="A410" t="e">
        <f>IF(D410=#REF!,"","Razlika")</f>
        <v>#REF!</v>
      </c>
      <c r="B410" s="29">
        <v>407</v>
      </c>
      <c r="C410" s="31" t="s">
        <v>616</v>
      </c>
      <c r="D410" s="23" t="s">
        <v>385</v>
      </c>
      <c r="E410" s="23" t="s">
        <v>1448</v>
      </c>
      <c r="F410" s="23" t="s">
        <v>1449</v>
      </c>
      <c r="G410" s="25">
        <v>18059001</v>
      </c>
      <c r="H410" s="19" t="s">
        <v>602</v>
      </c>
    </row>
    <row r="411" spans="1:8" x14ac:dyDescent="0.25">
      <c r="A411" t="e">
        <f>IF(D411=#REF!,"","Razlika")</f>
        <v>#REF!</v>
      </c>
      <c r="B411" s="29">
        <v>408</v>
      </c>
      <c r="C411" s="30" t="s">
        <v>453</v>
      </c>
      <c r="D411" s="2" t="s">
        <v>386</v>
      </c>
      <c r="E411" s="2" t="s">
        <v>638</v>
      </c>
      <c r="F411" s="2" t="s">
        <v>660</v>
      </c>
      <c r="G411" s="10"/>
      <c r="H411" s="12"/>
    </row>
    <row r="412" spans="1:8" x14ac:dyDescent="0.25">
      <c r="A412" t="e">
        <f>IF(D412=#REF!,"","Razlika")</f>
        <v>#REF!</v>
      </c>
      <c r="B412" s="29">
        <v>409</v>
      </c>
      <c r="C412" s="30" t="s">
        <v>454</v>
      </c>
      <c r="D412" s="2" t="s">
        <v>387</v>
      </c>
      <c r="E412" s="2" t="s">
        <v>847</v>
      </c>
      <c r="F412" s="2" t="s">
        <v>848</v>
      </c>
      <c r="G412" s="10"/>
      <c r="H412" s="12"/>
    </row>
    <row r="413" spans="1:8" x14ac:dyDescent="0.25">
      <c r="A413" t="e">
        <f>IF(D413=#REF!,"","Razlika")</f>
        <v>#REF!</v>
      </c>
      <c r="B413" s="29">
        <v>410</v>
      </c>
      <c r="C413" s="31" t="s">
        <v>616</v>
      </c>
      <c r="D413" s="23" t="s">
        <v>388</v>
      </c>
      <c r="E413" s="23" t="s">
        <v>1450</v>
      </c>
      <c r="F413" s="23" t="s">
        <v>1451</v>
      </c>
      <c r="G413" s="25" t="s">
        <v>549</v>
      </c>
      <c r="H413" s="12"/>
    </row>
    <row r="414" spans="1:8" x14ac:dyDescent="0.25">
      <c r="A414" t="e">
        <f>IF(D414=#REF!,"","Razlika")</f>
        <v>#REF!</v>
      </c>
      <c r="B414" s="29">
        <v>411</v>
      </c>
      <c r="C414" s="31" t="s">
        <v>616</v>
      </c>
      <c r="D414" s="23" t="s">
        <v>389</v>
      </c>
      <c r="E414" s="23" t="s">
        <v>1452</v>
      </c>
      <c r="F414" s="23" t="s">
        <v>1453</v>
      </c>
      <c r="G414" s="25" t="s">
        <v>550</v>
      </c>
      <c r="H414" s="12"/>
    </row>
    <row r="415" spans="1:8" x14ac:dyDescent="0.25">
      <c r="A415" t="e">
        <f>IF(D415=#REF!,"","Razlika")</f>
        <v>#REF!</v>
      </c>
      <c r="B415" s="29">
        <v>412</v>
      </c>
      <c r="C415" s="30" t="s">
        <v>454</v>
      </c>
      <c r="D415" s="2" t="s">
        <v>390</v>
      </c>
      <c r="E415" s="2" t="s">
        <v>849</v>
      </c>
      <c r="F415" s="2" t="s">
        <v>850</v>
      </c>
      <c r="G415" s="12"/>
      <c r="H415" s="12"/>
    </row>
    <row r="416" spans="1:8" x14ac:dyDescent="0.25">
      <c r="A416" t="e">
        <f>IF(D416=#REF!,"","Razlika")</f>
        <v>#REF!</v>
      </c>
      <c r="B416" s="29">
        <v>413</v>
      </c>
      <c r="C416" s="31" t="s">
        <v>616</v>
      </c>
      <c r="D416" s="3" t="s">
        <v>391</v>
      </c>
      <c r="E416" s="3" t="s">
        <v>1454</v>
      </c>
      <c r="F416" s="3" t="s">
        <v>1455</v>
      </c>
      <c r="G416" s="12"/>
      <c r="H416" s="12"/>
    </row>
    <row r="417" spans="1:8" x14ac:dyDescent="0.25">
      <c r="A417" t="e">
        <f>IF(D417=#REF!,"","Razlika")</f>
        <v>#REF!</v>
      </c>
      <c r="B417" s="29">
        <v>414</v>
      </c>
      <c r="C417" s="31" t="s">
        <v>616</v>
      </c>
      <c r="D417" s="3" t="s">
        <v>392</v>
      </c>
      <c r="E417" s="3" t="s">
        <v>1456</v>
      </c>
      <c r="F417" s="3" t="s">
        <v>1457</v>
      </c>
      <c r="G417" s="12"/>
      <c r="H417" s="12"/>
    </row>
    <row r="418" spans="1:8" x14ac:dyDescent="0.25">
      <c r="A418" t="e">
        <f>IF(D418=#REF!,"","Razlika")</f>
        <v>#REF!</v>
      </c>
      <c r="B418" s="29">
        <v>415</v>
      </c>
      <c r="C418" s="31" t="s">
        <v>616</v>
      </c>
      <c r="D418" s="3" t="s">
        <v>393</v>
      </c>
      <c r="E418" s="3" t="s">
        <v>1458</v>
      </c>
      <c r="F418" s="3" t="s">
        <v>1459</v>
      </c>
      <c r="G418" s="12"/>
      <c r="H418" s="12"/>
    </row>
    <row r="419" spans="1:8" ht="30" x14ac:dyDescent="0.25">
      <c r="A419" t="e">
        <f>IF(D419=#REF!,"","Razlika")</f>
        <v>#REF!</v>
      </c>
      <c r="B419" s="29">
        <v>416</v>
      </c>
      <c r="C419" s="31" t="s">
        <v>616</v>
      </c>
      <c r="D419" s="23" t="s">
        <v>394</v>
      </c>
      <c r="E419" s="23" t="s">
        <v>1460</v>
      </c>
      <c r="F419" s="23" t="s">
        <v>1461</v>
      </c>
      <c r="G419" s="25" t="s">
        <v>1738</v>
      </c>
      <c r="H419" s="12"/>
    </row>
    <row r="420" spans="1:8" x14ac:dyDescent="0.25">
      <c r="A420" t="e">
        <f>IF(D420=#REF!,"","Razlika")</f>
        <v>#REF!</v>
      </c>
      <c r="B420" s="29">
        <v>417</v>
      </c>
      <c r="C420" s="31" t="s">
        <v>616</v>
      </c>
      <c r="D420" s="4" t="s">
        <v>395</v>
      </c>
      <c r="E420" s="4" t="s">
        <v>1462</v>
      </c>
      <c r="F420" s="4" t="s">
        <v>1463</v>
      </c>
      <c r="G420" s="25" t="s">
        <v>551</v>
      </c>
      <c r="H420" s="12" t="s">
        <v>595</v>
      </c>
    </row>
    <row r="421" spans="1:8" x14ac:dyDescent="0.25">
      <c r="A421" t="e">
        <f>IF(D421=#REF!,"","Razlika")</f>
        <v>#REF!</v>
      </c>
      <c r="B421" s="29">
        <v>418</v>
      </c>
      <c r="C421" s="30" t="s">
        <v>454</v>
      </c>
      <c r="D421" s="2" t="s">
        <v>396</v>
      </c>
      <c r="E421" s="2" t="s">
        <v>851</v>
      </c>
      <c r="F421" s="2" t="s">
        <v>852</v>
      </c>
      <c r="G421" s="12"/>
      <c r="H421" s="12"/>
    </row>
    <row r="422" spans="1:8" x14ac:dyDescent="0.25">
      <c r="A422" t="e">
        <f>IF(D422=#REF!,"","Razlika")</f>
        <v>#REF!</v>
      </c>
      <c r="B422" s="29">
        <v>419</v>
      </c>
      <c r="C422" s="31" t="s">
        <v>616</v>
      </c>
      <c r="D422" s="23" t="s">
        <v>397</v>
      </c>
      <c r="E422" s="23" t="s">
        <v>1464</v>
      </c>
      <c r="F422" s="23" t="s">
        <v>1465</v>
      </c>
      <c r="G422" s="25" t="s">
        <v>552</v>
      </c>
      <c r="H422" s="12"/>
    </row>
    <row r="423" spans="1:8" x14ac:dyDescent="0.25">
      <c r="A423" t="e">
        <f>IF(D423=#REF!,"","Razlika")</f>
        <v>#REF!</v>
      </c>
      <c r="B423" s="29">
        <v>420</v>
      </c>
      <c r="C423" s="31" t="s">
        <v>616</v>
      </c>
      <c r="D423" s="23" t="s">
        <v>398</v>
      </c>
      <c r="E423" s="23" t="s">
        <v>1466</v>
      </c>
      <c r="F423" s="23" t="s">
        <v>1467</v>
      </c>
      <c r="G423" s="25" t="s">
        <v>553</v>
      </c>
      <c r="H423" s="12"/>
    </row>
    <row r="424" spans="1:8" x14ac:dyDescent="0.25">
      <c r="A424" t="e">
        <f>IF(D424=#REF!,"","Razlika")</f>
        <v>#REF!</v>
      </c>
      <c r="B424" s="29">
        <v>421</v>
      </c>
      <c r="C424" s="31" t="s">
        <v>616</v>
      </c>
      <c r="D424" s="23" t="s">
        <v>399</v>
      </c>
      <c r="E424" s="23" t="s">
        <v>1468</v>
      </c>
      <c r="F424" s="23" t="s">
        <v>1469</v>
      </c>
      <c r="G424" s="25" t="s">
        <v>553</v>
      </c>
      <c r="H424" s="12" t="s">
        <v>603</v>
      </c>
    </row>
    <row r="425" spans="1:8" x14ac:dyDescent="0.25">
      <c r="A425" t="e">
        <f>IF(D425=#REF!,"","Razlika")</f>
        <v>#REF!</v>
      </c>
      <c r="B425" s="29">
        <v>422</v>
      </c>
      <c r="C425" s="31" t="s">
        <v>616</v>
      </c>
      <c r="D425" s="3" t="s">
        <v>400</v>
      </c>
      <c r="E425" s="3" t="s">
        <v>1470</v>
      </c>
      <c r="F425" s="3" t="s">
        <v>1471</v>
      </c>
      <c r="G425" s="12"/>
      <c r="H425" s="12"/>
    </row>
    <row r="426" spans="1:8" x14ac:dyDescent="0.25">
      <c r="A426" t="e">
        <f>IF(D426=#REF!,"","Razlika")</f>
        <v>#REF!</v>
      </c>
      <c r="B426" s="29">
        <v>423</v>
      </c>
      <c r="C426" s="31" t="s">
        <v>616</v>
      </c>
      <c r="D426" s="4" t="s">
        <v>401</v>
      </c>
      <c r="E426" s="4" t="s">
        <v>1472</v>
      </c>
      <c r="F426" s="4" t="s">
        <v>1473</v>
      </c>
      <c r="G426" s="25" t="s">
        <v>554</v>
      </c>
      <c r="H426" s="12"/>
    </row>
    <row r="427" spans="1:8" x14ac:dyDescent="0.25">
      <c r="A427" t="e">
        <f>IF(D427=#REF!,"","Razlika")</f>
        <v>#REF!</v>
      </c>
      <c r="B427" s="29">
        <v>424</v>
      </c>
      <c r="C427" s="30" t="s">
        <v>454</v>
      </c>
      <c r="D427" s="2" t="s">
        <v>402</v>
      </c>
      <c r="E427" s="2" t="s">
        <v>853</v>
      </c>
      <c r="F427" s="2" t="s">
        <v>854</v>
      </c>
      <c r="G427" s="12"/>
      <c r="H427" s="12"/>
    </row>
    <row r="428" spans="1:8" x14ac:dyDescent="0.25">
      <c r="A428" t="e">
        <f>IF(D428=#REF!,"","Razlika")</f>
        <v>#REF!</v>
      </c>
      <c r="B428" s="29">
        <v>425</v>
      </c>
      <c r="C428" s="31" t="s">
        <v>616</v>
      </c>
      <c r="D428" s="23" t="s">
        <v>403</v>
      </c>
      <c r="E428" s="23" t="s">
        <v>1474</v>
      </c>
      <c r="F428" s="23" t="s">
        <v>1475</v>
      </c>
      <c r="G428" s="25" t="s">
        <v>555</v>
      </c>
      <c r="H428" s="12"/>
    </row>
    <row r="429" spans="1:8" x14ac:dyDescent="0.25">
      <c r="A429" t="e">
        <f>IF(D429=#REF!,"","Razlika")</f>
        <v>#REF!</v>
      </c>
      <c r="B429" s="29">
        <v>426</v>
      </c>
      <c r="C429" s="31" t="s">
        <v>616</v>
      </c>
      <c r="D429" s="3" t="s">
        <v>404</v>
      </c>
      <c r="E429" s="3" t="s">
        <v>1476</v>
      </c>
      <c r="F429" s="3" t="s">
        <v>1477</v>
      </c>
      <c r="G429" s="12"/>
      <c r="H429" s="12"/>
    </row>
    <row r="430" spans="1:8" x14ac:dyDescent="0.25">
      <c r="A430" t="e">
        <f>IF(D430=#REF!,"","Razlika")</f>
        <v>#REF!</v>
      </c>
      <c r="B430" s="29">
        <v>427</v>
      </c>
      <c r="C430" s="30" t="s">
        <v>454</v>
      </c>
      <c r="D430" s="2" t="s">
        <v>405</v>
      </c>
      <c r="E430" s="2" t="s">
        <v>855</v>
      </c>
      <c r="F430" s="2" t="s">
        <v>856</v>
      </c>
      <c r="G430" s="12"/>
      <c r="H430" s="12"/>
    </row>
    <row r="431" spans="1:8" x14ac:dyDescent="0.25">
      <c r="A431" t="e">
        <f>IF(D431=#REF!,"","Razlika")</f>
        <v>#REF!</v>
      </c>
      <c r="B431" s="29">
        <v>428</v>
      </c>
      <c r="C431" s="31" t="s">
        <v>616</v>
      </c>
      <c r="D431" s="23" t="s">
        <v>406</v>
      </c>
      <c r="E431" s="23" t="s">
        <v>1478</v>
      </c>
      <c r="F431" s="23" t="s">
        <v>856</v>
      </c>
      <c r="G431" s="25" t="s">
        <v>555</v>
      </c>
      <c r="H431" s="19" t="s">
        <v>604</v>
      </c>
    </row>
    <row r="432" spans="1:8" x14ac:dyDescent="0.25">
      <c r="A432" t="e">
        <f>IF(D432=#REF!,"","Razlika")</f>
        <v>#REF!</v>
      </c>
      <c r="B432" s="29">
        <v>429</v>
      </c>
      <c r="C432" s="30" t="s">
        <v>454</v>
      </c>
      <c r="D432" s="2" t="s">
        <v>407</v>
      </c>
      <c r="E432" s="2" t="s">
        <v>857</v>
      </c>
      <c r="F432" s="2" t="s">
        <v>858</v>
      </c>
      <c r="G432" s="12"/>
      <c r="H432" s="12"/>
    </row>
    <row r="433" spans="1:8" x14ac:dyDescent="0.25">
      <c r="A433" t="e">
        <f>IF(D433=#REF!,"","Razlika")</f>
        <v>#REF!</v>
      </c>
      <c r="B433" s="29">
        <v>430</v>
      </c>
      <c r="C433" s="31" t="s">
        <v>616</v>
      </c>
      <c r="D433" s="3" t="s">
        <v>408</v>
      </c>
      <c r="E433" s="3" t="s">
        <v>1479</v>
      </c>
      <c r="F433" s="3" t="s">
        <v>858</v>
      </c>
      <c r="G433" s="12"/>
      <c r="H433" s="12"/>
    </row>
    <row r="434" spans="1:8" x14ac:dyDescent="0.25">
      <c r="A434" t="e">
        <f>IF(D434=#REF!,"","Razlika")</f>
        <v>#REF!</v>
      </c>
      <c r="B434" s="29">
        <v>431</v>
      </c>
      <c r="C434" s="30" t="s">
        <v>454</v>
      </c>
      <c r="D434" s="2" t="s">
        <v>409</v>
      </c>
      <c r="E434" s="2" t="s">
        <v>859</v>
      </c>
      <c r="F434" s="2" t="s">
        <v>860</v>
      </c>
      <c r="G434" s="12"/>
      <c r="H434" s="12"/>
    </row>
    <row r="435" spans="1:8" x14ac:dyDescent="0.25">
      <c r="A435" t="e">
        <f>IF(D435=#REF!,"","Razlika")</f>
        <v>#REF!</v>
      </c>
      <c r="B435" s="29">
        <v>432</v>
      </c>
      <c r="C435" s="31" t="s">
        <v>616</v>
      </c>
      <c r="D435" s="3" t="s">
        <v>410</v>
      </c>
      <c r="E435" s="3" t="s">
        <v>1480</v>
      </c>
      <c r="F435" s="3" t="s">
        <v>860</v>
      </c>
      <c r="G435" s="12"/>
      <c r="H435" s="12"/>
    </row>
    <row r="436" spans="1:8" x14ac:dyDescent="0.25">
      <c r="A436" t="e">
        <f>IF(D436=#REF!,"","Razlika")</f>
        <v>#REF!</v>
      </c>
      <c r="B436" s="29">
        <v>433</v>
      </c>
      <c r="C436" s="30" t="s">
        <v>454</v>
      </c>
      <c r="D436" s="2" t="s">
        <v>411</v>
      </c>
      <c r="E436" s="2" t="s">
        <v>861</v>
      </c>
      <c r="F436" s="2" t="s">
        <v>862</v>
      </c>
      <c r="G436" s="12"/>
      <c r="H436" s="12"/>
    </row>
    <row r="437" spans="1:8" x14ac:dyDescent="0.25">
      <c r="A437" t="e">
        <f>IF(D437=#REF!,"","Razlika")</f>
        <v>#REF!</v>
      </c>
      <c r="B437" s="29">
        <v>434</v>
      </c>
      <c r="C437" s="31" t="s">
        <v>616</v>
      </c>
      <c r="D437" s="3" t="s">
        <v>412</v>
      </c>
      <c r="E437" s="3" t="s">
        <v>1481</v>
      </c>
      <c r="F437" s="3" t="s">
        <v>862</v>
      </c>
      <c r="G437" s="12"/>
      <c r="H437" s="12"/>
    </row>
    <row r="438" spans="1:8" x14ac:dyDescent="0.25">
      <c r="A438" t="e">
        <f>IF(D438=#REF!,"","Razlika")</f>
        <v>#REF!</v>
      </c>
      <c r="B438" s="29">
        <v>435</v>
      </c>
      <c r="C438" s="31" t="s">
        <v>616</v>
      </c>
      <c r="D438" s="23" t="s">
        <v>413</v>
      </c>
      <c r="E438" s="23" t="s">
        <v>1482</v>
      </c>
      <c r="F438" s="23" t="s">
        <v>1483</v>
      </c>
      <c r="G438" s="25" t="s">
        <v>553</v>
      </c>
      <c r="H438" s="12" t="s">
        <v>605</v>
      </c>
    </row>
    <row r="439" spans="1:8" x14ac:dyDescent="0.25">
      <c r="A439" t="e">
        <f>IF(D439=#REF!,"","Razlika")</f>
        <v>#REF!</v>
      </c>
      <c r="B439" s="29">
        <v>436</v>
      </c>
      <c r="C439" s="30" t="s">
        <v>454</v>
      </c>
      <c r="D439" s="2" t="s">
        <v>414</v>
      </c>
      <c r="E439" s="2" t="s">
        <v>863</v>
      </c>
      <c r="F439" s="2" t="s">
        <v>864</v>
      </c>
      <c r="G439" s="10"/>
      <c r="H439" s="12"/>
    </row>
    <row r="440" spans="1:8" x14ac:dyDescent="0.25">
      <c r="A440" t="e">
        <f>IF(D440=#REF!,"","Razlika")</f>
        <v>#REF!</v>
      </c>
      <c r="B440" s="29">
        <v>437</v>
      </c>
      <c r="C440" s="31" t="s">
        <v>616</v>
      </c>
      <c r="D440" s="3" t="s">
        <v>415</v>
      </c>
      <c r="E440" s="3" t="s">
        <v>1484</v>
      </c>
      <c r="F440" s="3" t="s">
        <v>1485</v>
      </c>
      <c r="G440" s="10"/>
      <c r="H440" s="12"/>
    </row>
    <row r="441" spans="1:8" x14ac:dyDescent="0.25">
      <c r="A441" t="e">
        <f>IF(D441=#REF!,"","Razlika")</f>
        <v>#REF!</v>
      </c>
      <c r="B441" s="29">
        <v>438</v>
      </c>
      <c r="C441" s="30" t="s">
        <v>453</v>
      </c>
      <c r="D441" s="2" t="s">
        <v>416</v>
      </c>
      <c r="E441" s="2" t="s">
        <v>639</v>
      </c>
      <c r="F441" s="2" t="s">
        <v>661</v>
      </c>
      <c r="G441" s="10"/>
      <c r="H441" s="12"/>
    </row>
    <row r="442" spans="1:8" x14ac:dyDescent="0.25">
      <c r="A442" t="e">
        <f>IF(D442=#REF!,"","Razlika")</f>
        <v>#REF!</v>
      </c>
      <c r="B442" s="29">
        <v>439</v>
      </c>
      <c r="C442" s="30" t="s">
        <v>454</v>
      </c>
      <c r="D442" s="2" t="s">
        <v>417</v>
      </c>
      <c r="E442" s="2" t="s">
        <v>865</v>
      </c>
      <c r="F442" s="2" t="s">
        <v>866</v>
      </c>
      <c r="G442" s="10"/>
      <c r="H442" s="12"/>
    </row>
    <row r="443" spans="1:8" x14ac:dyDescent="0.25">
      <c r="A443" t="e">
        <f>IF(D443=#REF!,"","Razlika")</f>
        <v>#REF!</v>
      </c>
      <c r="B443" s="29">
        <v>440</v>
      </c>
      <c r="C443" s="31" t="s">
        <v>616</v>
      </c>
      <c r="D443" s="3" t="s">
        <v>418</v>
      </c>
      <c r="E443" s="3" t="s">
        <v>1486</v>
      </c>
      <c r="F443" s="3" t="s">
        <v>1487</v>
      </c>
      <c r="G443" s="10"/>
      <c r="H443" s="12"/>
    </row>
    <row r="444" spans="1:8" x14ac:dyDescent="0.25">
      <c r="A444" t="e">
        <f>IF(D444=#REF!,"","Razlika")</f>
        <v>#REF!</v>
      </c>
      <c r="B444" s="29">
        <v>441</v>
      </c>
      <c r="C444" s="31" t="s">
        <v>616</v>
      </c>
      <c r="D444" s="3" t="s">
        <v>1768</v>
      </c>
      <c r="E444" s="3" t="s">
        <v>1792</v>
      </c>
      <c r="F444" s="3" t="s">
        <v>1793</v>
      </c>
      <c r="G444" s="10"/>
      <c r="H444" s="12"/>
    </row>
    <row r="445" spans="1:8" x14ac:dyDescent="0.25">
      <c r="A445" t="e">
        <f>IF(D445=#REF!,"","Razlika")</f>
        <v>#REF!</v>
      </c>
      <c r="B445" s="29">
        <v>442</v>
      </c>
      <c r="C445" s="31" t="s">
        <v>616</v>
      </c>
      <c r="D445" s="4" t="s">
        <v>419</v>
      </c>
      <c r="E445" s="4" t="s">
        <v>1488</v>
      </c>
      <c r="F445" s="4" t="s">
        <v>1489</v>
      </c>
      <c r="G445" s="10"/>
      <c r="H445" s="12"/>
    </row>
    <row r="446" spans="1:8" x14ac:dyDescent="0.25">
      <c r="A446" t="e">
        <f>IF(D446=#REF!,"","Razlika")</f>
        <v>#REF!</v>
      </c>
      <c r="B446" s="29">
        <v>443</v>
      </c>
      <c r="C446" s="30" t="s">
        <v>454</v>
      </c>
      <c r="D446" s="8" t="s">
        <v>420</v>
      </c>
      <c r="E446" s="8" t="s">
        <v>867</v>
      </c>
      <c r="F446" s="8" t="s">
        <v>868</v>
      </c>
      <c r="G446" s="10"/>
      <c r="H446" s="12"/>
    </row>
    <row r="447" spans="1:8" x14ac:dyDescent="0.25">
      <c r="A447" t="e">
        <f>IF(D447=#REF!,"","Razlika")</f>
        <v>#REF!</v>
      </c>
      <c r="B447" s="29">
        <v>444</v>
      </c>
      <c r="C447" s="31" t="s">
        <v>616</v>
      </c>
      <c r="D447" s="4" t="s">
        <v>421</v>
      </c>
      <c r="E447" s="4" t="s">
        <v>1490</v>
      </c>
      <c r="F447" s="4" t="s">
        <v>1487</v>
      </c>
      <c r="G447" s="10"/>
      <c r="H447" s="12"/>
    </row>
    <row r="448" spans="1:8" x14ac:dyDescent="0.25">
      <c r="A448" t="e">
        <f>IF(D448=#REF!,"","Razlika")</f>
        <v>#REF!</v>
      </c>
      <c r="B448" s="29">
        <v>445</v>
      </c>
      <c r="C448" s="31" t="s">
        <v>616</v>
      </c>
      <c r="D448" s="4" t="s">
        <v>422</v>
      </c>
      <c r="E448" s="4" t="s">
        <v>1491</v>
      </c>
      <c r="F448" s="4" t="s">
        <v>1492</v>
      </c>
      <c r="G448" s="10"/>
      <c r="H448" s="12"/>
    </row>
    <row r="449" spans="1:8" x14ac:dyDescent="0.25">
      <c r="A449" t="e">
        <f>IF(D449=#REF!,"","Razlika")</f>
        <v>#REF!</v>
      </c>
      <c r="B449" s="29">
        <v>446</v>
      </c>
      <c r="C449" s="30" t="s">
        <v>454</v>
      </c>
      <c r="D449" s="8" t="s">
        <v>423</v>
      </c>
      <c r="E449" s="8" t="s">
        <v>869</v>
      </c>
      <c r="F449" s="8" t="s">
        <v>870</v>
      </c>
      <c r="G449" s="10"/>
      <c r="H449" s="12"/>
    </row>
    <row r="450" spans="1:8" x14ac:dyDescent="0.25">
      <c r="A450" t="e">
        <f>IF(D450=#REF!,"","Razlika")</f>
        <v>#REF!</v>
      </c>
      <c r="B450" s="29">
        <v>447</v>
      </c>
      <c r="C450" s="31" t="s">
        <v>616</v>
      </c>
      <c r="D450" s="4" t="s">
        <v>1769</v>
      </c>
      <c r="E450" s="4" t="s">
        <v>1493</v>
      </c>
      <c r="F450" s="4" t="s">
        <v>1794</v>
      </c>
      <c r="G450" s="10"/>
      <c r="H450" s="12"/>
    </row>
    <row r="451" spans="1:8" x14ac:dyDescent="0.25">
      <c r="A451" t="e">
        <f>IF(D451=#REF!,"","Razlika")</f>
        <v>#REF!</v>
      </c>
      <c r="B451" s="29">
        <v>448</v>
      </c>
      <c r="C451" s="31" t="s">
        <v>616</v>
      </c>
      <c r="D451" s="4" t="s">
        <v>424</v>
      </c>
      <c r="E451" s="4" t="s">
        <v>1494</v>
      </c>
      <c r="F451" s="4" t="s">
        <v>1495</v>
      </c>
      <c r="G451" s="10"/>
      <c r="H451" s="12"/>
    </row>
    <row r="452" spans="1:8" x14ac:dyDescent="0.25">
      <c r="A452" t="e">
        <f>IF(D452=#REF!,"","Razlika")</f>
        <v>#REF!</v>
      </c>
      <c r="B452" s="29">
        <v>449</v>
      </c>
      <c r="C452" s="30" t="s">
        <v>453</v>
      </c>
      <c r="D452" s="2" t="s">
        <v>425</v>
      </c>
      <c r="E452" s="2" t="s">
        <v>640</v>
      </c>
      <c r="F452" s="2" t="s">
        <v>662</v>
      </c>
      <c r="G452" s="10"/>
      <c r="H452" s="12"/>
    </row>
    <row r="453" spans="1:8" x14ac:dyDescent="0.25">
      <c r="A453" t="e">
        <f>IF(D453=#REF!,"","Razlika")</f>
        <v>#REF!</v>
      </c>
      <c r="B453" s="29">
        <v>450</v>
      </c>
      <c r="C453" s="30" t="s">
        <v>454</v>
      </c>
      <c r="D453" s="2" t="s">
        <v>426</v>
      </c>
      <c r="E453" s="2" t="s">
        <v>871</v>
      </c>
      <c r="F453" s="2" t="s">
        <v>872</v>
      </c>
      <c r="G453" s="10"/>
      <c r="H453" s="12"/>
    </row>
    <row r="454" spans="1:8" x14ac:dyDescent="0.25">
      <c r="A454" t="e">
        <f>IF(D454=#REF!,"","Razlika")</f>
        <v>#REF!</v>
      </c>
      <c r="B454" s="29">
        <v>451</v>
      </c>
      <c r="C454" s="31" t="s">
        <v>616</v>
      </c>
      <c r="D454" s="23" t="s">
        <v>427</v>
      </c>
      <c r="E454" s="23" t="s">
        <v>1496</v>
      </c>
      <c r="F454" s="23" t="s">
        <v>1497</v>
      </c>
      <c r="G454" s="26" t="s">
        <v>556</v>
      </c>
      <c r="H454" s="17" t="s">
        <v>606</v>
      </c>
    </row>
    <row r="455" spans="1:8" x14ac:dyDescent="0.25">
      <c r="A455" t="e">
        <f>IF(D455=#REF!,"","Razlika")</f>
        <v>#REF!</v>
      </c>
      <c r="B455" s="29">
        <v>452</v>
      </c>
      <c r="C455" s="31" t="s">
        <v>616</v>
      </c>
      <c r="D455" s="23" t="s">
        <v>428</v>
      </c>
      <c r="E455" s="23" t="s">
        <v>1498</v>
      </c>
      <c r="F455" s="23" t="s">
        <v>1499</v>
      </c>
      <c r="G455" s="26" t="s">
        <v>556</v>
      </c>
      <c r="H455" s="17" t="s">
        <v>606</v>
      </c>
    </row>
    <row r="456" spans="1:8" x14ac:dyDescent="0.25">
      <c r="A456" t="e">
        <f>IF(D456=#REF!,"","Razlika")</f>
        <v>#REF!</v>
      </c>
      <c r="B456" s="29">
        <v>453</v>
      </c>
      <c r="C456" s="30" t="s">
        <v>454</v>
      </c>
      <c r="D456" s="2" t="s">
        <v>429</v>
      </c>
      <c r="E456" s="2" t="s">
        <v>873</v>
      </c>
      <c r="F456" s="2" t="s">
        <v>874</v>
      </c>
      <c r="G456" s="10"/>
      <c r="H456" s="12"/>
    </row>
    <row r="457" spans="1:8" x14ac:dyDescent="0.25">
      <c r="A457" t="e">
        <f>IF(D457=#REF!,"","Razlika")</f>
        <v>#REF!</v>
      </c>
      <c r="B457" s="29">
        <v>454</v>
      </c>
      <c r="C457" s="31" t="s">
        <v>616</v>
      </c>
      <c r="D457" s="23" t="s">
        <v>430</v>
      </c>
      <c r="E457" s="23" t="s">
        <v>1500</v>
      </c>
      <c r="F457" s="23" t="s">
        <v>1501</v>
      </c>
      <c r="G457" s="25" t="s">
        <v>1522</v>
      </c>
      <c r="H457" s="19" t="s">
        <v>607</v>
      </c>
    </row>
    <row r="458" spans="1:8" x14ac:dyDescent="0.25">
      <c r="A458" t="e">
        <f>IF(D458=#REF!,"","Razlika")</f>
        <v>#REF!</v>
      </c>
      <c r="B458" s="29">
        <v>455</v>
      </c>
      <c r="C458" s="31" t="s">
        <v>616</v>
      </c>
      <c r="D458" s="23" t="s">
        <v>431</v>
      </c>
      <c r="E458" s="23" t="s">
        <v>1502</v>
      </c>
      <c r="F458" s="23" t="s">
        <v>1503</v>
      </c>
      <c r="G458" s="25" t="s">
        <v>1522</v>
      </c>
      <c r="H458" s="19" t="s">
        <v>607</v>
      </c>
    </row>
    <row r="459" spans="1:8" x14ac:dyDescent="0.25">
      <c r="A459" t="e">
        <f>IF(D459=#REF!,"","Razlika")</f>
        <v>#REF!</v>
      </c>
      <c r="B459" s="29">
        <v>456</v>
      </c>
      <c r="C459" s="30" t="s">
        <v>454</v>
      </c>
      <c r="D459" s="2" t="s">
        <v>432</v>
      </c>
      <c r="E459" s="2" t="s">
        <v>875</v>
      </c>
      <c r="F459" s="2" t="s">
        <v>876</v>
      </c>
      <c r="G459" s="10"/>
      <c r="H459" s="12"/>
    </row>
    <row r="460" spans="1:8" x14ac:dyDescent="0.25">
      <c r="A460" t="e">
        <f>IF(D460=#REF!,"","Razlika")</f>
        <v>#REF!</v>
      </c>
      <c r="B460" s="29">
        <v>457</v>
      </c>
      <c r="C460" s="31" t="s">
        <v>616</v>
      </c>
      <c r="D460" s="23" t="s">
        <v>433</v>
      </c>
      <c r="E460" s="23" t="s">
        <v>1504</v>
      </c>
      <c r="F460" s="23" t="s">
        <v>876</v>
      </c>
      <c r="G460" s="25" t="s">
        <v>557</v>
      </c>
      <c r="H460" s="12"/>
    </row>
    <row r="461" spans="1:8" x14ac:dyDescent="0.25">
      <c r="A461" t="e">
        <f>IF(D461=#REF!,"","Razlika")</f>
        <v>#REF!</v>
      </c>
      <c r="B461" s="29">
        <v>458</v>
      </c>
      <c r="C461" s="30" t="s">
        <v>454</v>
      </c>
      <c r="D461" s="2" t="s">
        <v>434</v>
      </c>
      <c r="E461" s="2" t="s">
        <v>877</v>
      </c>
      <c r="F461" s="2" t="s">
        <v>878</v>
      </c>
      <c r="G461" s="10"/>
      <c r="H461" s="12"/>
    </row>
    <row r="462" spans="1:8" x14ac:dyDescent="0.25">
      <c r="A462" t="e">
        <f>IF(D462=#REF!,"","Razlika")</f>
        <v>#REF!</v>
      </c>
      <c r="B462" s="29">
        <v>459</v>
      </c>
      <c r="C462" s="31" t="s">
        <v>616</v>
      </c>
      <c r="D462" s="3" t="s">
        <v>435</v>
      </c>
      <c r="E462" s="3" t="s">
        <v>1505</v>
      </c>
      <c r="F462" s="3" t="s">
        <v>878</v>
      </c>
      <c r="G462" s="10"/>
      <c r="H462" s="12"/>
    </row>
    <row r="463" spans="1:8" x14ac:dyDescent="0.25">
      <c r="A463" t="e">
        <f>IF(D463=#REF!,"","Razlika")</f>
        <v>#REF!</v>
      </c>
      <c r="B463" s="29">
        <v>460</v>
      </c>
      <c r="C463" s="30" t="s">
        <v>453</v>
      </c>
      <c r="D463" s="2" t="s">
        <v>436</v>
      </c>
      <c r="E463" s="2" t="s">
        <v>641</v>
      </c>
      <c r="F463" s="2" t="s">
        <v>663</v>
      </c>
      <c r="G463" s="10"/>
      <c r="H463" s="12"/>
    </row>
    <row r="464" spans="1:8" x14ac:dyDescent="0.25">
      <c r="A464" t="e">
        <f>IF(D464=#REF!,"","Razlika")</f>
        <v>#REF!</v>
      </c>
      <c r="B464" s="29">
        <v>461</v>
      </c>
      <c r="C464" s="30" t="s">
        <v>454</v>
      </c>
      <c r="D464" s="2" t="s">
        <v>437</v>
      </c>
      <c r="E464" s="2" t="s">
        <v>879</v>
      </c>
      <c r="F464" s="2" t="s">
        <v>880</v>
      </c>
      <c r="G464" s="10"/>
      <c r="H464" s="12"/>
    </row>
    <row r="465" spans="1:8" x14ac:dyDescent="0.25">
      <c r="A465" t="e">
        <f>IF(D465=#REF!,"","Razlika")</f>
        <v>#REF!</v>
      </c>
      <c r="B465" s="29">
        <v>462</v>
      </c>
      <c r="C465" s="31" t="s">
        <v>616</v>
      </c>
      <c r="D465" s="23" t="s">
        <v>438</v>
      </c>
      <c r="E465" s="23" t="s">
        <v>1506</v>
      </c>
      <c r="F465" s="23" t="s">
        <v>1507</v>
      </c>
      <c r="G465" s="25" t="s">
        <v>558</v>
      </c>
      <c r="H465" s="19" t="s">
        <v>608</v>
      </c>
    </row>
    <row r="466" spans="1:8" x14ac:dyDescent="0.25">
      <c r="A466" t="e">
        <f>IF(D466=#REF!,"","Razlika")</f>
        <v>#REF!</v>
      </c>
      <c r="B466" s="29">
        <v>463</v>
      </c>
      <c r="C466" s="30" t="s">
        <v>454</v>
      </c>
      <c r="D466" s="2" t="s">
        <v>439</v>
      </c>
      <c r="E466" s="2" t="s">
        <v>881</v>
      </c>
      <c r="F466" s="2" t="s">
        <v>882</v>
      </c>
      <c r="G466" s="12"/>
      <c r="H466" s="12"/>
    </row>
    <row r="467" spans="1:8" x14ac:dyDescent="0.25">
      <c r="A467" t="e">
        <f>IF(D467=#REF!,"","Razlika")</f>
        <v>#REF!</v>
      </c>
      <c r="B467" s="29">
        <v>464</v>
      </c>
      <c r="C467" s="31" t="s">
        <v>616</v>
      </c>
      <c r="D467" s="3" t="s">
        <v>440</v>
      </c>
      <c r="E467" s="3" t="s">
        <v>1508</v>
      </c>
      <c r="F467" s="3" t="s">
        <v>1509</v>
      </c>
      <c r="G467" s="12"/>
      <c r="H467" s="12"/>
    </row>
    <row r="468" spans="1:8" x14ac:dyDescent="0.25">
      <c r="A468" t="e">
        <f>IF(D468=#REF!,"","Razlika")</f>
        <v>#REF!</v>
      </c>
      <c r="B468" s="29">
        <v>465</v>
      </c>
      <c r="C468" s="31" t="s">
        <v>616</v>
      </c>
      <c r="D468" s="23" t="s">
        <v>441</v>
      </c>
      <c r="E468" s="23" t="s">
        <v>1510</v>
      </c>
      <c r="F468" s="23" t="s">
        <v>1511</v>
      </c>
      <c r="G468" s="25" t="s">
        <v>559</v>
      </c>
      <c r="H468" s="12"/>
    </row>
    <row r="469" spans="1:8" x14ac:dyDescent="0.25">
      <c r="A469" t="e">
        <f>IF(D469=#REF!,"","Razlika")</f>
        <v>#REF!</v>
      </c>
      <c r="B469" s="29">
        <v>466</v>
      </c>
      <c r="C469" s="31" t="s">
        <v>616</v>
      </c>
      <c r="D469" s="4" t="s">
        <v>442</v>
      </c>
      <c r="E469" s="4" t="s">
        <v>1512</v>
      </c>
      <c r="F469" s="4" t="s">
        <v>1513</v>
      </c>
      <c r="G469" s="25" t="s">
        <v>560</v>
      </c>
      <c r="H469" s="12" t="s">
        <v>609</v>
      </c>
    </row>
    <row r="470" spans="1:8" x14ac:dyDescent="0.25">
      <c r="A470" t="e">
        <f>IF(D470=#REF!,"","Razlika")</f>
        <v>#REF!</v>
      </c>
      <c r="B470" s="29">
        <v>467</v>
      </c>
      <c r="C470" s="30" t="s">
        <v>454</v>
      </c>
      <c r="D470" s="2" t="s">
        <v>443</v>
      </c>
      <c r="E470" s="2" t="s">
        <v>883</v>
      </c>
      <c r="F470" s="2" t="s">
        <v>884</v>
      </c>
      <c r="G470" s="10"/>
      <c r="H470" s="12"/>
    </row>
    <row r="471" spans="1:8" x14ac:dyDescent="0.25">
      <c r="A471" t="e">
        <f>IF(D471=#REF!,"","Razlika")</f>
        <v>#REF!</v>
      </c>
      <c r="B471" s="29">
        <v>468</v>
      </c>
      <c r="C471" s="31" t="s">
        <v>616</v>
      </c>
      <c r="D471" s="3" t="s">
        <v>444</v>
      </c>
      <c r="E471" s="3" t="s">
        <v>1514</v>
      </c>
      <c r="F471" s="3" t="s">
        <v>1515</v>
      </c>
      <c r="G471" s="10"/>
      <c r="H471" s="12"/>
    </row>
    <row r="472" spans="1:8" x14ac:dyDescent="0.25">
      <c r="A472" t="e">
        <f>IF(D472=#REF!,"","Razlika")</f>
        <v>#REF!</v>
      </c>
      <c r="B472" s="29">
        <v>469</v>
      </c>
      <c r="C472" s="30" t="s">
        <v>454</v>
      </c>
      <c r="D472" s="2" t="s">
        <v>445</v>
      </c>
      <c r="E472" s="2" t="s">
        <v>885</v>
      </c>
      <c r="F472" s="2" t="s">
        <v>886</v>
      </c>
      <c r="G472" s="10"/>
      <c r="H472" s="12"/>
    </row>
    <row r="473" spans="1:8" x14ac:dyDescent="0.25">
      <c r="A473" t="e">
        <f>IF(D473=#REF!,"","Razlika")</f>
        <v>#REF!</v>
      </c>
      <c r="B473" s="29">
        <v>470</v>
      </c>
      <c r="C473" s="31" t="s">
        <v>616</v>
      </c>
      <c r="D473" s="3" t="s">
        <v>446</v>
      </c>
      <c r="E473" s="3" t="s">
        <v>1516</v>
      </c>
      <c r="F473" s="3" t="s">
        <v>1517</v>
      </c>
      <c r="G473" s="10"/>
      <c r="H473" s="12" t="s">
        <v>610</v>
      </c>
    </row>
    <row r="474" spans="1:8" x14ac:dyDescent="0.25">
      <c r="A474" t="e">
        <f>IF(D474=#REF!,"","Razlika")</f>
        <v>#REF!</v>
      </c>
      <c r="B474" s="29">
        <v>471</v>
      </c>
      <c r="C474" s="30" t="s">
        <v>453</v>
      </c>
      <c r="D474" s="2" t="s">
        <v>447</v>
      </c>
      <c r="E474" s="2" t="s">
        <v>642</v>
      </c>
      <c r="F474" s="2" t="s">
        <v>664</v>
      </c>
      <c r="G474" s="10"/>
      <c r="H474" s="12"/>
    </row>
    <row r="475" spans="1:8" x14ac:dyDescent="0.25">
      <c r="A475" t="e">
        <f>IF(D475=#REF!,"","Razlika")</f>
        <v>#REF!</v>
      </c>
      <c r="B475" s="29">
        <v>472</v>
      </c>
      <c r="C475" s="30" t="s">
        <v>454</v>
      </c>
      <c r="D475" s="2" t="s">
        <v>448</v>
      </c>
      <c r="E475" s="2" t="s">
        <v>887</v>
      </c>
      <c r="F475" s="2" t="s">
        <v>888</v>
      </c>
      <c r="G475" s="10"/>
      <c r="H475" s="12"/>
    </row>
    <row r="476" spans="1:8" x14ac:dyDescent="0.25">
      <c r="A476" t="e">
        <f>IF(D476=#REF!,"","Razlika")</f>
        <v>#REF!</v>
      </c>
      <c r="B476" s="29">
        <v>473</v>
      </c>
      <c r="C476" s="31" t="s">
        <v>616</v>
      </c>
      <c r="D476" s="3" t="s">
        <v>449</v>
      </c>
      <c r="E476" s="3" t="s">
        <v>1518</v>
      </c>
      <c r="F476" s="3" t="s">
        <v>1519</v>
      </c>
      <c r="G476" s="10"/>
      <c r="H476" s="12"/>
    </row>
    <row r="477" spans="1:8" x14ac:dyDescent="0.25">
      <c r="A477" t="e">
        <f>IF(D477=#REF!,"","Razlika")</f>
        <v>#REF!</v>
      </c>
      <c r="B477" s="29">
        <v>474</v>
      </c>
      <c r="C477" s="31" t="s">
        <v>616</v>
      </c>
      <c r="D477" s="3" t="s">
        <v>450</v>
      </c>
      <c r="E477" s="3" t="s">
        <v>1520</v>
      </c>
      <c r="F477" s="3" t="s">
        <v>1521</v>
      </c>
      <c r="G477" s="10"/>
      <c r="H477" s="12"/>
    </row>
    <row r="478" spans="1:8" x14ac:dyDescent="0.25">
      <c r="B478" s="34" t="s">
        <v>1795</v>
      </c>
      <c r="C478">
        <f>COUNTIF($C$4:$C$477,"POL")</f>
        <v>24</v>
      </c>
    </row>
    <row r="479" spans="1:8" x14ac:dyDescent="0.25">
      <c r="B479" s="34" t="s">
        <v>1796</v>
      </c>
      <c r="C479">
        <f>COUNTIF($C$4:$C$477,"PRG")</f>
        <v>115</v>
      </c>
    </row>
    <row r="480" spans="1:8" x14ac:dyDescent="0.25">
      <c r="B480" s="34" t="s">
        <v>1797</v>
      </c>
      <c r="C480">
        <f>COUNTIF($C$4:$C$477,"PPR")</f>
        <v>335</v>
      </c>
    </row>
    <row r="481" spans="2:3" x14ac:dyDescent="0.25">
      <c r="C481" s="33">
        <f>SUM(C478:C480)</f>
        <v>474</v>
      </c>
    </row>
    <row r="482" spans="2:3" x14ac:dyDescent="0.25">
      <c r="B482" s="35" t="s">
        <v>1798</v>
      </c>
      <c r="C482" s="33">
        <f>B477-C481</f>
        <v>0</v>
      </c>
    </row>
  </sheetData>
  <autoFilter ref="B3:H477" xr:uid="{407D795F-E4B1-4D7C-A1B0-F5AE7A414EA0}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9F58E-C767-45DA-96C8-5CD3DB7ECFE7}">
  <sheetPr>
    <pageSetUpPr fitToPage="1"/>
  </sheetPr>
  <dimension ref="A1:F176"/>
  <sheetViews>
    <sheetView tabSelected="1" zoomScaleNormal="100" workbookViewId="0"/>
  </sheetViews>
  <sheetFormatPr defaultRowHeight="15" x14ac:dyDescent="0.25"/>
  <cols>
    <col min="2" max="2" width="10.5703125" bestFit="1" customWidth="1"/>
    <col min="3" max="3" width="22" customWidth="1"/>
    <col min="4" max="4" width="19.28515625" customWidth="1"/>
    <col min="5" max="6" width="60.7109375" customWidth="1"/>
  </cols>
  <sheetData>
    <row r="1" spans="1:6" ht="18.75" x14ac:dyDescent="0.3">
      <c r="A1" s="28" t="s">
        <v>1750</v>
      </c>
      <c r="B1" s="32"/>
      <c r="C1" s="32"/>
      <c r="D1" s="32"/>
      <c r="E1" s="32"/>
      <c r="F1" s="32"/>
    </row>
    <row r="2" spans="1:6" x14ac:dyDescent="0.25">
      <c r="A2" s="32"/>
      <c r="B2" s="32"/>
      <c r="C2" s="32"/>
      <c r="D2" s="32"/>
      <c r="E2" s="32"/>
      <c r="F2" s="32"/>
    </row>
    <row r="3" spans="1:6" ht="30" x14ac:dyDescent="0.25">
      <c r="A3" s="36" t="s">
        <v>451</v>
      </c>
      <c r="B3" s="36" t="s">
        <v>452</v>
      </c>
      <c r="C3" s="37" t="s">
        <v>1740</v>
      </c>
      <c r="D3" s="37" t="s">
        <v>1743</v>
      </c>
      <c r="E3" s="38" t="s">
        <v>1741</v>
      </c>
      <c r="F3" s="38" t="s">
        <v>1</v>
      </c>
    </row>
    <row r="4" spans="1:6" x14ac:dyDescent="0.25">
      <c r="A4" s="55">
        <v>1</v>
      </c>
      <c r="B4" s="39" t="s">
        <v>616</v>
      </c>
      <c r="C4" s="44" t="s">
        <v>1645</v>
      </c>
      <c r="D4" s="40" t="s">
        <v>1732</v>
      </c>
      <c r="E4" s="56" t="s">
        <v>1523</v>
      </c>
      <c r="F4" s="43" t="s">
        <v>10</v>
      </c>
    </row>
    <row r="5" spans="1:6" x14ac:dyDescent="0.25">
      <c r="A5" s="55">
        <v>2</v>
      </c>
      <c r="B5" s="39" t="s">
        <v>616</v>
      </c>
      <c r="C5" s="45" t="s">
        <v>1800</v>
      </c>
      <c r="D5" s="41" t="s">
        <v>1733</v>
      </c>
      <c r="E5" s="56" t="s">
        <v>1524</v>
      </c>
      <c r="F5" s="43" t="s">
        <v>8</v>
      </c>
    </row>
    <row r="6" spans="1:6" x14ac:dyDescent="0.25">
      <c r="A6" s="55">
        <v>3</v>
      </c>
      <c r="B6" s="39" t="s">
        <v>616</v>
      </c>
      <c r="C6" s="45" t="s">
        <v>1801</v>
      </c>
      <c r="D6" s="41" t="s">
        <v>1733</v>
      </c>
      <c r="E6" s="56" t="s">
        <v>1524</v>
      </c>
      <c r="F6" s="43" t="s">
        <v>9</v>
      </c>
    </row>
    <row r="7" spans="1:6" x14ac:dyDescent="0.25">
      <c r="A7" s="55">
        <v>4</v>
      </c>
      <c r="B7" s="39" t="s">
        <v>616</v>
      </c>
      <c r="C7" s="44" t="s">
        <v>1646</v>
      </c>
      <c r="D7" s="40" t="s">
        <v>1732</v>
      </c>
      <c r="E7" s="56" t="s">
        <v>1525</v>
      </c>
      <c r="F7" s="43" t="s">
        <v>23</v>
      </c>
    </row>
    <row r="8" spans="1:6" ht="30" x14ac:dyDescent="0.25">
      <c r="A8" s="55">
        <v>5</v>
      </c>
      <c r="B8" s="39" t="s">
        <v>616</v>
      </c>
      <c r="C8" s="44" t="s">
        <v>1647</v>
      </c>
      <c r="D8" s="40" t="s">
        <v>1732</v>
      </c>
      <c r="E8" s="56" t="s">
        <v>1526</v>
      </c>
      <c r="F8" s="43" t="s">
        <v>346</v>
      </c>
    </row>
    <row r="9" spans="1:6" x14ac:dyDescent="0.25">
      <c r="A9" s="55">
        <v>6</v>
      </c>
      <c r="B9" s="39" t="s">
        <v>616</v>
      </c>
      <c r="C9" s="44" t="s">
        <v>1648</v>
      </c>
      <c r="D9" s="40" t="s">
        <v>1732</v>
      </c>
      <c r="E9" s="56" t="s">
        <v>1527</v>
      </c>
      <c r="F9" s="43" t="s">
        <v>27</v>
      </c>
    </row>
    <row r="10" spans="1:6" ht="30" x14ac:dyDescent="0.25">
      <c r="A10" s="55">
        <v>7</v>
      </c>
      <c r="B10" s="39" t="s">
        <v>616</v>
      </c>
      <c r="C10" s="45" t="s">
        <v>1802</v>
      </c>
      <c r="D10" s="41" t="s">
        <v>1733</v>
      </c>
      <c r="E10" s="56" t="s">
        <v>1528</v>
      </c>
      <c r="F10" s="43" t="s">
        <v>1744</v>
      </c>
    </row>
    <row r="11" spans="1:6" x14ac:dyDescent="0.25">
      <c r="A11" s="55">
        <v>8</v>
      </c>
      <c r="B11" s="39" t="s">
        <v>616</v>
      </c>
      <c r="C11" s="45" t="s">
        <v>1803</v>
      </c>
      <c r="D11" s="41" t="s">
        <v>1733</v>
      </c>
      <c r="E11" s="56" t="s">
        <v>1528</v>
      </c>
      <c r="F11" s="43" t="s">
        <v>24</v>
      </c>
    </row>
    <row r="12" spans="1:6" x14ac:dyDescent="0.25">
      <c r="A12" s="55">
        <v>9</v>
      </c>
      <c r="B12" s="39" t="s">
        <v>616</v>
      </c>
      <c r="C12" s="44" t="s">
        <v>1649</v>
      </c>
      <c r="D12" s="40" t="s">
        <v>1732</v>
      </c>
      <c r="E12" s="56" t="s">
        <v>1529</v>
      </c>
      <c r="F12" s="43" t="s">
        <v>36</v>
      </c>
    </row>
    <row r="13" spans="1:6" x14ac:dyDescent="0.25">
      <c r="A13" s="55">
        <v>10</v>
      </c>
      <c r="B13" s="39" t="s">
        <v>616</v>
      </c>
      <c r="C13" s="44" t="s">
        <v>1650</v>
      </c>
      <c r="D13" s="40" t="s">
        <v>1732</v>
      </c>
      <c r="E13" s="56" t="s">
        <v>1530</v>
      </c>
      <c r="F13" s="43" t="s">
        <v>50</v>
      </c>
    </row>
    <row r="14" spans="1:6" ht="30" x14ac:dyDescent="0.25">
      <c r="A14" s="55">
        <v>11</v>
      </c>
      <c r="B14" s="39" t="s">
        <v>616</v>
      </c>
      <c r="C14" s="45" t="s">
        <v>1804</v>
      </c>
      <c r="D14" s="42" t="s">
        <v>1734</v>
      </c>
      <c r="E14" s="56" t="s">
        <v>1531</v>
      </c>
      <c r="F14" s="43" t="s">
        <v>1748</v>
      </c>
    </row>
    <row r="15" spans="1:6" ht="30" x14ac:dyDescent="0.25">
      <c r="A15" s="55">
        <v>12</v>
      </c>
      <c r="B15" s="39" t="s">
        <v>616</v>
      </c>
      <c r="C15" s="45" t="s">
        <v>1805</v>
      </c>
      <c r="D15" s="42" t="s">
        <v>1734</v>
      </c>
      <c r="E15" s="56" t="s">
        <v>1532</v>
      </c>
      <c r="F15" s="43" t="s">
        <v>1748</v>
      </c>
    </row>
    <row r="16" spans="1:6" x14ac:dyDescent="0.25">
      <c r="A16" s="55">
        <v>13</v>
      </c>
      <c r="B16" s="39" t="s">
        <v>616</v>
      </c>
      <c r="C16" s="44" t="s">
        <v>1651</v>
      </c>
      <c r="D16" s="40" t="s">
        <v>1732</v>
      </c>
      <c r="E16" s="56" t="s">
        <v>1533</v>
      </c>
      <c r="F16" s="43" t="s">
        <v>65</v>
      </c>
    </row>
    <row r="17" spans="1:6" ht="30" x14ac:dyDescent="0.25">
      <c r="A17" s="55">
        <v>14</v>
      </c>
      <c r="B17" s="39" t="s">
        <v>616</v>
      </c>
      <c r="C17" s="44" t="s">
        <v>1652</v>
      </c>
      <c r="D17" s="40" t="s">
        <v>1732</v>
      </c>
      <c r="E17" s="56" t="s">
        <v>1534</v>
      </c>
      <c r="F17" s="43" t="s">
        <v>54</v>
      </c>
    </row>
    <row r="18" spans="1:6" x14ac:dyDescent="0.25">
      <c r="A18" s="55">
        <v>15</v>
      </c>
      <c r="B18" s="39" t="s">
        <v>616</v>
      </c>
      <c r="C18" s="44" t="s">
        <v>1653</v>
      </c>
      <c r="D18" s="40" t="s">
        <v>1732</v>
      </c>
      <c r="E18" s="56" t="s">
        <v>1535</v>
      </c>
      <c r="F18" s="43" t="s">
        <v>55</v>
      </c>
    </row>
    <row r="19" spans="1:6" x14ac:dyDescent="0.25">
      <c r="A19" s="55">
        <v>16</v>
      </c>
      <c r="B19" s="39" t="s">
        <v>616</v>
      </c>
      <c r="C19" s="44" t="s">
        <v>1654</v>
      </c>
      <c r="D19" s="40" t="s">
        <v>1732</v>
      </c>
      <c r="E19" s="56" t="s">
        <v>1536</v>
      </c>
      <c r="F19" s="43" t="s">
        <v>22</v>
      </c>
    </row>
    <row r="20" spans="1:6" x14ac:dyDescent="0.25">
      <c r="A20" s="55">
        <v>17</v>
      </c>
      <c r="B20" s="39" t="s">
        <v>616</v>
      </c>
      <c r="C20" s="44" t="s">
        <v>1655</v>
      </c>
      <c r="D20" s="40" t="s">
        <v>1732</v>
      </c>
      <c r="E20" s="56" t="s">
        <v>1537</v>
      </c>
      <c r="F20" s="43" t="s">
        <v>21</v>
      </c>
    </row>
    <row r="21" spans="1:6" x14ac:dyDescent="0.25">
      <c r="A21" s="55">
        <v>18</v>
      </c>
      <c r="B21" s="39" t="s">
        <v>616</v>
      </c>
      <c r="C21" s="44" t="s">
        <v>1806</v>
      </c>
      <c r="D21" s="42" t="s">
        <v>1737</v>
      </c>
      <c r="E21" s="56" t="s">
        <v>1538</v>
      </c>
      <c r="F21" s="43" t="s">
        <v>59</v>
      </c>
    </row>
    <row r="22" spans="1:6" x14ac:dyDescent="0.25">
      <c r="A22" s="55">
        <v>19</v>
      </c>
      <c r="B22" s="39" t="s">
        <v>616</v>
      </c>
      <c r="C22" s="44" t="s">
        <v>1656</v>
      </c>
      <c r="D22" s="40" t="s">
        <v>1732</v>
      </c>
      <c r="E22" s="56" t="s">
        <v>1539</v>
      </c>
      <c r="F22" s="43" t="s">
        <v>1749</v>
      </c>
    </row>
    <row r="23" spans="1:6" ht="30" x14ac:dyDescent="0.25">
      <c r="A23" s="55">
        <v>20</v>
      </c>
      <c r="B23" s="39" t="s">
        <v>616</v>
      </c>
      <c r="C23" s="44" t="s">
        <v>1657</v>
      </c>
      <c r="D23" s="40" t="s">
        <v>1732</v>
      </c>
      <c r="E23" s="56" t="s">
        <v>1540</v>
      </c>
      <c r="F23" s="43" t="s">
        <v>85</v>
      </c>
    </row>
    <row r="24" spans="1:6" ht="30" x14ac:dyDescent="0.25">
      <c r="A24" s="55">
        <v>21</v>
      </c>
      <c r="B24" s="39" t="s">
        <v>616</v>
      </c>
      <c r="C24" s="45" t="s">
        <v>1807</v>
      </c>
      <c r="D24" s="41" t="s">
        <v>1735</v>
      </c>
      <c r="E24" s="56" t="s">
        <v>1541</v>
      </c>
      <c r="F24" s="43" t="s">
        <v>88</v>
      </c>
    </row>
    <row r="25" spans="1:6" ht="30" x14ac:dyDescent="0.25">
      <c r="A25" s="55">
        <v>22</v>
      </c>
      <c r="B25" s="39" t="s">
        <v>616</v>
      </c>
      <c r="C25" s="45" t="s">
        <v>1808</v>
      </c>
      <c r="D25" s="41" t="s">
        <v>1871</v>
      </c>
      <c r="E25" s="56" t="s">
        <v>1542</v>
      </c>
      <c r="F25" s="43" t="s">
        <v>88</v>
      </c>
    </row>
    <row r="26" spans="1:6" x14ac:dyDescent="0.25">
      <c r="A26" s="55">
        <v>23</v>
      </c>
      <c r="B26" s="39" t="s">
        <v>616</v>
      </c>
      <c r="C26" s="45" t="s">
        <v>1809</v>
      </c>
      <c r="D26" s="41" t="s">
        <v>1733</v>
      </c>
      <c r="E26" s="56" t="s">
        <v>1542</v>
      </c>
      <c r="F26" s="43" t="s">
        <v>89</v>
      </c>
    </row>
    <row r="27" spans="1:6" x14ac:dyDescent="0.25">
      <c r="A27" s="55">
        <v>24</v>
      </c>
      <c r="B27" s="39" t="s">
        <v>616</v>
      </c>
      <c r="C27" s="44" t="s">
        <v>1658</v>
      </c>
      <c r="D27" s="40" t="s">
        <v>1732</v>
      </c>
      <c r="E27" s="56" t="s">
        <v>1543</v>
      </c>
      <c r="F27" s="43" t="s">
        <v>87</v>
      </c>
    </row>
    <row r="28" spans="1:6" ht="30" x14ac:dyDescent="0.25">
      <c r="A28" s="55">
        <v>25</v>
      </c>
      <c r="B28" s="39" t="s">
        <v>616</v>
      </c>
      <c r="C28" s="45" t="s">
        <v>1810</v>
      </c>
      <c r="D28" s="41" t="s">
        <v>1735</v>
      </c>
      <c r="E28" s="56" t="s">
        <v>1544</v>
      </c>
      <c r="F28" s="43" t="s">
        <v>88</v>
      </c>
    </row>
    <row r="29" spans="1:6" ht="30" x14ac:dyDescent="0.25">
      <c r="A29" s="55">
        <v>26</v>
      </c>
      <c r="B29" s="39" t="s">
        <v>616</v>
      </c>
      <c r="C29" s="45" t="s">
        <v>1811</v>
      </c>
      <c r="D29" s="42" t="s">
        <v>1734</v>
      </c>
      <c r="E29" s="56" t="s">
        <v>1545</v>
      </c>
      <c r="F29" s="43" t="s">
        <v>34</v>
      </c>
    </row>
    <row r="30" spans="1:6" ht="30" x14ac:dyDescent="0.25">
      <c r="A30" s="55">
        <v>27</v>
      </c>
      <c r="B30" s="39" t="s">
        <v>616</v>
      </c>
      <c r="C30" s="45" t="s">
        <v>1812</v>
      </c>
      <c r="D30" s="42" t="s">
        <v>1734</v>
      </c>
      <c r="E30" s="56" t="s">
        <v>1546</v>
      </c>
      <c r="F30" s="43" t="s">
        <v>86</v>
      </c>
    </row>
    <row r="31" spans="1:6" x14ac:dyDescent="0.25">
      <c r="A31" s="55">
        <v>28</v>
      </c>
      <c r="B31" s="39" t="s">
        <v>616</v>
      </c>
      <c r="C31" s="44" t="s">
        <v>1659</v>
      </c>
      <c r="D31" s="40" t="s">
        <v>1732</v>
      </c>
      <c r="E31" s="56" t="s">
        <v>1547</v>
      </c>
      <c r="F31" s="43" t="s">
        <v>108</v>
      </c>
    </row>
    <row r="32" spans="1:6" x14ac:dyDescent="0.25">
      <c r="A32" s="55">
        <v>29</v>
      </c>
      <c r="B32" s="39" t="s">
        <v>616</v>
      </c>
      <c r="C32" s="44" t="s">
        <v>1660</v>
      </c>
      <c r="D32" s="40" t="s">
        <v>1732</v>
      </c>
      <c r="E32" s="56" t="s">
        <v>1548</v>
      </c>
      <c r="F32" s="43" t="s">
        <v>107</v>
      </c>
    </row>
    <row r="33" spans="1:6" x14ac:dyDescent="0.25">
      <c r="A33" s="55">
        <v>30</v>
      </c>
      <c r="B33" s="39" t="s">
        <v>616</v>
      </c>
      <c r="C33" s="44" t="s">
        <v>1661</v>
      </c>
      <c r="D33" s="40" t="s">
        <v>1732</v>
      </c>
      <c r="E33" s="56" t="s">
        <v>1549</v>
      </c>
      <c r="F33" s="43" t="s">
        <v>221</v>
      </c>
    </row>
    <row r="34" spans="1:6" x14ac:dyDescent="0.25">
      <c r="A34" s="55">
        <v>31</v>
      </c>
      <c r="B34" s="39" t="s">
        <v>616</v>
      </c>
      <c r="C34" s="44" t="s">
        <v>1662</v>
      </c>
      <c r="D34" s="40" t="s">
        <v>1732</v>
      </c>
      <c r="E34" s="56" t="s">
        <v>1550</v>
      </c>
      <c r="F34" s="43" t="s">
        <v>1759</v>
      </c>
    </row>
    <row r="35" spans="1:6" x14ac:dyDescent="0.25">
      <c r="A35" s="55">
        <v>32</v>
      </c>
      <c r="B35" s="39" t="s">
        <v>616</v>
      </c>
      <c r="C35" s="44" t="s">
        <v>1663</v>
      </c>
      <c r="D35" s="40" t="s">
        <v>1732</v>
      </c>
      <c r="E35" s="56" t="s">
        <v>1551</v>
      </c>
      <c r="F35" s="43" t="s">
        <v>155</v>
      </c>
    </row>
    <row r="36" spans="1:6" x14ac:dyDescent="0.25">
      <c r="A36" s="55">
        <v>33</v>
      </c>
      <c r="B36" s="39" t="s">
        <v>616</v>
      </c>
      <c r="C36" s="44" t="s">
        <v>1664</v>
      </c>
      <c r="D36" s="40" t="s">
        <v>1732</v>
      </c>
      <c r="E36" s="56" t="s">
        <v>1552</v>
      </c>
      <c r="F36" s="43" t="s">
        <v>166</v>
      </c>
    </row>
    <row r="37" spans="1:6" x14ac:dyDescent="0.25">
      <c r="A37" s="55">
        <v>34</v>
      </c>
      <c r="B37" s="39" t="s">
        <v>616</v>
      </c>
      <c r="C37" s="45" t="s">
        <v>1813</v>
      </c>
      <c r="D37" s="41" t="s">
        <v>1733</v>
      </c>
      <c r="E37" s="56" t="s">
        <v>1553</v>
      </c>
      <c r="F37" s="43" t="s">
        <v>170</v>
      </c>
    </row>
    <row r="38" spans="1:6" x14ac:dyDescent="0.25">
      <c r="A38" s="55">
        <v>35</v>
      </c>
      <c r="B38" s="39" t="s">
        <v>616</v>
      </c>
      <c r="C38" s="45" t="s">
        <v>1814</v>
      </c>
      <c r="D38" s="41" t="s">
        <v>1733</v>
      </c>
      <c r="E38" s="56" t="s">
        <v>1553</v>
      </c>
      <c r="F38" s="43" t="s">
        <v>172</v>
      </c>
    </row>
    <row r="39" spans="1:6" x14ac:dyDescent="0.25">
      <c r="A39" s="55">
        <v>36</v>
      </c>
      <c r="B39" s="39" t="s">
        <v>616</v>
      </c>
      <c r="C39" s="45" t="s">
        <v>1815</v>
      </c>
      <c r="D39" s="41" t="s">
        <v>1733</v>
      </c>
      <c r="E39" s="56" t="s">
        <v>1554</v>
      </c>
      <c r="F39" s="43" t="s">
        <v>171</v>
      </c>
    </row>
    <row r="40" spans="1:6" x14ac:dyDescent="0.25">
      <c r="A40" s="55">
        <v>37</v>
      </c>
      <c r="B40" s="39" t="s">
        <v>616</v>
      </c>
      <c r="C40" s="45" t="s">
        <v>1816</v>
      </c>
      <c r="D40" s="41" t="s">
        <v>1733</v>
      </c>
      <c r="E40" s="56" t="s">
        <v>1554</v>
      </c>
      <c r="F40" s="43" t="s">
        <v>173</v>
      </c>
    </row>
    <row r="41" spans="1:6" x14ac:dyDescent="0.25">
      <c r="A41" s="55">
        <v>38</v>
      </c>
      <c r="B41" s="39" t="s">
        <v>616</v>
      </c>
      <c r="C41" s="44" t="s">
        <v>1665</v>
      </c>
      <c r="D41" s="40" t="s">
        <v>1732</v>
      </c>
      <c r="E41" s="56" t="s">
        <v>1555</v>
      </c>
      <c r="F41" s="43" t="s">
        <v>167</v>
      </c>
    </row>
    <row r="42" spans="1:6" x14ac:dyDescent="0.25">
      <c r="A42" s="55">
        <v>39</v>
      </c>
      <c r="B42" s="39" t="s">
        <v>616</v>
      </c>
      <c r="C42" s="44" t="s">
        <v>1666</v>
      </c>
      <c r="D42" s="40" t="s">
        <v>1732</v>
      </c>
      <c r="E42" s="56" t="s">
        <v>1556</v>
      </c>
      <c r="F42" s="43" t="s">
        <v>165</v>
      </c>
    </row>
    <row r="43" spans="1:6" x14ac:dyDescent="0.25">
      <c r="A43" s="55">
        <v>40</v>
      </c>
      <c r="B43" s="39" t="s">
        <v>616</v>
      </c>
      <c r="C43" s="45" t="s">
        <v>1817</v>
      </c>
      <c r="D43" s="41" t="s">
        <v>1733</v>
      </c>
      <c r="E43" s="56" t="s">
        <v>1557</v>
      </c>
      <c r="F43" s="43" t="s">
        <v>181</v>
      </c>
    </row>
    <row r="44" spans="1:6" x14ac:dyDescent="0.25">
      <c r="A44" s="55">
        <v>41</v>
      </c>
      <c r="B44" s="39" t="s">
        <v>616</v>
      </c>
      <c r="C44" s="45" t="s">
        <v>1818</v>
      </c>
      <c r="D44" s="41" t="s">
        <v>1733</v>
      </c>
      <c r="E44" s="56" t="s">
        <v>1557</v>
      </c>
      <c r="F44" s="43" t="s">
        <v>184</v>
      </c>
    </row>
    <row r="45" spans="1:6" x14ac:dyDescent="0.25">
      <c r="A45" s="55">
        <v>42</v>
      </c>
      <c r="B45" s="39" t="s">
        <v>616</v>
      </c>
      <c r="C45" s="44" t="s">
        <v>1667</v>
      </c>
      <c r="D45" s="40" t="s">
        <v>1732</v>
      </c>
      <c r="E45" s="56" t="s">
        <v>1558</v>
      </c>
      <c r="F45" s="43" t="s">
        <v>176</v>
      </c>
    </row>
    <row r="46" spans="1:6" x14ac:dyDescent="0.25">
      <c r="A46" s="55">
        <v>43</v>
      </c>
      <c r="B46" s="39" t="s">
        <v>616</v>
      </c>
      <c r="C46" s="44" t="s">
        <v>1668</v>
      </c>
      <c r="D46" s="40" t="s">
        <v>1732</v>
      </c>
      <c r="E46" s="56" t="s">
        <v>1559</v>
      </c>
      <c r="F46" s="43" t="s">
        <v>178</v>
      </c>
    </row>
    <row r="47" spans="1:6" x14ac:dyDescent="0.25">
      <c r="A47" s="55">
        <v>44</v>
      </c>
      <c r="B47" s="39" t="s">
        <v>616</v>
      </c>
      <c r="C47" s="45" t="s">
        <v>1819</v>
      </c>
      <c r="D47" s="41" t="s">
        <v>1735</v>
      </c>
      <c r="E47" s="56" t="s">
        <v>1560</v>
      </c>
      <c r="F47" s="43" t="s">
        <v>191</v>
      </c>
    </row>
    <row r="48" spans="1:6" x14ac:dyDescent="0.25">
      <c r="A48" s="55">
        <v>45</v>
      </c>
      <c r="B48" s="39" t="s">
        <v>616</v>
      </c>
      <c r="C48" s="45" t="s">
        <v>1820</v>
      </c>
      <c r="D48" s="41" t="s">
        <v>1735</v>
      </c>
      <c r="E48" s="56" t="s">
        <v>1561</v>
      </c>
      <c r="F48" s="43" t="s">
        <v>191</v>
      </c>
    </row>
    <row r="49" spans="1:6" x14ac:dyDescent="0.25">
      <c r="A49" s="55">
        <v>46</v>
      </c>
      <c r="B49" s="39" t="s">
        <v>616</v>
      </c>
      <c r="C49" s="44" t="s">
        <v>1669</v>
      </c>
      <c r="D49" s="40" t="s">
        <v>1732</v>
      </c>
      <c r="E49" s="56" t="s">
        <v>1562</v>
      </c>
      <c r="F49" s="43" t="s">
        <v>190</v>
      </c>
    </row>
    <row r="50" spans="1:6" x14ac:dyDescent="0.25">
      <c r="A50" s="55">
        <v>47</v>
      </c>
      <c r="B50" s="39" t="s">
        <v>616</v>
      </c>
      <c r="C50" s="45" t="s">
        <v>1821</v>
      </c>
      <c r="D50" s="41" t="s">
        <v>1735</v>
      </c>
      <c r="E50" s="56" t="s">
        <v>1563</v>
      </c>
      <c r="F50" s="43" t="s">
        <v>191</v>
      </c>
    </row>
    <row r="51" spans="1:6" x14ac:dyDescent="0.25">
      <c r="A51" s="55">
        <v>48</v>
      </c>
      <c r="B51" s="39" t="s">
        <v>616</v>
      </c>
      <c r="C51" s="44" t="s">
        <v>1670</v>
      </c>
      <c r="D51" s="40" t="s">
        <v>1732</v>
      </c>
      <c r="E51" s="56" t="s">
        <v>1564</v>
      </c>
      <c r="F51" s="43" t="s">
        <v>203</v>
      </c>
    </row>
    <row r="52" spans="1:6" x14ac:dyDescent="0.25">
      <c r="A52" s="55">
        <v>49</v>
      </c>
      <c r="B52" s="39" t="s">
        <v>616</v>
      </c>
      <c r="C52" s="44" t="s">
        <v>1671</v>
      </c>
      <c r="D52" s="40" t="s">
        <v>1732</v>
      </c>
      <c r="E52" s="56" t="s">
        <v>1565</v>
      </c>
      <c r="F52" s="43" t="s">
        <v>204</v>
      </c>
    </row>
    <row r="53" spans="1:6" x14ac:dyDescent="0.25">
      <c r="A53" s="55">
        <v>50</v>
      </c>
      <c r="B53" s="39" t="s">
        <v>616</v>
      </c>
      <c r="C53" s="45" t="s">
        <v>1822</v>
      </c>
      <c r="D53" s="41" t="s">
        <v>1733</v>
      </c>
      <c r="E53" s="56" t="s">
        <v>1566</v>
      </c>
      <c r="F53" s="43" t="s">
        <v>205</v>
      </c>
    </row>
    <row r="54" spans="1:6" x14ac:dyDescent="0.25">
      <c r="A54" s="55">
        <v>51</v>
      </c>
      <c r="B54" s="39" t="s">
        <v>616</v>
      </c>
      <c r="C54" s="45" t="s">
        <v>1823</v>
      </c>
      <c r="D54" s="41" t="s">
        <v>1733</v>
      </c>
      <c r="E54" s="56" t="s">
        <v>1566</v>
      </c>
      <c r="F54" s="43" t="s">
        <v>222</v>
      </c>
    </row>
    <row r="55" spans="1:6" x14ac:dyDescent="0.25">
      <c r="A55" s="55">
        <v>52</v>
      </c>
      <c r="B55" s="39" t="s">
        <v>616</v>
      </c>
      <c r="C55" s="44" t="s">
        <v>1672</v>
      </c>
      <c r="D55" s="40" t="s">
        <v>1732</v>
      </c>
      <c r="E55" s="56" t="s">
        <v>1567</v>
      </c>
      <c r="F55" s="43" t="s">
        <v>206</v>
      </c>
    </row>
    <row r="56" spans="1:6" x14ac:dyDescent="0.25">
      <c r="A56" s="55">
        <v>53</v>
      </c>
      <c r="B56" s="39" t="s">
        <v>616</v>
      </c>
      <c r="C56" s="44" t="s">
        <v>1673</v>
      </c>
      <c r="D56" s="40" t="s">
        <v>1732</v>
      </c>
      <c r="E56" s="56" t="s">
        <v>1568</v>
      </c>
      <c r="F56" s="43" t="s">
        <v>200</v>
      </c>
    </row>
    <row r="57" spans="1:6" x14ac:dyDescent="0.25">
      <c r="A57" s="55">
        <v>54</v>
      </c>
      <c r="B57" s="39" t="s">
        <v>616</v>
      </c>
      <c r="C57" s="44" t="s">
        <v>1674</v>
      </c>
      <c r="D57" s="40" t="s">
        <v>1732</v>
      </c>
      <c r="E57" s="56" t="s">
        <v>1569</v>
      </c>
      <c r="F57" s="43" t="s">
        <v>201</v>
      </c>
    </row>
    <row r="58" spans="1:6" ht="30" x14ac:dyDescent="0.25">
      <c r="A58" s="55">
        <v>55</v>
      </c>
      <c r="B58" s="39" t="s">
        <v>616</v>
      </c>
      <c r="C58" s="44" t="s">
        <v>1675</v>
      </c>
      <c r="D58" s="40" t="s">
        <v>1732</v>
      </c>
      <c r="E58" s="56" t="s">
        <v>1570</v>
      </c>
      <c r="F58" s="43" t="s">
        <v>210</v>
      </c>
    </row>
    <row r="59" spans="1:6" x14ac:dyDescent="0.25">
      <c r="A59" s="55">
        <v>56</v>
      </c>
      <c r="B59" s="39" t="s">
        <v>616</v>
      </c>
      <c r="C59" s="44" t="s">
        <v>1676</v>
      </c>
      <c r="D59" s="40" t="s">
        <v>1732</v>
      </c>
      <c r="E59" s="56" t="s">
        <v>1571</v>
      </c>
      <c r="F59" s="43" t="s">
        <v>213</v>
      </c>
    </row>
    <row r="60" spans="1:6" ht="30" x14ac:dyDescent="0.25">
      <c r="A60" s="55">
        <v>57</v>
      </c>
      <c r="B60" s="39" t="s">
        <v>616</v>
      </c>
      <c r="C60" s="44" t="s">
        <v>1677</v>
      </c>
      <c r="D60" s="40" t="s">
        <v>1732</v>
      </c>
      <c r="E60" s="56" t="s">
        <v>1572</v>
      </c>
      <c r="F60" s="43" t="s">
        <v>217</v>
      </c>
    </row>
    <row r="61" spans="1:6" x14ac:dyDescent="0.25">
      <c r="A61" s="55">
        <v>58</v>
      </c>
      <c r="B61" s="39" t="s">
        <v>616</v>
      </c>
      <c r="C61" s="44" t="s">
        <v>1678</v>
      </c>
      <c r="D61" s="40" t="s">
        <v>1732</v>
      </c>
      <c r="E61" s="56" t="s">
        <v>1573</v>
      </c>
      <c r="F61" s="43" t="s">
        <v>80</v>
      </c>
    </row>
    <row r="62" spans="1:6" x14ac:dyDescent="0.25">
      <c r="A62" s="55">
        <v>59</v>
      </c>
      <c r="B62" s="39" t="s">
        <v>616</v>
      </c>
      <c r="C62" s="44" t="s">
        <v>1679</v>
      </c>
      <c r="D62" s="40" t="s">
        <v>1732</v>
      </c>
      <c r="E62" s="56" t="s">
        <v>1574</v>
      </c>
      <c r="F62" s="43" t="s">
        <v>231</v>
      </c>
    </row>
    <row r="63" spans="1:6" x14ac:dyDescent="0.25">
      <c r="A63" s="55">
        <v>60</v>
      </c>
      <c r="B63" s="39" t="s">
        <v>616</v>
      </c>
      <c r="C63" s="45" t="s">
        <v>1824</v>
      </c>
      <c r="D63" s="41" t="s">
        <v>1733</v>
      </c>
      <c r="E63" s="56" t="s">
        <v>1575</v>
      </c>
      <c r="F63" s="43" t="s">
        <v>237</v>
      </c>
    </row>
    <row r="64" spans="1:6" x14ac:dyDescent="0.25">
      <c r="A64" s="55">
        <v>61</v>
      </c>
      <c r="B64" s="39" t="s">
        <v>616</v>
      </c>
      <c r="C64" s="45" t="s">
        <v>1825</v>
      </c>
      <c r="D64" s="41" t="s">
        <v>1733</v>
      </c>
      <c r="E64" s="56" t="s">
        <v>1575</v>
      </c>
      <c r="F64" s="43" t="s">
        <v>238</v>
      </c>
    </row>
    <row r="65" spans="1:6" x14ac:dyDescent="0.25">
      <c r="A65" s="55">
        <v>62</v>
      </c>
      <c r="B65" s="39" t="s">
        <v>616</v>
      </c>
      <c r="C65" s="44" t="s">
        <v>1680</v>
      </c>
      <c r="D65" s="40" t="s">
        <v>1732</v>
      </c>
      <c r="E65" s="56" t="s">
        <v>1576</v>
      </c>
      <c r="F65" s="43" t="s">
        <v>247</v>
      </c>
    </row>
    <row r="66" spans="1:6" x14ac:dyDescent="0.25">
      <c r="A66" s="55">
        <v>63</v>
      </c>
      <c r="B66" s="39" t="s">
        <v>616</v>
      </c>
      <c r="C66" s="44" t="s">
        <v>1681</v>
      </c>
      <c r="D66" s="40" t="s">
        <v>1732</v>
      </c>
      <c r="E66" s="56" t="s">
        <v>1577</v>
      </c>
      <c r="F66" s="43" t="s">
        <v>245</v>
      </c>
    </row>
    <row r="67" spans="1:6" ht="30" x14ac:dyDescent="0.25">
      <c r="A67" s="55">
        <v>64</v>
      </c>
      <c r="B67" s="39" t="s">
        <v>616</v>
      </c>
      <c r="C67" s="44" t="s">
        <v>1682</v>
      </c>
      <c r="D67" s="40" t="s">
        <v>1732</v>
      </c>
      <c r="E67" s="56" t="s">
        <v>1578</v>
      </c>
      <c r="F67" s="43" t="s">
        <v>255</v>
      </c>
    </row>
    <row r="68" spans="1:6" x14ac:dyDescent="0.25">
      <c r="A68" s="55">
        <v>65</v>
      </c>
      <c r="B68" s="39" t="s">
        <v>616</v>
      </c>
      <c r="C68" s="45" t="s">
        <v>1826</v>
      </c>
      <c r="D68" s="41" t="s">
        <v>1733</v>
      </c>
      <c r="E68" s="56" t="s">
        <v>1579</v>
      </c>
      <c r="F68" s="43" t="s">
        <v>273</v>
      </c>
    </row>
    <row r="69" spans="1:6" x14ac:dyDescent="0.25">
      <c r="A69" s="55">
        <v>66</v>
      </c>
      <c r="B69" s="39" t="s">
        <v>616</v>
      </c>
      <c r="C69" s="45" t="s">
        <v>1827</v>
      </c>
      <c r="D69" s="41" t="s">
        <v>1733</v>
      </c>
      <c r="E69" s="56" t="s">
        <v>1579</v>
      </c>
      <c r="F69" s="43" t="s">
        <v>274</v>
      </c>
    </row>
    <row r="70" spans="1:6" x14ac:dyDescent="0.25">
      <c r="A70" s="55">
        <v>67</v>
      </c>
      <c r="B70" s="39" t="s">
        <v>616</v>
      </c>
      <c r="C70" s="44" t="s">
        <v>1683</v>
      </c>
      <c r="D70" s="40" t="s">
        <v>1732</v>
      </c>
      <c r="E70" s="56" t="s">
        <v>1580</v>
      </c>
      <c r="F70" s="43" t="s">
        <v>265</v>
      </c>
    </row>
    <row r="71" spans="1:6" x14ac:dyDescent="0.25">
      <c r="A71" s="55">
        <v>68</v>
      </c>
      <c r="B71" s="39" t="s">
        <v>616</v>
      </c>
      <c r="C71" s="44" t="s">
        <v>1684</v>
      </c>
      <c r="D71" s="40" t="s">
        <v>1732</v>
      </c>
      <c r="E71" s="56" t="s">
        <v>1581</v>
      </c>
      <c r="F71" s="43" t="s">
        <v>262</v>
      </c>
    </row>
    <row r="72" spans="1:6" x14ac:dyDescent="0.25">
      <c r="A72" s="55">
        <v>69</v>
      </c>
      <c r="B72" s="39" t="s">
        <v>616</v>
      </c>
      <c r="C72" s="45" t="s">
        <v>1828</v>
      </c>
      <c r="D72" s="42" t="s">
        <v>1734</v>
      </c>
      <c r="E72" s="56" t="s">
        <v>1582</v>
      </c>
      <c r="F72" s="43" t="s">
        <v>257</v>
      </c>
    </row>
    <row r="73" spans="1:6" ht="30" x14ac:dyDescent="0.25">
      <c r="A73" s="55">
        <v>70</v>
      </c>
      <c r="B73" s="39" t="s">
        <v>616</v>
      </c>
      <c r="C73" s="44" t="s">
        <v>1685</v>
      </c>
      <c r="D73" s="40" t="s">
        <v>1732</v>
      </c>
      <c r="E73" s="56" t="s">
        <v>1583</v>
      </c>
      <c r="F73" s="43" t="s">
        <v>269</v>
      </c>
    </row>
    <row r="74" spans="1:6" x14ac:dyDescent="0.25">
      <c r="A74" s="55">
        <v>71</v>
      </c>
      <c r="B74" s="39" t="s">
        <v>616</v>
      </c>
      <c r="C74" s="45" t="s">
        <v>1829</v>
      </c>
      <c r="D74" s="42" t="s">
        <v>1734</v>
      </c>
      <c r="E74" s="56" t="s">
        <v>1584</v>
      </c>
      <c r="F74" s="43" t="s">
        <v>257</v>
      </c>
    </row>
    <row r="75" spans="1:6" x14ac:dyDescent="0.25">
      <c r="A75" s="55">
        <v>72</v>
      </c>
      <c r="B75" s="39" t="s">
        <v>616</v>
      </c>
      <c r="C75" s="44" t="s">
        <v>1686</v>
      </c>
      <c r="D75" s="40" t="s">
        <v>1732</v>
      </c>
      <c r="E75" s="56" t="s">
        <v>1585</v>
      </c>
      <c r="F75" s="43" t="s">
        <v>285</v>
      </c>
    </row>
    <row r="76" spans="1:6" ht="30" x14ac:dyDescent="0.25">
      <c r="A76" s="55">
        <v>73</v>
      </c>
      <c r="B76" s="39" t="s">
        <v>616</v>
      </c>
      <c r="C76" s="44" t="s">
        <v>1687</v>
      </c>
      <c r="D76" s="40" t="s">
        <v>1732</v>
      </c>
      <c r="E76" s="56" t="s">
        <v>1586</v>
      </c>
      <c r="F76" s="43" t="s">
        <v>1745</v>
      </c>
    </row>
    <row r="77" spans="1:6" x14ac:dyDescent="0.25">
      <c r="A77" s="55">
        <v>74</v>
      </c>
      <c r="B77" s="39" t="s">
        <v>616</v>
      </c>
      <c r="C77" s="44" t="s">
        <v>1688</v>
      </c>
      <c r="D77" s="40" t="s">
        <v>1732</v>
      </c>
      <c r="E77" s="56" t="s">
        <v>1587</v>
      </c>
      <c r="F77" s="43" t="s">
        <v>281</v>
      </c>
    </row>
    <row r="78" spans="1:6" x14ac:dyDescent="0.25">
      <c r="A78" s="55">
        <v>75</v>
      </c>
      <c r="B78" s="39" t="s">
        <v>616</v>
      </c>
      <c r="C78" s="44" t="s">
        <v>1689</v>
      </c>
      <c r="D78" s="40" t="s">
        <v>1732</v>
      </c>
      <c r="E78" s="56" t="s">
        <v>1588</v>
      </c>
      <c r="F78" s="43" t="s">
        <v>264</v>
      </c>
    </row>
    <row r="79" spans="1:6" x14ac:dyDescent="0.25">
      <c r="A79" s="55">
        <v>76</v>
      </c>
      <c r="B79" s="39" t="s">
        <v>616</v>
      </c>
      <c r="C79" s="44" t="s">
        <v>1690</v>
      </c>
      <c r="D79" s="40" t="s">
        <v>1732</v>
      </c>
      <c r="E79" s="56" t="s">
        <v>1589</v>
      </c>
      <c r="F79" s="43" t="s">
        <v>287</v>
      </c>
    </row>
    <row r="80" spans="1:6" x14ac:dyDescent="0.25">
      <c r="A80" s="55">
        <v>77</v>
      </c>
      <c r="B80" s="39" t="s">
        <v>616</v>
      </c>
      <c r="C80" s="44" t="s">
        <v>1691</v>
      </c>
      <c r="D80" s="40" t="s">
        <v>1732</v>
      </c>
      <c r="E80" s="56" t="s">
        <v>1590</v>
      </c>
      <c r="F80" s="43" t="s">
        <v>288</v>
      </c>
    </row>
    <row r="81" spans="1:6" x14ac:dyDescent="0.25">
      <c r="A81" s="55">
        <v>78</v>
      </c>
      <c r="B81" s="39" t="s">
        <v>616</v>
      </c>
      <c r="C81" s="45" t="s">
        <v>1830</v>
      </c>
      <c r="D81" s="42" t="s">
        <v>1734</v>
      </c>
      <c r="E81" s="56" t="s">
        <v>1591</v>
      </c>
      <c r="F81" s="43" t="s">
        <v>289</v>
      </c>
    </row>
    <row r="82" spans="1:6" x14ac:dyDescent="0.25">
      <c r="A82" s="55">
        <v>79</v>
      </c>
      <c r="B82" s="39" t="s">
        <v>616</v>
      </c>
      <c r="C82" s="45" t="s">
        <v>1831</v>
      </c>
      <c r="D82" s="42" t="s">
        <v>1870</v>
      </c>
      <c r="E82" s="56" t="s">
        <v>1592</v>
      </c>
      <c r="F82" s="43" t="s">
        <v>289</v>
      </c>
    </row>
    <row r="83" spans="1:6" x14ac:dyDescent="0.25">
      <c r="A83" s="55">
        <v>80</v>
      </c>
      <c r="B83" s="39" t="s">
        <v>616</v>
      </c>
      <c r="C83" s="45" t="s">
        <v>1832</v>
      </c>
      <c r="D83" s="41" t="s">
        <v>1742</v>
      </c>
      <c r="E83" s="56" t="s">
        <v>1592</v>
      </c>
      <c r="F83" s="43" t="s">
        <v>1746</v>
      </c>
    </row>
    <row r="84" spans="1:6" x14ac:dyDescent="0.25">
      <c r="A84" s="55">
        <v>81</v>
      </c>
      <c r="B84" s="39" t="s">
        <v>616</v>
      </c>
      <c r="C84" s="45" t="s">
        <v>1833</v>
      </c>
      <c r="D84" s="41" t="s">
        <v>1742</v>
      </c>
      <c r="E84" s="56" t="s">
        <v>1592</v>
      </c>
      <c r="F84" s="43" t="s">
        <v>290</v>
      </c>
    </row>
    <row r="85" spans="1:6" x14ac:dyDescent="0.25">
      <c r="A85" s="55">
        <v>82</v>
      </c>
      <c r="B85" s="39" t="s">
        <v>616</v>
      </c>
      <c r="C85" s="45" t="s">
        <v>1834</v>
      </c>
      <c r="D85" s="41" t="s">
        <v>1742</v>
      </c>
      <c r="E85" s="56" t="s">
        <v>1592</v>
      </c>
      <c r="F85" s="43" t="s">
        <v>291</v>
      </c>
    </row>
    <row r="86" spans="1:6" x14ac:dyDescent="0.25">
      <c r="A86" s="55">
        <v>83</v>
      </c>
      <c r="B86" s="39" t="s">
        <v>616</v>
      </c>
      <c r="C86" s="45" t="s">
        <v>1835</v>
      </c>
      <c r="D86" s="41" t="s">
        <v>1735</v>
      </c>
      <c r="E86" s="56" t="s">
        <v>1593</v>
      </c>
      <c r="F86" s="43" t="s">
        <v>283</v>
      </c>
    </row>
    <row r="87" spans="1:6" x14ac:dyDescent="0.25">
      <c r="A87" s="55">
        <v>84</v>
      </c>
      <c r="B87" s="39" t="s">
        <v>616</v>
      </c>
      <c r="C87" s="45" t="s">
        <v>1836</v>
      </c>
      <c r="D87" s="41" t="s">
        <v>1735</v>
      </c>
      <c r="E87" s="56" t="s">
        <v>1594</v>
      </c>
      <c r="F87" s="43" t="s">
        <v>283</v>
      </c>
    </row>
    <row r="88" spans="1:6" x14ac:dyDescent="0.25">
      <c r="A88" s="55">
        <v>85</v>
      </c>
      <c r="B88" s="39" t="s">
        <v>616</v>
      </c>
      <c r="C88" s="45" t="s">
        <v>1837</v>
      </c>
      <c r="D88" s="41" t="s">
        <v>1735</v>
      </c>
      <c r="E88" s="56" t="s">
        <v>1595</v>
      </c>
      <c r="F88" s="43" t="s">
        <v>283</v>
      </c>
    </row>
    <row r="89" spans="1:6" x14ac:dyDescent="0.25">
      <c r="A89" s="55">
        <v>86</v>
      </c>
      <c r="B89" s="39" t="s">
        <v>616</v>
      </c>
      <c r="C89" s="45" t="s">
        <v>1838</v>
      </c>
      <c r="D89" s="42" t="s">
        <v>1737</v>
      </c>
      <c r="E89" s="56" t="s">
        <v>1596</v>
      </c>
      <c r="F89" s="43" t="s">
        <v>59</v>
      </c>
    </row>
    <row r="90" spans="1:6" x14ac:dyDescent="0.25">
      <c r="A90" s="55">
        <v>87</v>
      </c>
      <c r="B90" s="39" t="s">
        <v>616</v>
      </c>
      <c r="C90" s="44" t="s">
        <v>1692</v>
      </c>
      <c r="D90" s="40" t="s">
        <v>1732</v>
      </c>
      <c r="E90" s="56" t="s">
        <v>1598</v>
      </c>
      <c r="F90" s="43" t="s">
        <v>1754</v>
      </c>
    </row>
    <row r="91" spans="1:6" x14ac:dyDescent="0.25">
      <c r="A91" s="55">
        <v>88</v>
      </c>
      <c r="B91" s="39" t="s">
        <v>616</v>
      </c>
      <c r="C91" s="44" t="s">
        <v>1693</v>
      </c>
      <c r="D91" s="40" t="s">
        <v>1732</v>
      </c>
      <c r="E91" s="56" t="s">
        <v>1599</v>
      </c>
      <c r="F91" s="43" t="s">
        <v>301</v>
      </c>
    </row>
    <row r="92" spans="1:6" x14ac:dyDescent="0.25">
      <c r="A92" s="55">
        <v>89</v>
      </c>
      <c r="B92" s="39" t="s">
        <v>616</v>
      </c>
      <c r="C92" s="44" t="s">
        <v>1694</v>
      </c>
      <c r="D92" s="40" t="s">
        <v>1732</v>
      </c>
      <c r="E92" s="56" t="s">
        <v>1600</v>
      </c>
      <c r="F92" s="43" t="s">
        <v>303</v>
      </c>
    </row>
    <row r="93" spans="1:6" x14ac:dyDescent="0.25">
      <c r="A93" s="55">
        <v>90</v>
      </c>
      <c r="B93" s="39" t="s">
        <v>616</v>
      </c>
      <c r="C93" s="44" t="s">
        <v>1695</v>
      </c>
      <c r="D93" s="40" t="s">
        <v>1732</v>
      </c>
      <c r="E93" s="56" t="s">
        <v>1601</v>
      </c>
      <c r="F93" s="43" t="s">
        <v>312</v>
      </c>
    </row>
    <row r="94" spans="1:6" ht="30" x14ac:dyDescent="0.25">
      <c r="A94" s="55">
        <v>91</v>
      </c>
      <c r="B94" s="39" t="s">
        <v>616</v>
      </c>
      <c r="C94" s="45" t="s">
        <v>1839</v>
      </c>
      <c r="D94" s="41" t="s">
        <v>1736</v>
      </c>
      <c r="E94" s="56" t="s">
        <v>1602</v>
      </c>
      <c r="F94" s="43" t="s">
        <v>295</v>
      </c>
    </row>
    <row r="95" spans="1:6" ht="30" x14ac:dyDescent="0.25">
      <c r="A95" s="55">
        <v>92</v>
      </c>
      <c r="B95" s="39" t="s">
        <v>616</v>
      </c>
      <c r="C95" s="45" t="s">
        <v>1840</v>
      </c>
      <c r="D95" s="41" t="s">
        <v>1736</v>
      </c>
      <c r="E95" s="56" t="s">
        <v>1602</v>
      </c>
      <c r="F95" s="43" t="s">
        <v>1761</v>
      </c>
    </row>
    <row r="96" spans="1:6" ht="30" x14ac:dyDescent="0.25">
      <c r="A96" s="55">
        <v>93</v>
      </c>
      <c r="B96" s="39" t="s">
        <v>616</v>
      </c>
      <c r="C96" s="45" t="s">
        <v>1841</v>
      </c>
      <c r="D96" s="41" t="s">
        <v>1736</v>
      </c>
      <c r="E96" s="56" t="s">
        <v>1602</v>
      </c>
      <c r="F96" s="43" t="s">
        <v>317</v>
      </c>
    </row>
    <row r="97" spans="1:6" ht="30" x14ac:dyDescent="0.25">
      <c r="A97" s="55">
        <v>94</v>
      </c>
      <c r="B97" s="39" t="s">
        <v>616</v>
      </c>
      <c r="C97" s="45" t="s">
        <v>1842</v>
      </c>
      <c r="D97" s="41" t="s">
        <v>1736</v>
      </c>
      <c r="E97" s="56" t="s">
        <v>1603</v>
      </c>
      <c r="F97" s="43" t="s">
        <v>320</v>
      </c>
    </row>
    <row r="98" spans="1:6" x14ac:dyDescent="0.25">
      <c r="A98" s="55">
        <v>95</v>
      </c>
      <c r="B98" s="39" t="s">
        <v>616</v>
      </c>
      <c r="C98" s="45" t="s">
        <v>1843</v>
      </c>
      <c r="D98" s="41" t="s">
        <v>1736</v>
      </c>
      <c r="E98" s="56" t="s">
        <v>1603</v>
      </c>
      <c r="F98" s="43" t="s">
        <v>321</v>
      </c>
    </row>
    <row r="99" spans="1:6" ht="30" x14ac:dyDescent="0.25">
      <c r="A99" s="55">
        <v>96</v>
      </c>
      <c r="B99" s="39" t="s">
        <v>616</v>
      </c>
      <c r="C99" s="45" t="s">
        <v>1844</v>
      </c>
      <c r="D99" s="41" t="s">
        <v>1736</v>
      </c>
      <c r="E99" s="56" t="s">
        <v>1603</v>
      </c>
      <c r="F99" s="43" t="s">
        <v>324</v>
      </c>
    </row>
    <row r="100" spans="1:6" x14ac:dyDescent="0.25">
      <c r="A100" s="55">
        <v>97</v>
      </c>
      <c r="B100" s="39" t="s">
        <v>616</v>
      </c>
      <c r="C100" s="45" t="s">
        <v>1845</v>
      </c>
      <c r="D100" s="42" t="s">
        <v>1733</v>
      </c>
      <c r="E100" s="56" t="s">
        <v>1604</v>
      </c>
      <c r="F100" s="43" t="s">
        <v>332</v>
      </c>
    </row>
    <row r="101" spans="1:6" ht="30" x14ac:dyDescent="0.25">
      <c r="A101" s="55">
        <v>98</v>
      </c>
      <c r="B101" s="39" t="s">
        <v>616</v>
      </c>
      <c r="C101" s="45" t="s">
        <v>1846</v>
      </c>
      <c r="D101" s="42" t="s">
        <v>1872</v>
      </c>
      <c r="E101" s="56" t="s">
        <v>1604</v>
      </c>
      <c r="F101" s="43" t="s">
        <v>330</v>
      </c>
    </row>
    <row r="102" spans="1:6" ht="30" x14ac:dyDescent="0.25">
      <c r="A102" s="55">
        <v>99</v>
      </c>
      <c r="B102" s="39" t="s">
        <v>616</v>
      </c>
      <c r="C102" s="45" t="s">
        <v>1847</v>
      </c>
      <c r="D102" s="42" t="s">
        <v>1736</v>
      </c>
      <c r="E102" s="56" t="s">
        <v>1605</v>
      </c>
      <c r="F102" s="43" t="s">
        <v>330</v>
      </c>
    </row>
    <row r="103" spans="1:6" ht="30" x14ac:dyDescent="0.25">
      <c r="A103" s="55">
        <v>100</v>
      </c>
      <c r="B103" s="39" t="s">
        <v>616</v>
      </c>
      <c r="C103" s="45" t="s">
        <v>1848</v>
      </c>
      <c r="D103" s="42" t="s">
        <v>1872</v>
      </c>
      <c r="E103" s="56" t="s">
        <v>1606</v>
      </c>
      <c r="F103" s="43" t="s">
        <v>330</v>
      </c>
    </row>
    <row r="104" spans="1:6" x14ac:dyDescent="0.25">
      <c r="A104" s="55">
        <v>101</v>
      </c>
      <c r="B104" s="39" t="s">
        <v>616</v>
      </c>
      <c r="C104" s="45" t="s">
        <v>1849</v>
      </c>
      <c r="D104" s="42" t="s">
        <v>1733</v>
      </c>
      <c r="E104" s="56" t="s">
        <v>1606</v>
      </c>
      <c r="F104" s="43" t="s">
        <v>336</v>
      </c>
    </row>
    <row r="105" spans="1:6" x14ac:dyDescent="0.25">
      <c r="A105" s="55">
        <v>102</v>
      </c>
      <c r="B105" s="39" t="s">
        <v>616</v>
      </c>
      <c r="C105" s="44" t="s">
        <v>1696</v>
      </c>
      <c r="D105" s="40" t="s">
        <v>1732</v>
      </c>
      <c r="E105" s="56" t="s">
        <v>1607</v>
      </c>
      <c r="F105" s="43" t="s">
        <v>340</v>
      </c>
    </row>
    <row r="106" spans="1:6" x14ac:dyDescent="0.25">
      <c r="A106" s="55">
        <v>103</v>
      </c>
      <c r="B106" s="39" t="s">
        <v>616</v>
      </c>
      <c r="C106" s="44" t="s">
        <v>1697</v>
      </c>
      <c r="D106" s="40" t="s">
        <v>1732</v>
      </c>
      <c r="E106" s="56" t="s">
        <v>1608</v>
      </c>
      <c r="F106" s="43" t="s">
        <v>339</v>
      </c>
    </row>
    <row r="107" spans="1:6" x14ac:dyDescent="0.25">
      <c r="A107" s="55">
        <v>104</v>
      </c>
      <c r="B107" s="39" t="s">
        <v>616</v>
      </c>
      <c r="C107" s="44" t="s">
        <v>1698</v>
      </c>
      <c r="D107" s="40" t="s">
        <v>1732</v>
      </c>
      <c r="E107" s="56" t="s">
        <v>1609</v>
      </c>
      <c r="F107" s="43" t="s">
        <v>334</v>
      </c>
    </row>
    <row r="108" spans="1:6" x14ac:dyDescent="0.25">
      <c r="A108" s="55">
        <v>105</v>
      </c>
      <c r="B108" s="39" t="s">
        <v>616</v>
      </c>
      <c r="C108" s="44" t="s">
        <v>1699</v>
      </c>
      <c r="D108" s="40" t="s">
        <v>1732</v>
      </c>
      <c r="E108" s="56" t="s">
        <v>1610</v>
      </c>
      <c r="F108" s="43" t="s">
        <v>328</v>
      </c>
    </row>
    <row r="109" spans="1:6" x14ac:dyDescent="0.25">
      <c r="A109" s="55">
        <v>106</v>
      </c>
      <c r="B109" s="39" t="s">
        <v>616</v>
      </c>
      <c r="C109" s="44" t="s">
        <v>1700</v>
      </c>
      <c r="D109" s="40" t="s">
        <v>1732</v>
      </c>
      <c r="E109" s="56" t="s">
        <v>1611</v>
      </c>
      <c r="F109" s="43" t="s">
        <v>1799</v>
      </c>
    </row>
    <row r="110" spans="1:6" ht="30" x14ac:dyDescent="0.25">
      <c r="A110" s="55">
        <v>107</v>
      </c>
      <c r="B110" s="39" t="s">
        <v>616</v>
      </c>
      <c r="C110" s="44" t="s">
        <v>1701</v>
      </c>
      <c r="D110" s="40" t="s">
        <v>1732</v>
      </c>
      <c r="E110" s="56" t="s">
        <v>1612</v>
      </c>
      <c r="F110" s="43" t="s">
        <v>347</v>
      </c>
    </row>
    <row r="111" spans="1:6" x14ac:dyDescent="0.25">
      <c r="A111" s="55">
        <v>108</v>
      </c>
      <c r="B111" s="39" t="s">
        <v>616</v>
      </c>
      <c r="C111" s="44" t="s">
        <v>1702</v>
      </c>
      <c r="D111" s="40" t="s">
        <v>1732</v>
      </c>
      <c r="E111" s="56" t="s">
        <v>1613</v>
      </c>
      <c r="F111" s="43" t="s">
        <v>344</v>
      </c>
    </row>
    <row r="112" spans="1:6" x14ac:dyDescent="0.25">
      <c r="A112" s="55">
        <v>109</v>
      </c>
      <c r="B112" s="39" t="s">
        <v>616</v>
      </c>
      <c r="C112" s="44" t="s">
        <v>1703</v>
      </c>
      <c r="D112" s="40" t="s">
        <v>1732</v>
      </c>
      <c r="E112" s="56" t="s">
        <v>1614</v>
      </c>
      <c r="F112" s="43" t="s">
        <v>343</v>
      </c>
    </row>
    <row r="113" spans="1:6" ht="30" x14ac:dyDescent="0.25">
      <c r="A113" s="55">
        <v>110</v>
      </c>
      <c r="B113" s="39" t="s">
        <v>616</v>
      </c>
      <c r="C113" s="44" t="s">
        <v>1704</v>
      </c>
      <c r="D113" s="40" t="s">
        <v>1732</v>
      </c>
      <c r="E113" s="56" t="s">
        <v>1615</v>
      </c>
      <c r="F113" s="43" t="s">
        <v>345</v>
      </c>
    </row>
    <row r="114" spans="1:6" x14ac:dyDescent="0.25">
      <c r="A114" s="55">
        <v>111</v>
      </c>
      <c r="B114" s="39" t="s">
        <v>616</v>
      </c>
      <c r="C114" s="45" t="s">
        <v>1850</v>
      </c>
      <c r="D114" s="41" t="s">
        <v>1733</v>
      </c>
      <c r="E114" s="56" t="s">
        <v>1616</v>
      </c>
      <c r="F114" s="43" t="s">
        <v>384</v>
      </c>
    </row>
    <row r="115" spans="1:6" x14ac:dyDescent="0.25">
      <c r="A115" s="55">
        <v>112</v>
      </c>
      <c r="B115" s="39" t="s">
        <v>616</v>
      </c>
      <c r="C115" s="45" t="s">
        <v>1851</v>
      </c>
      <c r="D115" s="41" t="s">
        <v>1733</v>
      </c>
      <c r="E115" s="56" t="s">
        <v>1616</v>
      </c>
      <c r="F115" s="43" t="s">
        <v>385</v>
      </c>
    </row>
    <row r="116" spans="1:6" x14ac:dyDescent="0.25">
      <c r="A116" s="55">
        <v>113</v>
      </c>
      <c r="B116" s="39" t="s">
        <v>616</v>
      </c>
      <c r="C116" s="44" t="s">
        <v>1705</v>
      </c>
      <c r="D116" s="40" t="s">
        <v>1732</v>
      </c>
      <c r="E116" s="56" t="s">
        <v>1617</v>
      </c>
      <c r="F116" s="43" t="s">
        <v>354</v>
      </c>
    </row>
    <row r="117" spans="1:6" x14ac:dyDescent="0.25">
      <c r="A117" s="55">
        <v>114</v>
      </c>
      <c r="B117" s="39" t="s">
        <v>616</v>
      </c>
      <c r="C117" s="45" t="s">
        <v>1852</v>
      </c>
      <c r="D117" s="41" t="s">
        <v>1733</v>
      </c>
      <c r="E117" s="56" t="s">
        <v>1618</v>
      </c>
      <c r="F117" s="43" t="s">
        <v>356</v>
      </c>
    </row>
    <row r="118" spans="1:6" ht="30" x14ac:dyDescent="0.25">
      <c r="A118" s="55">
        <v>115</v>
      </c>
      <c r="B118" s="39" t="s">
        <v>616</v>
      </c>
      <c r="C118" s="45" t="s">
        <v>1853</v>
      </c>
      <c r="D118" s="41" t="s">
        <v>1733</v>
      </c>
      <c r="E118" s="56" t="s">
        <v>1618</v>
      </c>
      <c r="F118" s="43" t="s">
        <v>358</v>
      </c>
    </row>
    <row r="119" spans="1:6" x14ac:dyDescent="0.25">
      <c r="A119" s="55">
        <v>116</v>
      </c>
      <c r="B119" s="39" t="s">
        <v>616</v>
      </c>
      <c r="C119" s="44" t="s">
        <v>1706</v>
      </c>
      <c r="D119" s="40" t="s">
        <v>1732</v>
      </c>
      <c r="E119" s="56" t="s">
        <v>1619</v>
      </c>
      <c r="F119" s="43" t="s">
        <v>357</v>
      </c>
    </row>
    <row r="120" spans="1:6" x14ac:dyDescent="0.25">
      <c r="A120" s="55">
        <v>117</v>
      </c>
      <c r="B120" s="39" t="s">
        <v>616</v>
      </c>
      <c r="C120" s="44" t="s">
        <v>1707</v>
      </c>
      <c r="D120" s="40" t="s">
        <v>1732</v>
      </c>
      <c r="E120" s="56" t="s">
        <v>1620</v>
      </c>
      <c r="F120" s="43" t="s">
        <v>359</v>
      </c>
    </row>
    <row r="121" spans="1:6" x14ac:dyDescent="0.25">
      <c r="A121" s="55">
        <v>118</v>
      </c>
      <c r="B121" s="39" t="s">
        <v>616</v>
      </c>
      <c r="C121" s="44" t="s">
        <v>1708</v>
      </c>
      <c r="D121" s="40" t="s">
        <v>1732</v>
      </c>
      <c r="E121" s="56" t="s">
        <v>1621</v>
      </c>
      <c r="F121" s="43" t="s">
        <v>360</v>
      </c>
    </row>
    <row r="122" spans="1:6" x14ac:dyDescent="0.25">
      <c r="A122" s="55">
        <v>119</v>
      </c>
      <c r="B122" s="39" t="s">
        <v>616</v>
      </c>
      <c r="C122" s="44" t="s">
        <v>1709</v>
      </c>
      <c r="D122" s="40" t="s">
        <v>1732</v>
      </c>
      <c r="E122" s="56" t="s">
        <v>1622</v>
      </c>
      <c r="F122" s="43" t="s">
        <v>362</v>
      </c>
    </row>
    <row r="123" spans="1:6" ht="30" x14ac:dyDescent="0.25">
      <c r="A123" s="55">
        <v>120</v>
      </c>
      <c r="B123" s="39" t="s">
        <v>616</v>
      </c>
      <c r="C123" s="44" t="s">
        <v>1710</v>
      </c>
      <c r="D123" s="40" t="s">
        <v>1732</v>
      </c>
      <c r="E123" s="56" t="s">
        <v>1623</v>
      </c>
      <c r="F123" s="43" t="s">
        <v>352</v>
      </c>
    </row>
    <row r="124" spans="1:6" x14ac:dyDescent="0.25">
      <c r="A124" s="55">
        <v>121</v>
      </c>
      <c r="B124" s="39" t="s">
        <v>616</v>
      </c>
      <c r="C124" s="44" t="s">
        <v>1711</v>
      </c>
      <c r="D124" s="40" t="s">
        <v>1732</v>
      </c>
      <c r="E124" s="56" t="s">
        <v>1624</v>
      </c>
      <c r="F124" s="43" t="s">
        <v>365</v>
      </c>
    </row>
    <row r="125" spans="1:6" x14ac:dyDescent="0.25">
      <c r="A125" s="55">
        <v>122</v>
      </c>
      <c r="B125" s="39" t="s">
        <v>616</v>
      </c>
      <c r="C125" s="44" t="s">
        <v>1712</v>
      </c>
      <c r="D125" s="40" t="s">
        <v>1732</v>
      </c>
      <c r="E125" s="56" t="s">
        <v>1625</v>
      </c>
      <c r="F125" s="43" t="s">
        <v>366</v>
      </c>
    </row>
    <row r="126" spans="1:6" x14ac:dyDescent="0.25">
      <c r="A126" s="55">
        <v>123</v>
      </c>
      <c r="B126" s="39" t="s">
        <v>616</v>
      </c>
      <c r="C126" s="44" t="s">
        <v>1713</v>
      </c>
      <c r="D126" s="40" t="s">
        <v>1732</v>
      </c>
      <c r="E126" s="56" t="s">
        <v>1626</v>
      </c>
      <c r="F126" s="43" t="s">
        <v>371</v>
      </c>
    </row>
    <row r="127" spans="1:6" x14ac:dyDescent="0.25">
      <c r="A127" s="55">
        <v>124</v>
      </c>
      <c r="B127" s="39" t="s">
        <v>616</v>
      </c>
      <c r="C127" s="44" t="s">
        <v>1714</v>
      </c>
      <c r="D127" s="40" t="s">
        <v>1732</v>
      </c>
      <c r="E127" s="56" t="s">
        <v>1627</v>
      </c>
      <c r="F127" s="43" t="s">
        <v>372</v>
      </c>
    </row>
    <row r="128" spans="1:6" ht="30" x14ac:dyDescent="0.25">
      <c r="A128" s="55">
        <v>125</v>
      </c>
      <c r="B128" s="39" t="s">
        <v>616</v>
      </c>
      <c r="C128" s="45" t="s">
        <v>1854</v>
      </c>
      <c r="D128" s="41" t="s">
        <v>1882</v>
      </c>
      <c r="E128" s="56" t="s">
        <v>1628</v>
      </c>
      <c r="F128" s="43" t="s">
        <v>379</v>
      </c>
    </row>
    <row r="129" spans="1:6" x14ac:dyDescent="0.25">
      <c r="A129" s="55">
        <v>126</v>
      </c>
      <c r="B129" s="39" t="s">
        <v>616</v>
      </c>
      <c r="C129" s="45" t="s">
        <v>1855</v>
      </c>
      <c r="D129" s="41" t="s">
        <v>1736</v>
      </c>
      <c r="E129" s="56" t="s">
        <v>1628</v>
      </c>
      <c r="F129" s="43" t="s">
        <v>378</v>
      </c>
    </row>
    <row r="130" spans="1:6" x14ac:dyDescent="0.25">
      <c r="A130" s="55">
        <v>127</v>
      </c>
      <c r="B130" s="39" t="s">
        <v>616</v>
      </c>
      <c r="C130" s="45" t="s">
        <v>1856</v>
      </c>
      <c r="D130" s="41" t="s">
        <v>1736</v>
      </c>
      <c r="E130" s="56" t="s">
        <v>1628</v>
      </c>
      <c r="F130" s="43" t="s">
        <v>381</v>
      </c>
    </row>
    <row r="131" spans="1:6" ht="30" x14ac:dyDescent="0.25">
      <c r="A131" s="55">
        <v>128</v>
      </c>
      <c r="B131" s="39" t="s">
        <v>616</v>
      </c>
      <c r="C131" s="45" t="s">
        <v>1857</v>
      </c>
      <c r="D131" s="42" t="s">
        <v>1734</v>
      </c>
      <c r="E131" s="56" t="s">
        <v>1629</v>
      </c>
      <c r="F131" s="43" t="s">
        <v>379</v>
      </c>
    </row>
    <row r="132" spans="1:6" x14ac:dyDescent="0.25">
      <c r="A132" s="55">
        <v>129</v>
      </c>
      <c r="B132" s="39" t="s">
        <v>616</v>
      </c>
      <c r="C132" s="44" t="s">
        <v>1715</v>
      </c>
      <c r="D132" s="40" t="s">
        <v>1732</v>
      </c>
      <c r="E132" s="56" t="s">
        <v>1630</v>
      </c>
      <c r="F132" s="43" t="s">
        <v>373</v>
      </c>
    </row>
    <row r="133" spans="1:6" x14ac:dyDescent="0.25">
      <c r="A133" s="55">
        <v>130</v>
      </c>
      <c r="B133" s="39" t="s">
        <v>616</v>
      </c>
      <c r="C133" s="44" t="s">
        <v>1716</v>
      </c>
      <c r="D133" s="40" t="s">
        <v>1732</v>
      </c>
      <c r="E133" s="56" t="s">
        <v>1631</v>
      </c>
      <c r="F133" s="43" t="s">
        <v>382</v>
      </c>
    </row>
    <row r="134" spans="1:6" ht="30" x14ac:dyDescent="0.25">
      <c r="A134" s="55">
        <v>131</v>
      </c>
      <c r="B134" s="39" t="s">
        <v>616</v>
      </c>
      <c r="C134" s="44" t="s">
        <v>1717</v>
      </c>
      <c r="D134" s="40" t="s">
        <v>1732</v>
      </c>
      <c r="E134" s="56" t="s">
        <v>1632</v>
      </c>
      <c r="F134" s="43" t="s">
        <v>388</v>
      </c>
    </row>
    <row r="135" spans="1:6" x14ac:dyDescent="0.25">
      <c r="A135" s="55">
        <v>132</v>
      </c>
      <c r="B135" s="39" t="s">
        <v>616</v>
      </c>
      <c r="C135" s="45" t="s">
        <v>1858</v>
      </c>
      <c r="D135" s="41" t="s">
        <v>1733</v>
      </c>
      <c r="E135" s="56" t="s">
        <v>1633</v>
      </c>
      <c r="F135" s="43" t="s">
        <v>403</v>
      </c>
    </row>
    <row r="136" spans="1:6" x14ac:dyDescent="0.25">
      <c r="A136" s="55">
        <v>133</v>
      </c>
      <c r="B136" s="39" t="s">
        <v>616</v>
      </c>
      <c r="C136" s="45" t="s">
        <v>1859</v>
      </c>
      <c r="D136" s="41" t="s">
        <v>1733</v>
      </c>
      <c r="E136" s="56" t="s">
        <v>1633</v>
      </c>
      <c r="F136" s="43" t="s">
        <v>406</v>
      </c>
    </row>
    <row r="137" spans="1:6" x14ac:dyDescent="0.25">
      <c r="A137" s="55">
        <v>134</v>
      </c>
      <c r="B137" s="39" t="s">
        <v>616</v>
      </c>
      <c r="C137" s="44" t="s">
        <v>1718</v>
      </c>
      <c r="D137" s="40" t="s">
        <v>1732</v>
      </c>
      <c r="E137" s="56" t="s">
        <v>1634</v>
      </c>
      <c r="F137" s="43" t="s">
        <v>397</v>
      </c>
    </row>
    <row r="138" spans="1:6" x14ac:dyDescent="0.25">
      <c r="A138" s="55">
        <v>135</v>
      </c>
      <c r="B138" s="39" t="s">
        <v>616</v>
      </c>
      <c r="C138" s="45" t="s">
        <v>1860</v>
      </c>
      <c r="D138" s="41" t="s">
        <v>1736</v>
      </c>
      <c r="E138" s="56" t="s">
        <v>1635</v>
      </c>
      <c r="F138" s="43" t="s">
        <v>398</v>
      </c>
    </row>
    <row r="139" spans="1:6" x14ac:dyDescent="0.25">
      <c r="A139" s="55">
        <v>136</v>
      </c>
      <c r="B139" s="39" t="s">
        <v>616</v>
      </c>
      <c r="C139" s="45" t="s">
        <v>1861</v>
      </c>
      <c r="D139" s="41" t="s">
        <v>1736</v>
      </c>
      <c r="E139" s="56" t="s">
        <v>1635</v>
      </c>
      <c r="F139" s="43" t="s">
        <v>399</v>
      </c>
    </row>
    <row r="140" spans="1:6" x14ac:dyDescent="0.25">
      <c r="A140" s="55">
        <v>137</v>
      </c>
      <c r="B140" s="39" t="s">
        <v>616</v>
      </c>
      <c r="C140" s="45" t="s">
        <v>1862</v>
      </c>
      <c r="D140" s="41" t="s">
        <v>1736</v>
      </c>
      <c r="E140" s="56" t="s">
        <v>1635</v>
      </c>
      <c r="F140" s="43" t="s">
        <v>413</v>
      </c>
    </row>
    <row r="141" spans="1:6" x14ac:dyDescent="0.25">
      <c r="A141" s="55">
        <v>138</v>
      </c>
      <c r="B141" s="39" t="s">
        <v>616</v>
      </c>
      <c r="C141" s="45" t="s">
        <v>1863</v>
      </c>
      <c r="D141" s="41" t="s">
        <v>1733</v>
      </c>
      <c r="E141" s="56" t="s">
        <v>1636</v>
      </c>
      <c r="F141" s="43" t="s">
        <v>394</v>
      </c>
    </row>
    <row r="142" spans="1:6" x14ac:dyDescent="0.25">
      <c r="A142" s="55">
        <v>139</v>
      </c>
      <c r="B142" s="39" t="s">
        <v>616</v>
      </c>
      <c r="C142" s="45" t="s">
        <v>1864</v>
      </c>
      <c r="D142" s="41" t="s">
        <v>1733</v>
      </c>
      <c r="E142" s="56" t="s">
        <v>1636</v>
      </c>
      <c r="F142" s="43" t="s">
        <v>401</v>
      </c>
    </row>
    <row r="143" spans="1:6" x14ac:dyDescent="0.25">
      <c r="A143" s="55">
        <v>140</v>
      </c>
      <c r="B143" s="39" t="s">
        <v>616</v>
      </c>
      <c r="C143" s="46" t="s">
        <v>1865</v>
      </c>
      <c r="D143" s="41" t="s">
        <v>1733</v>
      </c>
      <c r="E143" s="56" t="s">
        <v>1637</v>
      </c>
      <c r="F143" s="43" t="s">
        <v>394</v>
      </c>
    </row>
    <row r="144" spans="1:6" ht="30" x14ac:dyDescent="0.25">
      <c r="A144" s="55">
        <v>141</v>
      </c>
      <c r="B144" s="39" t="s">
        <v>616</v>
      </c>
      <c r="C144" s="45" t="s">
        <v>1866</v>
      </c>
      <c r="D144" s="41" t="s">
        <v>1733</v>
      </c>
      <c r="E144" s="56" t="s">
        <v>1637</v>
      </c>
      <c r="F144" s="43" t="s">
        <v>395</v>
      </c>
    </row>
    <row r="145" spans="1:6" x14ac:dyDescent="0.25">
      <c r="A145" s="55">
        <v>142</v>
      </c>
      <c r="B145" s="39" t="s">
        <v>616</v>
      </c>
      <c r="C145" s="44" t="s">
        <v>1867</v>
      </c>
      <c r="D145" s="59" t="s">
        <v>1732</v>
      </c>
      <c r="E145" s="56" t="s">
        <v>1638</v>
      </c>
      <c r="F145" s="43" t="s">
        <v>394</v>
      </c>
    </row>
    <row r="146" spans="1:6" ht="30" x14ac:dyDescent="0.25">
      <c r="A146" s="55">
        <v>143</v>
      </c>
      <c r="B146" s="39" t="s">
        <v>616</v>
      </c>
      <c r="C146" s="44" t="s">
        <v>1719</v>
      </c>
      <c r="D146" s="40" t="s">
        <v>1732</v>
      </c>
      <c r="E146" s="56" t="s">
        <v>1639</v>
      </c>
      <c r="F146" s="43" t="s">
        <v>389</v>
      </c>
    </row>
    <row r="147" spans="1:6" ht="30" x14ac:dyDescent="0.25">
      <c r="A147" s="55">
        <v>144</v>
      </c>
      <c r="B147" s="39" t="s">
        <v>616</v>
      </c>
      <c r="C147" s="45" t="s">
        <v>1868</v>
      </c>
      <c r="D147" s="41" t="s">
        <v>1733</v>
      </c>
      <c r="E147" s="56" t="s">
        <v>1640</v>
      </c>
      <c r="F147" s="43" t="s">
        <v>427</v>
      </c>
    </row>
    <row r="148" spans="1:6" ht="30" x14ac:dyDescent="0.25">
      <c r="A148" s="55">
        <v>145</v>
      </c>
      <c r="B148" s="39" t="s">
        <v>616</v>
      </c>
      <c r="C148" s="45" t="s">
        <v>1869</v>
      </c>
      <c r="D148" s="41" t="s">
        <v>1733</v>
      </c>
      <c r="E148" s="56" t="s">
        <v>1640</v>
      </c>
      <c r="F148" s="43" t="s">
        <v>428</v>
      </c>
    </row>
    <row r="149" spans="1:6" x14ac:dyDescent="0.25">
      <c r="A149" s="55">
        <v>146</v>
      </c>
      <c r="B149" s="39" t="s">
        <v>616</v>
      </c>
      <c r="C149" s="44" t="s">
        <v>1720</v>
      </c>
      <c r="D149" s="40" t="s">
        <v>1732</v>
      </c>
      <c r="E149" s="56" t="s">
        <v>1641</v>
      </c>
      <c r="F149" s="43" t="s">
        <v>433</v>
      </c>
    </row>
    <row r="150" spans="1:6" x14ac:dyDescent="0.25">
      <c r="A150" s="55">
        <v>147</v>
      </c>
      <c r="B150" s="39" t="s">
        <v>616</v>
      </c>
      <c r="C150" s="44" t="s">
        <v>1721</v>
      </c>
      <c r="D150" s="40" t="s">
        <v>1732</v>
      </c>
      <c r="E150" s="56" t="s">
        <v>1642</v>
      </c>
      <c r="F150" s="43" t="s">
        <v>442</v>
      </c>
    </row>
    <row r="151" spans="1:6" x14ac:dyDescent="0.25">
      <c r="A151" s="55">
        <v>148</v>
      </c>
      <c r="B151" s="39" t="s">
        <v>616</v>
      </c>
      <c r="C151" s="44" t="s">
        <v>1722</v>
      </c>
      <c r="D151" s="40" t="s">
        <v>1732</v>
      </c>
      <c r="E151" s="56" t="s">
        <v>1643</v>
      </c>
      <c r="F151" s="43" t="s">
        <v>441</v>
      </c>
    </row>
    <row r="152" spans="1:6" x14ac:dyDescent="0.25">
      <c r="A152" s="55">
        <v>149</v>
      </c>
      <c r="B152" s="39" t="s">
        <v>616</v>
      </c>
      <c r="C152" s="44" t="s">
        <v>1723</v>
      </c>
      <c r="D152" s="40" t="s">
        <v>1732</v>
      </c>
      <c r="E152" s="56" t="s">
        <v>1644</v>
      </c>
      <c r="F152" s="43" t="s">
        <v>438</v>
      </c>
    </row>
    <row r="153" spans="1:6" x14ac:dyDescent="0.25">
      <c r="A153" s="55">
        <v>150</v>
      </c>
      <c r="B153" s="39" t="s">
        <v>616</v>
      </c>
      <c r="C153" s="45" t="s">
        <v>1724</v>
      </c>
      <c r="D153" s="47" t="s">
        <v>1739</v>
      </c>
      <c r="E153" s="56" t="s">
        <v>1522</v>
      </c>
      <c r="F153" s="43" t="s">
        <v>12</v>
      </c>
    </row>
    <row r="154" spans="1:6" x14ac:dyDescent="0.25">
      <c r="A154" s="55">
        <v>151</v>
      </c>
      <c r="B154" s="39" t="s">
        <v>616</v>
      </c>
      <c r="C154" s="45" t="s">
        <v>1725</v>
      </c>
      <c r="D154" s="47" t="s">
        <v>1739</v>
      </c>
      <c r="E154" s="56" t="s">
        <v>1522</v>
      </c>
      <c r="F154" s="43" t="s">
        <v>175</v>
      </c>
    </row>
    <row r="155" spans="1:6" x14ac:dyDescent="0.25">
      <c r="A155" s="55">
        <v>152</v>
      </c>
      <c r="B155" s="39" t="s">
        <v>616</v>
      </c>
      <c r="C155" s="45" t="s">
        <v>1726</v>
      </c>
      <c r="D155" s="47" t="s">
        <v>1739</v>
      </c>
      <c r="E155" s="56" t="s">
        <v>1522</v>
      </c>
      <c r="F155" s="43" t="s">
        <v>249</v>
      </c>
    </row>
    <row r="156" spans="1:6" x14ac:dyDescent="0.25">
      <c r="A156" s="55">
        <v>153</v>
      </c>
      <c r="B156" s="39" t="s">
        <v>616</v>
      </c>
      <c r="C156" s="45" t="s">
        <v>1727</v>
      </c>
      <c r="D156" s="47" t="s">
        <v>1739</v>
      </c>
      <c r="E156" s="56" t="s">
        <v>1522</v>
      </c>
      <c r="F156" s="43" t="s">
        <v>250</v>
      </c>
    </row>
    <row r="157" spans="1:6" x14ac:dyDescent="0.25">
      <c r="A157" s="55">
        <v>154</v>
      </c>
      <c r="B157" s="39" t="s">
        <v>616</v>
      </c>
      <c r="C157" s="45" t="s">
        <v>1728</v>
      </c>
      <c r="D157" s="47" t="s">
        <v>1739</v>
      </c>
      <c r="E157" s="56" t="s">
        <v>1522</v>
      </c>
      <c r="F157" s="43" t="s">
        <v>256</v>
      </c>
    </row>
    <row r="158" spans="1:6" x14ac:dyDescent="0.25">
      <c r="A158" s="55">
        <v>155</v>
      </c>
      <c r="B158" s="39" t="s">
        <v>616</v>
      </c>
      <c r="C158" s="45" t="s">
        <v>1729</v>
      </c>
      <c r="D158" s="47" t="s">
        <v>1739</v>
      </c>
      <c r="E158" s="56" t="s">
        <v>1522</v>
      </c>
      <c r="F158" s="43" t="s">
        <v>267</v>
      </c>
    </row>
    <row r="159" spans="1:6" x14ac:dyDescent="0.25">
      <c r="A159" s="55">
        <v>156</v>
      </c>
      <c r="B159" s="39" t="s">
        <v>616</v>
      </c>
      <c r="C159" s="45" t="s">
        <v>1730</v>
      </c>
      <c r="D159" s="47" t="s">
        <v>1739</v>
      </c>
      <c r="E159" s="56" t="s">
        <v>1522</v>
      </c>
      <c r="F159" s="43" t="s">
        <v>430</v>
      </c>
    </row>
    <row r="160" spans="1:6" x14ac:dyDescent="0.25">
      <c r="A160" s="55">
        <v>157</v>
      </c>
      <c r="B160" s="39" t="s">
        <v>616</v>
      </c>
      <c r="C160" s="45" t="s">
        <v>1731</v>
      </c>
      <c r="D160" s="47" t="s">
        <v>1739</v>
      </c>
      <c r="E160" s="56" t="s">
        <v>1522</v>
      </c>
      <c r="F160" s="43" t="s">
        <v>431</v>
      </c>
    </row>
    <row r="162" spans="2:5" ht="30" x14ac:dyDescent="0.25">
      <c r="C162" s="48" t="s">
        <v>1885</v>
      </c>
      <c r="D162" s="48" t="s">
        <v>1873</v>
      </c>
    </row>
    <row r="163" spans="2:5" x14ac:dyDescent="0.25">
      <c r="C163" s="49">
        <f t="shared" ref="C163:C168" si="0">COUNTIF($D$4:$D$160,D163)</f>
        <v>80</v>
      </c>
      <c r="D163" s="50" t="s">
        <v>1732</v>
      </c>
      <c r="E163" s="54" t="s">
        <v>1875</v>
      </c>
    </row>
    <row r="164" spans="2:5" x14ac:dyDescent="0.25">
      <c r="C164" s="60">
        <f t="shared" si="0"/>
        <v>31</v>
      </c>
      <c r="D164" s="57" t="s">
        <v>1733</v>
      </c>
      <c r="E164" s="54" t="s">
        <v>1876</v>
      </c>
    </row>
    <row r="165" spans="2:5" x14ac:dyDescent="0.25">
      <c r="C165" s="60">
        <f t="shared" si="0"/>
        <v>2</v>
      </c>
      <c r="D165" s="52" t="s">
        <v>1872</v>
      </c>
      <c r="E165" s="58" t="s">
        <v>1883</v>
      </c>
    </row>
    <row r="166" spans="2:5" x14ac:dyDescent="0.25">
      <c r="C166" s="60">
        <f t="shared" si="0"/>
        <v>12</v>
      </c>
      <c r="D166" s="57" t="s">
        <v>1736</v>
      </c>
      <c r="E166" s="54" t="s">
        <v>1877</v>
      </c>
    </row>
    <row r="167" spans="2:5" x14ac:dyDescent="0.25">
      <c r="C167" s="60">
        <f t="shared" si="0"/>
        <v>3</v>
      </c>
      <c r="D167" s="57" t="s">
        <v>1742</v>
      </c>
      <c r="E167" s="54" t="s">
        <v>1878</v>
      </c>
    </row>
    <row r="168" spans="2:5" x14ac:dyDescent="0.25">
      <c r="C168" s="60">
        <f t="shared" si="0"/>
        <v>8</v>
      </c>
      <c r="D168" s="57" t="s">
        <v>1734</v>
      </c>
      <c r="E168" s="54" t="s">
        <v>1879</v>
      </c>
    </row>
    <row r="169" spans="2:5" x14ac:dyDescent="0.25">
      <c r="C169" s="60">
        <v>2</v>
      </c>
      <c r="D169" s="57" t="s">
        <v>1737</v>
      </c>
      <c r="E169" s="58" t="s">
        <v>1881</v>
      </c>
    </row>
    <row r="170" spans="2:5" x14ac:dyDescent="0.25">
      <c r="C170" s="60">
        <f>COUNTIF($D$4:$D$160,D170)</f>
        <v>1</v>
      </c>
      <c r="D170" s="51" t="s">
        <v>1882</v>
      </c>
      <c r="E170" s="58" t="s">
        <v>1886</v>
      </c>
    </row>
    <row r="171" spans="2:5" x14ac:dyDescent="0.25">
      <c r="C171" s="60">
        <f>COUNTIF($D$4:$D$160,D171)</f>
        <v>1</v>
      </c>
      <c r="D171" s="52" t="s">
        <v>1870</v>
      </c>
      <c r="E171" s="58" t="s">
        <v>1887</v>
      </c>
    </row>
    <row r="172" spans="2:5" x14ac:dyDescent="0.25">
      <c r="C172" s="60">
        <f>COUNTIF($D$4:$D$160,D172)</f>
        <v>8</v>
      </c>
      <c r="D172" s="57" t="s">
        <v>1735</v>
      </c>
      <c r="E172" s="54" t="s">
        <v>1880</v>
      </c>
    </row>
    <row r="173" spans="2:5" x14ac:dyDescent="0.25">
      <c r="C173" s="60">
        <f>COUNTIF($D$4:$D$160,D173)</f>
        <v>1</v>
      </c>
      <c r="D173" s="51" t="s">
        <v>1871</v>
      </c>
      <c r="E173" s="58" t="s">
        <v>1888</v>
      </c>
    </row>
    <row r="174" spans="2:5" x14ac:dyDescent="0.25">
      <c r="C174" s="60">
        <f>COUNTIF($D$4:$D$160,D174)</f>
        <v>8</v>
      </c>
      <c r="D174" s="60" t="s">
        <v>1739</v>
      </c>
      <c r="E174" s="53" t="s">
        <v>1874</v>
      </c>
    </row>
    <row r="175" spans="2:5" x14ac:dyDescent="0.25">
      <c r="B175" s="34" t="s">
        <v>1884</v>
      </c>
      <c r="C175" s="60">
        <f>SUM(C163:C174)</f>
        <v>157</v>
      </c>
      <c r="D175" s="52"/>
    </row>
    <row r="176" spans="2:5" x14ac:dyDescent="0.25">
      <c r="B176" s="34" t="s">
        <v>1798</v>
      </c>
      <c r="C176" s="60">
        <f>A160-C175</f>
        <v>0</v>
      </c>
      <c r="D176" s="51"/>
    </row>
  </sheetData>
  <autoFilter ref="A3:F160" xr:uid="{C9CD2741-9200-4C02-96C8-C21D21E517EA}"/>
  <phoneticPr fontId="17" type="noConversion"/>
  <pageMargins left="0.70866141732283472" right="0.19685039370078741" top="0.59055118110236227" bottom="0.55118110236220474" header="0.31496062992125984" footer="0.31496062992125984"/>
  <pageSetup paperSize="9" scale="75" fitToHeight="1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Vir</vt:lpstr>
      <vt:lpstr>Prevedba-PPR</vt:lpstr>
      <vt:lpstr>'Prevedba-PPR'!Tiskanje_naslovov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 Klemenc</dc:creator>
  <cp:lastModifiedBy>Kristjan Dolinšek</cp:lastModifiedBy>
  <cp:lastPrinted>2025-10-02T05:23:12Z</cp:lastPrinted>
  <dcterms:created xsi:type="dcterms:W3CDTF">2025-05-01T06:02:04Z</dcterms:created>
  <dcterms:modified xsi:type="dcterms:W3CDTF">2025-10-02T12:55:32Z</dcterms:modified>
</cp:coreProperties>
</file>