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Izracuni\Izracuni_PPi,Doh._in_FI-po_letih\Leto_2024-25\"/>
    </mc:Choice>
  </mc:AlternateContent>
  <xr:revisionPtr revIDLastSave="0" documentId="13_ncr:1_{9ABC39EC-212B-465C-9285-AE1205F304FC}" xr6:coauthVersionLast="47" xr6:coauthVersionMax="47" xr10:uidLastSave="{00000000-0000-0000-0000-000000000000}"/>
  <bookViews>
    <workbookView xWindow="-108" yWindow="-108" windowWidth="23256" windowHeight="14016" tabRatio="781" activeTab="7" xr2:uid="{00000000-000D-0000-FFFF-FFFF00000000}"/>
  </bookViews>
  <sheets>
    <sheet name="Tabela 1" sheetId="6" r:id="rId1"/>
    <sheet name="Tabela 2" sheetId="4" r:id="rId2"/>
    <sheet name="Tabela 3" sheetId="7" r:id="rId3"/>
    <sheet name="Tabela 4" sheetId="8" r:id="rId4"/>
    <sheet name="Tabela 5" sheetId="46" r:id="rId5"/>
    <sheet name="Tabela 6" sheetId="43" r:id="rId6"/>
    <sheet name="Tabela 7" sheetId="51" r:id="rId7"/>
    <sheet name="Tabela 8" sheetId="48" r:id="rId8"/>
    <sheet name="Tabela 9 (SzURO)" sheetId="70" r:id="rId9"/>
    <sheet name="Tabela 10 (str. plač v JZ)" sheetId="71" r:id="rId10"/>
  </sheets>
  <definedNames>
    <definedName name="GLAVA">#N/A</definedName>
    <definedName name="ODH">#N/A</definedName>
    <definedName name="_xlnm.Print_Area" localSheetId="0">'Tabela 1'!$B$1:$J$232</definedName>
    <definedName name="_xlnm.Print_Area" localSheetId="9">'Tabela 10 (str. plač v JZ)'!$B$1:$M$226</definedName>
    <definedName name="_xlnm.Print_Area" localSheetId="1">'Tabela 2'!$B$1:$P$235</definedName>
    <definedName name="_xlnm.Print_Area" localSheetId="2">'Tabela 3'!$B$1:$K$221</definedName>
    <definedName name="_xlnm.Print_Area" localSheetId="3">'Tabela 4'!$B$1:$F$230</definedName>
    <definedName name="_xlnm.Print_Area" localSheetId="4">'Tabela 5'!$B$1:$H$234</definedName>
    <definedName name="_xlnm.Print_Area" localSheetId="5">'Tabela 6'!$B$1:$L$230</definedName>
    <definedName name="_xlnm.Print_Area" localSheetId="6">'Tabela 7'!$B$1:$U$234</definedName>
    <definedName name="_xlnm.Print_Area" localSheetId="7">'Tabela 8'!$B$1:$K$226</definedName>
    <definedName name="_xlnm.Print_Area" localSheetId="8">'Tabela 9 (SzURO)'!$B$1:$S$224</definedName>
    <definedName name="PRIH">#N/A</definedName>
    <definedName name="PRVA">#N/A</definedName>
    <definedName name="SHEMA">#N/A</definedName>
    <definedName name="_xlnm.Print_Titles" localSheetId="0">'Tabela 1'!$1:$10</definedName>
    <definedName name="_xlnm.Print_Titles" localSheetId="9">'Tabela 10 (str. plač v JZ)'!$1:$11</definedName>
    <definedName name="_xlnm.Print_Titles" localSheetId="1">'Tabela 2'!$1:$10</definedName>
    <definedName name="_xlnm.Print_Titles" localSheetId="2">'Tabela 3'!$1:$8</definedName>
    <definedName name="_xlnm.Print_Titles" localSheetId="3">'Tabela 4'!$1:$8</definedName>
    <definedName name="_xlnm.Print_Titles" localSheetId="4">'Tabela 5'!$1:$9</definedName>
    <definedName name="_xlnm.Print_Titles" localSheetId="5">'Tabela 6'!$1:$8</definedName>
    <definedName name="_xlnm.Print_Titles" localSheetId="6">'Tabela 7'!$1:$9</definedName>
    <definedName name="_xlnm.Print_Titles" localSheetId="7">'Tabela 8'!$1:$9</definedName>
    <definedName name="_xlnm.Print_Titles" localSheetId="8">'Tabela 9 (SzURO)'!$1:$11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5" i="71" l="1"/>
  <c r="G225" i="71"/>
  <c r="E225" i="71"/>
  <c r="D225" i="71"/>
  <c r="L225" i="71" l="1"/>
</calcChain>
</file>

<file path=xl/sharedStrings.xml><?xml version="1.0" encoding="utf-8"?>
<sst xmlns="http://schemas.openxmlformats.org/spreadsheetml/2006/main" count="2603" uniqueCount="576">
  <si>
    <t>AJDOVŠČINA</t>
  </si>
  <si>
    <t>BELTINCI</t>
  </si>
  <si>
    <t>BENEDIKT</t>
  </si>
  <si>
    <t>BISTRICA OB SOTLI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</si>
  <si>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</si>
  <si>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</si>
  <si>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</si>
  <si>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</si>
  <si>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</si>
  <si>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</si>
  <si>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</si>
  <si>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</si>
  <si>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</si>
  <si>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</si>
  <si>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</si>
  <si>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</si>
  <si>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</si>
  <si>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</si>
  <si>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</si>
  <si>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</si>
  <si>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</si>
  <si>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</si>
  <si>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</si>
  <si>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</si>
  <si>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</si>
  <si>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</si>
  <si>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</si>
  <si>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</si>
  <si>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</si>
  <si>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</si>
  <si>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</si>
  <si>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</si>
  <si>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</si>
  <si>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GORNJI GRAD</t>
  </si>
  <si>
    <t>GORNJI PETROVCI</t>
  </si>
  <si>
    <t>GRAD</t>
  </si>
  <si>
    <t>GROSUPLJE</t>
  </si>
  <si>
    <t>HAJDINA</t>
  </si>
  <si>
    <t>HODOŠ</t>
  </si>
  <si>
    <t>HORJUL</t>
  </si>
  <si>
    <t>HRASTNIK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</si>
  <si>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</si>
  <si>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</si>
  <si>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</si>
  <si>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</si>
  <si>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</si>
  <si>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</si>
  <si>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</si>
  <si>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</si>
  <si>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</si>
  <si>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</si>
  <si>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</si>
  <si>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</si>
  <si>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</si>
  <si>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</si>
  <si>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</si>
  <si>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</si>
  <si>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</si>
  <si>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KOSTEL</t>
  </si>
  <si>
    <t>KOZJE</t>
  </si>
  <si>
    <t>KRANJ (M)</t>
  </si>
  <si>
    <t>KRANJSKA GORA</t>
  </si>
  <si>
    <t>KRIŽEVCI</t>
  </si>
  <si>
    <t>KUNGOTA</t>
  </si>
  <si>
    <t>KUZMA</t>
  </si>
  <si>
    <t>LAŠKO</t>
  </si>
  <si>
    <t>LENDAVA</t>
  </si>
  <si>
    <t>LITIJA</t>
  </si>
  <si>
    <t>LJUBLJANA (M)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</si>
  <si>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</si>
  <si>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</si>
  <si>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</si>
  <si>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</si>
  <si>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</si>
  <si>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</si>
  <si>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</si>
  <si>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</si>
  <si>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</si>
  <si>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MARIBOR (M)</t>
  </si>
  <si>
    <t>MARKOVCI</t>
  </si>
  <si>
    <t>MEDVODE</t>
  </si>
  <si>
    <t>MENGEŠ</t>
  </si>
  <si>
    <t>METLIKA</t>
  </si>
  <si>
    <t>MEŽICA</t>
  </si>
  <si>
    <t>MIKLAVŽ NA DRAVSKEM POLJU</t>
  </si>
  <si>
    <t>MIRNA PEČ</t>
  </si>
  <si>
    <t>MISLINJA</t>
  </si>
  <si>
    <t>MORAVČE</t>
  </si>
  <si>
    <t>MORAVSKE TOPLICE</t>
  </si>
  <si>
    <t>MURSKA SOBOTA (M)</t>
  </si>
  <si>
    <t>MUTA</t>
  </si>
  <si>
    <t>NAKLO</t>
  </si>
  <si>
    <t>NAZARJE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</si>
  <si>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</si>
  <si>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</si>
  <si>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</si>
  <si>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</si>
  <si>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</si>
  <si>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</si>
  <si>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</si>
  <si>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</si>
  <si>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</si>
  <si>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</si>
  <si>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</si>
  <si>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</si>
  <si>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</si>
  <si>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</si>
  <si>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 (M)</t>
  </si>
  <si>
    <t>PUCONCI</t>
  </si>
  <si>
    <t>RADEČE</t>
  </si>
  <si>
    <t>RADENCI</t>
  </si>
  <si>
    <t>RADLJE OB DRAVI</t>
  </si>
  <si>
    <t>RADOVLJICA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</si>
  <si>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</si>
  <si>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</si>
  <si>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</si>
  <si>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</si>
  <si>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</si>
  <si>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</si>
  <si>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</si>
  <si>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</si>
  <si>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</si>
  <si>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</si>
  <si>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</si>
  <si>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</si>
  <si>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SLOVENSKE KONJICE</t>
  </si>
  <si>
    <t>SODRAŽICA</t>
  </si>
  <si>
    <t>SOLČAVA</t>
  </si>
  <si>
    <t>STARŠE</t>
  </si>
  <si>
    <t>SVETA ANA</t>
  </si>
  <si>
    <t>ŠALOVCI</t>
  </si>
  <si>
    <t>ŠENČUR</t>
  </si>
  <si>
    <t>ŠENTILJ</t>
  </si>
  <si>
    <t>ŠENTJERNEJ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</si>
  <si>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</si>
  <si>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</si>
  <si>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</si>
  <si>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</si>
  <si>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</si>
  <si>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</si>
  <si>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</si>
  <si>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TABOR</t>
  </si>
  <si>
    <t>TIŠINA</t>
  </si>
  <si>
    <t>TOLMIN</t>
  </si>
  <si>
    <t>TRBOVLJE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</si>
  <si>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</si>
  <si>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</si>
  <si>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</si>
  <si>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</si>
  <si>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</si>
  <si>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</si>
  <si>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</si>
  <si>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</si>
  <si>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</si>
  <si>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</si>
  <si>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</si>
  <si>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</si>
  <si>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</si>
  <si>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</si>
  <si>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</si>
  <si>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</si>
  <si>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</si>
  <si>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</si>
  <si>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</si>
  <si>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</si>
  <si>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</si>
  <si>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</si>
  <si>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</si>
  <si>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</si>
  <si>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TABELA 2</t>
  </si>
  <si>
    <t>Mlajši od</t>
  </si>
  <si>
    <t>Starejši od</t>
  </si>
  <si>
    <t>Delež</t>
  </si>
  <si>
    <t>O B Č I N A</t>
  </si>
  <si>
    <t>v občini</t>
  </si>
  <si>
    <t>1</t>
  </si>
  <si>
    <t>2</t>
  </si>
  <si>
    <t>Opombe:</t>
  </si>
  <si>
    <t>TABELA 1</t>
  </si>
  <si>
    <t>Površina občine</t>
  </si>
  <si>
    <t>Pi</t>
  </si>
  <si>
    <t>Ci</t>
  </si>
  <si>
    <t>skupna</t>
  </si>
  <si>
    <t>na preb.</t>
  </si>
  <si>
    <t>3=2/1</t>
  </si>
  <si>
    <t>5</t>
  </si>
  <si>
    <t>6=5/1</t>
  </si>
  <si>
    <t>km</t>
  </si>
  <si>
    <t>TABELA 3</t>
  </si>
  <si>
    <t>Koeficient</t>
  </si>
  <si>
    <t>kriterijev</t>
  </si>
  <si>
    <t>TABELA 4</t>
  </si>
  <si>
    <t>PPi</t>
  </si>
  <si>
    <t>Oi</t>
  </si>
  <si>
    <t>S K U P A J :</t>
  </si>
  <si>
    <t>SKUPAJ:</t>
  </si>
  <si>
    <t>TABELA 5</t>
  </si>
  <si>
    <t>Zap.</t>
  </si>
  <si>
    <t>št.</t>
  </si>
  <si>
    <r>
      <t>(v 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</si>
  <si>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ŠMARTNO PRI LITIJI</t>
  </si>
  <si>
    <t>ŠENTJUR</t>
  </si>
  <si>
    <t>ID</t>
  </si>
  <si>
    <t>Vsota korigiranih</t>
  </si>
  <si>
    <t>Razlika</t>
  </si>
  <si>
    <t>REČICA OB SAVINJI</t>
  </si>
  <si>
    <t>3 = 1*P*2</t>
  </si>
  <si>
    <t>0,13*Ci</t>
  </si>
  <si>
    <t>0,06*Pi</t>
  </si>
  <si>
    <t>TABELA 6</t>
  </si>
  <si>
    <t>TABELA 7</t>
  </si>
  <si>
    <t>Finančna</t>
  </si>
  <si>
    <t>izravnava</t>
  </si>
  <si>
    <t>Razlika med</t>
  </si>
  <si>
    <t>Skupni</t>
  </si>
  <si>
    <t>4 = 3/2</t>
  </si>
  <si>
    <t>Razmerje med</t>
  </si>
  <si>
    <t>Število</t>
  </si>
  <si>
    <t>O (Oi)</t>
  </si>
  <si>
    <t>prebivalcev</t>
  </si>
  <si>
    <t>skupnih prihodkov</t>
  </si>
  <si>
    <t>50 % presežka</t>
  </si>
  <si>
    <t>nad 15 % PPi</t>
  </si>
  <si>
    <t>(v EUR)</t>
  </si>
  <si>
    <t>- v EUR</t>
  </si>
  <si>
    <t>DOBROVA-POLHOV GRADEC</t>
  </si>
  <si>
    <t>GORENJA VAS-POLJANE</t>
  </si>
  <si>
    <t>HOČE-SLIVNICA</t>
  </si>
  <si>
    <t>HRPELJE-KOZINA</t>
  </si>
  <si>
    <t>MIREN-KOSTANJEVICA</t>
  </si>
  <si>
    <t>RAČE-FRAM</t>
  </si>
  <si>
    <t>ŠEMPETER-VRTOJBA</t>
  </si>
  <si>
    <t>APAČE</t>
  </si>
  <si>
    <t>BLED</t>
  </si>
  <si>
    <t>CIRKULANE</t>
  </si>
  <si>
    <t>GORIŠNICA</t>
  </si>
  <si>
    <t>GORJE</t>
  </si>
  <si>
    <t>GORNJA RADGONA</t>
  </si>
  <si>
    <t>KOSTANJEVICA NA KRKI</t>
  </si>
  <si>
    <t>LENART</t>
  </si>
  <si>
    <t>LOG-DRAGOMER</t>
  </si>
  <si>
    <t>MAKOLE</t>
  </si>
  <si>
    <t>MOKRONOG-TREBELNO</t>
  </si>
  <si>
    <t>MOZIRJE</t>
  </si>
  <si>
    <t>NOVA GORICA (M)</t>
  </si>
  <si>
    <t>NOVO MESTO (M)</t>
  </si>
  <si>
    <t>ORMOŽ</t>
  </si>
  <si>
    <t>POLJČANE</t>
  </si>
  <si>
    <t>RENČE-VOGRSKO</t>
  </si>
  <si>
    <t>SLOVENSKA BISTRICA</t>
  </si>
  <si>
    <t>SREDIŠČE OB DRAVI</t>
  </si>
  <si>
    <t>STRAŽA</t>
  </si>
  <si>
    <t>SVETA TROJICA V SLOVENSKIH GORICAH</t>
  </si>
  <si>
    <t>SVETI ANDRAŽ V SLOVENSKIH GORICAH</t>
  </si>
  <si>
    <t>SVETI JURIJ V SLOVENSKIH GORICAH</t>
  </si>
  <si>
    <t>SVETI TOMAŽ</t>
  </si>
  <si>
    <t>ŠENTRUPERT</t>
  </si>
  <si>
    <t>ŠMARJEŠKE TOPLICE</t>
  </si>
  <si>
    <t>TREBNJE</t>
  </si>
  <si>
    <t>VRHNIKA</t>
  </si>
  <si>
    <r>
      <t>SPP</t>
    </r>
    <r>
      <rPr>
        <sz val="11.5"/>
        <rFont val="Times New Roman"/>
        <family val="1"/>
      </rPr>
      <t xml:space="preserve"> Skupna primerna poraba občin je vsota primernih porab vseh občin za posamezno proračunsko leto.</t>
    </r>
  </si>
  <si>
    <r>
      <t>Iro</t>
    </r>
    <r>
      <rPr>
        <sz val="11.5"/>
        <rFont val="Times New Roman"/>
        <family val="1"/>
      </rPr>
      <t xml:space="preserve"> je indeks raznolikosti občine izračunan po enačbi: PPi/(Oi*Po).</t>
    </r>
  </si>
  <si>
    <r>
      <t>POs</t>
    </r>
    <r>
      <rPr>
        <sz val="11.5"/>
        <rFont val="Times New Roman"/>
        <family val="1"/>
      </rPr>
      <t xml:space="preserve"> je primeren obseg sredstev.</t>
    </r>
  </si>
  <si>
    <t>Strukturni</t>
  </si>
  <si>
    <t>Dohodnina</t>
  </si>
  <si>
    <t>POs</t>
  </si>
  <si>
    <t>2 = 1*Po</t>
  </si>
  <si>
    <t>TABELA 8</t>
  </si>
  <si>
    <t>Presežek</t>
  </si>
  <si>
    <t>4 = 2-3</t>
  </si>
  <si>
    <t>po odmernih</t>
  </si>
  <si>
    <t>70 % dohodnine</t>
  </si>
  <si>
    <t>6 = 5/3</t>
  </si>
  <si>
    <t>7 = 5-3</t>
  </si>
  <si>
    <t>8 = (7-[0,15]*3)*0,5</t>
  </si>
  <si>
    <t>9 = 5-8</t>
  </si>
  <si>
    <t>100 % dohodnine</t>
  </si>
  <si>
    <t>30 % dohodnine</t>
  </si>
  <si>
    <t>* Prikazana samo pri občinah pri katerih primeren obseg sredstev za več kot 15 % presega primerno porabo.</t>
  </si>
  <si>
    <t>POs in PPi</t>
  </si>
  <si>
    <t>POs in PPi*</t>
  </si>
  <si>
    <t>(razmerji med površino oziroma dolžino lokalnih cest in javnih poti na prebivalca v posamezni občini</t>
  </si>
  <si>
    <t>Dolžina lokalnih cest</t>
  </si>
  <si>
    <t>in javnih poti (v km)</t>
  </si>
  <si>
    <r>
      <t>Po</t>
    </r>
    <r>
      <rPr>
        <sz val="11.5"/>
        <rFont val="Times New Roman"/>
        <family val="1"/>
      </rPr>
      <t xml:space="preserve"> Povprečna primerna poraba na prebivalca v državi izračunana po enačbi: Po = SPP/O (v EUR):</t>
    </r>
  </si>
  <si>
    <t>in površino oziroma dolžino lokalnih cest in javnih poti na prebivalca v celotni državi)</t>
  </si>
  <si>
    <t>in povprečjem teh deležev v državi)</t>
  </si>
  <si>
    <t>(podlaga za izračun primerne porabe v posamezni občini)</t>
  </si>
  <si>
    <t>(primerna poraba občine)</t>
  </si>
  <si>
    <r>
      <t>Po</t>
    </r>
    <r>
      <rPr>
        <sz val="11.5"/>
        <rFont val="Times New Roman"/>
        <family val="1"/>
        <charset val="238"/>
      </rPr>
      <t xml:space="preserve"> Povprečna primerna poraba na prebivalca v državi izračunana po enačbi: Po = SPP/O (v EUR):</t>
    </r>
  </si>
  <si>
    <t>deleži po odmernih</t>
  </si>
  <si>
    <t>od 54 % skupne doh.</t>
  </si>
  <si>
    <t>Iro</t>
  </si>
  <si>
    <t>Zmnožek</t>
  </si>
  <si>
    <t>Oi in Po</t>
  </si>
  <si>
    <t>izrav. nad POs</t>
  </si>
  <si>
    <t>Sred. za solidar.</t>
  </si>
  <si>
    <t>Vsota 30 % doh.</t>
  </si>
  <si>
    <t>občini</t>
  </si>
  <si>
    <t>ki pripada</t>
  </si>
  <si>
    <t>Dohodnina,</t>
  </si>
  <si>
    <t>od 70 % dohod.</t>
  </si>
  <si>
    <t>in presežki</t>
  </si>
  <si>
    <r>
      <t>km</t>
    </r>
    <r>
      <rPr>
        <b/>
        <vertAlign val="superscript"/>
        <sz val="11"/>
        <rFont val="Times New Roman"/>
        <family val="1"/>
        <charset val="238"/>
      </rPr>
      <t>2</t>
    </r>
  </si>
  <si>
    <r>
      <t>Površina celotne države na prebivalca je (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):</t>
    </r>
  </si>
  <si>
    <t>je razmerje med dolžino lokalnih cest in javnih poti na prebivalca v posamezni občini in dolžino lokalnih cest in</t>
  </si>
  <si>
    <t>javnih poti na prebivalca v celotni državi; (vir: Ministrstvo za promet - Direkcije Republike Slovenije za ceste).</t>
  </si>
  <si>
    <r>
      <t>Dolžina lokalnih cest in javnih poti na prebivalca v celotni državi je (</t>
    </r>
    <r>
      <rPr>
        <b/>
        <sz val="11"/>
        <rFont val="Times New Roman"/>
        <family val="1"/>
        <charset val="238"/>
      </rPr>
      <t>C</t>
    </r>
    <r>
      <rPr>
        <sz val="11"/>
        <rFont val="Times New Roman"/>
        <family val="1"/>
        <charset val="238"/>
      </rPr>
      <t>):</t>
    </r>
  </si>
  <si>
    <t>4=3/P</t>
  </si>
  <si>
    <t>7=6/C</t>
  </si>
  <si>
    <t>Solidarnostna</t>
  </si>
  <si>
    <t>Odstotek razlike</t>
  </si>
  <si>
    <t>med vsoto</t>
  </si>
  <si>
    <t>Znižana</t>
  </si>
  <si>
    <t>solidarnostna</t>
  </si>
  <si>
    <t>vsoto 70 % doh.</t>
  </si>
  <si>
    <t>ter POs</t>
  </si>
  <si>
    <t>70 %</t>
  </si>
  <si>
    <t>dohodnine</t>
  </si>
  <si>
    <t>30 %</t>
  </si>
  <si>
    <r>
      <t>DPO</t>
    </r>
    <r>
      <rPr>
        <sz val="11.5"/>
        <rFont val="Times New Roman"/>
        <family val="1"/>
        <charset val="238"/>
      </rPr>
      <t xml:space="preserve"> Skupni Davčni prihodki občin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</si>
  <si>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3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</si>
  <si>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4</t>
    </r>
  </si>
  <si>
    <r>
      <t>2 = 1/</t>
    </r>
    <r>
      <rPr>
        <b/>
        <sz val="12"/>
        <rFont val="Times New Roman"/>
        <family val="1"/>
        <charset val="238"/>
      </rPr>
      <t>Σ</t>
    </r>
    <r>
      <rPr>
        <b/>
        <sz val="12"/>
        <rFont val="Times New Roman CE"/>
        <charset val="238"/>
      </rPr>
      <t>1*[100]</t>
    </r>
  </si>
  <si>
    <r>
      <t>4 = 2*</t>
    </r>
    <r>
      <rPr>
        <b/>
        <sz val="12"/>
        <rFont val="Times New Roman"/>
        <family val="1"/>
        <charset val="238"/>
      </rPr>
      <t>Σ4</t>
    </r>
    <r>
      <rPr>
        <b/>
        <sz val="12"/>
        <rFont val="Times New Roman CE"/>
        <charset val="238"/>
      </rPr>
      <t>/[100]</t>
    </r>
  </si>
  <si>
    <t>(zmanjšan)</t>
  </si>
  <si>
    <t>izravnave</t>
  </si>
  <si>
    <r>
      <t>1</t>
    </r>
    <r>
      <rPr>
        <sz val="12"/>
        <rFont val="Times New Roman CE"/>
        <charset val="238"/>
      </rPr>
      <t xml:space="preserve"> Prvi odstavek 14. člena ZFO-1 (stolpec 3).</t>
    </r>
  </si>
  <si>
    <r>
      <t>2</t>
    </r>
    <r>
      <rPr>
        <sz val="12"/>
        <rFont val="Times New Roman CE"/>
        <charset val="238"/>
      </rPr>
      <t xml:space="preserve"> Drugi odstavek 14. člena ZFO-1 (stolpec 8).</t>
    </r>
  </si>
  <si>
    <r>
      <t>4</t>
    </r>
    <r>
      <rPr>
        <sz val="12"/>
        <rFont val="Times New Roman CE"/>
        <charset val="238"/>
      </rPr>
      <t xml:space="preserve"> Drugi stavek tretjega odstavka 14. člena ZFO-1 (stolpec 12).</t>
    </r>
  </si>
  <si>
    <t>IZRAČUN SOLIDARNOSTNE IZRAVNAVE PO OBČINAH (3. odstavek 14. člena)</t>
  </si>
  <si>
    <r>
      <t>3 = 2*</t>
    </r>
    <r>
      <rPr>
        <b/>
        <sz val="12"/>
        <rFont val="Times New Roman"/>
        <family val="1"/>
        <charset val="238"/>
      </rPr>
      <t>Σ3</t>
    </r>
    <r>
      <rPr>
        <b/>
        <sz val="12"/>
        <rFont val="Times New Roman CE"/>
        <charset val="238"/>
      </rPr>
      <t>/[100]</t>
    </r>
  </si>
  <si>
    <t>5 = 3+4</t>
  </si>
  <si>
    <t>5 = 2*(0,3+0,7*4)</t>
  </si>
  <si>
    <t>POGOJ ZA DODATNO SOLIDARNOSTNO IZRAVNAVO (POs &lt; (prvi + drugi odstavek 14. člena ZFO-1)):</t>
  </si>
  <si>
    <t>BOROVNICA</t>
  </si>
  <si>
    <t>RAVNE NA KOROŠKEM</t>
  </si>
  <si>
    <t>IZRAČUN DODATNE SOLIDAR. IZRAV. (4. in 5. odstavek 14. člena)</t>
  </si>
  <si>
    <t>izravnavo</t>
  </si>
  <si>
    <t>prih. občin</t>
  </si>
  <si>
    <t>Sredstva</t>
  </si>
  <si>
    <t>za dodatno</t>
  </si>
  <si>
    <t>solidarnostno</t>
  </si>
  <si>
    <t>med POs</t>
  </si>
  <si>
    <t>in PPi</t>
  </si>
  <si>
    <t>Odstotek</t>
  </si>
  <si>
    <t>dodatne</t>
  </si>
  <si>
    <t>solidarnostne</t>
  </si>
  <si>
    <r>
      <t>do PPi</t>
    </r>
    <r>
      <rPr>
        <b/>
        <vertAlign val="superscript"/>
        <sz val="12"/>
        <rFont val="Times New Roman"/>
        <family val="1"/>
        <charset val="238"/>
      </rPr>
      <t>5</t>
    </r>
  </si>
  <si>
    <t>znižane doda.</t>
  </si>
  <si>
    <t>Znižana doda.</t>
  </si>
  <si>
    <t>(vir: Statistični urad Republike Slovenije).</t>
  </si>
  <si>
    <t>VIŠINA DOHODNINE BREZ PREHODNEGA OBDOBJA (tretji odstavek 6. člena ZFO-1A)</t>
  </si>
  <si>
    <t>s solidar.</t>
  </si>
  <si>
    <t>IZRAČUN MASE ZA SOLIDAR. IZRAVNAVO (2. odstavek 14. člena)</t>
  </si>
  <si>
    <t>MIRNA</t>
  </si>
  <si>
    <t>SVETI JURIJ OB ŠČAVNICI</t>
  </si>
  <si>
    <r>
      <t>5</t>
    </r>
    <r>
      <rPr>
        <sz val="12"/>
        <rFont val="Times New Roman CE"/>
        <charset val="238"/>
      </rPr>
      <t xml:space="preserve"> Peti odstavek 14. člena ZFO-1 (stolpec 17).</t>
    </r>
  </si>
  <si>
    <r>
      <t>od 70 % dohod.</t>
    </r>
    <r>
      <rPr>
        <b/>
        <vertAlign val="superscript"/>
        <sz val="12"/>
        <rFont val="Times New Roman"/>
        <family val="1"/>
        <charset val="238"/>
      </rPr>
      <t>2</t>
    </r>
  </si>
  <si>
    <t>7 = 5+6</t>
  </si>
  <si>
    <t>9 = ABS(8)</t>
  </si>
  <si>
    <r>
      <t>10 = 9/</t>
    </r>
    <r>
      <rPr>
        <b/>
        <sz val="12"/>
        <rFont val="Times New Roman"/>
        <family val="1"/>
        <charset val="238"/>
      </rPr>
      <t>Σ9</t>
    </r>
  </si>
  <si>
    <r>
      <t>11 = 10*</t>
    </r>
    <r>
      <rPr>
        <b/>
        <sz val="12"/>
        <rFont val="Times New Roman"/>
        <family val="1"/>
        <charset val="238"/>
      </rPr>
      <t>Σ7</t>
    </r>
    <r>
      <rPr>
        <b/>
        <sz val="12"/>
        <rFont val="Times New Roman CE"/>
        <charset val="238"/>
      </rPr>
      <t>/[100]</t>
    </r>
  </si>
  <si>
    <t>14 = 2-1</t>
  </si>
  <si>
    <t>15 = 14/Σ14</t>
  </si>
  <si>
    <t>3 = T7_S18</t>
  </si>
  <si>
    <t>(3) Sredstva za solidarnostno izravnavo nad POs (tretji odstavek 14. člena ZFO-1):</t>
  </si>
  <si>
    <t>(4) Znižana solidarnostna izravnava (tretji odstavek 14. člena ZFO-1):</t>
  </si>
  <si>
    <t>je razmerje med površino posamezne občine na prebivalca in površino celotne države na prebivalca (vir: Register prostorskih enot - Geodetska uprava RS).</t>
  </si>
  <si>
    <t>ANKARAN</t>
  </si>
  <si>
    <t>18 = 3-6+11</t>
  </si>
  <si>
    <t>DODATNA SOLIDARNOSTNA IZRAVNAVA (četrti odstavek 14. člen ZFO-1) = 1-(2-3+4):</t>
  </si>
  <si>
    <t>ter POs ali PPi</t>
  </si>
  <si>
    <t>4 = 3-1 ali 3-2</t>
  </si>
  <si>
    <t>Merilo za delitev</t>
  </si>
  <si>
    <t>solid.: razlika med</t>
  </si>
  <si>
    <t>vsoto 70 % doh. ter POs</t>
  </si>
  <si>
    <t>8 = 3-1 ali 3-2</t>
  </si>
  <si>
    <t>občine</t>
  </si>
  <si>
    <t>12 = 3-6+11</t>
  </si>
  <si>
    <t>če je POs&gt;PPi*</t>
  </si>
  <si>
    <t>ali PPi, če je POs&gt;PPi*</t>
  </si>
  <si>
    <r>
      <t>dohodnine</t>
    </r>
    <r>
      <rPr>
        <b/>
        <vertAlign val="superscript"/>
        <sz val="12"/>
        <rFont val="Times New Roman"/>
        <family val="1"/>
        <charset val="238"/>
      </rPr>
      <t>1</t>
    </r>
  </si>
  <si>
    <t>(1) Ocena dohodnine za leto 2017 (tretji odstavek 6. člena ZFO-1):</t>
  </si>
  <si>
    <t>(2) 70 % ocene dohodnine za leto 2017 (prvi odstavek 14. člena ZFO-1):</t>
  </si>
  <si>
    <r>
      <t>3</t>
    </r>
    <r>
      <rPr>
        <sz val="12"/>
        <rFont val="Times New Roman CE"/>
        <charset val="238"/>
      </rPr>
      <t xml:space="preserve"> Prvi stavek tretjega odstavka 14. člena ZFO-1; upoštevani absolutni zneski iz stolpca 5, brez presežkov pri občinah, ki prispevajo sredstva v solidarnostno izravnavo (stolpec 9).</t>
    </r>
  </si>
  <si>
    <t>1 = T4_S3</t>
  </si>
  <si>
    <t>3 = T4_S3</t>
  </si>
  <si>
    <t>2 = T6_S9</t>
  </si>
  <si>
    <t>Mlajši od 15 let</t>
  </si>
  <si>
    <t>Mlajši od 75 let</t>
  </si>
  <si>
    <t>6 let</t>
  </si>
  <si>
    <t>in starejši od 6</t>
  </si>
  <si>
    <t>in starejši od 65</t>
  </si>
  <si>
    <t>75 let</t>
  </si>
  <si>
    <t>(0 do 5)</t>
  </si>
  <si>
    <t>(6 do 14)</t>
  </si>
  <si>
    <t>(65 do 74)</t>
  </si>
  <si>
    <t>(75 in več)</t>
  </si>
  <si>
    <t>predšolskih</t>
  </si>
  <si>
    <t>šolskih</t>
  </si>
  <si>
    <t>starej. v upokoju</t>
  </si>
  <si>
    <t>starej. v domu</t>
  </si>
  <si>
    <t>6=1/5</t>
  </si>
  <si>
    <t>7=2/5</t>
  </si>
  <si>
    <t>8=3/5</t>
  </si>
  <si>
    <t>9=4/5</t>
  </si>
  <si>
    <t>(razmerji med deležem prebivalcev mlajših od 6 let, starejših od 6 let in mlajših od 15 let, starejših od 65 let in mlajših od 75 let in prebivalcev starejših od 75 let v skupnem številu prebivalcev v posamezni občini</t>
  </si>
  <si>
    <t>PMi</t>
  </si>
  <si>
    <t>ŠMi</t>
  </si>
  <si>
    <t>SUi</t>
  </si>
  <si>
    <t>SDi</t>
  </si>
  <si>
    <t>10=6/PM</t>
  </si>
  <si>
    <t>11=7/ŠM</t>
  </si>
  <si>
    <t>12=8/SU</t>
  </si>
  <si>
    <t>13=9/SD</t>
  </si>
  <si>
    <t>je razmerje med deležem prebivalcev občine, mlajših od 6 let, v celotnem prebivalstvu občine in povprečjem teh deležev v državi;</t>
  </si>
  <si>
    <r>
      <t>Povprečje deležev mlajših od 6 let v državi je (</t>
    </r>
    <r>
      <rPr>
        <b/>
        <sz val="11"/>
        <rFont val="Times New Roman"/>
        <family val="1"/>
        <charset val="238"/>
      </rPr>
      <t>PM</t>
    </r>
    <r>
      <rPr>
        <sz val="11"/>
        <rFont val="Times New Roman"/>
        <family val="1"/>
      </rPr>
      <t>):</t>
    </r>
  </si>
  <si>
    <t>je razmerje med deležem prebivalcev občine, mlajših od 15 let in starejših od 6 let, v celotnem prebivalstvu občine in povprečjem teh deležev v državi;</t>
  </si>
  <si>
    <r>
      <t>Povprečje deležev mlajših od 15 let in starejših od 6 let v državi je (</t>
    </r>
    <r>
      <rPr>
        <b/>
        <sz val="11"/>
        <rFont val="Times New Roman"/>
        <family val="1"/>
        <charset val="238"/>
      </rPr>
      <t>ŠM</t>
    </r>
    <r>
      <rPr>
        <sz val="11"/>
        <rFont val="Times New Roman"/>
        <family val="1"/>
      </rPr>
      <t>):</t>
    </r>
  </si>
  <si>
    <t>je razmerje med deležem prebivalcev občine, mlajših od 75 let in starejših od 65 let, v celotnem prebivalstvu občine in povprečjem teh deležev v državi;</t>
  </si>
  <si>
    <r>
      <t>Povprečje deležev mlajših od 75 let in starejših od 65 let v državi je (</t>
    </r>
    <r>
      <rPr>
        <b/>
        <sz val="11.5"/>
        <rFont val="Times New Roman"/>
        <family val="1"/>
        <charset val="238"/>
      </rPr>
      <t>SU</t>
    </r>
    <r>
      <rPr>
        <sz val="11.5"/>
        <rFont val="Times New Roman"/>
        <family val="1"/>
      </rPr>
      <t>):</t>
    </r>
  </si>
  <si>
    <t>je razmerje med deležem prebivalcev občine, starejših od 75 let, v celotnem prebivalstvu občine in povprečjem teh deležev v državi;</t>
  </si>
  <si>
    <r>
      <t>Povprečje deležev starejših od 75 let v državi je (</t>
    </r>
    <r>
      <rPr>
        <b/>
        <sz val="11.5"/>
        <rFont val="Times New Roman"/>
        <family val="1"/>
        <charset val="238"/>
      </rPr>
      <t>SD</t>
    </r>
    <r>
      <rPr>
        <sz val="11.5"/>
        <rFont val="Times New Roman"/>
        <family val="1"/>
      </rPr>
      <t>):</t>
    </r>
  </si>
  <si>
    <t>Podatki zajemajo število državljanov Republike Slovenije s stalnim prebivališčem v Sloveniji (občini) in število tujcev z izdanim dovoljenjem za stalno prebivanje v Republiki Sloveniji,</t>
  </si>
  <si>
    <t>0,12*PMi</t>
  </si>
  <si>
    <t>0,04*ŠMi</t>
  </si>
  <si>
    <t>0,015*SUi</t>
  </si>
  <si>
    <t>0,025*SDi</t>
  </si>
  <si>
    <t>2=0,06*T1_S4</t>
  </si>
  <si>
    <t>3=0,13*T1_S7</t>
  </si>
  <si>
    <t>4=0,12*T2_S10</t>
  </si>
  <si>
    <t>8 = 1 do 7</t>
  </si>
  <si>
    <t>1 = T3_S8</t>
  </si>
  <si>
    <t>5 = 3-2</t>
  </si>
  <si>
    <t>6 = 2-3</t>
  </si>
  <si>
    <t>5=0,04*T2_S11</t>
  </si>
  <si>
    <t>6=0,015*T2_S12</t>
  </si>
  <si>
    <t>7=0,025*T2_S13</t>
  </si>
  <si>
    <t>3 = T5_S3</t>
  </si>
  <si>
    <t>5 = T5_S4</t>
  </si>
  <si>
    <t>13 = T5_S5-12</t>
  </si>
  <si>
    <t>2 = T4_S3</t>
  </si>
  <si>
    <t>KFI =</t>
  </si>
  <si>
    <t>KOC =</t>
  </si>
  <si>
    <t>KOO =</t>
  </si>
  <si>
    <t>KOD =</t>
  </si>
  <si>
    <t>KNA, KRP =</t>
  </si>
  <si>
    <t>Dolžina</t>
  </si>
  <si>
    <t>Dolžina 10 km</t>
  </si>
  <si>
    <t>Površina</t>
  </si>
  <si>
    <t>Vsota faktorjev</t>
  </si>
  <si>
    <t>Skupna višina sred.</t>
  </si>
  <si>
    <t>sred. - kvota</t>
  </si>
  <si>
    <t>((FIo x KFI) /</t>
  </si>
  <si>
    <t>LC in JP</t>
  </si>
  <si>
    <t>((OCo x KOC) /</t>
  </si>
  <si>
    <t>obmejnega</t>
  </si>
  <si>
    <t>((OOo x KOO) /</t>
  </si>
  <si>
    <t>kmetijskih</t>
  </si>
  <si>
    <t>((ODo x KOD) /</t>
  </si>
  <si>
    <t>Nature</t>
  </si>
  <si>
    <t>((NAo x KNA) /</t>
  </si>
  <si>
    <t>redkosti</t>
  </si>
  <si>
    <t>za uravnoteženje</t>
  </si>
  <si>
    <t>doh. in FI</t>
  </si>
  <si>
    <t>ΣFI)</t>
  </si>
  <si>
    <t>(OCo)</t>
  </si>
  <si>
    <t>ΣOCd)</t>
  </si>
  <si>
    <t>pasu</t>
  </si>
  <si>
    <t>ΣOOd)</t>
  </si>
  <si>
    <t>zemljišč</t>
  </si>
  <si>
    <t>ΣOD)</t>
  </si>
  <si>
    <t>ΣNA)</t>
  </si>
  <si>
    <t>poseljenosti</t>
  </si>
  <si>
    <t>razvitosti občin</t>
  </si>
  <si>
    <t>(FIo)</t>
  </si>
  <si>
    <t>(KFI)</t>
  </si>
  <si>
    <t>[km]</t>
  </si>
  <si>
    <t>(OOo)</t>
  </si>
  <si>
    <t>(ODo)</t>
  </si>
  <si>
    <t>(NAo)</t>
  </si>
  <si>
    <t>(Po)</t>
  </si>
  <si>
    <t>(ŠPo)</t>
  </si>
  <si>
    <t>(SVSo)</t>
  </si>
  <si>
    <t>3 = (1*KFI)/Σ1</t>
  </si>
  <si>
    <t>5 = (4*KOC)/Σ4</t>
  </si>
  <si>
    <t>7 = (6*KOO)/Σ6</t>
  </si>
  <si>
    <t>9 = (8*KOD)/Σ8</t>
  </si>
  <si>
    <t>11 = (10*KNA)/Σ10</t>
  </si>
  <si>
    <t>12 = (15*KRP)/Σ15</t>
  </si>
  <si>
    <t>16 = 3+5+7+9+11+12</t>
  </si>
  <si>
    <t>1=T7_S11+S17+T8_S6</t>
  </si>
  <si>
    <t>4 = T1_S5</t>
  </si>
  <si>
    <t>2 = FIo*20%</t>
  </si>
  <si>
    <t>13 = T1_S2</t>
  </si>
  <si>
    <t>14 = T1_S1</t>
  </si>
  <si>
    <t>[EUR]</t>
  </si>
  <si>
    <t>Sredstva za</t>
  </si>
  <si>
    <t>uravnoteženje</t>
  </si>
  <si>
    <r>
      <t xml:space="preserve">15 = 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  <charset val="238"/>
      </rPr>
      <t>(13/14)*13</t>
    </r>
  </si>
  <si>
    <t>√(Po/ŠPo)*Po</t>
  </si>
  <si>
    <r>
      <t>(((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</rPr>
      <t>(Po/ŠPo)*Po)</t>
    </r>
  </si>
  <si>
    <t>*KRP) / ΣRP)</t>
  </si>
  <si>
    <t>7 = T9_S16</t>
  </si>
  <si>
    <t>TABELA 9</t>
  </si>
  <si>
    <t>Občinski prihodki iz</t>
  </si>
  <si>
    <t>solidarnostne in</t>
  </si>
  <si>
    <t>finančne izravnave</t>
  </si>
  <si>
    <t>KRŠKO (M)</t>
  </si>
  <si>
    <r>
      <t>P</t>
    </r>
    <r>
      <rPr>
        <sz val="11.5"/>
        <rFont val="Times New Roman"/>
        <family val="1"/>
      </rPr>
      <t xml:space="preserve"> Povprečnina je na prebivalca v državi ugotovljen primeren obseg sredstev za financiranje</t>
    </r>
  </si>
  <si>
    <t>Podatki zajemajo število državljanov Republike Slovenije s stalnim prebivališčem v Sloveniji (občini) in število</t>
  </si>
  <si>
    <t>tujcev z izdanim dovoljenjem za stalno prebivanje v Republiki Sloveniji, ki imajo prijavljeno stalno</t>
  </si>
  <si>
    <r>
      <t xml:space="preserve">Oi </t>
    </r>
    <r>
      <rPr>
        <sz val="11"/>
        <rFont val="Times New Roman"/>
        <family val="1"/>
      </rPr>
      <t>Podatki zajemajo število državljanov Republike Slovenije s stalnim prebivališčem v Sloveniji (občini) in število tujcev z izdanim dovoljenjem za stalno prebivanje v Republiki Sloveniji,</t>
    </r>
  </si>
  <si>
    <t xml:space="preserve">   z zakonom določenih nalog občin (v EUR)*:</t>
  </si>
  <si>
    <t>odločbah 2021*</t>
  </si>
  <si>
    <t>odločbah 2021</t>
  </si>
  <si>
    <t>* Podatki o višini dohodnine po odmernih odločbah za leto 2021, izdanih zavezancem, ki imajo na dan 31. decembra leta, na katero se nanašajo odmerne odločbe, stalno</t>
  </si>
  <si>
    <t xml:space="preserve">   prebivališče v občini, po stanju na dan 30. junija 2023.</t>
  </si>
  <si>
    <t>Podatki zajemajo število državljanov Republike Slovenije s stalnim prebivališčem v Sloveniji (občini) in število tujcev z izdanim dovoljenjem za stalno prebivanje v Republiki Sloveniji, ki imajo prijavljeno stalno prebivališče v Sloveniji (občini) na dan 1. 1. 2023</t>
  </si>
  <si>
    <t>ki imajo prijavljeno stalno prebivališče v Sloveniji (občini) na dan 1. 1. 2023 (vir: Statistični urad Republike Slovenije).</t>
  </si>
  <si>
    <t xml:space="preserve">     ki imajo prijavljeno stalno prebivališče v Sloveniji (občini) na dan 1. 1. 2023 (vir: Statistični urad Republike Slovenije).</t>
  </si>
  <si>
    <t>prebivališče v Sloveniji (občini) na dan 1. 1. 2023 (vir: Statistični urad Republike Slovenije).</t>
  </si>
  <si>
    <t>&lt;</t>
  </si>
  <si>
    <t>stroške plač v</t>
  </si>
  <si>
    <t>javnih zavodih</t>
  </si>
  <si>
    <t>8 = T10_S6</t>
  </si>
  <si>
    <t>TABELA 10</t>
  </si>
  <si>
    <t>M (skupna višina sredstev) =</t>
  </si>
  <si>
    <t>Stroški občin</t>
  </si>
  <si>
    <t>Stroški plač</t>
  </si>
  <si>
    <t>Delež stroškov</t>
  </si>
  <si>
    <t>Seštevek</t>
  </si>
  <si>
    <t>za javne zavode</t>
  </si>
  <si>
    <t>javnih zavodov</t>
  </si>
  <si>
    <t>Dohodnina in</t>
  </si>
  <si>
    <t>plač glede na</t>
  </si>
  <si>
    <t>vseh zmnožkov</t>
  </si>
  <si>
    <t>stroške plač za</t>
  </si>
  <si>
    <t>K6 = 411921</t>
  </si>
  <si>
    <t>K6 = 413300</t>
  </si>
  <si>
    <t>K6 = 413301</t>
  </si>
  <si>
    <t>K6 = 413310</t>
  </si>
  <si>
    <t>SKUPAJ</t>
  </si>
  <si>
    <t>na dan 1. 1. 2022</t>
  </si>
  <si>
    <t>finančna izravnava</t>
  </si>
  <si>
    <t>prejeta sredstva</t>
  </si>
  <si>
    <t>Xi*Ni</t>
  </si>
  <si>
    <t>javne zavode</t>
  </si>
  <si>
    <t>(vir: ZR-RE2022)</t>
  </si>
  <si>
    <t>(Ni)</t>
  </si>
  <si>
    <t>v letu 2022</t>
  </si>
  <si>
    <t>(Xi)</t>
  </si>
  <si>
    <t>(XN)</t>
  </si>
  <si>
    <t>(Do)</t>
  </si>
  <si>
    <t>4 = 1/3</t>
  </si>
  <si>
    <t>5 = 4*2</t>
  </si>
  <si>
    <t>6 = M*((4*2)/XN)</t>
  </si>
  <si>
    <t xml:space="preserve">XN = </t>
  </si>
  <si>
    <t>IZRAČUN KOEFICIENTOV   Pi   in   Ci - LETO 2025</t>
  </si>
  <si>
    <t>IZRAČUN KOEFICIENTOV   Mi   in   Si - LETO 2025</t>
  </si>
  <si>
    <t>IZRAČUN VSOTE KORIGIRANIH KRITERIJEV - LETO 2025</t>
  </si>
  <si>
    <t>IZRAČUN  ZNESKA  PPi - LETO 2025</t>
  </si>
  <si>
    <t>(1) - Ocena realizacija dohodnine v letu 2023 (državni proračun):</t>
  </si>
  <si>
    <t>(2) - Realizacija dohodnine v letu 2023 (občine):</t>
  </si>
  <si>
    <t>(3) - Realizacija dohodnine v letu 2023 (glavno mesto):</t>
  </si>
  <si>
    <t>(4=1+2+3) - Ocena realizacije dohodnine skupaj za leto 2023:</t>
  </si>
  <si>
    <t>(5=4*54 %) - Ocena realizacije vplačane dohodnine za leto 2023, ki pripada občinam v letu 2025 (54 % od 100 %):</t>
  </si>
  <si>
    <t>(8=7*70 %) - Dohodnina, ki pripada občinam za leto 2025 (70 % od 54 %):</t>
  </si>
  <si>
    <t>(9=7*30 %) - Dohodnina, ki pripada občinam za leto 2025 (30 % od 54 %):</t>
  </si>
  <si>
    <t>PRIHODEK OBČIN IZ NASLOVA DOHODNINE ZA LETO 2025</t>
  </si>
  <si>
    <t>IZRAČUN PRIMERNEGA OBSEGA SREDSTEV (POs) - LETO 2025</t>
  </si>
  <si>
    <t>SKUPNI PRIHODKI OBČIN ZA LETO 2025</t>
  </si>
  <si>
    <t>IZRAČUN FINANČNE IZRAVNAVE, SREDSTEV ZA URAVNOTEŽENJE RAZVITOSTI OBČIN IN STROŠKOV PLAČ ZA JAVNE ZAVODE OBČIN - LETO 2025</t>
  </si>
  <si>
    <t>IZRAČUN SREDSTEV ZA URAVNOTEŽENJE RAZVITOSTI OBČIN - LETO 2025</t>
  </si>
  <si>
    <t>IZRAČUN SREDSTEV ZA STROŠKE PLAČ ZA JAVNE ZAVODE OBČIN - LETO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</si>
</sst>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\ ;\(\$#,##0\)"/>
    <numFmt numFmtId="165" formatCode="#,##0.0"/>
    <numFmt numFmtId="166" formatCode="#,##0.000000"/>
    <numFmt numFmtId="167" formatCode="#,##0.000"/>
    <numFmt numFmtId="168" formatCode="#,##0.0000000"/>
    <numFmt numFmtId="169" formatCode="General\."/>
    <numFmt numFmtId="170" formatCode="#,##0_ ;[Red]\-#,##0\ "/>
    <numFmt numFmtId="171" formatCode="0.0%"/>
    <numFmt numFmtId="172" formatCode="#,##0.000000_ ;[Red]\-#,##0.000000\ "/>
    <numFmt numFmtId="173" formatCode="#,##0.00_ ;[Red]\-#,##0.00\ "/>
    <numFmt numFmtId="174" formatCode="#,##0.000_ ;[Red]\-#,##0.000\ "/>
    <numFmt numFmtId="175" formatCode="#,##0.0_ ;[Red]\-#,##0.0\ "/>
  </numFmts>
  <fonts count="56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name val="Times New Roman"/>
      <family val="1"/>
      <charset val="238"/>
    </font>
    <font>
      <b/>
      <sz val="12"/>
      <color indexed="12"/>
      <name val="Times New Roman CE"/>
      <charset val="238"/>
    </font>
    <font>
      <b/>
      <sz val="12"/>
      <color indexed="9"/>
      <name val="Times New Roman CE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name val="Times New Roman CE"/>
      <charset val="238"/>
    </font>
    <font>
      <b/>
      <sz val="10.5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7">
    <xf numFmtId="0" fontId="0" fillId="0" borderId="1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51" fillId="0" borderId="0"/>
    <xf numFmtId="0" fontId="18" fillId="0" borderId="0"/>
    <xf numFmtId="0" fontId="1" fillId="0" borderId="0"/>
    <xf numFmtId="0" fontId="47" fillId="23" borderId="9" applyNumberFormat="0" applyFont="0" applyAlignment="0" applyProtection="0"/>
    <xf numFmtId="0" fontId="42" fillId="20" borderId="5" applyNumberFormat="0" applyAlignment="0" applyProtection="0"/>
    <xf numFmtId="0" fontId="36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6" applyNumberFormat="0" applyFill="0" applyAlignment="0" applyProtection="0"/>
    <xf numFmtId="0" fontId="35" fillId="21" borderId="3" applyNumberFormat="0" applyAlignment="0" applyProtection="0"/>
    <xf numFmtId="0" fontId="34" fillId="20" borderId="2" applyNumberFormat="0" applyAlignment="0" applyProtection="0"/>
    <xf numFmtId="0" fontId="33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7" borderId="2" applyNumberFormat="0" applyAlignment="0" applyProtection="0"/>
    <xf numFmtId="0" fontId="50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52" fillId="0" borderId="0"/>
    <xf numFmtId="0" fontId="18" fillId="0" borderId="1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52" fillId="0" borderId="0"/>
    <xf numFmtId="0" fontId="53" fillId="0" borderId="0"/>
    <xf numFmtId="0" fontId="18" fillId="0" borderId="1"/>
  </cellStyleXfs>
  <cellXfs count="530">
    <xf numFmtId="0" fontId="0" fillId="0" borderId="1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centerContinuous" vertical="center"/>
    </xf>
    <xf numFmtId="166" fontId="7" fillId="0" borderId="0" xfId="0" applyNumberFormat="1" applyFont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Continuous"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Continuous" vertical="center"/>
    </xf>
    <xf numFmtId="167" fontId="6" fillId="0" borderId="20" xfId="0" applyNumberFormat="1" applyFont="1" applyFill="1" applyBorder="1" applyAlignment="1">
      <alignment horizontal="centerContinuous" vertical="center"/>
    </xf>
    <xf numFmtId="166" fontId="6" fillId="0" borderId="15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167" fontId="6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167" fontId="6" fillId="0" borderId="28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65" fontId="6" fillId="0" borderId="26" xfId="2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6" fontId="6" fillId="0" borderId="28" xfId="0" applyNumberFormat="1" applyFont="1" applyFill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7" fillId="0" borderId="0" xfId="19" applyNumberFormat="1" applyFont="1" applyBorder="1" applyAlignment="1">
      <alignment vertical="center"/>
    </xf>
    <xf numFmtId="166" fontId="7" fillId="0" borderId="0" xfId="19" applyNumberFormat="1" applyFont="1" applyBorder="1" applyAlignment="1">
      <alignment vertical="center"/>
    </xf>
    <xf numFmtId="165" fontId="7" fillId="0" borderId="0" xfId="2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5" fontId="6" fillId="0" borderId="0" xfId="2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9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vertical="center"/>
    </xf>
    <xf numFmtId="0" fontId="7" fillId="0" borderId="30" xfId="0" applyFont="1" applyFill="1" applyBorder="1" applyAlignment="1">
      <alignment horizontal="centerContinuous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Continuous" vertical="center"/>
    </xf>
    <xf numFmtId="0" fontId="7" fillId="0" borderId="29" xfId="0" applyFont="1" applyFill="1" applyBorder="1" applyAlignment="1">
      <alignment horizontal="centerContinuous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66" fontId="6" fillId="0" borderId="13" xfId="0" applyNumberFormat="1" applyFont="1" applyFill="1" applyBorder="1" applyAlignment="1">
      <alignment vertical="center"/>
    </xf>
    <xf numFmtId="4" fontId="7" fillId="0" borderId="0" xfId="19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Continuous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left" vertical="center"/>
    </xf>
    <xf numFmtId="0" fontId="7" fillId="0" borderId="36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 vertical="center"/>
    </xf>
    <xf numFmtId="166" fontId="6" fillId="0" borderId="1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166" fontId="6" fillId="0" borderId="39" xfId="0" applyNumberFormat="1" applyFont="1" applyFill="1" applyBorder="1" applyAlignment="1">
      <alignment vertical="center"/>
    </xf>
    <xf numFmtId="3" fontId="2" fillId="0" borderId="0" xfId="32" applyNumberFormat="1" applyFont="1" applyFill="1" applyBorder="1" applyAlignment="1">
      <alignment horizontal="centerContinuous" vertical="center"/>
    </xf>
    <xf numFmtId="0" fontId="2" fillId="0" borderId="0" xfId="32" applyFont="1" applyFill="1" applyBorder="1" applyAlignment="1">
      <alignment horizontal="centerContinuous" vertical="center"/>
    </xf>
    <xf numFmtId="0" fontId="1" fillId="0" borderId="0" xfId="32" applyFill="1" applyBorder="1" applyAlignment="1">
      <alignment horizontal="left" vertical="center"/>
    </xf>
    <xf numFmtId="0" fontId="15" fillId="0" borderId="0" xfId="32" applyFont="1" applyFill="1" applyBorder="1" applyAlignment="1">
      <alignment horizontal="right" vertical="center"/>
    </xf>
    <xf numFmtId="0" fontId="15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7" fillId="0" borderId="12" xfId="32" applyFont="1" applyFill="1" applyBorder="1" applyAlignment="1">
      <alignment vertical="center"/>
    </xf>
    <xf numFmtId="0" fontId="2" fillId="0" borderId="12" xfId="32" applyFont="1" applyFill="1" applyBorder="1" applyAlignment="1">
      <alignment horizontal="center" vertical="center"/>
    </xf>
    <xf numFmtId="0" fontId="16" fillId="0" borderId="29" xfId="32" applyFont="1" applyFill="1" applyBorder="1" applyAlignment="1">
      <alignment horizontal="right" vertical="center"/>
    </xf>
    <xf numFmtId="0" fontId="4" fillId="0" borderId="12" xfId="32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17" fillId="0" borderId="12" xfId="32" applyFont="1" applyFill="1" applyBorder="1" applyAlignment="1">
      <alignment vertical="center"/>
    </xf>
    <xf numFmtId="0" fontId="1" fillId="0" borderId="12" xfId="32" applyFill="1" applyBorder="1" applyAlignment="1">
      <alignment vertical="center"/>
    </xf>
    <xf numFmtId="0" fontId="7" fillId="0" borderId="12" xfId="3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1" fontId="14" fillId="0" borderId="0" xfId="0" applyNumberFormat="1" applyFont="1" applyBorder="1" applyAlignment="1">
      <alignment horizontal="left" vertical="center"/>
    </xf>
    <xf numFmtId="0" fontId="4" fillId="0" borderId="41" xfId="32" applyFont="1" applyBorder="1" applyAlignment="1">
      <alignment horizontal="center" vertical="center"/>
    </xf>
    <xf numFmtId="0" fontId="4" fillId="0" borderId="43" xfId="32" applyFont="1" applyBorder="1" applyAlignment="1">
      <alignment horizontal="center" vertical="center"/>
    </xf>
    <xf numFmtId="0" fontId="4" fillId="0" borderId="36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16" xfId="32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4" fontId="6" fillId="0" borderId="36" xfId="0" applyNumberFormat="1" applyFont="1" applyFill="1" applyBorder="1" applyAlignment="1">
      <alignment horizontal="centerContinuous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Continuous" vertical="center"/>
    </xf>
    <xf numFmtId="4" fontId="6" fillId="0" borderId="11" xfId="0" applyNumberFormat="1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33" xfId="0" applyNumberFormat="1" applyFont="1" applyFill="1" applyBorder="1" applyAlignment="1">
      <alignment horizontal="centerContinuous" vertical="center"/>
    </xf>
    <xf numFmtId="165" fontId="6" fillId="0" borderId="44" xfId="0" applyNumberFormat="1" applyFont="1" applyFill="1" applyBorder="1" applyAlignment="1">
      <alignment horizontal="centerContinuous" vertical="center"/>
    </xf>
    <xf numFmtId="166" fontId="6" fillId="0" borderId="4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Continuous" vertical="center"/>
    </xf>
    <xf numFmtId="167" fontId="6" fillId="0" borderId="34" xfId="0" applyNumberFormat="1" applyFont="1" applyFill="1" applyBorder="1" applyAlignment="1">
      <alignment horizontal="centerContinuous" vertical="center"/>
    </xf>
    <xf numFmtId="166" fontId="6" fillId="0" borderId="3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4" fontId="14" fillId="0" borderId="0" xfId="0" applyNumberFormat="1" applyFont="1" applyBorder="1" applyAlignment="1">
      <alignment horizontal="left" vertical="center"/>
    </xf>
    <xf numFmtId="0" fontId="1" fillId="0" borderId="0" xfId="32" applyFont="1" applyFill="1" applyBorder="1" applyAlignment="1">
      <alignment vertical="center"/>
    </xf>
    <xf numFmtId="170" fontId="6" fillId="0" borderId="12" xfId="0" applyNumberFormat="1" applyFont="1" applyFill="1" applyBorder="1" applyAlignment="1">
      <alignment vertical="center"/>
    </xf>
    <xf numFmtId="170" fontId="2" fillId="0" borderId="12" xfId="32" applyNumberFormat="1" applyFont="1" applyFill="1" applyBorder="1" applyAlignment="1">
      <alignment vertical="center"/>
    </xf>
    <xf numFmtId="3" fontId="1" fillId="0" borderId="0" xfId="32" applyNumberFormat="1" applyFill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3" fontId="2" fillId="0" borderId="0" xfId="32" applyNumberFormat="1" applyFont="1" applyFill="1" applyBorder="1" applyAlignment="1">
      <alignment vertical="center"/>
    </xf>
    <xf numFmtId="170" fontId="24" fillId="0" borderId="0" xfId="32" applyNumberFormat="1" applyFont="1" applyFill="1" applyBorder="1" applyAlignment="1">
      <alignment vertical="center"/>
    </xf>
    <xf numFmtId="172" fontId="2" fillId="0" borderId="12" xfId="32" applyNumberFormat="1" applyFont="1" applyFill="1" applyBorder="1" applyAlignment="1">
      <alignment vertical="center"/>
    </xf>
    <xf numFmtId="170" fontId="1" fillId="0" borderId="0" xfId="32" applyNumberFormat="1" applyFill="1" applyBorder="1" applyAlignment="1">
      <alignment vertical="center"/>
    </xf>
    <xf numFmtId="0" fontId="1" fillId="0" borderId="0" xfId="32" applyFill="1" applyBorder="1" applyAlignment="1">
      <alignment horizontal="centerContinuous" vertical="center"/>
    </xf>
    <xf numFmtId="3" fontId="6" fillId="0" borderId="36" xfId="0" quotePrefix="1" applyNumberFormat="1" applyFont="1" applyFill="1" applyBorder="1" applyAlignment="1">
      <alignment horizontal="center" vertical="center"/>
    </xf>
    <xf numFmtId="170" fontId="25" fillId="0" borderId="0" xfId="32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0" fillId="0" borderId="0" xfId="19" applyNumberFormat="1" applyFont="1" applyBorder="1" applyAlignment="1">
      <alignment vertical="center"/>
    </xf>
    <xf numFmtId="166" fontId="20" fillId="0" borderId="0" xfId="0" applyNumberFormat="1" applyFont="1" applyBorder="1" applyAlignment="1"/>
    <xf numFmtId="0" fontId="2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Continuous" vertical="center"/>
    </xf>
    <xf numFmtId="166" fontId="6" fillId="0" borderId="14" xfId="0" applyNumberFormat="1" applyFont="1" applyFill="1" applyBorder="1" applyAlignment="1">
      <alignment vertical="center"/>
    </xf>
    <xf numFmtId="0" fontId="29" fillId="0" borderId="0" xfId="32" applyFont="1" applyFill="1" applyBorder="1" applyAlignment="1">
      <alignment horizontal="left" vertical="center"/>
    </xf>
    <xf numFmtId="170" fontId="2" fillId="0" borderId="0" xfId="32" applyNumberFormat="1" applyFont="1" applyFill="1" applyBorder="1" applyAlignment="1">
      <alignment horizontal="right" vertical="center"/>
    </xf>
    <xf numFmtId="0" fontId="2" fillId="0" borderId="0" xfId="32" applyFont="1" applyFill="1" applyBorder="1" applyAlignment="1">
      <alignment horizontal="center" vertical="center"/>
    </xf>
    <xf numFmtId="170" fontId="2" fillId="0" borderId="0" xfId="32" applyNumberFormat="1" applyFont="1" applyFill="1" applyBorder="1" applyAlignment="1">
      <alignment vertical="center"/>
    </xf>
    <xf numFmtId="0" fontId="2" fillId="0" borderId="0" xfId="32" quotePrefix="1" applyFont="1" applyFill="1" applyBorder="1" applyAlignment="1">
      <alignment horizontal="center" vertical="center"/>
    </xf>
    <xf numFmtId="0" fontId="11" fillId="0" borderId="12" xfId="32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right" vertical="center"/>
    </xf>
    <xf numFmtId="169" fontId="19" fillId="0" borderId="46" xfId="0" applyNumberFormat="1" applyFont="1" applyFill="1" applyBorder="1" applyAlignment="1">
      <alignment horizontal="righ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9" xfId="0" applyNumberFormat="1" applyFont="1" applyFill="1" applyBorder="1" applyAlignment="1">
      <alignment horizontal="right" vertical="center"/>
    </xf>
    <xf numFmtId="169" fontId="19" fillId="0" borderId="49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2" xfId="0" applyNumberFormat="1" applyFont="1" applyFill="1" applyBorder="1" applyAlignment="1">
      <alignment horizontal="right" vertical="center"/>
    </xf>
    <xf numFmtId="169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left" vertical="center"/>
    </xf>
    <xf numFmtId="0" fontId="19" fillId="0" borderId="55" xfId="0" applyNumberFormat="1" applyFont="1" applyFill="1" applyBorder="1" applyAlignment="1">
      <alignment horizontal="right" vertical="center"/>
    </xf>
    <xf numFmtId="169" fontId="19" fillId="0" borderId="55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left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166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68" fontId="45" fillId="0" borderId="0" xfId="0" applyNumberFormat="1" applyFont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166" fontId="46" fillId="0" borderId="0" xfId="0" applyNumberFormat="1" applyFont="1" applyBorder="1" applyAlignment="1">
      <alignment vertical="center"/>
    </xf>
    <xf numFmtId="168" fontId="46" fillId="0" borderId="0" xfId="0" applyNumberFormat="1" applyFont="1" applyBorder="1" applyAlignment="1">
      <alignment vertical="center"/>
    </xf>
    <xf numFmtId="3" fontId="7" fillId="0" borderId="47" xfId="0" applyNumberFormat="1" applyFont="1" applyFill="1" applyBorder="1" applyAlignment="1">
      <alignment vertical="center"/>
    </xf>
    <xf numFmtId="165" fontId="7" fillId="0" borderId="58" xfId="20" applyNumberFormat="1" applyFont="1" applyFill="1" applyBorder="1" applyAlignment="1">
      <alignment vertical="center"/>
    </xf>
    <xf numFmtId="166" fontId="7" fillId="0" borderId="48" xfId="0" applyNumberFormat="1" applyFont="1" applyFill="1" applyBorder="1" applyAlignment="1">
      <alignment vertical="center"/>
    </xf>
    <xf numFmtId="166" fontId="6" fillId="0" borderId="59" xfId="0" applyNumberFormat="1" applyFont="1" applyFill="1" applyBorder="1" applyAlignment="1">
      <alignment vertical="center"/>
    </xf>
    <xf numFmtId="166" fontId="7" fillId="0" borderId="61" xfId="0" applyNumberFormat="1" applyFont="1" applyFill="1" applyBorder="1" applyAlignment="1">
      <alignment vertical="center"/>
    </xf>
    <xf numFmtId="166" fontId="6" fillId="0" borderId="47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165" fontId="7" fillId="0" borderId="62" xfId="20" applyNumberFormat="1" applyFont="1" applyFill="1" applyBorder="1" applyAlignment="1">
      <alignment vertical="center"/>
    </xf>
    <xf numFmtId="166" fontId="7" fillId="0" borderId="51" xfId="0" applyNumberFormat="1" applyFont="1" applyFill="1" applyBorder="1" applyAlignment="1">
      <alignment vertical="center"/>
    </xf>
    <xf numFmtId="166" fontId="6" fillId="0" borderId="63" xfId="0" applyNumberFormat="1" applyFont="1" applyFill="1" applyBorder="1" applyAlignment="1">
      <alignment vertical="center"/>
    </xf>
    <xf numFmtId="166" fontId="7" fillId="0" borderId="65" xfId="0" applyNumberFormat="1" applyFont="1" applyFill="1" applyBorder="1" applyAlignment="1">
      <alignment vertical="center"/>
    </xf>
    <xf numFmtId="166" fontId="6" fillId="0" borderId="50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vertical="center"/>
    </xf>
    <xf numFmtId="165" fontId="7" fillId="0" borderId="66" xfId="20" applyNumberFormat="1" applyFont="1" applyFill="1" applyBorder="1" applyAlignment="1">
      <alignment vertical="center"/>
    </xf>
    <xf numFmtId="166" fontId="7" fillId="0" borderId="54" xfId="0" applyNumberFormat="1" applyFont="1" applyFill="1" applyBorder="1" applyAlignment="1">
      <alignment vertical="center"/>
    </xf>
    <xf numFmtId="166" fontId="6" fillId="0" borderId="67" xfId="0" applyNumberFormat="1" applyFont="1" applyFill="1" applyBorder="1" applyAlignment="1">
      <alignment vertical="center"/>
    </xf>
    <xf numFmtId="166" fontId="7" fillId="0" borderId="69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5" fontId="7" fillId="0" borderId="70" xfId="20" applyNumberFormat="1" applyFont="1" applyFill="1" applyBorder="1" applyAlignment="1">
      <alignment vertical="center"/>
    </xf>
    <xf numFmtId="166" fontId="7" fillId="0" borderId="57" xfId="0" applyNumberFormat="1" applyFont="1" applyFill="1" applyBorder="1" applyAlignment="1">
      <alignment vertical="center"/>
    </xf>
    <xf numFmtId="166" fontId="6" fillId="0" borderId="71" xfId="0" applyNumberFormat="1" applyFont="1" applyFill="1" applyBorder="1" applyAlignment="1">
      <alignment vertical="center"/>
    </xf>
    <xf numFmtId="166" fontId="7" fillId="0" borderId="73" xfId="0" applyNumberFormat="1" applyFont="1" applyFill="1" applyBorder="1" applyAlignment="1">
      <alignment vertical="center"/>
    </xf>
    <xf numFmtId="166" fontId="6" fillId="0" borderId="56" xfId="0" applyNumberFormat="1" applyFont="1" applyFill="1" applyBorder="1" applyAlignment="1">
      <alignment vertical="center"/>
    </xf>
    <xf numFmtId="3" fontId="7" fillId="0" borderId="60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166" fontId="6" fillId="0" borderId="60" xfId="0" applyNumberFormat="1" applyFont="1" applyFill="1" applyBorder="1" applyAlignment="1">
      <alignment vertical="center"/>
    </xf>
    <xf numFmtId="166" fontId="6" fillId="0" borderId="48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166" fontId="6" fillId="0" borderId="64" xfId="0" applyNumberFormat="1" applyFont="1" applyFill="1" applyBorder="1" applyAlignment="1">
      <alignment vertical="center"/>
    </xf>
    <xf numFmtId="166" fontId="6" fillId="0" borderId="51" xfId="0" applyNumberFormat="1" applyFont="1" applyFill="1" applyBorder="1" applyAlignment="1">
      <alignment vertical="center"/>
    </xf>
    <xf numFmtId="166" fontId="7" fillId="0" borderId="64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/>
    </xf>
    <xf numFmtId="166" fontId="6" fillId="0" borderId="68" xfId="0" applyNumberFormat="1" applyFont="1" applyFill="1" applyBorder="1" applyAlignment="1">
      <alignment vertical="center"/>
    </xf>
    <xf numFmtId="166" fontId="6" fillId="0" borderId="54" xfId="0" applyNumberFormat="1" applyFont="1" applyFill="1" applyBorder="1" applyAlignment="1">
      <alignment vertical="center"/>
    </xf>
    <xf numFmtId="3" fontId="7" fillId="0" borderId="72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7" fillId="0" borderId="57" xfId="0" applyNumberFormat="1" applyFont="1" applyFill="1" applyBorder="1" applyAlignment="1">
      <alignment vertical="center"/>
    </xf>
    <xf numFmtId="166" fontId="6" fillId="0" borderId="72" xfId="0" applyNumberFormat="1" applyFont="1" applyFill="1" applyBorder="1" applyAlignment="1">
      <alignment vertical="center"/>
    </xf>
    <xf numFmtId="166" fontId="6" fillId="0" borderId="57" xfId="0" applyNumberFormat="1" applyFont="1" applyFill="1" applyBorder="1" applyAlignment="1">
      <alignment vertical="center"/>
    </xf>
    <xf numFmtId="4" fontId="7" fillId="0" borderId="60" xfId="0" applyNumberFormat="1" applyFont="1" applyFill="1" applyBorder="1" applyAlignment="1">
      <alignment vertical="center"/>
    </xf>
    <xf numFmtId="166" fontId="7" fillId="0" borderId="74" xfId="0" applyNumberFormat="1" applyFont="1" applyFill="1" applyBorder="1" applyAlignment="1">
      <alignment vertical="center"/>
    </xf>
    <xf numFmtId="4" fontId="7" fillId="0" borderId="64" xfId="0" applyNumberFormat="1" applyFont="1" applyFill="1" applyBorder="1" applyAlignment="1">
      <alignment vertical="center"/>
    </xf>
    <xf numFmtId="166" fontId="7" fillId="0" borderId="75" xfId="0" applyNumberFormat="1" applyFont="1" applyFill="1" applyBorder="1" applyAlignment="1">
      <alignment vertical="center"/>
    </xf>
    <xf numFmtId="4" fontId="7" fillId="0" borderId="68" xfId="0" applyNumberFormat="1" applyFont="1" applyFill="1" applyBorder="1" applyAlignment="1">
      <alignment vertical="center"/>
    </xf>
    <xf numFmtId="166" fontId="7" fillId="0" borderId="76" xfId="0" applyNumberFormat="1" applyFont="1" applyFill="1" applyBorder="1" applyAlignment="1">
      <alignment vertical="center"/>
    </xf>
    <xf numFmtId="4" fontId="7" fillId="0" borderId="72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166" fontId="7" fillId="0" borderId="47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6" fontId="7" fillId="0" borderId="53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170" fontId="1" fillId="0" borderId="47" xfId="32" applyNumberFormat="1" applyFill="1" applyBorder="1" applyAlignment="1">
      <alignment vertical="center"/>
    </xf>
    <xf numFmtId="172" fontId="1" fillId="0" borderId="47" xfId="32" applyNumberFormat="1" applyFill="1" applyBorder="1" applyAlignment="1">
      <alignment vertical="center"/>
    </xf>
    <xf numFmtId="170" fontId="2" fillId="0" borderId="47" xfId="32" applyNumberFormat="1" applyFont="1" applyFill="1" applyBorder="1" applyAlignment="1">
      <alignment vertical="center"/>
    </xf>
    <xf numFmtId="170" fontId="1" fillId="0" borderId="50" xfId="32" applyNumberFormat="1" applyFill="1" applyBorder="1" applyAlignment="1">
      <alignment vertical="center"/>
    </xf>
    <xf numFmtId="172" fontId="1" fillId="0" borderId="50" xfId="32" applyNumberFormat="1" applyFill="1" applyBorder="1" applyAlignment="1">
      <alignment vertical="center"/>
    </xf>
    <xf numFmtId="170" fontId="2" fillId="0" borderId="50" xfId="32" applyNumberFormat="1" applyFont="1" applyFill="1" applyBorder="1" applyAlignment="1">
      <alignment vertical="center"/>
    </xf>
    <xf numFmtId="170" fontId="1" fillId="0" borderId="53" xfId="32" applyNumberFormat="1" applyFill="1" applyBorder="1" applyAlignment="1">
      <alignment vertical="center"/>
    </xf>
    <xf numFmtId="172" fontId="1" fillId="0" borderId="53" xfId="32" applyNumberFormat="1" applyFill="1" applyBorder="1" applyAlignment="1">
      <alignment vertical="center"/>
    </xf>
    <xf numFmtId="170" fontId="2" fillId="0" borderId="53" xfId="32" applyNumberFormat="1" applyFont="1" applyFill="1" applyBorder="1" applyAlignment="1">
      <alignment vertical="center"/>
    </xf>
    <xf numFmtId="166" fontId="7" fillId="0" borderId="56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170" fontId="1" fillId="0" borderId="56" xfId="32" applyNumberFormat="1" applyFill="1" applyBorder="1" applyAlignment="1">
      <alignment vertical="center"/>
    </xf>
    <xf numFmtId="172" fontId="1" fillId="0" borderId="56" xfId="32" applyNumberFormat="1" applyFill="1" applyBorder="1" applyAlignment="1">
      <alignment vertical="center"/>
    </xf>
    <xf numFmtId="170" fontId="2" fillId="0" borderId="56" xfId="32" applyNumberFormat="1" applyFont="1" applyFill="1" applyBorder="1" applyAlignment="1">
      <alignment vertical="center"/>
    </xf>
    <xf numFmtId="170" fontId="7" fillId="0" borderId="47" xfId="0" applyNumberFormat="1" applyFont="1" applyFill="1" applyBorder="1" applyAlignment="1">
      <alignment vertical="center"/>
    </xf>
    <xf numFmtId="10" fontId="7" fillId="0" borderId="47" xfId="20" applyNumberFormat="1" applyFont="1" applyFill="1" applyBorder="1" applyAlignment="1">
      <alignment vertical="center"/>
    </xf>
    <xf numFmtId="170" fontId="7" fillId="0" borderId="47" xfId="20" applyNumberFormat="1" applyFont="1" applyFill="1" applyBorder="1" applyAlignment="1">
      <alignment vertical="center"/>
    </xf>
    <xf numFmtId="170" fontId="7" fillId="0" borderId="50" xfId="0" applyNumberFormat="1" applyFont="1" applyFill="1" applyBorder="1" applyAlignment="1">
      <alignment vertical="center"/>
    </xf>
    <xf numFmtId="10" fontId="7" fillId="0" borderId="50" xfId="20" applyNumberFormat="1" applyFont="1" applyFill="1" applyBorder="1" applyAlignment="1">
      <alignment vertical="center"/>
    </xf>
    <xf numFmtId="170" fontId="7" fillId="0" borderId="50" xfId="20" applyNumberFormat="1" applyFont="1" applyFill="1" applyBorder="1" applyAlignment="1">
      <alignment vertical="center"/>
    </xf>
    <xf numFmtId="170" fontId="7" fillId="0" borderId="53" xfId="0" applyNumberFormat="1" applyFont="1" applyFill="1" applyBorder="1" applyAlignment="1">
      <alignment vertical="center"/>
    </xf>
    <xf numFmtId="10" fontId="7" fillId="0" borderId="53" xfId="20" applyNumberFormat="1" applyFont="1" applyFill="1" applyBorder="1" applyAlignment="1">
      <alignment vertical="center"/>
    </xf>
    <xf numFmtId="170" fontId="7" fillId="0" borderId="53" xfId="20" applyNumberFormat="1" applyFont="1" applyFill="1" applyBorder="1" applyAlignment="1">
      <alignment vertical="center"/>
    </xf>
    <xf numFmtId="170" fontId="7" fillId="0" borderId="56" xfId="0" applyNumberFormat="1" applyFont="1" applyFill="1" applyBorder="1" applyAlignment="1">
      <alignment vertical="center"/>
    </xf>
    <xf numFmtId="10" fontId="7" fillId="0" borderId="56" xfId="20" applyNumberFormat="1" applyFont="1" applyFill="1" applyBorder="1" applyAlignment="1">
      <alignment vertical="center"/>
    </xf>
    <xf numFmtId="170" fontId="7" fillId="0" borderId="56" xfId="20" applyNumberFormat="1" applyFont="1" applyFill="1" applyBorder="1" applyAlignment="1">
      <alignment vertical="center"/>
    </xf>
    <xf numFmtId="170" fontId="11" fillId="0" borderId="47" xfId="0" applyNumberFormat="1" applyFont="1" applyFill="1" applyBorder="1" applyAlignment="1">
      <alignment vertical="center"/>
    </xf>
    <xf numFmtId="170" fontId="11" fillId="0" borderId="50" xfId="0" applyNumberFormat="1" applyFont="1" applyFill="1" applyBorder="1" applyAlignment="1">
      <alignment vertical="center"/>
    </xf>
    <xf numFmtId="170" fontId="11" fillId="0" borderId="53" xfId="0" applyNumberFormat="1" applyFont="1" applyFill="1" applyBorder="1" applyAlignment="1">
      <alignment vertical="center"/>
    </xf>
    <xf numFmtId="170" fontId="11" fillId="0" borderId="56" xfId="0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left" vertical="center"/>
    </xf>
    <xf numFmtId="170" fontId="1" fillId="0" borderId="0" xfId="32" applyNumberFormat="1" applyFont="1" applyFill="1" applyBorder="1" applyAlignment="1">
      <alignment vertical="center"/>
    </xf>
    <xf numFmtId="170" fontId="1" fillId="0" borderId="40" xfId="32" applyNumberForma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170" fontId="15" fillId="0" borderId="0" xfId="32" applyNumberFormat="1" applyFont="1" applyFill="1" applyBorder="1" applyAlignment="1">
      <alignment vertical="center"/>
    </xf>
    <xf numFmtId="0" fontId="2" fillId="0" borderId="0" xfId="32" applyFont="1" applyFill="1" applyBorder="1" applyAlignment="1">
      <alignment horizontal="left" vertical="center"/>
    </xf>
    <xf numFmtId="170" fontId="1" fillId="0" borderId="0" xfId="32" applyNumberFormat="1" applyFill="1" applyBorder="1" applyAlignment="1">
      <alignment horizontal="right" vertical="center"/>
    </xf>
    <xf numFmtId="170" fontId="1" fillId="0" borderId="0" xfId="32" applyNumberFormat="1" applyFont="1" applyFill="1" applyBorder="1" applyAlignment="1">
      <alignment horizontal="right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6" fontId="7" fillId="0" borderId="60" xfId="0" applyNumberFormat="1" applyFont="1" applyFill="1" applyBorder="1" applyAlignment="1">
      <alignment vertical="center"/>
    </xf>
    <xf numFmtId="166" fontId="7" fillId="0" borderId="68" xfId="0" applyNumberFormat="1" applyFont="1" applyFill="1" applyBorder="1" applyAlignment="1">
      <alignment vertical="center"/>
    </xf>
    <xf numFmtId="166" fontId="7" fillId="0" borderId="72" xfId="0" applyNumberFormat="1" applyFont="1" applyFill="1" applyBorder="1" applyAlignment="1">
      <alignment vertical="center"/>
    </xf>
    <xf numFmtId="166" fontId="6" fillId="0" borderId="74" xfId="0" applyNumberFormat="1" applyFont="1" applyFill="1" applyBorder="1" applyAlignment="1">
      <alignment vertical="center"/>
    </xf>
    <xf numFmtId="166" fontId="6" fillId="0" borderId="75" xfId="0" applyNumberFormat="1" applyFont="1" applyFill="1" applyBorder="1" applyAlignment="1">
      <alignment vertical="center"/>
    </xf>
    <xf numFmtId="166" fontId="6" fillId="0" borderId="76" xfId="0" applyNumberFormat="1" applyFont="1" applyFill="1" applyBorder="1" applyAlignment="1">
      <alignment vertical="center"/>
    </xf>
    <xf numFmtId="166" fontId="6" fillId="0" borderId="77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56" applyFont="1" applyBorder="1" applyAlignment="1">
      <alignment vertical="center"/>
    </xf>
    <xf numFmtId="166" fontId="8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centerContinuous" vertical="center"/>
    </xf>
    <xf numFmtId="0" fontId="7" fillId="0" borderId="0" xfId="56" applyFont="1" applyBorder="1" applyAlignment="1">
      <alignment horizontal="centerContinuous" vertical="center"/>
    </xf>
    <xf numFmtId="9" fontId="6" fillId="0" borderId="0" xfId="56" applyNumberFormat="1" applyFont="1" applyBorder="1" applyAlignment="1">
      <alignment horizontal="center" vertical="center"/>
    </xf>
    <xf numFmtId="0" fontId="6" fillId="0" borderId="0" xfId="56" applyFont="1" applyBorder="1" applyAlignment="1">
      <alignment horizontal="center" vertical="center"/>
    </xf>
    <xf numFmtId="0" fontId="11" fillId="0" borderId="0" xfId="56" applyFont="1" applyBorder="1" applyAlignment="1">
      <alignment horizontal="right" vertical="center"/>
    </xf>
    <xf numFmtId="4" fontId="11" fillId="0" borderId="0" xfId="56" applyNumberFormat="1" applyFont="1" applyBorder="1" applyAlignment="1">
      <alignment vertical="center"/>
    </xf>
    <xf numFmtId="0" fontId="7" fillId="0" borderId="36" xfId="56" applyFont="1" applyBorder="1" applyAlignment="1">
      <alignment horizontal="centerContinuous" vertical="center"/>
    </xf>
    <xf numFmtId="0" fontId="6" fillId="0" borderId="36" xfId="56" applyFont="1" applyBorder="1" applyAlignment="1">
      <alignment horizontal="center" vertical="center"/>
    </xf>
    <xf numFmtId="9" fontId="6" fillId="25" borderId="36" xfId="56" applyNumberFormat="1" applyFont="1" applyFill="1" applyBorder="1" applyAlignment="1">
      <alignment horizontal="center" vertical="center"/>
    </xf>
    <xf numFmtId="0" fontId="6" fillId="26" borderId="36" xfId="56" applyFont="1" applyFill="1" applyBorder="1" applyAlignment="1">
      <alignment horizontal="center" vertical="center"/>
    </xf>
    <xf numFmtId="0" fontId="6" fillId="0" borderId="41" xfId="56" applyFont="1" applyBorder="1" applyAlignment="1">
      <alignment horizontal="center" vertical="center"/>
    </xf>
    <xf numFmtId="0" fontId="6" fillId="24" borderId="36" xfId="56" applyFont="1" applyFill="1" applyBorder="1" applyAlignment="1">
      <alignment horizontal="center" vertical="center"/>
    </xf>
    <xf numFmtId="0" fontId="7" fillId="0" borderId="15" xfId="56" applyFont="1" applyBorder="1" applyAlignment="1">
      <alignment horizontal="centerContinuous" vertical="center"/>
    </xf>
    <xf numFmtId="0" fontId="6" fillId="0" borderId="15" xfId="56" applyFont="1" applyBorder="1" applyAlignment="1">
      <alignment horizontal="center" vertical="center"/>
    </xf>
    <xf numFmtId="0" fontId="6" fillId="25" borderId="15" xfId="56" quotePrefix="1" applyFont="1" applyFill="1" applyBorder="1" applyAlignment="1">
      <alignment horizontal="center" vertical="center"/>
    </xf>
    <xf numFmtId="0" fontId="6" fillId="26" borderId="15" xfId="56" applyFont="1" applyFill="1" applyBorder="1" applyAlignment="1">
      <alignment horizontal="center" vertical="center"/>
    </xf>
    <xf numFmtId="0" fontId="6" fillId="0" borderId="17" xfId="56" applyFont="1" applyBorder="1" applyAlignment="1">
      <alignment horizontal="center" vertical="center"/>
    </xf>
    <xf numFmtId="0" fontId="6" fillId="24" borderId="15" xfId="56" applyFont="1" applyFill="1" applyBorder="1" applyAlignment="1">
      <alignment horizontal="center" vertical="center"/>
    </xf>
    <xf numFmtId="0" fontId="6" fillId="0" borderId="15" xfId="56" applyFont="1" applyBorder="1" applyAlignment="1">
      <alignment horizontal="centerContinuous" vertical="center"/>
    </xf>
    <xf numFmtId="0" fontId="6" fillId="25" borderId="15" xfId="56" applyFont="1" applyFill="1" applyBorder="1" applyAlignment="1">
      <alignment horizontal="center" vertical="center"/>
    </xf>
    <xf numFmtId="3" fontId="11" fillId="26" borderId="15" xfId="56" applyNumberFormat="1" applyFont="1" applyFill="1" applyBorder="1" applyAlignment="1">
      <alignment horizontal="center" vertical="center"/>
    </xf>
    <xf numFmtId="3" fontId="6" fillId="0" borderId="15" xfId="56" applyNumberFormat="1" applyFont="1" applyBorder="1" applyAlignment="1">
      <alignment horizontal="center" vertical="center"/>
    </xf>
    <xf numFmtId="3" fontId="6" fillId="25" borderId="15" xfId="56" applyNumberFormat="1" applyFont="1" applyFill="1" applyBorder="1" applyAlignment="1">
      <alignment horizontal="center" vertical="center"/>
    </xf>
    <xf numFmtId="3" fontId="6" fillId="0" borderId="17" xfId="56" applyNumberFormat="1" applyFont="1" applyBorder="1" applyAlignment="1">
      <alignment horizontal="center" vertical="center"/>
    </xf>
    <xf numFmtId="3" fontId="6" fillId="24" borderId="15" xfId="56" applyNumberFormat="1" applyFont="1" applyFill="1" applyBorder="1" applyAlignment="1">
      <alignment horizontal="center" vertical="center"/>
    </xf>
    <xf numFmtId="0" fontId="7" fillId="0" borderId="12" xfId="56" applyFont="1" applyBorder="1" applyAlignment="1">
      <alignment horizontal="centerContinuous" vertical="center"/>
    </xf>
    <xf numFmtId="0" fontId="6" fillId="0" borderId="12" xfId="56" applyFont="1" applyBorder="1" applyAlignment="1">
      <alignment horizontal="center" vertical="center"/>
    </xf>
    <xf numFmtId="3" fontId="6" fillId="0" borderId="12" xfId="56" applyNumberFormat="1" applyFont="1" applyBorder="1" applyAlignment="1">
      <alignment horizontal="center" vertical="center"/>
    </xf>
    <xf numFmtId="3" fontId="6" fillId="25" borderId="12" xfId="56" applyNumberFormat="1" applyFont="1" applyFill="1" applyBorder="1" applyAlignment="1">
      <alignment horizontal="center" vertical="center"/>
    </xf>
    <xf numFmtId="3" fontId="11" fillId="26" borderId="12" xfId="56" applyNumberFormat="1" applyFont="1" applyFill="1" applyBorder="1" applyAlignment="1">
      <alignment horizontal="center" vertical="center"/>
    </xf>
    <xf numFmtId="3" fontId="11" fillId="0" borderId="12" xfId="56" applyNumberFormat="1" applyFont="1" applyBorder="1" applyAlignment="1">
      <alignment horizontal="center" vertical="center"/>
    </xf>
    <xf numFmtId="3" fontId="11" fillId="0" borderId="25" xfId="56" applyNumberFormat="1" applyFont="1" applyBorder="1" applyAlignment="1">
      <alignment horizontal="center" vertical="center"/>
    </xf>
    <xf numFmtId="3" fontId="11" fillId="24" borderId="12" xfId="56" applyNumberFormat="1" applyFont="1" applyFill="1" applyBorder="1" applyAlignment="1">
      <alignment horizontal="center" vertical="center"/>
    </xf>
    <xf numFmtId="0" fontId="19" fillId="0" borderId="46" xfId="56" applyFont="1" applyBorder="1" applyAlignment="1">
      <alignment horizontal="right" vertical="center"/>
    </xf>
    <xf numFmtId="169" fontId="19" fillId="0" borderId="46" xfId="56" applyNumberFormat="1" applyFont="1" applyBorder="1" applyAlignment="1">
      <alignment horizontal="right" vertical="center"/>
    </xf>
    <xf numFmtId="0" fontId="19" fillId="0" borderId="47" xfId="56" applyFont="1" applyBorder="1" applyAlignment="1">
      <alignment horizontal="left" vertical="center"/>
    </xf>
    <xf numFmtId="170" fontId="7" fillId="0" borderId="47" xfId="56" applyNumberFormat="1" applyFont="1" applyBorder="1" applyAlignment="1">
      <alignment vertical="center"/>
    </xf>
    <xf numFmtId="173" fontId="11" fillId="26" borderId="47" xfId="56" applyNumberFormat="1" applyFont="1" applyFill="1" applyBorder="1" applyAlignment="1">
      <alignment vertical="center"/>
    </xf>
    <xf numFmtId="174" fontId="7" fillId="0" borderId="47" xfId="56" applyNumberFormat="1" applyFont="1" applyBorder="1" applyAlignment="1">
      <alignment vertical="center"/>
    </xf>
    <xf numFmtId="175" fontId="7" fillId="0" borderId="58" xfId="20" applyNumberFormat="1" applyFont="1" applyFill="1" applyBorder="1" applyAlignment="1">
      <alignment vertical="center"/>
    </xf>
    <xf numFmtId="172" fontId="7" fillId="0" borderId="47" xfId="56" applyNumberFormat="1" applyFont="1" applyBorder="1" applyAlignment="1">
      <alignment vertical="center"/>
    </xf>
    <xf numFmtId="0" fontId="19" fillId="0" borderId="49" xfId="56" applyFont="1" applyBorder="1" applyAlignment="1">
      <alignment horizontal="right" vertical="center"/>
    </xf>
    <xf numFmtId="169" fontId="19" fillId="0" borderId="49" xfId="56" applyNumberFormat="1" applyFont="1" applyBorder="1" applyAlignment="1">
      <alignment horizontal="right" vertical="center"/>
    </xf>
    <xf numFmtId="0" fontId="19" fillId="0" borderId="50" xfId="56" applyFont="1" applyBorder="1" applyAlignment="1">
      <alignment horizontal="left" vertical="center"/>
    </xf>
    <xf numFmtId="170" fontId="7" fillId="0" borderId="50" xfId="56" applyNumberFormat="1" applyFont="1" applyBorder="1" applyAlignment="1">
      <alignment vertical="center"/>
    </xf>
    <xf numFmtId="173" fontId="11" fillId="26" borderId="50" xfId="56" applyNumberFormat="1" applyFont="1" applyFill="1" applyBorder="1" applyAlignment="1">
      <alignment vertical="center"/>
    </xf>
    <xf numFmtId="174" fontId="7" fillId="0" borderId="50" xfId="56" applyNumberFormat="1" applyFont="1" applyBorder="1" applyAlignment="1">
      <alignment vertical="center"/>
    </xf>
    <xf numFmtId="175" fontId="7" fillId="0" borderId="78" xfId="56" applyNumberFormat="1" applyFont="1" applyBorder="1" applyAlignment="1">
      <alignment vertical="center"/>
    </xf>
    <xf numFmtId="172" fontId="7" fillId="0" borderId="50" xfId="56" applyNumberFormat="1" applyFont="1" applyBorder="1" applyAlignment="1">
      <alignment vertical="center"/>
    </xf>
    <xf numFmtId="0" fontId="19" fillId="0" borderId="52" xfId="56" applyFont="1" applyBorder="1" applyAlignment="1">
      <alignment horizontal="right" vertical="center"/>
    </xf>
    <xf numFmtId="169" fontId="19" fillId="0" borderId="52" xfId="56" applyNumberFormat="1" applyFont="1" applyBorder="1" applyAlignment="1">
      <alignment horizontal="right" vertical="center"/>
    </xf>
    <xf numFmtId="0" fontId="19" fillId="0" borderId="53" xfId="56" applyFont="1" applyBorder="1" applyAlignment="1">
      <alignment horizontal="left" vertical="center"/>
    </xf>
    <xf numFmtId="170" fontId="7" fillId="0" borderId="53" xfId="56" applyNumberFormat="1" applyFont="1" applyBorder="1" applyAlignment="1">
      <alignment vertical="center"/>
    </xf>
    <xf numFmtId="173" fontId="11" fillId="26" borderId="53" xfId="56" applyNumberFormat="1" applyFont="1" applyFill="1" applyBorder="1" applyAlignment="1">
      <alignment vertical="center"/>
    </xf>
    <xf numFmtId="174" fontId="7" fillId="0" borderId="53" xfId="56" applyNumberFormat="1" applyFont="1" applyBorder="1" applyAlignment="1">
      <alignment vertical="center"/>
    </xf>
    <xf numFmtId="175" fontId="7" fillId="0" borderId="79" xfId="56" applyNumberFormat="1" applyFont="1" applyBorder="1" applyAlignment="1">
      <alignment vertical="center"/>
    </xf>
    <xf numFmtId="172" fontId="7" fillId="0" borderId="53" xfId="56" applyNumberFormat="1" applyFont="1" applyBorder="1" applyAlignment="1">
      <alignment vertical="center"/>
    </xf>
    <xf numFmtId="0" fontId="19" fillId="0" borderId="55" xfId="56" applyFont="1" applyBorder="1" applyAlignment="1">
      <alignment horizontal="right" vertical="center"/>
    </xf>
    <xf numFmtId="169" fontId="19" fillId="0" borderId="55" xfId="56" applyNumberFormat="1" applyFont="1" applyBorder="1" applyAlignment="1">
      <alignment horizontal="right" vertical="center"/>
    </xf>
    <xf numFmtId="0" fontId="19" fillId="0" borderId="56" xfId="56" applyFont="1" applyBorder="1" applyAlignment="1">
      <alignment horizontal="left" vertical="center"/>
    </xf>
    <xf numFmtId="170" fontId="7" fillId="0" borderId="56" xfId="56" applyNumberFormat="1" applyFont="1" applyBorder="1" applyAlignment="1">
      <alignment vertical="center"/>
    </xf>
    <xf numFmtId="173" fontId="11" fillId="26" borderId="56" xfId="56" applyNumberFormat="1" applyFont="1" applyFill="1" applyBorder="1" applyAlignment="1">
      <alignment vertical="center"/>
    </xf>
    <xf numFmtId="174" fontId="7" fillId="0" borderId="56" xfId="56" applyNumberFormat="1" applyFont="1" applyBorder="1" applyAlignment="1">
      <alignment vertical="center"/>
    </xf>
    <xf numFmtId="175" fontId="7" fillId="0" borderId="80" xfId="56" applyNumberFormat="1" applyFont="1" applyBorder="1" applyAlignment="1">
      <alignment vertical="center"/>
    </xf>
    <xf numFmtId="172" fontId="7" fillId="0" borderId="56" xfId="56" applyNumberFormat="1" applyFont="1" applyBorder="1" applyAlignment="1">
      <alignment vertical="center"/>
    </xf>
    <xf numFmtId="0" fontId="7" fillId="0" borderId="12" xfId="56" applyFont="1" applyBorder="1" applyAlignment="1">
      <alignment horizontal="right" vertical="center"/>
    </xf>
    <xf numFmtId="0" fontId="6" fillId="0" borderId="12" xfId="56" applyFont="1" applyBorder="1" applyAlignment="1">
      <alignment horizontal="left" vertical="center"/>
    </xf>
    <xf numFmtId="170" fontId="6" fillId="0" borderId="12" xfId="56" applyNumberFormat="1" applyFont="1" applyBorder="1" applyAlignment="1">
      <alignment vertical="center"/>
    </xf>
    <xf numFmtId="173" fontId="6" fillId="26" borderId="12" xfId="56" applyNumberFormat="1" applyFont="1" applyFill="1" applyBorder="1" applyAlignment="1">
      <alignment vertical="center"/>
    </xf>
    <xf numFmtId="0" fontId="6" fillId="0" borderId="0" xfId="56" applyFont="1" applyBorder="1" applyAlignment="1">
      <alignment vertical="center"/>
    </xf>
    <xf numFmtId="3" fontId="11" fillId="0" borderId="0" xfId="56" applyNumberFormat="1" applyFont="1" applyBorder="1" applyAlignment="1">
      <alignment vertical="center"/>
    </xf>
    <xf numFmtId="0" fontId="11" fillId="0" borderId="0" xfId="56" applyFont="1" applyBorder="1" applyAlignment="1">
      <alignment vertical="center"/>
    </xf>
    <xf numFmtId="170" fontId="7" fillId="25" borderId="47" xfId="56" applyNumberFormat="1" applyFont="1" applyFill="1" applyBorder="1" applyAlignment="1">
      <alignment vertical="center"/>
    </xf>
    <xf numFmtId="170" fontId="7" fillId="25" borderId="50" xfId="56" applyNumberFormat="1" applyFont="1" applyFill="1" applyBorder="1" applyAlignment="1">
      <alignment vertical="center"/>
    </xf>
    <xf numFmtId="170" fontId="7" fillId="25" borderId="53" xfId="56" applyNumberFormat="1" applyFont="1" applyFill="1" applyBorder="1" applyAlignment="1">
      <alignment vertical="center"/>
    </xf>
    <xf numFmtId="170" fontId="7" fillId="25" borderId="56" xfId="56" applyNumberFormat="1" applyFont="1" applyFill="1" applyBorder="1" applyAlignment="1">
      <alignment vertical="center"/>
    </xf>
    <xf numFmtId="170" fontId="6" fillId="25" borderId="12" xfId="56" applyNumberFormat="1" applyFont="1" applyFill="1" applyBorder="1" applyAlignment="1">
      <alignment vertical="center"/>
    </xf>
    <xf numFmtId="170" fontId="11" fillId="26" borderId="47" xfId="56" applyNumberFormat="1" applyFont="1" applyFill="1" applyBorder="1" applyAlignment="1">
      <alignment vertical="center"/>
    </xf>
    <xf numFmtId="170" fontId="11" fillId="26" borderId="50" xfId="56" applyNumberFormat="1" applyFont="1" applyFill="1" applyBorder="1" applyAlignment="1">
      <alignment vertical="center"/>
    </xf>
    <xf numFmtId="170" fontId="11" fillId="26" borderId="53" xfId="56" applyNumberFormat="1" applyFont="1" applyFill="1" applyBorder="1" applyAlignment="1">
      <alignment vertical="center"/>
    </xf>
    <xf numFmtId="170" fontId="11" fillId="26" borderId="56" xfId="56" applyNumberFormat="1" applyFont="1" applyFill="1" applyBorder="1" applyAlignment="1">
      <alignment vertical="center"/>
    </xf>
    <xf numFmtId="170" fontId="6" fillId="26" borderId="12" xfId="56" applyNumberFormat="1" applyFont="1" applyFill="1" applyBorder="1" applyAlignment="1">
      <alignment vertical="center"/>
    </xf>
    <xf numFmtId="174" fontId="11" fillId="0" borderId="53" xfId="56" applyNumberFormat="1" applyFont="1" applyBorder="1" applyAlignment="1">
      <alignment vertical="center"/>
    </xf>
    <xf numFmtId="175" fontId="6" fillId="0" borderId="12" xfId="56" applyNumberFormat="1" applyFont="1" applyBorder="1" applyAlignment="1">
      <alignment vertical="center"/>
    </xf>
    <xf numFmtId="0" fontId="20" fillId="0" borderId="0" xfId="0" quotePrefix="1" applyFont="1" applyBorder="1" applyAlignment="1">
      <alignment horizontal="right" vertical="center"/>
    </xf>
    <xf numFmtId="170" fontId="7" fillId="24" borderId="50" xfId="56" applyNumberFormat="1" applyFont="1" applyFill="1" applyBorder="1" applyAlignment="1">
      <alignment vertical="center"/>
    </xf>
    <xf numFmtId="170" fontId="7" fillId="24" borderId="53" xfId="56" applyNumberFormat="1" applyFont="1" applyFill="1" applyBorder="1" applyAlignment="1">
      <alignment vertical="center"/>
    </xf>
    <xf numFmtId="170" fontId="7" fillId="24" borderId="56" xfId="56" applyNumberFormat="1" applyFont="1" applyFill="1" applyBorder="1" applyAlignment="1">
      <alignment vertical="center"/>
    </xf>
    <xf numFmtId="170" fontId="6" fillId="24" borderId="12" xfId="56" applyNumberFormat="1" applyFont="1" applyFill="1" applyBorder="1" applyAlignment="1">
      <alignment vertical="center"/>
    </xf>
    <xf numFmtId="3" fontId="11" fillId="0" borderId="12" xfId="56" quotePrefix="1" applyNumberFormat="1" applyFont="1" applyBorder="1" applyAlignment="1">
      <alignment horizontal="center" vertical="center"/>
    </xf>
    <xf numFmtId="0" fontId="1" fillId="0" borderId="0" xfId="32" applyAlignment="1">
      <alignment horizontal="right" vertical="center"/>
    </xf>
    <xf numFmtId="3" fontId="1" fillId="0" borderId="0" xfId="32" applyNumberFormat="1" applyAlignment="1">
      <alignment vertical="center"/>
    </xf>
    <xf numFmtId="0" fontId="2" fillId="0" borderId="0" xfId="32" applyFont="1" applyAlignment="1">
      <alignment horizontal="right" vertical="center"/>
    </xf>
    <xf numFmtId="3" fontId="2" fillId="0" borderId="0" xfId="32" applyNumberFormat="1" applyFont="1" applyAlignment="1">
      <alignment vertical="center"/>
    </xf>
    <xf numFmtId="170" fontId="7" fillId="24" borderId="47" xfId="56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3" fontId="55" fillId="0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40" xfId="0" applyNumberFormat="1" applyFont="1" applyFill="1" applyBorder="1" applyAlignment="1">
      <alignment vertical="center"/>
    </xf>
    <xf numFmtId="167" fontId="7" fillId="0" borderId="60" xfId="0" applyNumberFormat="1" applyFont="1" applyFill="1" applyBorder="1" applyAlignment="1">
      <alignment vertical="center"/>
    </xf>
    <xf numFmtId="167" fontId="7" fillId="0" borderId="64" xfId="0" applyNumberFormat="1" applyFont="1" applyFill="1" applyBorder="1" applyAlignment="1">
      <alignment vertical="center"/>
    </xf>
    <xf numFmtId="167" fontId="7" fillId="0" borderId="68" xfId="0" applyNumberFormat="1" applyFont="1" applyFill="1" applyBorder="1" applyAlignment="1">
      <alignment vertical="center"/>
    </xf>
    <xf numFmtId="167" fontId="7" fillId="0" borderId="72" xfId="0" applyNumberFormat="1" applyFont="1" applyFill="1" applyBorder="1" applyAlignment="1">
      <alignment vertical="center"/>
    </xf>
    <xf numFmtId="0" fontId="4" fillId="0" borderId="36" xfId="32" applyFont="1" applyFill="1" applyBorder="1" applyAlignment="1">
      <alignment horizontal="center" vertical="center" wrapText="1"/>
    </xf>
    <xf numFmtId="0" fontId="4" fillId="0" borderId="36" xfId="32" applyFont="1" applyFill="1" applyBorder="1" applyAlignment="1">
      <alignment horizontal="center" vertical="center"/>
    </xf>
    <xf numFmtId="0" fontId="4" fillId="0" borderId="15" xfId="32" applyFont="1" applyFill="1" applyBorder="1" applyAlignment="1">
      <alignment horizontal="center" vertical="center" wrapText="1"/>
    </xf>
    <xf numFmtId="0" fontId="4" fillId="0" borderId="15" xfId="32" applyFont="1" applyFill="1" applyBorder="1" applyAlignment="1">
      <alignment horizontal="center" vertical="center"/>
    </xf>
    <xf numFmtId="0" fontId="4" fillId="0" borderId="16" xfId="32" applyFont="1" applyFill="1" applyBorder="1" applyAlignment="1">
      <alignment horizontal="center" vertical="center" wrapText="1"/>
    </xf>
    <xf numFmtId="0" fontId="4" fillId="0" borderId="16" xfId="3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" fontId="11" fillId="27" borderId="0" xfId="56" applyNumberFormat="1" applyFont="1" applyFill="1" applyBorder="1" applyAlignment="1">
      <alignment vertical="center"/>
    </xf>
    <xf numFmtId="173" fontId="7" fillId="0" borderId="50" xfId="56" applyNumberFormat="1" applyFont="1" applyBorder="1" applyAlignment="1">
      <alignment vertical="center"/>
    </xf>
    <xf numFmtId="170" fontId="7" fillId="27" borderId="50" xfId="56" applyNumberFormat="1" applyFont="1" applyFill="1" applyBorder="1" applyAlignment="1">
      <alignment vertical="center"/>
    </xf>
    <xf numFmtId="172" fontId="7" fillId="27" borderId="50" xfId="56" applyNumberFormat="1" applyFont="1" applyFill="1" applyBorder="1" applyAlignment="1">
      <alignment vertical="center"/>
    </xf>
    <xf numFmtId="173" fontId="7" fillId="24" borderId="50" xfId="56" applyNumberFormat="1" applyFont="1" applyFill="1" applyBorder="1" applyAlignment="1">
      <alignment vertical="center"/>
    </xf>
    <xf numFmtId="173" fontId="7" fillId="0" borderId="53" xfId="56" applyNumberFormat="1" applyFont="1" applyBorder="1" applyAlignment="1">
      <alignment vertical="center"/>
    </xf>
    <xf numFmtId="170" fontId="7" fillId="27" borderId="53" xfId="56" applyNumberFormat="1" applyFont="1" applyFill="1" applyBorder="1" applyAlignment="1">
      <alignment vertical="center"/>
    </xf>
    <xf numFmtId="172" fontId="7" fillId="27" borderId="53" xfId="56" applyNumberFormat="1" applyFont="1" applyFill="1" applyBorder="1" applyAlignment="1">
      <alignment vertical="center"/>
    </xf>
    <xf numFmtId="173" fontId="7" fillId="24" borderId="53" xfId="56" applyNumberFormat="1" applyFont="1" applyFill="1" applyBorder="1" applyAlignment="1">
      <alignment vertical="center"/>
    </xf>
    <xf numFmtId="173" fontId="7" fillId="0" borderId="56" xfId="56" applyNumberFormat="1" applyFont="1" applyBorder="1" applyAlignment="1">
      <alignment vertical="center"/>
    </xf>
    <xf numFmtId="170" fontId="7" fillId="27" borderId="56" xfId="56" applyNumberFormat="1" applyFont="1" applyFill="1" applyBorder="1" applyAlignment="1">
      <alignment vertical="center"/>
    </xf>
    <xf numFmtId="172" fontId="7" fillId="27" borderId="56" xfId="56" applyNumberFormat="1" applyFont="1" applyFill="1" applyBorder="1" applyAlignment="1">
      <alignment vertical="center"/>
    </xf>
    <xf numFmtId="173" fontId="7" fillId="24" borderId="56" xfId="56" applyNumberFormat="1" applyFont="1" applyFill="1" applyBorder="1" applyAlignment="1">
      <alignment vertical="center"/>
    </xf>
    <xf numFmtId="173" fontId="6" fillId="0" borderId="12" xfId="56" applyNumberFormat="1" applyFont="1" applyBorder="1" applyAlignment="1">
      <alignment vertical="center"/>
    </xf>
    <xf numFmtId="172" fontId="6" fillId="0" borderId="12" xfId="56" applyNumberFormat="1" applyFont="1" applyBorder="1" applyAlignment="1">
      <alignment vertical="center"/>
    </xf>
    <xf numFmtId="173" fontId="6" fillId="24" borderId="12" xfId="56" applyNumberFormat="1" applyFont="1" applyFill="1" applyBorder="1" applyAlignment="1">
      <alignment vertical="center"/>
    </xf>
    <xf numFmtId="0" fontId="7" fillId="0" borderId="0" xfId="56" applyFont="1" applyBorder="1" applyAlignment="1">
      <alignment horizontal="right" vertical="center"/>
    </xf>
    <xf numFmtId="170" fontId="6" fillId="0" borderId="40" xfId="56" applyNumberFormat="1" applyFont="1" applyBorder="1" applyAlignment="1">
      <alignment vertical="center"/>
    </xf>
    <xf numFmtId="173" fontId="6" fillId="0" borderId="40" xfId="56" applyNumberFormat="1" applyFont="1" applyBorder="1" applyAlignment="1">
      <alignment vertical="center"/>
    </xf>
    <xf numFmtId="170" fontId="6" fillId="0" borderId="40" xfId="56" applyNumberFormat="1" applyFont="1" applyBorder="1" applyAlignment="1">
      <alignment horizontal="right" vertical="center"/>
    </xf>
    <xf numFmtId="173" fontId="6" fillId="27" borderId="40" xfId="56" applyNumberFormat="1" applyFont="1" applyFill="1" applyBorder="1" applyAlignment="1">
      <alignment vertical="center"/>
    </xf>
    <xf numFmtId="173" fontId="11" fillId="0" borderId="0" xfId="56" applyNumberFormat="1" applyFont="1" applyBorder="1" applyAlignment="1">
      <alignment vertical="center"/>
    </xf>
    <xf numFmtId="0" fontId="13" fillId="0" borderId="0" xfId="56" applyFont="1" applyBorder="1" applyAlignment="1">
      <alignment vertical="center"/>
    </xf>
    <xf numFmtId="3" fontId="11" fillId="0" borderId="0" xfId="56" applyNumberFormat="1" applyFont="1" applyBorder="1" applyAlignment="1">
      <alignment horizontal="right" vertical="center"/>
    </xf>
    <xf numFmtId="3" fontId="7" fillId="0" borderId="0" xfId="56" applyNumberFormat="1" applyFont="1" applyBorder="1" applyAlignment="1">
      <alignment vertical="center"/>
    </xf>
    <xf numFmtId="173" fontId="6" fillId="0" borderId="0" xfId="56" applyNumberFormat="1" applyFont="1" applyBorder="1" applyAlignment="1">
      <alignment vertical="center"/>
    </xf>
    <xf numFmtId="170" fontId="7" fillId="0" borderId="0" xfId="56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0" fillId="0" borderId="29" xfId="32" applyFont="1" applyFill="1" applyBorder="1" applyAlignment="1">
      <alignment horizontal="center"/>
    </xf>
    <xf numFmtId="0" fontId="30" fillId="0" borderId="27" xfId="32" applyFont="1" applyFill="1" applyBorder="1" applyAlignment="1">
      <alignment horizontal="center"/>
    </xf>
    <xf numFmtId="0" fontId="30" fillId="0" borderId="25" xfId="32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</cellXfs>
  <cellStyles count="57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0" xfId="20" xr:uid="{00000000-0005-0000-0000-00001C000000}"/>
    <cellStyle name="Currency0" xfId="21" xr:uid="{00000000-0005-0000-0000-00001D000000}"/>
    <cellStyle name="Date" xfId="22" xr:uid="{00000000-0005-0000-0000-00001E000000}"/>
    <cellStyle name="Dobro" xfId="24" xr:uid="{00000000-0005-0000-0000-00001F000000}"/>
    <cellStyle name="Fixed" xfId="23" xr:uid="{00000000-0005-0000-0000-000021000000}"/>
    <cellStyle name="Izhod" xfId="34" xr:uid="{00000000-0005-0000-0000-000027000000}"/>
    <cellStyle name="Naslov" xfId="46" xr:uid="{00000000-0005-0000-0000-00002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54" xr:uid="{7306A757-A434-4BD2-B8FE-22163DDEF5F3}"/>
    <cellStyle name="Navadno 2 2" xfId="55" xr:uid="{E4FDF63C-9206-40D1-8614-B8787874E22A}"/>
    <cellStyle name="Navadno 3" xfId="56" xr:uid="{4C83B9F5-273A-4944-8DC7-A13C25CDC768}"/>
    <cellStyle name="Nevtralno" xfId="29" builtinId="28" customBuiltin="1"/>
    <cellStyle name="Normal 2" xfId="30" xr:uid="{00000000-0005-0000-0000-00002D000000}"/>
    <cellStyle name="Normal 3" xfId="31" xr:uid="{00000000-0005-0000-0000-00002E000000}"/>
    <cellStyle name="Normal 4" xfId="50" xr:uid="{00000000-0005-0000-0000-00002F000000}"/>
    <cellStyle name="Normal 5" xfId="51" xr:uid="{00000000-0005-0000-0000-000030000000}"/>
    <cellStyle name="Normal_Oc_Prih2004-ocena2003" xfId="32" xr:uid="{00000000-0005-0000-0000-000031000000}"/>
    <cellStyle name="Note 2" xfId="52" xr:uid="{00000000-0005-0000-0000-000033000000}"/>
    <cellStyle name="Opomba" xfId="33" builtinId="10" customBuiltin="1"/>
    <cellStyle name="Opomba 2" xfId="53" xr:uid="{00000000-0005-0000-0000-000034000000}"/>
    <cellStyle name="Opozorilo" xfId="49" xr:uid="{00000000-0005-0000-0000-000035000000}"/>
    <cellStyle name="Pojasnjevalno besedilo" xfId="35" builtinId="53" customBuiltin="1"/>
    <cellStyle name="Poudarek1" xfId="36" builtinId="29" customBuiltin="1"/>
    <cellStyle name="Poudarek2" xfId="37" builtinId="33" customBuiltin="1"/>
    <cellStyle name="Poudarek3" xfId="38" builtinId="37" customBuiltin="1"/>
    <cellStyle name="Poudarek4" xfId="39" builtinId="41" customBuiltin="1"/>
    <cellStyle name="Poudarek5" xfId="40" builtinId="45" customBuiltin="1"/>
    <cellStyle name="Poudarek6" xfId="41" builtinId="49" customBuiltin="1"/>
    <cellStyle name="Povezana celica" xfId="42" builtinId="24" customBuiltin="1"/>
    <cellStyle name="Preveri celico" xfId="43" builtinId="23" customBuiltin="1"/>
    <cellStyle name="Računanje" xfId="44" builtinId="22" customBuiltin="1"/>
    <cellStyle name="Slabo" xfId="45" builtinId="27" customBuiltin="1"/>
    <cellStyle name="Vejica" xfId="19" builtinId="3"/>
    <cellStyle name="Vnos" xfId="47" builtinId="20" customBuiltin="1"/>
    <cellStyle name="Vsota" xfId="48" builtinId="25" customBuiltin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ndense val="0"/>
        <extend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738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3" style="2" bestFit="1" customWidth="1"/>
    <col min="5" max="5" width="10.44140625" style="21" bestFit="1" customWidth="1"/>
    <col min="6" max="6" width="10.5546875" style="21" bestFit="1" customWidth="1"/>
    <col min="7" max="7" width="11.88671875" style="25" bestFit="1" customWidth="1"/>
    <col min="8" max="8" width="12.5546875" style="7" bestFit="1" customWidth="1"/>
    <col min="9" max="9" width="10.5546875" style="24" bestFit="1" customWidth="1"/>
    <col min="10" max="10" width="10.6640625" style="25" customWidth="1"/>
    <col min="11" max="11" width="10.6640625" style="2" customWidth="1"/>
    <col min="12" max="12" width="9.33203125" style="2" customWidth="1"/>
    <col min="13" max="13" width="9.5546875" style="2" customWidth="1"/>
    <col min="14" max="14" width="9.33203125" style="2" customWidth="1"/>
    <col min="15" max="15" width="9.5546875" style="2" customWidth="1"/>
    <col min="16" max="16384" width="8.109375" style="2"/>
  </cols>
  <sheetData>
    <row r="1" spans="1:15" ht="15.75" customHeight="1" x14ac:dyDescent="0.25">
      <c r="J1" s="26" t="s">
        <v>178</v>
      </c>
    </row>
    <row r="2" spans="1:15" ht="15.75" customHeight="1" x14ac:dyDescent="0.25">
      <c r="J2" s="26"/>
    </row>
    <row r="3" spans="1:15" ht="15.75" customHeight="1" x14ac:dyDescent="0.25">
      <c r="B3" s="10" t="s">
        <v>559</v>
      </c>
      <c r="C3" s="10"/>
      <c r="D3" s="10"/>
      <c r="E3" s="27"/>
      <c r="F3" s="27"/>
      <c r="G3" s="28"/>
      <c r="H3" s="29"/>
      <c r="I3" s="30"/>
      <c r="J3" s="31"/>
    </row>
    <row r="4" spans="1:15" ht="15.75" customHeight="1" x14ac:dyDescent="0.25">
      <c r="B4" s="10" t="s">
        <v>281</v>
      </c>
      <c r="C4" s="10"/>
      <c r="D4" s="10"/>
      <c r="E4" s="27"/>
      <c r="F4" s="27"/>
      <c r="G4" s="28"/>
      <c r="H4" s="29"/>
      <c r="I4" s="30"/>
      <c r="J4" s="31"/>
    </row>
    <row r="5" spans="1:15" ht="15.75" customHeight="1" x14ac:dyDescent="0.25">
      <c r="B5" s="10" t="s">
        <v>285</v>
      </c>
      <c r="C5" s="10"/>
      <c r="D5" s="10"/>
      <c r="E5" s="27"/>
      <c r="F5" s="27"/>
      <c r="G5" s="28"/>
      <c r="H5" s="29"/>
      <c r="I5" s="30"/>
      <c r="J5" s="31"/>
    </row>
    <row r="6" spans="1:15" ht="15.75" customHeight="1" thickBot="1" x14ac:dyDescent="0.3">
      <c r="B6" s="10"/>
      <c r="C6" s="10"/>
      <c r="D6" s="10"/>
      <c r="E6" s="27"/>
      <c r="F6" s="27"/>
      <c r="G6" s="28"/>
      <c r="H6" s="29"/>
      <c r="I6" s="30"/>
      <c r="J6" s="31"/>
    </row>
    <row r="7" spans="1:15" ht="15.75" customHeight="1" x14ac:dyDescent="0.25">
      <c r="A7" s="135"/>
      <c r="B7" s="135"/>
      <c r="C7" s="193"/>
      <c r="D7" s="124" t="s">
        <v>217</v>
      </c>
      <c r="E7" s="194" t="s">
        <v>179</v>
      </c>
      <c r="F7" s="195"/>
      <c r="G7" s="196"/>
      <c r="H7" s="197" t="s">
        <v>282</v>
      </c>
      <c r="I7" s="198"/>
      <c r="J7" s="199"/>
    </row>
    <row r="8" spans="1:15" ht="15.75" customHeight="1" x14ac:dyDescent="0.25">
      <c r="A8" s="14"/>
      <c r="B8" s="14" t="s">
        <v>197</v>
      </c>
      <c r="C8" s="32" t="s">
        <v>173</v>
      </c>
      <c r="D8" s="14" t="s">
        <v>219</v>
      </c>
      <c r="E8" s="33" t="s">
        <v>199</v>
      </c>
      <c r="F8" s="34"/>
      <c r="G8" s="35"/>
      <c r="H8" s="36" t="s">
        <v>283</v>
      </c>
      <c r="I8" s="37"/>
      <c r="J8" s="38"/>
    </row>
    <row r="9" spans="1:15" ht="15.75" customHeight="1" thickBot="1" x14ac:dyDescent="0.3">
      <c r="A9" s="14" t="s">
        <v>202</v>
      </c>
      <c r="B9" s="14" t="s">
        <v>198</v>
      </c>
      <c r="C9" s="78"/>
      <c r="D9" s="14" t="s">
        <v>218</v>
      </c>
      <c r="E9" s="39" t="s">
        <v>182</v>
      </c>
      <c r="F9" s="40" t="s">
        <v>183</v>
      </c>
      <c r="G9" s="35" t="s">
        <v>180</v>
      </c>
      <c r="H9" s="41" t="s">
        <v>182</v>
      </c>
      <c r="I9" s="42" t="s">
        <v>183</v>
      </c>
      <c r="J9" s="38" t="s">
        <v>181</v>
      </c>
    </row>
    <row r="10" spans="1:15" ht="16.5" customHeight="1" thickBot="1" x14ac:dyDescent="0.3">
      <c r="A10" s="43"/>
      <c r="B10" s="43"/>
      <c r="C10" s="44"/>
      <c r="D10" s="19" t="s">
        <v>175</v>
      </c>
      <c r="E10" s="45" t="s">
        <v>176</v>
      </c>
      <c r="F10" s="46" t="s">
        <v>184</v>
      </c>
      <c r="G10" s="47" t="s">
        <v>308</v>
      </c>
      <c r="H10" s="48" t="s">
        <v>185</v>
      </c>
      <c r="I10" s="49" t="s">
        <v>186</v>
      </c>
      <c r="J10" s="50" t="s">
        <v>309</v>
      </c>
    </row>
    <row r="11" spans="1:15" ht="15.75" customHeight="1" x14ac:dyDescent="0.25">
      <c r="A11" s="238">
        <v>1</v>
      </c>
      <c r="B11" s="239">
        <v>1</v>
      </c>
      <c r="C11" s="240" t="s">
        <v>0</v>
      </c>
      <c r="D11" s="261">
        <v>19560</v>
      </c>
      <c r="E11" s="262">
        <v>245.5</v>
      </c>
      <c r="F11" s="263">
        <v>1.2551E-2</v>
      </c>
      <c r="G11" s="264">
        <v>1.264839</v>
      </c>
      <c r="H11" s="485">
        <v>282.46199999999999</v>
      </c>
      <c r="I11" s="265">
        <v>1.4441000000000001E-2</v>
      </c>
      <c r="J11" s="266">
        <v>0.90295800000000004</v>
      </c>
      <c r="L11" s="51"/>
      <c r="M11" s="51"/>
      <c r="N11" s="51"/>
      <c r="O11" s="51"/>
    </row>
    <row r="12" spans="1:15" ht="15.75" customHeight="1" x14ac:dyDescent="0.25">
      <c r="A12" s="241">
        <v>213</v>
      </c>
      <c r="B12" s="242">
        <v>2</v>
      </c>
      <c r="C12" s="243" t="s">
        <v>369</v>
      </c>
      <c r="D12" s="267">
        <v>3125</v>
      </c>
      <c r="E12" s="268">
        <v>8</v>
      </c>
      <c r="F12" s="269">
        <v>2.5600000000000002E-3</v>
      </c>
      <c r="G12" s="270">
        <v>0.25798599999999999</v>
      </c>
      <c r="H12" s="486">
        <v>18.559999999999999</v>
      </c>
      <c r="I12" s="271">
        <v>5.9389999999999998E-3</v>
      </c>
      <c r="J12" s="272">
        <v>0.37135000000000001</v>
      </c>
      <c r="L12" s="51"/>
      <c r="M12" s="51"/>
      <c r="N12" s="51"/>
      <c r="O12" s="51"/>
    </row>
    <row r="13" spans="1:15" ht="15.75" customHeight="1" x14ac:dyDescent="0.25">
      <c r="A13" s="241">
        <v>195</v>
      </c>
      <c r="B13" s="242">
        <v>3</v>
      </c>
      <c r="C13" s="243" t="s">
        <v>232</v>
      </c>
      <c r="D13" s="267">
        <v>3541</v>
      </c>
      <c r="E13" s="268">
        <v>53.5</v>
      </c>
      <c r="F13" s="269">
        <v>1.5108999999999999E-2</v>
      </c>
      <c r="G13" s="270">
        <v>1.522624</v>
      </c>
      <c r="H13" s="486">
        <v>113.46900000000001</v>
      </c>
      <c r="I13" s="271">
        <v>3.2044000000000003E-2</v>
      </c>
      <c r="J13" s="272">
        <v>2.0036269999999998</v>
      </c>
      <c r="L13" s="51"/>
      <c r="M13" s="51"/>
      <c r="N13" s="51"/>
      <c r="O13" s="51"/>
    </row>
    <row r="14" spans="1:15" ht="15.75" customHeight="1" x14ac:dyDescent="0.25">
      <c r="A14" s="241">
        <v>2</v>
      </c>
      <c r="B14" s="242">
        <v>4</v>
      </c>
      <c r="C14" s="243" t="s">
        <v>1</v>
      </c>
      <c r="D14" s="267">
        <v>8223</v>
      </c>
      <c r="E14" s="268">
        <v>62.3</v>
      </c>
      <c r="F14" s="269">
        <v>7.5760000000000003E-3</v>
      </c>
      <c r="G14" s="270">
        <v>0.76347900000000002</v>
      </c>
      <c r="H14" s="486">
        <v>114.048</v>
      </c>
      <c r="I14" s="271">
        <v>1.3868999999999999E-2</v>
      </c>
      <c r="J14" s="272">
        <v>0.86719199999999996</v>
      </c>
      <c r="L14" s="51"/>
      <c r="M14" s="51"/>
      <c r="N14" s="51"/>
      <c r="O14" s="51"/>
    </row>
    <row r="15" spans="1:15" ht="15.75" customHeight="1" x14ac:dyDescent="0.25">
      <c r="A15" s="241">
        <v>148</v>
      </c>
      <c r="B15" s="242">
        <v>5</v>
      </c>
      <c r="C15" s="243" t="s">
        <v>2</v>
      </c>
      <c r="D15" s="267">
        <v>2696</v>
      </c>
      <c r="E15" s="268">
        <v>24.1</v>
      </c>
      <c r="F15" s="269">
        <v>8.9390000000000008E-3</v>
      </c>
      <c r="G15" s="270">
        <v>0.90083599999999997</v>
      </c>
      <c r="H15" s="486">
        <v>69.98</v>
      </c>
      <c r="I15" s="271">
        <v>2.5957000000000001E-2</v>
      </c>
      <c r="J15" s="272">
        <v>1.6230230000000001</v>
      </c>
      <c r="L15" s="51"/>
      <c r="M15" s="51"/>
      <c r="N15" s="51"/>
      <c r="O15" s="51"/>
    </row>
    <row r="16" spans="1:15" ht="15.75" customHeight="1" x14ac:dyDescent="0.25">
      <c r="A16" s="241">
        <v>149</v>
      </c>
      <c r="B16" s="242">
        <v>6</v>
      </c>
      <c r="C16" s="243" t="s">
        <v>3</v>
      </c>
      <c r="D16" s="267">
        <v>1391</v>
      </c>
      <c r="E16" s="268">
        <v>31.1</v>
      </c>
      <c r="F16" s="269">
        <v>2.2357999999999999E-2</v>
      </c>
      <c r="G16" s="270">
        <v>2.2531490000000001</v>
      </c>
      <c r="H16" s="486">
        <v>99.061000000000007</v>
      </c>
      <c r="I16" s="271">
        <v>7.1216000000000002E-2</v>
      </c>
      <c r="J16" s="272">
        <v>4.4529480000000001</v>
      </c>
      <c r="L16" s="51"/>
      <c r="M16" s="51"/>
      <c r="N16" s="51"/>
      <c r="O16" s="51"/>
    </row>
    <row r="17" spans="1:15" ht="15.75" customHeight="1" x14ac:dyDescent="0.25">
      <c r="A17" s="241">
        <v>3</v>
      </c>
      <c r="B17" s="242">
        <v>7</v>
      </c>
      <c r="C17" s="243" t="s">
        <v>233</v>
      </c>
      <c r="D17" s="267">
        <v>7795</v>
      </c>
      <c r="E17" s="268">
        <v>72.400000000000006</v>
      </c>
      <c r="F17" s="269">
        <v>9.2879999999999994E-3</v>
      </c>
      <c r="G17" s="270">
        <v>0.93600700000000003</v>
      </c>
      <c r="H17" s="486">
        <v>107.32900000000001</v>
      </c>
      <c r="I17" s="271">
        <v>1.3769E-2</v>
      </c>
      <c r="J17" s="272">
        <v>0.86093900000000001</v>
      </c>
      <c r="L17" s="51"/>
      <c r="M17" s="51"/>
      <c r="N17" s="51"/>
      <c r="O17" s="51"/>
    </row>
    <row r="18" spans="1:15" ht="15.75" customHeight="1" x14ac:dyDescent="0.25">
      <c r="A18" s="241">
        <v>150</v>
      </c>
      <c r="B18" s="242">
        <v>8</v>
      </c>
      <c r="C18" s="243" t="s">
        <v>4</v>
      </c>
      <c r="D18" s="267">
        <v>1564</v>
      </c>
      <c r="E18" s="268">
        <v>75.099999999999994</v>
      </c>
      <c r="F18" s="269">
        <v>4.8017999999999998E-2</v>
      </c>
      <c r="G18" s="270">
        <v>4.8390610000000001</v>
      </c>
      <c r="H18" s="486">
        <v>79.432000000000002</v>
      </c>
      <c r="I18" s="271">
        <v>5.0788E-2</v>
      </c>
      <c r="J18" s="272">
        <v>3.1756389999999999</v>
      </c>
      <c r="L18" s="51"/>
      <c r="M18" s="51"/>
      <c r="N18" s="51"/>
      <c r="O18" s="51"/>
    </row>
    <row r="19" spans="1:15" ht="15.75" customHeight="1" x14ac:dyDescent="0.25">
      <c r="A19" s="241">
        <v>4</v>
      </c>
      <c r="B19" s="242">
        <v>9</v>
      </c>
      <c r="C19" s="243" t="s">
        <v>5</v>
      </c>
      <c r="D19" s="267">
        <v>5191</v>
      </c>
      <c r="E19" s="268">
        <v>333.8</v>
      </c>
      <c r="F19" s="269">
        <v>6.4304E-2</v>
      </c>
      <c r="G19" s="270">
        <v>6.4802980000000003</v>
      </c>
      <c r="H19" s="486">
        <v>72.245999999999995</v>
      </c>
      <c r="I19" s="271">
        <v>1.3918E-2</v>
      </c>
      <c r="J19" s="272">
        <v>0.87025600000000003</v>
      </c>
      <c r="L19" s="51"/>
      <c r="M19" s="51"/>
      <c r="N19" s="51"/>
      <c r="O19" s="51"/>
    </row>
    <row r="20" spans="1:15" ht="15.75" customHeight="1" x14ac:dyDescent="0.25">
      <c r="A20" s="241">
        <v>5</v>
      </c>
      <c r="B20" s="242">
        <v>10</v>
      </c>
      <c r="C20" s="243" t="s">
        <v>6</v>
      </c>
      <c r="D20" s="267">
        <v>4538</v>
      </c>
      <c r="E20" s="268">
        <v>42.3</v>
      </c>
      <c r="F20" s="269">
        <v>9.3209999999999994E-3</v>
      </c>
      <c r="G20" s="270">
        <v>0.93933299999999997</v>
      </c>
      <c r="H20" s="486">
        <v>43.738</v>
      </c>
      <c r="I20" s="271">
        <v>9.6380000000000007E-3</v>
      </c>
      <c r="J20" s="272">
        <v>0.60263900000000004</v>
      </c>
      <c r="L20" s="51"/>
      <c r="M20" s="51"/>
      <c r="N20" s="51"/>
      <c r="O20" s="51"/>
    </row>
    <row r="21" spans="1:15" ht="15.75" customHeight="1" x14ac:dyDescent="0.25">
      <c r="A21" s="241">
        <v>6</v>
      </c>
      <c r="B21" s="242">
        <v>11</v>
      </c>
      <c r="C21" s="243" t="s">
        <v>7</v>
      </c>
      <c r="D21" s="267">
        <v>3061</v>
      </c>
      <c r="E21" s="268">
        <v>367.5</v>
      </c>
      <c r="F21" s="269">
        <v>0.120059</v>
      </c>
      <c r="G21" s="270">
        <v>12.099062999999999</v>
      </c>
      <c r="H21" s="486">
        <v>59.749000000000002</v>
      </c>
      <c r="I21" s="271">
        <v>1.9519000000000002E-2</v>
      </c>
      <c r="J21" s="272">
        <v>1.2204710000000001</v>
      </c>
      <c r="L21" s="51"/>
      <c r="M21" s="51"/>
      <c r="N21" s="51"/>
      <c r="O21" s="51"/>
    </row>
    <row r="22" spans="1:15" ht="15.75" customHeight="1" x14ac:dyDescent="0.25">
      <c r="A22" s="241">
        <v>151</v>
      </c>
      <c r="B22" s="242">
        <v>12</v>
      </c>
      <c r="C22" s="243" t="s">
        <v>8</v>
      </c>
      <c r="D22" s="267">
        <v>5837</v>
      </c>
      <c r="E22" s="268">
        <v>55</v>
      </c>
      <c r="F22" s="269">
        <v>9.4230000000000008E-3</v>
      </c>
      <c r="G22" s="270">
        <v>0.94961200000000001</v>
      </c>
      <c r="H22" s="486">
        <v>99.23</v>
      </c>
      <c r="I22" s="271">
        <v>1.7000000000000001E-2</v>
      </c>
      <c r="J22" s="272">
        <v>1.0629649999999999</v>
      </c>
      <c r="L22" s="51"/>
      <c r="M22" s="51"/>
      <c r="N22" s="51"/>
      <c r="O22" s="51"/>
    </row>
    <row r="23" spans="1:15" ht="15.75" customHeight="1" x14ac:dyDescent="0.25">
      <c r="A23" s="241">
        <v>7</v>
      </c>
      <c r="B23" s="242">
        <v>13</v>
      </c>
      <c r="C23" s="243" t="s">
        <v>9</v>
      </c>
      <c r="D23" s="267">
        <v>5636</v>
      </c>
      <c r="E23" s="268">
        <v>72</v>
      </c>
      <c r="F23" s="269">
        <v>1.2775E-2</v>
      </c>
      <c r="G23" s="270">
        <v>1.2874129999999999</v>
      </c>
      <c r="H23" s="486">
        <v>154.554</v>
      </c>
      <c r="I23" s="271">
        <v>2.7422999999999999E-2</v>
      </c>
      <c r="J23" s="272">
        <v>1.714688</v>
      </c>
      <c r="L23" s="51"/>
      <c r="M23" s="51"/>
      <c r="N23" s="51"/>
      <c r="O23" s="51"/>
    </row>
    <row r="24" spans="1:15" ht="15.75" customHeight="1" x14ac:dyDescent="0.25">
      <c r="A24" s="241">
        <v>8</v>
      </c>
      <c r="B24" s="242">
        <v>14</v>
      </c>
      <c r="C24" s="243" t="s">
        <v>10</v>
      </c>
      <c r="D24" s="267">
        <v>12633</v>
      </c>
      <c r="E24" s="268">
        <v>91.2</v>
      </c>
      <c r="F24" s="269">
        <v>7.2189999999999997E-3</v>
      </c>
      <c r="G24" s="270">
        <v>0.72750199999999998</v>
      </c>
      <c r="H24" s="486">
        <v>96.361000000000004</v>
      </c>
      <c r="I24" s="271">
        <v>7.6280000000000002E-3</v>
      </c>
      <c r="J24" s="272">
        <v>0.47695900000000002</v>
      </c>
      <c r="L24" s="51"/>
      <c r="M24" s="51"/>
      <c r="N24" s="51"/>
      <c r="O24" s="51"/>
    </row>
    <row r="25" spans="1:15" ht="15.75" customHeight="1" x14ac:dyDescent="0.25">
      <c r="A25" s="241">
        <v>9</v>
      </c>
      <c r="B25" s="242">
        <v>15</v>
      </c>
      <c r="C25" s="243" t="s">
        <v>11</v>
      </c>
      <c r="D25" s="267">
        <v>23989</v>
      </c>
      <c r="E25" s="268">
        <v>268</v>
      </c>
      <c r="F25" s="269">
        <v>1.1172E-2</v>
      </c>
      <c r="G25" s="270">
        <v>1.125869</v>
      </c>
      <c r="H25" s="486">
        <v>608.35500000000002</v>
      </c>
      <c r="I25" s="271">
        <v>2.5360000000000001E-2</v>
      </c>
      <c r="J25" s="272">
        <v>1.5856939999999999</v>
      </c>
      <c r="L25" s="51"/>
      <c r="M25" s="51"/>
      <c r="N25" s="51"/>
      <c r="O25" s="51"/>
    </row>
    <row r="26" spans="1:15" ht="15.75" customHeight="1" x14ac:dyDescent="0.25">
      <c r="A26" s="241">
        <v>152</v>
      </c>
      <c r="B26" s="242">
        <v>16</v>
      </c>
      <c r="C26" s="243" t="s">
        <v>12</v>
      </c>
      <c r="D26" s="267">
        <v>1805</v>
      </c>
      <c r="E26" s="268">
        <v>30.5</v>
      </c>
      <c r="F26" s="269">
        <v>1.6898E-2</v>
      </c>
      <c r="G26" s="270">
        <v>1.702912</v>
      </c>
      <c r="H26" s="486">
        <v>48.512</v>
      </c>
      <c r="I26" s="271">
        <v>2.6876000000000001E-2</v>
      </c>
      <c r="J26" s="272">
        <v>1.680485</v>
      </c>
      <c r="L26" s="51"/>
      <c r="M26" s="51"/>
      <c r="N26" s="51"/>
      <c r="O26" s="51"/>
    </row>
    <row r="27" spans="1:15" ht="15.75" customHeight="1" x14ac:dyDescent="0.25">
      <c r="A27" s="241">
        <v>11</v>
      </c>
      <c r="B27" s="242">
        <v>17</v>
      </c>
      <c r="C27" s="243" t="s">
        <v>13</v>
      </c>
      <c r="D27" s="267">
        <v>47119</v>
      </c>
      <c r="E27" s="268">
        <v>94.9</v>
      </c>
      <c r="F27" s="269">
        <v>2.0140000000000002E-3</v>
      </c>
      <c r="G27" s="270">
        <v>0.202963</v>
      </c>
      <c r="H27" s="486">
        <v>348.94</v>
      </c>
      <c r="I27" s="271">
        <v>7.4060000000000003E-3</v>
      </c>
      <c r="J27" s="272">
        <v>0.46307799999999999</v>
      </c>
      <c r="L27" s="51"/>
      <c r="M27" s="51"/>
      <c r="N27" s="51"/>
      <c r="O27" s="51"/>
    </row>
    <row r="28" spans="1:15" ht="15.75" customHeight="1" x14ac:dyDescent="0.25">
      <c r="A28" s="241">
        <v>12</v>
      </c>
      <c r="B28" s="242">
        <v>18</v>
      </c>
      <c r="C28" s="243" t="s">
        <v>14</v>
      </c>
      <c r="D28" s="267">
        <v>7614</v>
      </c>
      <c r="E28" s="268">
        <v>78</v>
      </c>
      <c r="F28" s="269">
        <v>1.0244E-2</v>
      </c>
      <c r="G28" s="270">
        <v>1.032349</v>
      </c>
      <c r="H28" s="486">
        <v>156.60300000000001</v>
      </c>
      <c r="I28" s="271">
        <v>2.0567999999999999E-2</v>
      </c>
      <c r="J28" s="272">
        <v>1.286063</v>
      </c>
      <c r="L28" s="51"/>
      <c r="M28" s="51"/>
      <c r="N28" s="51"/>
      <c r="O28" s="51"/>
    </row>
    <row r="29" spans="1:15" ht="15.75" customHeight="1" x14ac:dyDescent="0.25">
      <c r="A29" s="241">
        <v>13</v>
      </c>
      <c r="B29" s="242">
        <v>19</v>
      </c>
      <c r="C29" s="243" t="s">
        <v>15</v>
      </c>
      <c r="D29" s="267">
        <v>11568</v>
      </c>
      <c r="E29" s="268">
        <v>240.9</v>
      </c>
      <c r="F29" s="269">
        <v>2.0825E-2</v>
      </c>
      <c r="G29" s="270">
        <v>2.0986600000000002</v>
      </c>
      <c r="H29" s="486">
        <v>255.97800000000001</v>
      </c>
      <c r="I29" s="271">
        <v>2.2127999999999998E-2</v>
      </c>
      <c r="J29" s="272">
        <v>1.383605</v>
      </c>
      <c r="L29" s="51"/>
      <c r="M29" s="51"/>
      <c r="N29" s="51"/>
      <c r="O29" s="51"/>
    </row>
    <row r="30" spans="1:15" ht="15.75" customHeight="1" x14ac:dyDescent="0.25">
      <c r="A30" s="241">
        <v>14</v>
      </c>
      <c r="B30" s="242">
        <v>20</v>
      </c>
      <c r="C30" s="243" t="s">
        <v>16</v>
      </c>
      <c r="D30" s="267">
        <v>4715</v>
      </c>
      <c r="E30" s="268">
        <v>131.69999999999999</v>
      </c>
      <c r="F30" s="269">
        <v>2.7931999999999998E-2</v>
      </c>
      <c r="G30" s="270">
        <v>2.8148749999999998</v>
      </c>
      <c r="H30" s="486">
        <v>241.12200000000001</v>
      </c>
      <c r="I30" s="271">
        <v>5.1138999999999997E-2</v>
      </c>
      <c r="J30" s="272">
        <v>3.1975859999999998</v>
      </c>
      <c r="L30" s="51"/>
      <c r="M30" s="51"/>
      <c r="N30" s="51"/>
      <c r="O30" s="51"/>
    </row>
    <row r="31" spans="1:15" ht="15.75" customHeight="1" x14ac:dyDescent="0.25">
      <c r="A31" s="241">
        <v>153</v>
      </c>
      <c r="B31" s="242">
        <v>21</v>
      </c>
      <c r="C31" s="243" t="s">
        <v>17</v>
      </c>
      <c r="D31" s="267">
        <v>2087</v>
      </c>
      <c r="E31" s="268">
        <v>24.5</v>
      </c>
      <c r="F31" s="269">
        <v>1.1738999999999999E-2</v>
      </c>
      <c r="G31" s="270">
        <v>1.183009</v>
      </c>
      <c r="H31" s="486">
        <v>78.576999999999998</v>
      </c>
      <c r="I31" s="271">
        <v>3.7650999999999997E-2</v>
      </c>
      <c r="J31" s="272">
        <v>2.3542169999999998</v>
      </c>
      <c r="L31" s="51"/>
      <c r="M31" s="51"/>
      <c r="N31" s="51"/>
      <c r="O31" s="51"/>
    </row>
    <row r="32" spans="1:15" ht="15.75" customHeight="1" x14ac:dyDescent="0.25">
      <c r="A32" s="241">
        <v>196</v>
      </c>
      <c r="B32" s="242">
        <v>22</v>
      </c>
      <c r="C32" s="243" t="s">
        <v>234</v>
      </c>
      <c r="D32" s="267">
        <v>2313</v>
      </c>
      <c r="E32" s="268">
        <v>32.1</v>
      </c>
      <c r="F32" s="269">
        <v>1.3878E-2</v>
      </c>
      <c r="G32" s="270">
        <v>1.398569</v>
      </c>
      <c r="H32" s="486">
        <v>132.40899999999999</v>
      </c>
      <c r="I32" s="271">
        <v>5.7245999999999998E-2</v>
      </c>
      <c r="J32" s="272">
        <v>3.5794410000000001</v>
      </c>
      <c r="L32" s="51"/>
      <c r="M32" s="51"/>
      <c r="N32" s="51"/>
      <c r="O32" s="51"/>
    </row>
    <row r="33" spans="1:15" ht="15.75" customHeight="1" x14ac:dyDescent="0.25">
      <c r="A33" s="241">
        <v>15</v>
      </c>
      <c r="B33" s="242">
        <v>23</v>
      </c>
      <c r="C33" s="243" t="s">
        <v>18</v>
      </c>
      <c r="D33" s="267">
        <v>4006</v>
      </c>
      <c r="E33" s="268">
        <v>33.700000000000003</v>
      </c>
      <c r="F33" s="269">
        <v>8.4119999999999993E-3</v>
      </c>
      <c r="G33" s="270">
        <v>0.84772800000000004</v>
      </c>
      <c r="H33" s="486">
        <v>60.131999999999998</v>
      </c>
      <c r="I33" s="271">
        <v>1.5010000000000001E-2</v>
      </c>
      <c r="J33" s="272">
        <v>0.93853600000000004</v>
      </c>
      <c r="L33" s="51"/>
      <c r="M33" s="51"/>
      <c r="N33" s="51"/>
      <c r="O33" s="51"/>
    </row>
    <row r="34" spans="1:15" ht="15.75" customHeight="1" x14ac:dyDescent="0.25">
      <c r="A34" s="241">
        <v>16</v>
      </c>
      <c r="B34" s="242">
        <v>24</v>
      </c>
      <c r="C34" s="243" t="s">
        <v>19</v>
      </c>
      <c r="D34" s="267">
        <v>3065</v>
      </c>
      <c r="E34" s="268">
        <v>155.9</v>
      </c>
      <c r="F34" s="269">
        <v>5.0865E-2</v>
      </c>
      <c r="G34" s="270">
        <v>5.1259699999999997</v>
      </c>
      <c r="H34" s="486">
        <v>74.350000000000009</v>
      </c>
      <c r="I34" s="271">
        <v>2.4257999999999998E-2</v>
      </c>
      <c r="J34" s="272">
        <v>1.5167889999999999</v>
      </c>
      <c r="L34" s="51"/>
      <c r="M34" s="51"/>
      <c r="N34" s="51"/>
      <c r="O34" s="51"/>
    </row>
    <row r="35" spans="1:15" ht="15.75" customHeight="1" x14ac:dyDescent="0.25">
      <c r="A35" s="241">
        <v>17</v>
      </c>
      <c r="B35" s="242">
        <v>25</v>
      </c>
      <c r="C35" s="243" t="s">
        <v>20</v>
      </c>
      <c r="D35" s="267">
        <v>14185</v>
      </c>
      <c r="E35" s="268">
        <v>339.7</v>
      </c>
      <c r="F35" s="269">
        <v>2.3948000000000001E-2</v>
      </c>
      <c r="G35" s="270">
        <v>2.4133830000000001</v>
      </c>
      <c r="H35" s="486">
        <v>252.46</v>
      </c>
      <c r="I35" s="271">
        <v>1.7798000000000001E-2</v>
      </c>
      <c r="J35" s="272">
        <v>1.112862</v>
      </c>
      <c r="L35" s="51"/>
      <c r="M35" s="51"/>
      <c r="N35" s="51"/>
      <c r="O35" s="51"/>
    </row>
    <row r="36" spans="1:15" ht="15.75" customHeight="1" x14ac:dyDescent="0.25">
      <c r="A36" s="241">
        <v>18</v>
      </c>
      <c r="B36" s="242">
        <v>26</v>
      </c>
      <c r="C36" s="243" t="s">
        <v>21</v>
      </c>
      <c r="D36" s="267">
        <v>2651</v>
      </c>
      <c r="E36" s="268">
        <v>34.4</v>
      </c>
      <c r="F36" s="269">
        <v>1.2976E-2</v>
      </c>
      <c r="G36" s="270">
        <v>1.307669</v>
      </c>
      <c r="H36" s="486">
        <v>80.736999999999995</v>
      </c>
      <c r="I36" s="271">
        <v>3.0454999999999999E-2</v>
      </c>
      <c r="J36" s="272">
        <v>1.904271</v>
      </c>
      <c r="L36" s="51"/>
      <c r="M36" s="51"/>
      <c r="N36" s="51"/>
      <c r="O36" s="51"/>
    </row>
    <row r="37" spans="1:15" ht="15.75" customHeight="1" x14ac:dyDescent="0.25">
      <c r="A37" s="241">
        <v>19</v>
      </c>
      <c r="B37" s="242">
        <v>27</v>
      </c>
      <c r="C37" s="243" t="s">
        <v>22</v>
      </c>
      <c r="D37" s="267">
        <v>4212</v>
      </c>
      <c r="E37" s="268">
        <v>145.1</v>
      </c>
      <c r="F37" s="269">
        <v>3.4449E-2</v>
      </c>
      <c r="G37" s="270">
        <v>3.4716320000000001</v>
      </c>
      <c r="H37" s="486">
        <v>94.325000000000003</v>
      </c>
      <c r="I37" s="271">
        <v>2.2394000000000001E-2</v>
      </c>
      <c r="J37" s="272">
        <v>1.4002380000000001</v>
      </c>
      <c r="L37" s="51"/>
      <c r="M37" s="51"/>
      <c r="N37" s="51"/>
      <c r="O37" s="51"/>
    </row>
    <row r="38" spans="1:15" ht="15.75" customHeight="1" x14ac:dyDescent="0.25">
      <c r="A38" s="241">
        <v>154</v>
      </c>
      <c r="B38" s="242">
        <v>28</v>
      </c>
      <c r="C38" s="243" t="s">
        <v>23</v>
      </c>
      <c r="D38" s="267">
        <v>990</v>
      </c>
      <c r="E38" s="268">
        <v>17.5</v>
      </c>
      <c r="F38" s="269">
        <v>1.7676999999999998E-2</v>
      </c>
      <c r="G38" s="270">
        <v>1.781417</v>
      </c>
      <c r="H38" s="486">
        <v>42.35</v>
      </c>
      <c r="I38" s="271">
        <v>4.2777999999999997E-2</v>
      </c>
      <c r="J38" s="272">
        <v>2.674795</v>
      </c>
      <c r="L38" s="51"/>
      <c r="M38" s="51"/>
      <c r="N38" s="51"/>
      <c r="O38" s="51"/>
    </row>
    <row r="39" spans="1:15" ht="15.75" customHeight="1" x14ac:dyDescent="0.25">
      <c r="A39" s="241">
        <v>20</v>
      </c>
      <c r="B39" s="242">
        <v>29</v>
      </c>
      <c r="C39" s="243" t="s">
        <v>24</v>
      </c>
      <c r="D39" s="267">
        <v>3743</v>
      </c>
      <c r="E39" s="268">
        <v>103.1</v>
      </c>
      <c r="F39" s="269">
        <v>2.7545E-2</v>
      </c>
      <c r="G39" s="270">
        <v>2.775874</v>
      </c>
      <c r="H39" s="486">
        <v>86.873999999999995</v>
      </c>
      <c r="I39" s="271">
        <v>2.3210000000000001E-2</v>
      </c>
      <c r="J39" s="272">
        <v>1.45126</v>
      </c>
      <c r="L39" s="51"/>
      <c r="M39" s="51"/>
      <c r="N39" s="51"/>
      <c r="O39" s="51"/>
    </row>
    <row r="40" spans="1:15" ht="15.75" customHeight="1" x14ac:dyDescent="0.25">
      <c r="A40" s="241">
        <v>155</v>
      </c>
      <c r="B40" s="242">
        <v>30</v>
      </c>
      <c r="C40" s="243" t="s">
        <v>25</v>
      </c>
      <c r="D40" s="267">
        <v>2200</v>
      </c>
      <c r="E40" s="268">
        <v>31.7</v>
      </c>
      <c r="F40" s="269">
        <v>1.4409E-2</v>
      </c>
      <c r="G40" s="270">
        <v>1.452081</v>
      </c>
      <c r="H40" s="486">
        <v>74.912000000000006</v>
      </c>
      <c r="I40" s="271">
        <v>3.4050999999999998E-2</v>
      </c>
      <c r="J40" s="272">
        <v>2.1291190000000002</v>
      </c>
      <c r="L40" s="51"/>
      <c r="M40" s="51"/>
      <c r="N40" s="51"/>
      <c r="O40" s="51"/>
    </row>
    <row r="41" spans="1:15" ht="15.75" customHeight="1" x14ac:dyDescent="0.25">
      <c r="A41" s="241">
        <v>21</v>
      </c>
      <c r="B41" s="242">
        <v>31</v>
      </c>
      <c r="C41" s="243" t="s">
        <v>225</v>
      </c>
      <c r="D41" s="267">
        <v>8021</v>
      </c>
      <c r="E41" s="268">
        <v>117.6</v>
      </c>
      <c r="F41" s="269">
        <v>1.4662E-2</v>
      </c>
      <c r="G41" s="270">
        <v>1.4775769999999999</v>
      </c>
      <c r="H41" s="486">
        <v>230.96899999999999</v>
      </c>
      <c r="I41" s="271">
        <v>2.8795999999999999E-2</v>
      </c>
      <c r="J41" s="272">
        <v>1.800538</v>
      </c>
      <c r="L41" s="51"/>
      <c r="M41" s="51"/>
      <c r="N41" s="51"/>
      <c r="O41" s="51"/>
    </row>
    <row r="42" spans="1:15" ht="15.75" customHeight="1" x14ac:dyDescent="0.25">
      <c r="A42" s="241">
        <v>156</v>
      </c>
      <c r="B42" s="242">
        <v>32</v>
      </c>
      <c r="C42" s="243" t="s">
        <v>26</v>
      </c>
      <c r="D42" s="267">
        <v>1296</v>
      </c>
      <c r="E42" s="268">
        <v>31.1</v>
      </c>
      <c r="F42" s="269">
        <v>2.3997000000000001E-2</v>
      </c>
      <c r="G42" s="270">
        <v>2.4183210000000002</v>
      </c>
      <c r="H42" s="486">
        <v>38.515000000000001</v>
      </c>
      <c r="I42" s="271">
        <v>2.9718000000000001E-2</v>
      </c>
      <c r="J42" s="272">
        <v>1.858188</v>
      </c>
      <c r="L42" s="51"/>
      <c r="M42" s="51"/>
      <c r="N42" s="51"/>
      <c r="O42" s="51"/>
    </row>
    <row r="43" spans="1:15" ht="15.75" customHeight="1" x14ac:dyDescent="0.25">
      <c r="A43" s="241">
        <v>22</v>
      </c>
      <c r="B43" s="242">
        <v>33</v>
      </c>
      <c r="C43" s="243" t="s">
        <v>27</v>
      </c>
      <c r="D43" s="267">
        <v>6299</v>
      </c>
      <c r="E43" s="268">
        <v>33.299999999999997</v>
      </c>
      <c r="F43" s="269">
        <v>5.287E-3</v>
      </c>
      <c r="G43" s="270">
        <v>0.53280300000000003</v>
      </c>
      <c r="H43" s="486">
        <v>69.677999999999997</v>
      </c>
      <c r="I43" s="271">
        <v>1.1062000000000001E-2</v>
      </c>
      <c r="J43" s="272">
        <v>0.69167800000000002</v>
      </c>
      <c r="L43" s="51"/>
      <c r="M43" s="51"/>
      <c r="N43" s="51"/>
      <c r="O43" s="51"/>
    </row>
    <row r="44" spans="1:15" ht="15.75" customHeight="1" x14ac:dyDescent="0.25">
      <c r="A44" s="241">
        <v>157</v>
      </c>
      <c r="B44" s="242">
        <v>34</v>
      </c>
      <c r="C44" s="243" t="s">
        <v>28</v>
      </c>
      <c r="D44" s="267">
        <v>3550</v>
      </c>
      <c r="E44" s="268">
        <v>110.2</v>
      </c>
      <c r="F44" s="269">
        <v>3.1042E-2</v>
      </c>
      <c r="G44" s="270">
        <v>3.128288</v>
      </c>
      <c r="H44" s="486">
        <v>72.808000000000007</v>
      </c>
      <c r="I44" s="271">
        <v>2.0508999999999999E-2</v>
      </c>
      <c r="J44" s="272">
        <v>1.2823739999999999</v>
      </c>
      <c r="L44" s="51"/>
      <c r="M44" s="51"/>
      <c r="N44" s="51"/>
      <c r="O44" s="51"/>
    </row>
    <row r="45" spans="1:15" ht="15.75" customHeight="1" x14ac:dyDescent="0.25">
      <c r="A45" s="241">
        <v>23</v>
      </c>
      <c r="B45" s="242">
        <v>35</v>
      </c>
      <c r="C45" s="243" t="s">
        <v>29</v>
      </c>
      <c r="D45" s="267">
        <v>36581</v>
      </c>
      <c r="E45" s="268">
        <v>72.3</v>
      </c>
      <c r="F45" s="269">
        <v>1.9759999999999999E-3</v>
      </c>
      <c r="G45" s="270">
        <v>0.199133</v>
      </c>
      <c r="H45" s="486">
        <v>239.976</v>
      </c>
      <c r="I45" s="271">
        <v>6.5599999999999999E-3</v>
      </c>
      <c r="J45" s="272">
        <v>0.41017900000000002</v>
      </c>
      <c r="L45" s="51"/>
      <c r="M45" s="51"/>
      <c r="N45" s="51"/>
      <c r="O45" s="51"/>
    </row>
    <row r="46" spans="1:15" ht="15.75" customHeight="1" x14ac:dyDescent="0.25">
      <c r="A46" s="241">
        <v>24</v>
      </c>
      <c r="B46" s="242">
        <v>36</v>
      </c>
      <c r="C46" s="243" t="s">
        <v>30</v>
      </c>
      <c r="D46" s="267">
        <v>2674</v>
      </c>
      <c r="E46" s="268">
        <v>28.4</v>
      </c>
      <c r="F46" s="269">
        <v>1.0621E-2</v>
      </c>
      <c r="G46" s="270">
        <v>1.0703419999999999</v>
      </c>
      <c r="H46" s="486">
        <v>74.213000000000008</v>
      </c>
      <c r="I46" s="271">
        <v>2.7754000000000001E-2</v>
      </c>
      <c r="J46" s="272">
        <v>1.735384</v>
      </c>
      <c r="L46" s="51"/>
      <c r="M46" s="51"/>
      <c r="N46" s="51"/>
      <c r="O46" s="51"/>
    </row>
    <row r="47" spans="1:15" ht="15.75" customHeight="1" x14ac:dyDescent="0.25">
      <c r="A47" s="241">
        <v>25</v>
      </c>
      <c r="B47" s="242">
        <v>37</v>
      </c>
      <c r="C47" s="243" t="s">
        <v>31</v>
      </c>
      <c r="D47" s="267">
        <v>8616</v>
      </c>
      <c r="E47" s="268">
        <v>105</v>
      </c>
      <c r="F47" s="269">
        <v>1.2187E-2</v>
      </c>
      <c r="G47" s="270">
        <v>1.2281569999999999</v>
      </c>
      <c r="H47" s="486">
        <v>147.74</v>
      </c>
      <c r="I47" s="271">
        <v>1.7146999999999999E-2</v>
      </c>
      <c r="J47" s="272">
        <v>1.072157</v>
      </c>
      <c r="L47" s="51"/>
      <c r="M47" s="51"/>
      <c r="N47" s="51"/>
      <c r="O47" s="51"/>
    </row>
    <row r="48" spans="1:15" ht="15.75" customHeight="1" x14ac:dyDescent="0.25">
      <c r="A48" s="241">
        <v>26</v>
      </c>
      <c r="B48" s="242">
        <v>38</v>
      </c>
      <c r="C48" s="243" t="s">
        <v>32</v>
      </c>
      <c r="D48" s="267">
        <v>6999</v>
      </c>
      <c r="E48" s="268">
        <v>39.799999999999997</v>
      </c>
      <c r="F48" s="269">
        <v>5.6870000000000002E-3</v>
      </c>
      <c r="G48" s="270">
        <v>0.57311299999999998</v>
      </c>
      <c r="H48" s="486">
        <v>120.38200000000001</v>
      </c>
      <c r="I48" s="271">
        <v>1.72E-2</v>
      </c>
      <c r="J48" s="272">
        <v>1.0754710000000001</v>
      </c>
      <c r="L48" s="51"/>
      <c r="M48" s="51"/>
      <c r="N48" s="51"/>
      <c r="O48" s="51"/>
    </row>
    <row r="49" spans="1:15" ht="15.75" customHeight="1" x14ac:dyDescent="0.25">
      <c r="A49" s="241">
        <v>27</v>
      </c>
      <c r="B49" s="242">
        <v>39</v>
      </c>
      <c r="C49" s="243" t="s">
        <v>226</v>
      </c>
      <c r="D49" s="267">
        <v>7776</v>
      </c>
      <c r="E49" s="268">
        <v>153.30000000000001</v>
      </c>
      <c r="F49" s="269">
        <v>1.9715E-2</v>
      </c>
      <c r="G49" s="270">
        <v>1.9867980000000001</v>
      </c>
      <c r="H49" s="486">
        <v>378.89</v>
      </c>
      <c r="I49" s="271">
        <v>4.8725999999999998E-2</v>
      </c>
      <c r="J49" s="272">
        <v>3.0467080000000002</v>
      </c>
      <c r="L49" s="51"/>
      <c r="M49" s="51"/>
      <c r="N49" s="51"/>
      <c r="O49" s="51"/>
    </row>
    <row r="50" spans="1:15" ht="15.75" customHeight="1" x14ac:dyDescent="0.25">
      <c r="A50" s="241">
        <v>28</v>
      </c>
      <c r="B50" s="242">
        <v>40</v>
      </c>
      <c r="C50" s="243" t="s">
        <v>235</v>
      </c>
      <c r="D50" s="267">
        <v>4039</v>
      </c>
      <c r="E50" s="268">
        <v>29.1</v>
      </c>
      <c r="F50" s="269">
        <v>7.2049999999999996E-3</v>
      </c>
      <c r="G50" s="270">
        <v>0.72609100000000004</v>
      </c>
      <c r="H50" s="486">
        <v>74.251999999999995</v>
      </c>
      <c r="I50" s="271">
        <v>1.8384000000000001E-2</v>
      </c>
      <c r="J50" s="272">
        <v>1.1495029999999999</v>
      </c>
      <c r="L50" s="51"/>
      <c r="M50" s="51"/>
      <c r="N50" s="51"/>
      <c r="O50" s="51"/>
    </row>
    <row r="51" spans="1:15" ht="15.75" customHeight="1" x14ac:dyDescent="0.25">
      <c r="A51" s="241">
        <v>207</v>
      </c>
      <c r="B51" s="242">
        <v>41</v>
      </c>
      <c r="C51" s="243" t="s">
        <v>236</v>
      </c>
      <c r="D51" s="267">
        <v>2781</v>
      </c>
      <c r="E51" s="268">
        <v>116.1</v>
      </c>
      <c r="F51" s="269">
        <v>4.1748E-2</v>
      </c>
      <c r="G51" s="270">
        <v>4.2071949999999996</v>
      </c>
      <c r="H51" s="486">
        <v>39.055999999999997</v>
      </c>
      <c r="I51" s="271">
        <v>1.4043999999999999E-2</v>
      </c>
      <c r="J51" s="272">
        <v>0.87813399999999997</v>
      </c>
      <c r="L51" s="51"/>
      <c r="M51" s="51"/>
      <c r="N51" s="51"/>
      <c r="O51" s="51"/>
    </row>
    <row r="52" spans="1:15" ht="15.75" customHeight="1" x14ac:dyDescent="0.25">
      <c r="A52" s="241">
        <v>29</v>
      </c>
      <c r="B52" s="242">
        <v>42</v>
      </c>
      <c r="C52" s="243" t="s">
        <v>237</v>
      </c>
      <c r="D52" s="267">
        <v>8356</v>
      </c>
      <c r="E52" s="268">
        <v>74.599999999999994</v>
      </c>
      <c r="F52" s="269">
        <v>8.9280000000000002E-3</v>
      </c>
      <c r="G52" s="270">
        <v>0.89972799999999997</v>
      </c>
      <c r="H52" s="486">
        <v>207.01500000000001</v>
      </c>
      <c r="I52" s="271">
        <v>2.4774000000000001E-2</v>
      </c>
      <c r="J52" s="272">
        <v>1.549053</v>
      </c>
      <c r="L52" s="51"/>
      <c r="M52" s="51"/>
      <c r="N52" s="51"/>
      <c r="O52" s="51"/>
    </row>
    <row r="53" spans="1:15" ht="15.75" customHeight="1" x14ac:dyDescent="0.25">
      <c r="A53" s="241">
        <v>30</v>
      </c>
      <c r="B53" s="242">
        <v>43</v>
      </c>
      <c r="C53" s="243" t="s">
        <v>33</v>
      </c>
      <c r="D53" s="267">
        <v>2443</v>
      </c>
      <c r="E53" s="268">
        <v>90.1</v>
      </c>
      <c r="F53" s="269">
        <v>3.6880999999999997E-2</v>
      </c>
      <c r="G53" s="270">
        <v>3.7167189999999999</v>
      </c>
      <c r="H53" s="486">
        <v>107.866</v>
      </c>
      <c r="I53" s="271">
        <v>4.4152999999999998E-2</v>
      </c>
      <c r="J53" s="272">
        <v>2.7607699999999999</v>
      </c>
      <c r="L53" s="51"/>
      <c r="M53" s="51"/>
      <c r="N53" s="51"/>
      <c r="O53" s="51"/>
    </row>
    <row r="54" spans="1:15" ht="15.75" customHeight="1" x14ac:dyDescent="0.25">
      <c r="A54" s="241">
        <v>31</v>
      </c>
      <c r="B54" s="242">
        <v>44</v>
      </c>
      <c r="C54" s="243" t="s">
        <v>34</v>
      </c>
      <c r="D54" s="267">
        <v>1988</v>
      </c>
      <c r="E54" s="268">
        <v>66.8</v>
      </c>
      <c r="F54" s="269">
        <v>3.3602E-2</v>
      </c>
      <c r="G54" s="270">
        <v>3.3862739999999998</v>
      </c>
      <c r="H54" s="486">
        <v>126.77</v>
      </c>
      <c r="I54" s="271">
        <v>6.3768000000000005E-2</v>
      </c>
      <c r="J54" s="272">
        <v>3.987244</v>
      </c>
      <c r="L54" s="51"/>
      <c r="M54" s="51"/>
      <c r="N54" s="51"/>
      <c r="O54" s="51"/>
    </row>
    <row r="55" spans="1:15" ht="15.75" customHeight="1" x14ac:dyDescent="0.25">
      <c r="A55" s="241">
        <v>158</v>
      </c>
      <c r="B55" s="242">
        <v>45</v>
      </c>
      <c r="C55" s="243" t="s">
        <v>35</v>
      </c>
      <c r="D55" s="267">
        <v>2028</v>
      </c>
      <c r="E55" s="268">
        <v>37.1</v>
      </c>
      <c r="F55" s="269">
        <v>1.8294000000000001E-2</v>
      </c>
      <c r="G55" s="270">
        <v>1.843596</v>
      </c>
      <c r="H55" s="486">
        <v>100.303</v>
      </c>
      <c r="I55" s="271">
        <v>4.9459000000000003E-2</v>
      </c>
      <c r="J55" s="272">
        <v>3.0925400000000001</v>
      </c>
      <c r="L55" s="51"/>
      <c r="M55" s="51"/>
      <c r="N55" s="51"/>
      <c r="O55" s="51"/>
    </row>
    <row r="56" spans="1:15" ht="15.75" customHeight="1" x14ac:dyDescent="0.25">
      <c r="A56" s="241">
        <v>32</v>
      </c>
      <c r="B56" s="242">
        <v>46</v>
      </c>
      <c r="C56" s="243" t="s">
        <v>36</v>
      </c>
      <c r="D56" s="267">
        <v>20605</v>
      </c>
      <c r="E56" s="268">
        <v>133.80000000000001</v>
      </c>
      <c r="F56" s="269">
        <v>6.4939999999999998E-3</v>
      </c>
      <c r="G56" s="270">
        <v>0.65443899999999999</v>
      </c>
      <c r="H56" s="486">
        <v>245.702</v>
      </c>
      <c r="I56" s="271">
        <v>1.1924000000000001E-2</v>
      </c>
      <c r="J56" s="272">
        <v>0.74557600000000002</v>
      </c>
      <c r="L56" s="51"/>
      <c r="M56" s="51"/>
      <c r="N56" s="51"/>
      <c r="O56" s="51"/>
    </row>
    <row r="57" spans="1:15" ht="15.75" customHeight="1" x14ac:dyDescent="0.25">
      <c r="A57" s="241">
        <v>159</v>
      </c>
      <c r="B57" s="242">
        <v>47</v>
      </c>
      <c r="C57" s="243" t="s">
        <v>37</v>
      </c>
      <c r="D57" s="267">
        <v>3862</v>
      </c>
      <c r="E57" s="268">
        <v>21.8</v>
      </c>
      <c r="F57" s="269">
        <v>5.6449999999999998E-3</v>
      </c>
      <c r="G57" s="270">
        <v>0.56888000000000005</v>
      </c>
      <c r="H57" s="486">
        <v>66.992000000000004</v>
      </c>
      <c r="I57" s="271">
        <v>1.7346E-2</v>
      </c>
      <c r="J57" s="272">
        <v>1.0846</v>
      </c>
      <c r="L57" s="51"/>
      <c r="M57" s="51"/>
      <c r="N57" s="51"/>
      <c r="O57" s="51"/>
    </row>
    <row r="58" spans="1:15" ht="15.75" customHeight="1" x14ac:dyDescent="0.25">
      <c r="A58" s="241">
        <v>160</v>
      </c>
      <c r="B58" s="242">
        <v>48</v>
      </c>
      <c r="C58" s="243" t="s">
        <v>227</v>
      </c>
      <c r="D58" s="267">
        <v>11425</v>
      </c>
      <c r="E58" s="268">
        <v>53.7</v>
      </c>
      <c r="F58" s="269">
        <v>4.7000000000000002E-3</v>
      </c>
      <c r="G58" s="270">
        <v>0.47364699999999998</v>
      </c>
      <c r="H58" s="486">
        <v>154.87299999999999</v>
      </c>
      <c r="I58" s="271">
        <v>1.3556E-2</v>
      </c>
      <c r="J58" s="272">
        <v>0.84762099999999996</v>
      </c>
      <c r="L58" s="51"/>
      <c r="M58" s="51"/>
      <c r="N58" s="51"/>
      <c r="O58" s="51"/>
    </row>
    <row r="59" spans="1:15" ht="15.75" customHeight="1" x14ac:dyDescent="0.25">
      <c r="A59" s="241">
        <v>161</v>
      </c>
      <c r="B59" s="242">
        <v>49</v>
      </c>
      <c r="C59" s="243" t="s">
        <v>38</v>
      </c>
      <c r="D59" s="267">
        <v>295</v>
      </c>
      <c r="E59" s="268">
        <v>18.100000000000001</v>
      </c>
      <c r="F59" s="269">
        <v>6.1356000000000001E-2</v>
      </c>
      <c r="G59" s="270">
        <v>6.183211</v>
      </c>
      <c r="H59" s="486">
        <v>25.658000000000001</v>
      </c>
      <c r="I59" s="271">
        <v>8.6975999999999998E-2</v>
      </c>
      <c r="J59" s="272">
        <v>5.4383790000000003</v>
      </c>
      <c r="L59" s="51"/>
      <c r="M59" s="51"/>
      <c r="N59" s="51"/>
      <c r="O59" s="51"/>
    </row>
    <row r="60" spans="1:15" ht="15.75" customHeight="1" x14ac:dyDescent="0.25">
      <c r="A60" s="241">
        <v>162</v>
      </c>
      <c r="B60" s="242">
        <v>50</v>
      </c>
      <c r="C60" s="243" t="s">
        <v>39</v>
      </c>
      <c r="D60" s="267">
        <v>2893</v>
      </c>
      <c r="E60" s="268">
        <v>32.4</v>
      </c>
      <c r="F60" s="269">
        <v>1.1199000000000001E-2</v>
      </c>
      <c r="G60" s="270">
        <v>1.12859</v>
      </c>
      <c r="H60" s="486">
        <v>55.753</v>
      </c>
      <c r="I60" s="271">
        <v>1.9272000000000001E-2</v>
      </c>
      <c r="J60" s="272">
        <v>1.2050270000000001</v>
      </c>
      <c r="L60" s="51"/>
      <c r="M60" s="51"/>
      <c r="N60" s="51"/>
      <c r="O60" s="51"/>
    </row>
    <row r="61" spans="1:15" ht="15.75" customHeight="1" x14ac:dyDescent="0.25">
      <c r="A61" s="241">
        <v>34</v>
      </c>
      <c r="B61" s="242">
        <v>51</v>
      </c>
      <c r="C61" s="243" t="s">
        <v>40</v>
      </c>
      <c r="D61" s="267">
        <v>8945</v>
      </c>
      <c r="E61" s="268">
        <v>58.6</v>
      </c>
      <c r="F61" s="269">
        <v>6.5510000000000004E-3</v>
      </c>
      <c r="G61" s="270">
        <v>0.66018299999999996</v>
      </c>
      <c r="H61" s="486">
        <v>126.351</v>
      </c>
      <c r="I61" s="271">
        <v>1.4125E-2</v>
      </c>
      <c r="J61" s="272">
        <v>0.88319899999999996</v>
      </c>
      <c r="L61" s="51"/>
      <c r="M61" s="51"/>
      <c r="N61" s="51"/>
      <c r="O61" s="51"/>
    </row>
    <row r="62" spans="1:15" ht="15.75" customHeight="1" x14ac:dyDescent="0.25">
      <c r="A62" s="241">
        <v>35</v>
      </c>
      <c r="B62" s="242">
        <v>52</v>
      </c>
      <c r="C62" s="243" t="s">
        <v>228</v>
      </c>
      <c r="D62" s="267">
        <v>4758</v>
      </c>
      <c r="E62" s="268">
        <v>194.7</v>
      </c>
      <c r="F62" s="269">
        <v>4.0920999999999999E-2</v>
      </c>
      <c r="G62" s="270">
        <v>4.1238539999999997</v>
      </c>
      <c r="H62" s="486">
        <v>132.82599999999999</v>
      </c>
      <c r="I62" s="271">
        <v>2.7916E-2</v>
      </c>
      <c r="J62" s="272">
        <v>1.745514</v>
      </c>
      <c r="L62" s="51"/>
      <c r="M62" s="51"/>
      <c r="N62" s="51"/>
      <c r="O62" s="51"/>
    </row>
    <row r="63" spans="1:15" ht="15.75" customHeight="1" x14ac:dyDescent="0.25">
      <c r="A63" s="241">
        <v>36</v>
      </c>
      <c r="B63" s="242">
        <v>53</v>
      </c>
      <c r="C63" s="243" t="s">
        <v>41</v>
      </c>
      <c r="D63" s="267">
        <v>11462</v>
      </c>
      <c r="E63" s="268">
        <v>293.5</v>
      </c>
      <c r="F63" s="269">
        <v>2.5606E-2</v>
      </c>
      <c r="G63" s="270">
        <v>2.58047</v>
      </c>
      <c r="H63" s="486">
        <v>388.56400000000002</v>
      </c>
      <c r="I63" s="271">
        <v>3.39E-2</v>
      </c>
      <c r="J63" s="272">
        <v>2.1196769999999998</v>
      </c>
      <c r="L63" s="51"/>
      <c r="M63" s="51"/>
      <c r="N63" s="51"/>
      <c r="O63" s="51"/>
    </row>
    <row r="64" spans="1:15" ht="15.75" customHeight="1" x14ac:dyDescent="0.25">
      <c r="A64" s="241">
        <v>37</v>
      </c>
      <c r="B64" s="242">
        <v>54</v>
      </c>
      <c r="C64" s="243" t="s">
        <v>42</v>
      </c>
      <c r="D64" s="267">
        <v>7378</v>
      </c>
      <c r="E64" s="268">
        <v>98.5</v>
      </c>
      <c r="F64" s="269">
        <v>1.3351E-2</v>
      </c>
      <c r="G64" s="270">
        <v>1.3454600000000001</v>
      </c>
      <c r="H64" s="486">
        <v>98.81</v>
      </c>
      <c r="I64" s="271">
        <v>1.3393E-2</v>
      </c>
      <c r="J64" s="272">
        <v>0.83742899999999998</v>
      </c>
      <c r="L64" s="51"/>
      <c r="M64" s="51"/>
      <c r="N64" s="51"/>
      <c r="O64" s="51"/>
    </row>
    <row r="65" spans="1:15" ht="15.75" customHeight="1" x14ac:dyDescent="0.25">
      <c r="A65" s="241">
        <v>38</v>
      </c>
      <c r="B65" s="242">
        <v>55</v>
      </c>
      <c r="C65" s="243" t="s">
        <v>43</v>
      </c>
      <c r="D65" s="267">
        <v>13249</v>
      </c>
      <c r="E65" s="268">
        <v>479.9</v>
      </c>
      <c r="F65" s="269">
        <v>3.6221999999999997E-2</v>
      </c>
      <c r="G65" s="270">
        <v>3.6503070000000002</v>
      </c>
      <c r="H65" s="486">
        <v>232.952</v>
      </c>
      <c r="I65" s="271">
        <v>1.7583000000000001E-2</v>
      </c>
      <c r="J65" s="272">
        <v>1.099418</v>
      </c>
      <c r="L65" s="51"/>
      <c r="M65" s="51"/>
      <c r="N65" s="51"/>
      <c r="O65" s="51"/>
    </row>
    <row r="66" spans="1:15" ht="15.75" customHeight="1" x14ac:dyDescent="0.25">
      <c r="A66" s="241">
        <v>39</v>
      </c>
      <c r="B66" s="242">
        <v>56</v>
      </c>
      <c r="C66" s="243" t="s">
        <v>44</v>
      </c>
      <c r="D66" s="267">
        <v>17286</v>
      </c>
      <c r="E66" s="268">
        <v>227</v>
      </c>
      <c r="F66" s="269">
        <v>1.3132E-2</v>
      </c>
      <c r="G66" s="270">
        <v>1.3233900000000001</v>
      </c>
      <c r="H66" s="486">
        <v>342.09699999999998</v>
      </c>
      <c r="I66" s="271">
        <v>1.9789999999999999E-2</v>
      </c>
      <c r="J66" s="272">
        <v>1.2374160000000001</v>
      </c>
      <c r="L66" s="51"/>
      <c r="M66" s="51"/>
      <c r="N66" s="51"/>
      <c r="O66" s="51"/>
    </row>
    <row r="67" spans="1:15" ht="15.75" customHeight="1" x14ac:dyDescent="0.25">
      <c r="A67" s="241">
        <v>40</v>
      </c>
      <c r="B67" s="242">
        <v>57</v>
      </c>
      <c r="C67" s="243" t="s">
        <v>45</v>
      </c>
      <c r="D67" s="267">
        <v>15720</v>
      </c>
      <c r="E67" s="268">
        <v>28.5</v>
      </c>
      <c r="F67" s="269">
        <v>1.8129999999999999E-3</v>
      </c>
      <c r="G67" s="270">
        <v>0.18270700000000001</v>
      </c>
      <c r="H67" s="486">
        <v>130.071</v>
      </c>
      <c r="I67" s="271">
        <v>8.2740000000000001E-3</v>
      </c>
      <c r="J67" s="272">
        <v>0.51735100000000001</v>
      </c>
      <c r="L67" s="51"/>
      <c r="M67" s="51"/>
      <c r="N67" s="51"/>
      <c r="O67" s="51"/>
    </row>
    <row r="68" spans="1:15" ht="15.75" customHeight="1" x14ac:dyDescent="0.25">
      <c r="A68" s="241">
        <v>41</v>
      </c>
      <c r="B68" s="242">
        <v>58</v>
      </c>
      <c r="C68" s="243" t="s">
        <v>46</v>
      </c>
      <c r="D68" s="267">
        <v>20527</v>
      </c>
      <c r="E68" s="268">
        <v>75.900000000000006</v>
      </c>
      <c r="F68" s="269">
        <v>3.6979999999999999E-3</v>
      </c>
      <c r="G68" s="270">
        <v>0.37267</v>
      </c>
      <c r="H68" s="486">
        <v>101.063</v>
      </c>
      <c r="I68" s="271">
        <v>4.9230000000000003E-3</v>
      </c>
      <c r="J68" s="272">
        <v>0.30782199999999998</v>
      </c>
      <c r="L68" s="51"/>
      <c r="M68" s="51"/>
      <c r="N68" s="51"/>
      <c r="O68" s="51"/>
    </row>
    <row r="69" spans="1:15" ht="15.75" customHeight="1" x14ac:dyDescent="0.25">
      <c r="A69" s="241">
        <v>163</v>
      </c>
      <c r="B69" s="242">
        <v>59</v>
      </c>
      <c r="C69" s="243" t="s">
        <v>47</v>
      </c>
      <c r="D69" s="267">
        <v>674</v>
      </c>
      <c r="E69" s="268">
        <v>68.7</v>
      </c>
      <c r="F69" s="269">
        <v>0.10192900000000001</v>
      </c>
      <c r="G69" s="270">
        <v>10.271993999999999</v>
      </c>
      <c r="H69" s="486">
        <v>23.908000000000001</v>
      </c>
      <c r="I69" s="271">
        <v>3.5471999999999997E-2</v>
      </c>
      <c r="J69" s="272">
        <v>2.2179700000000002</v>
      </c>
      <c r="L69" s="51"/>
      <c r="M69" s="51"/>
      <c r="N69" s="51"/>
      <c r="O69" s="51"/>
    </row>
    <row r="70" spans="1:15" ht="15.75" customHeight="1" thickBot="1" x14ac:dyDescent="0.3">
      <c r="A70" s="244">
        <v>42</v>
      </c>
      <c r="B70" s="245">
        <v>60</v>
      </c>
      <c r="C70" s="246" t="s">
        <v>48</v>
      </c>
      <c r="D70" s="273">
        <v>2357</v>
      </c>
      <c r="E70" s="274">
        <v>36.200000000000003</v>
      </c>
      <c r="F70" s="275">
        <v>1.5358999999999999E-2</v>
      </c>
      <c r="G70" s="276">
        <v>1.5478179999999999</v>
      </c>
      <c r="H70" s="487">
        <v>74.192000000000007</v>
      </c>
      <c r="I70" s="277">
        <v>3.1476999999999998E-2</v>
      </c>
      <c r="J70" s="278">
        <v>1.9681740000000001</v>
      </c>
      <c r="L70" s="51"/>
      <c r="M70" s="51"/>
      <c r="N70" s="51"/>
      <c r="O70" s="51"/>
    </row>
    <row r="71" spans="1:15" ht="15.75" customHeight="1" x14ac:dyDescent="0.25">
      <c r="A71" s="247">
        <v>43</v>
      </c>
      <c r="B71" s="248">
        <v>61</v>
      </c>
      <c r="C71" s="249" t="s">
        <v>49</v>
      </c>
      <c r="D71" s="279">
        <v>29235</v>
      </c>
      <c r="E71" s="280">
        <v>265.60000000000002</v>
      </c>
      <c r="F71" s="281">
        <v>9.0849999999999993E-3</v>
      </c>
      <c r="G71" s="282">
        <v>0.91554999999999997</v>
      </c>
      <c r="H71" s="488">
        <v>364.94299999999998</v>
      </c>
      <c r="I71" s="283">
        <v>1.2482999999999999E-2</v>
      </c>
      <c r="J71" s="284">
        <v>0.78052900000000003</v>
      </c>
      <c r="L71" s="51"/>
      <c r="M71" s="51"/>
      <c r="N71" s="51"/>
      <c r="O71" s="51"/>
    </row>
    <row r="72" spans="1:15" ht="15.75" customHeight="1" x14ac:dyDescent="0.25">
      <c r="A72" s="241">
        <v>44</v>
      </c>
      <c r="B72" s="242">
        <v>62</v>
      </c>
      <c r="C72" s="243" t="s">
        <v>50</v>
      </c>
      <c r="D72" s="267">
        <v>5348</v>
      </c>
      <c r="E72" s="268">
        <v>146.5</v>
      </c>
      <c r="F72" s="269">
        <v>2.7393000000000001E-2</v>
      </c>
      <c r="G72" s="270">
        <v>2.7605559999999998</v>
      </c>
      <c r="H72" s="486">
        <v>212.697</v>
      </c>
      <c r="I72" s="271">
        <v>3.9771000000000001E-2</v>
      </c>
      <c r="J72" s="272">
        <v>2.4867750000000002</v>
      </c>
      <c r="L72" s="51"/>
      <c r="M72" s="51"/>
      <c r="N72" s="51"/>
      <c r="O72" s="51"/>
    </row>
    <row r="73" spans="1:15" ht="15.75" customHeight="1" x14ac:dyDescent="0.25">
      <c r="A73" s="241">
        <v>45</v>
      </c>
      <c r="B73" s="242">
        <v>63</v>
      </c>
      <c r="C73" s="243" t="s">
        <v>51</v>
      </c>
      <c r="D73" s="267">
        <v>6493</v>
      </c>
      <c r="E73" s="268">
        <v>71.400000000000006</v>
      </c>
      <c r="F73" s="269">
        <v>1.0996000000000001E-2</v>
      </c>
      <c r="G73" s="270">
        <v>1.108133</v>
      </c>
      <c r="H73" s="486">
        <v>113.886</v>
      </c>
      <c r="I73" s="271">
        <v>1.754E-2</v>
      </c>
      <c r="J73" s="272">
        <v>1.09673</v>
      </c>
      <c r="L73" s="51"/>
      <c r="M73" s="51"/>
      <c r="N73" s="51"/>
      <c r="O73" s="51"/>
    </row>
    <row r="74" spans="1:15" ht="15.75" customHeight="1" x14ac:dyDescent="0.25">
      <c r="A74" s="241">
        <v>46</v>
      </c>
      <c r="B74" s="242">
        <v>64</v>
      </c>
      <c r="C74" s="243" t="s">
        <v>52</v>
      </c>
      <c r="D74" s="267">
        <v>4137</v>
      </c>
      <c r="E74" s="268">
        <v>192.5</v>
      </c>
      <c r="F74" s="269">
        <v>4.6531000000000003E-2</v>
      </c>
      <c r="G74" s="270">
        <v>4.6892069999999997</v>
      </c>
      <c r="H74" s="486">
        <v>82.228999999999999</v>
      </c>
      <c r="I74" s="271">
        <v>1.9876000000000001E-2</v>
      </c>
      <c r="J74" s="272">
        <v>1.242794</v>
      </c>
      <c r="L74" s="51"/>
      <c r="M74" s="51"/>
      <c r="N74" s="51"/>
      <c r="O74" s="51"/>
    </row>
    <row r="75" spans="1:15" ht="15.75" customHeight="1" x14ac:dyDescent="0.25">
      <c r="A75" s="241">
        <v>47</v>
      </c>
      <c r="B75" s="242">
        <v>65</v>
      </c>
      <c r="C75" s="243" t="s">
        <v>53</v>
      </c>
      <c r="D75" s="267">
        <v>530</v>
      </c>
      <c r="E75" s="268">
        <v>19.7</v>
      </c>
      <c r="F75" s="269">
        <v>3.7170000000000002E-2</v>
      </c>
      <c r="G75" s="270">
        <v>3.7458429999999998</v>
      </c>
      <c r="H75" s="486">
        <v>17.472999999999999</v>
      </c>
      <c r="I75" s="271">
        <v>3.2967999999999997E-2</v>
      </c>
      <c r="J75" s="272">
        <v>2.0614020000000002</v>
      </c>
      <c r="L75" s="51"/>
      <c r="M75" s="51"/>
      <c r="N75" s="51"/>
      <c r="O75" s="51"/>
    </row>
    <row r="76" spans="1:15" ht="15.75" customHeight="1" x14ac:dyDescent="0.25">
      <c r="A76" s="241">
        <v>48</v>
      </c>
      <c r="B76" s="242">
        <v>66</v>
      </c>
      <c r="C76" s="243" t="s">
        <v>54</v>
      </c>
      <c r="D76" s="267">
        <v>15607</v>
      </c>
      <c r="E76" s="268">
        <v>555.6</v>
      </c>
      <c r="F76" s="269">
        <v>3.5598999999999999E-2</v>
      </c>
      <c r="G76" s="270">
        <v>3.5875240000000002</v>
      </c>
      <c r="H76" s="486">
        <v>183.755</v>
      </c>
      <c r="I76" s="271">
        <v>1.1774E-2</v>
      </c>
      <c r="J76" s="272">
        <v>0.73619699999999999</v>
      </c>
      <c r="L76" s="51"/>
      <c r="M76" s="51"/>
      <c r="N76" s="51"/>
      <c r="O76" s="51"/>
    </row>
    <row r="77" spans="1:15" ht="15.75" customHeight="1" x14ac:dyDescent="0.25">
      <c r="A77" s="241">
        <v>49</v>
      </c>
      <c r="B77" s="242">
        <v>67</v>
      </c>
      <c r="C77" s="243" t="s">
        <v>55</v>
      </c>
      <c r="D77" s="267">
        <v>3559</v>
      </c>
      <c r="E77" s="268">
        <v>102.6</v>
      </c>
      <c r="F77" s="269">
        <v>2.8827999999999999E-2</v>
      </c>
      <c r="G77" s="270">
        <v>2.90517</v>
      </c>
      <c r="H77" s="486">
        <v>99.525000000000006</v>
      </c>
      <c r="I77" s="271">
        <v>2.7963999999999999E-2</v>
      </c>
      <c r="J77" s="272">
        <v>1.748515</v>
      </c>
      <c r="L77" s="51"/>
      <c r="M77" s="51"/>
      <c r="N77" s="51"/>
      <c r="O77" s="51"/>
    </row>
    <row r="78" spans="1:15" ht="15.75" customHeight="1" x14ac:dyDescent="0.25">
      <c r="A78" s="241">
        <v>164</v>
      </c>
      <c r="B78" s="242">
        <v>68</v>
      </c>
      <c r="C78" s="243" t="s">
        <v>56</v>
      </c>
      <c r="D78" s="267">
        <v>6489</v>
      </c>
      <c r="E78" s="268">
        <v>24</v>
      </c>
      <c r="F78" s="269">
        <v>3.699E-3</v>
      </c>
      <c r="G78" s="270">
        <v>0.37276999999999999</v>
      </c>
      <c r="H78" s="486">
        <v>57.582999999999998</v>
      </c>
      <c r="I78" s="271">
        <v>8.8739999999999999E-3</v>
      </c>
      <c r="J78" s="272">
        <v>0.55486800000000003</v>
      </c>
      <c r="L78" s="51"/>
      <c r="M78" s="51"/>
      <c r="N78" s="51"/>
      <c r="O78" s="51"/>
    </row>
    <row r="79" spans="1:15" ht="15.75" customHeight="1" x14ac:dyDescent="0.25">
      <c r="A79" s="241">
        <v>50</v>
      </c>
      <c r="B79" s="242">
        <v>69</v>
      </c>
      <c r="C79" s="243" t="s">
        <v>57</v>
      </c>
      <c r="D79" s="267">
        <v>50801</v>
      </c>
      <c r="E79" s="268">
        <v>303.5</v>
      </c>
      <c r="F79" s="269">
        <v>5.9740000000000001E-3</v>
      </c>
      <c r="G79" s="270">
        <v>0.60203600000000002</v>
      </c>
      <c r="H79" s="486">
        <v>408.96199999999999</v>
      </c>
      <c r="I79" s="271">
        <v>8.0499999999999999E-3</v>
      </c>
      <c r="J79" s="272">
        <v>0.50334500000000004</v>
      </c>
      <c r="L79" s="51"/>
      <c r="M79" s="51"/>
      <c r="N79" s="51"/>
      <c r="O79" s="51"/>
    </row>
    <row r="80" spans="1:15" ht="15.75" customHeight="1" x14ac:dyDescent="0.25">
      <c r="A80" s="241">
        <v>197</v>
      </c>
      <c r="B80" s="242">
        <v>70</v>
      </c>
      <c r="C80" s="243" t="s">
        <v>238</v>
      </c>
      <c r="D80" s="267">
        <v>2506</v>
      </c>
      <c r="E80" s="268">
        <v>58.3</v>
      </c>
      <c r="F80" s="269">
        <v>2.3264E-2</v>
      </c>
      <c r="G80" s="270">
        <v>2.344452</v>
      </c>
      <c r="H80" s="486">
        <v>73.988</v>
      </c>
      <c r="I80" s="271">
        <v>2.9524000000000002E-2</v>
      </c>
      <c r="J80" s="272">
        <v>1.846058</v>
      </c>
      <c r="L80" s="51"/>
      <c r="M80" s="51"/>
      <c r="N80" s="51"/>
      <c r="O80" s="51"/>
    </row>
    <row r="81" spans="1:15" ht="15.75" customHeight="1" x14ac:dyDescent="0.25">
      <c r="A81" s="241">
        <v>165</v>
      </c>
      <c r="B81" s="242">
        <v>71</v>
      </c>
      <c r="C81" s="243" t="s">
        <v>58</v>
      </c>
      <c r="D81" s="267">
        <v>623</v>
      </c>
      <c r="E81" s="268">
        <v>56.1</v>
      </c>
      <c r="F81" s="269">
        <v>9.0048000000000003E-2</v>
      </c>
      <c r="G81" s="270">
        <v>9.0746749999999992</v>
      </c>
      <c r="H81" s="486">
        <v>52.745000000000005</v>
      </c>
      <c r="I81" s="271">
        <v>8.4663000000000002E-2</v>
      </c>
      <c r="J81" s="272">
        <v>5.2937539999999998</v>
      </c>
      <c r="L81" s="51"/>
      <c r="M81" s="51"/>
      <c r="N81" s="51"/>
      <c r="O81" s="51"/>
    </row>
    <row r="82" spans="1:15" ht="15.75" customHeight="1" x14ac:dyDescent="0.25">
      <c r="A82" s="241">
        <v>51</v>
      </c>
      <c r="B82" s="242">
        <v>72</v>
      </c>
      <c r="C82" s="243" t="s">
        <v>59</v>
      </c>
      <c r="D82" s="267">
        <v>3110</v>
      </c>
      <c r="E82" s="268">
        <v>89.7</v>
      </c>
      <c r="F82" s="269">
        <v>2.8842E-2</v>
      </c>
      <c r="G82" s="270">
        <v>2.9065810000000001</v>
      </c>
      <c r="H82" s="486">
        <v>179.28399999999999</v>
      </c>
      <c r="I82" s="271">
        <v>5.7647999999999998E-2</v>
      </c>
      <c r="J82" s="272">
        <v>3.6045769999999999</v>
      </c>
      <c r="L82" s="51"/>
      <c r="M82" s="51"/>
      <c r="N82" s="51"/>
      <c r="O82" s="51"/>
    </row>
    <row r="83" spans="1:15" ht="15.75" customHeight="1" x14ac:dyDescent="0.25">
      <c r="A83" s="241">
        <v>52</v>
      </c>
      <c r="B83" s="242">
        <v>73</v>
      </c>
      <c r="C83" s="243" t="s">
        <v>60</v>
      </c>
      <c r="D83" s="267">
        <v>54889</v>
      </c>
      <c r="E83" s="268">
        <v>150.9</v>
      </c>
      <c r="F83" s="269">
        <v>2.7490000000000001E-3</v>
      </c>
      <c r="G83" s="270">
        <v>0.27703299999999997</v>
      </c>
      <c r="H83" s="486">
        <v>335.459</v>
      </c>
      <c r="I83" s="271">
        <v>6.1120000000000002E-3</v>
      </c>
      <c r="J83" s="272">
        <v>0.38216699999999998</v>
      </c>
      <c r="L83" s="51"/>
      <c r="M83" s="51"/>
      <c r="N83" s="51"/>
      <c r="O83" s="51"/>
    </row>
    <row r="84" spans="1:15" ht="15.75" customHeight="1" x14ac:dyDescent="0.25">
      <c r="A84" s="241">
        <v>53</v>
      </c>
      <c r="B84" s="242">
        <v>74</v>
      </c>
      <c r="C84" s="243" t="s">
        <v>61</v>
      </c>
      <c r="D84" s="267">
        <v>5159</v>
      </c>
      <c r="E84" s="268">
        <v>256.39999999999998</v>
      </c>
      <c r="F84" s="269">
        <v>4.9700000000000001E-2</v>
      </c>
      <c r="G84" s="270">
        <v>5.0085660000000001</v>
      </c>
      <c r="H84" s="486">
        <v>90.144000000000005</v>
      </c>
      <c r="I84" s="271">
        <v>1.7472999999999999E-2</v>
      </c>
      <c r="J84" s="272">
        <v>1.0925400000000001</v>
      </c>
      <c r="L84" s="51"/>
      <c r="M84" s="51"/>
      <c r="N84" s="51"/>
      <c r="O84" s="51"/>
    </row>
    <row r="85" spans="1:15" ht="15.75" customHeight="1" x14ac:dyDescent="0.25">
      <c r="A85" s="241">
        <v>166</v>
      </c>
      <c r="B85" s="242">
        <v>75</v>
      </c>
      <c r="C85" s="243" t="s">
        <v>62</v>
      </c>
      <c r="D85" s="267">
        <v>3401</v>
      </c>
      <c r="E85" s="268">
        <v>46.3</v>
      </c>
      <c r="F85" s="269">
        <v>1.3613999999999999E-2</v>
      </c>
      <c r="G85" s="270">
        <v>1.371964</v>
      </c>
      <c r="H85" s="486">
        <v>72.525999999999996</v>
      </c>
      <c r="I85" s="271">
        <v>2.1325E-2</v>
      </c>
      <c r="J85" s="272">
        <v>1.333396</v>
      </c>
      <c r="L85" s="51"/>
      <c r="M85" s="51"/>
      <c r="N85" s="51"/>
      <c r="O85" s="51"/>
    </row>
    <row r="86" spans="1:15" ht="15.75" customHeight="1" x14ac:dyDescent="0.25">
      <c r="A86" s="241">
        <v>54</v>
      </c>
      <c r="B86" s="242">
        <v>76</v>
      </c>
      <c r="C86" s="243" t="s">
        <v>509</v>
      </c>
      <c r="D86" s="267">
        <v>25735</v>
      </c>
      <c r="E86" s="268">
        <v>286.60000000000002</v>
      </c>
      <c r="F86" s="269">
        <v>1.1136999999999999E-2</v>
      </c>
      <c r="G86" s="270">
        <v>1.122342</v>
      </c>
      <c r="H86" s="486">
        <v>720.73699999999997</v>
      </c>
      <c r="I86" s="271">
        <v>2.8006E-2</v>
      </c>
      <c r="J86" s="272">
        <v>1.7511410000000001</v>
      </c>
      <c r="L86" s="51"/>
      <c r="M86" s="51"/>
      <c r="N86" s="51"/>
      <c r="O86" s="51"/>
    </row>
    <row r="87" spans="1:15" ht="15.75" customHeight="1" x14ac:dyDescent="0.25">
      <c r="A87" s="241">
        <v>55</v>
      </c>
      <c r="B87" s="242">
        <v>77</v>
      </c>
      <c r="C87" s="243" t="s">
        <v>63</v>
      </c>
      <c r="D87" s="267">
        <v>4915</v>
      </c>
      <c r="E87" s="268">
        <v>49</v>
      </c>
      <c r="F87" s="269">
        <v>9.9690000000000004E-3</v>
      </c>
      <c r="G87" s="270">
        <v>1.0046360000000001</v>
      </c>
      <c r="H87" s="486">
        <v>135.57499999999999</v>
      </c>
      <c r="I87" s="271">
        <v>2.7584000000000001E-2</v>
      </c>
      <c r="J87" s="272">
        <v>1.724755</v>
      </c>
      <c r="L87" s="51"/>
      <c r="M87" s="51"/>
      <c r="N87" s="51"/>
      <c r="O87" s="51"/>
    </row>
    <row r="88" spans="1:15" ht="15.75" customHeight="1" x14ac:dyDescent="0.25">
      <c r="A88" s="241">
        <v>56</v>
      </c>
      <c r="B88" s="242">
        <v>78</v>
      </c>
      <c r="C88" s="243" t="s">
        <v>64</v>
      </c>
      <c r="D88" s="267">
        <v>1569</v>
      </c>
      <c r="E88" s="268">
        <v>22.9</v>
      </c>
      <c r="F88" s="269">
        <v>1.4595E-2</v>
      </c>
      <c r="G88" s="270">
        <v>1.470825</v>
      </c>
      <c r="H88" s="486">
        <v>56.576999999999998</v>
      </c>
      <c r="I88" s="271">
        <v>3.6059000000000001E-2</v>
      </c>
      <c r="J88" s="272">
        <v>2.2546740000000001</v>
      </c>
      <c r="L88" s="51"/>
      <c r="M88" s="51"/>
      <c r="N88" s="51"/>
      <c r="O88" s="51"/>
    </row>
    <row r="89" spans="1:15" ht="15.75" customHeight="1" x14ac:dyDescent="0.25">
      <c r="A89" s="241">
        <v>57</v>
      </c>
      <c r="B89" s="242">
        <v>79</v>
      </c>
      <c r="C89" s="243" t="s">
        <v>65</v>
      </c>
      <c r="D89" s="267">
        <v>13025</v>
      </c>
      <c r="E89" s="268">
        <v>197.5</v>
      </c>
      <c r="F89" s="269">
        <v>1.5162999999999999E-2</v>
      </c>
      <c r="G89" s="270">
        <v>1.5280659999999999</v>
      </c>
      <c r="H89" s="486">
        <v>425.154</v>
      </c>
      <c r="I89" s="271">
        <v>3.2641000000000003E-2</v>
      </c>
      <c r="J89" s="272">
        <v>2.0409549999999999</v>
      </c>
      <c r="L89" s="51"/>
      <c r="M89" s="51"/>
      <c r="N89" s="51"/>
      <c r="O89" s="51"/>
    </row>
    <row r="90" spans="1:15" ht="15.75" customHeight="1" x14ac:dyDescent="0.25">
      <c r="A90" s="241">
        <v>58</v>
      </c>
      <c r="B90" s="242">
        <v>80</v>
      </c>
      <c r="C90" s="243" t="s">
        <v>239</v>
      </c>
      <c r="D90" s="267">
        <v>7946</v>
      </c>
      <c r="E90" s="268">
        <v>62.1</v>
      </c>
      <c r="F90" s="269">
        <v>7.8150000000000008E-3</v>
      </c>
      <c r="G90" s="270">
        <v>0.78756400000000004</v>
      </c>
      <c r="H90" s="486">
        <v>170.25399999999999</v>
      </c>
      <c r="I90" s="271">
        <v>2.1426000000000001E-2</v>
      </c>
      <c r="J90" s="272">
        <v>1.3397110000000001</v>
      </c>
      <c r="L90" s="51"/>
      <c r="M90" s="51"/>
      <c r="N90" s="51"/>
      <c r="O90" s="51"/>
    </row>
    <row r="91" spans="1:15" ht="15.75" customHeight="1" x14ac:dyDescent="0.25">
      <c r="A91" s="241">
        <v>59</v>
      </c>
      <c r="B91" s="242">
        <v>81</v>
      </c>
      <c r="C91" s="243" t="s">
        <v>66</v>
      </c>
      <c r="D91" s="267">
        <v>10147</v>
      </c>
      <c r="E91" s="268">
        <v>121</v>
      </c>
      <c r="F91" s="269">
        <v>1.1925E-2</v>
      </c>
      <c r="G91" s="270">
        <v>1.201754</v>
      </c>
      <c r="H91" s="486">
        <v>219.655</v>
      </c>
      <c r="I91" s="271">
        <v>2.1647E-2</v>
      </c>
      <c r="J91" s="272">
        <v>1.3535299999999999</v>
      </c>
      <c r="L91" s="51"/>
      <c r="M91" s="51"/>
      <c r="N91" s="51"/>
      <c r="O91" s="51"/>
    </row>
    <row r="92" spans="1:15" ht="15.75" customHeight="1" x14ac:dyDescent="0.25">
      <c r="A92" s="241">
        <v>60</v>
      </c>
      <c r="B92" s="242">
        <v>82</v>
      </c>
      <c r="C92" s="243" t="s">
        <v>67</v>
      </c>
      <c r="D92" s="267">
        <v>15517</v>
      </c>
      <c r="E92" s="268">
        <v>221.3</v>
      </c>
      <c r="F92" s="269">
        <v>1.4262E-2</v>
      </c>
      <c r="G92" s="270">
        <v>1.4372670000000001</v>
      </c>
      <c r="H92" s="486">
        <v>423.61500000000001</v>
      </c>
      <c r="I92" s="271">
        <v>2.7300000000000001E-2</v>
      </c>
      <c r="J92" s="272">
        <v>1.7069970000000001</v>
      </c>
      <c r="L92" s="51"/>
      <c r="M92" s="51"/>
      <c r="N92" s="51"/>
      <c r="O92" s="51"/>
    </row>
    <row r="93" spans="1:15" ht="15.75" customHeight="1" x14ac:dyDescent="0.25">
      <c r="A93" s="241">
        <v>61</v>
      </c>
      <c r="B93" s="242">
        <v>83</v>
      </c>
      <c r="C93" s="243" t="s">
        <v>68</v>
      </c>
      <c r="D93" s="267">
        <v>270723</v>
      </c>
      <c r="E93" s="268">
        <v>275</v>
      </c>
      <c r="F93" s="269">
        <v>1.016E-3</v>
      </c>
      <c r="G93" s="270">
        <v>0.10238800000000001</v>
      </c>
      <c r="H93" s="486">
        <v>1081.3040000000001</v>
      </c>
      <c r="I93" s="271">
        <v>3.9940000000000002E-3</v>
      </c>
      <c r="J93" s="272">
        <v>0.24973400000000001</v>
      </c>
      <c r="L93" s="51"/>
      <c r="M93" s="51"/>
      <c r="N93" s="51"/>
      <c r="O93" s="51"/>
    </row>
    <row r="94" spans="1:15" ht="15.75" customHeight="1" x14ac:dyDescent="0.25">
      <c r="A94" s="241">
        <v>62</v>
      </c>
      <c r="B94" s="242">
        <v>84</v>
      </c>
      <c r="C94" s="243" t="s">
        <v>69</v>
      </c>
      <c r="D94" s="267">
        <v>2589</v>
      </c>
      <c r="E94" s="268">
        <v>79</v>
      </c>
      <c r="F94" s="269">
        <v>3.0513999999999999E-2</v>
      </c>
      <c r="G94" s="270">
        <v>3.075078</v>
      </c>
      <c r="H94" s="486">
        <v>132.89600000000002</v>
      </c>
      <c r="I94" s="271">
        <v>5.1331000000000002E-2</v>
      </c>
      <c r="J94" s="272">
        <v>3.2095919999999998</v>
      </c>
      <c r="L94" s="51"/>
      <c r="M94" s="51"/>
      <c r="N94" s="51"/>
      <c r="O94" s="51"/>
    </row>
    <row r="95" spans="1:15" ht="15.75" customHeight="1" x14ac:dyDescent="0.25">
      <c r="A95" s="241">
        <v>63</v>
      </c>
      <c r="B95" s="242">
        <v>85</v>
      </c>
      <c r="C95" s="243" t="s">
        <v>70</v>
      </c>
      <c r="D95" s="267">
        <v>11044</v>
      </c>
      <c r="E95" s="268">
        <v>107.1</v>
      </c>
      <c r="F95" s="269">
        <v>9.698E-3</v>
      </c>
      <c r="G95" s="270">
        <v>0.977325</v>
      </c>
      <c r="H95" s="486">
        <v>288.59800000000001</v>
      </c>
      <c r="I95" s="271">
        <v>2.6131999999999999E-2</v>
      </c>
      <c r="J95" s="272">
        <v>1.6339649999999999</v>
      </c>
      <c r="L95" s="51"/>
      <c r="M95" s="51"/>
      <c r="N95" s="51"/>
      <c r="O95" s="51"/>
    </row>
    <row r="96" spans="1:15" ht="15.75" customHeight="1" x14ac:dyDescent="0.25">
      <c r="A96" s="241">
        <v>64</v>
      </c>
      <c r="B96" s="242">
        <v>86</v>
      </c>
      <c r="C96" s="243" t="s">
        <v>71</v>
      </c>
      <c r="D96" s="267">
        <v>14336</v>
      </c>
      <c r="E96" s="268">
        <v>173</v>
      </c>
      <c r="F96" s="269">
        <v>1.2068000000000001E-2</v>
      </c>
      <c r="G96" s="270">
        <v>1.216164</v>
      </c>
      <c r="H96" s="486">
        <v>223.22300000000001</v>
      </c>
      <c r="I96" s="271">
        <v>1.5571E-2</v>
      </c>
      <c r="J96" s="272">
        <v>0.97361299999999995</v>
      </c>
      <c r="L96" s="51"/>
      <c r="M96" s="51"/>
      <c r="N96" s="51"/>
      <c r="O96" s="51"/>
    </row>
    <row r="97" spans="1:15" ht="15.75" customHeight="1" x14ac:dyDescent="0.25">
      <c r="A97" s="241">
        <v>208</v>
      </c>
      <c r="B97" s="242">
        <v>87</v>
      </c>
      <c r="C97" s="243" t="s">
        <v>240</v>
      </c>
      <c r="D97" s="267">
        <v>3742</v>
      </c>
      <c r="E97" s="268">
        <v>11.1</v>
      </c>
      <c r="F97" s="269">
        <v>2.9659999999999999E-3</v>
      </c>
      <c r="G97" s="270">
        <v>0.298902</v>
      </c>
      <c r="H97" s="486">
        <v>32.509</v>
      </c>
      <c r="I97" s="271">
        <v>8.6879999999999995E-3</v>
      </c>
      <c r="J97" s="272">
        <v>0.543238</v>
      </c>
      <c r="L97" s="51"/>
      <c r="M97" s="51"/>
      <c r="N97" s="51"/>
      <c r="O97" s="51"/>
    </row>
    <row r="98" spans="1:15" ht="15.75" customHeight="1" x14ac:dyDescent="0.25">
      <c r="A98" s="241">
        <v>65</v>
      </c>
      <c r="B98" s="242">
        <v>88</v>
      </c>
      <c r="C98" s="243" t="s">
        <v>72</v>
      </c>
      <c r="D98" s="267">
        <v>3568</v>
      </c>
      <c r="E98" s="268">
        <v>166.8</v>
      </c>
      <c r="F98" s="269">
        <v>4.6748999999999999E-2</v>
      </c>
      <c r="G98" s="270">
        <v>4.711176</v>
      </c>
      <c r="H98" s="486">
        <v>55.478999999999999</v>
      </c>
      <c r="I98" s="271">
        <v>1.5549E-2</v>
      </c>
      <c r="J98" s="272">
        <v>0.97223800000000005</v>
      </c>
      <c r="L98" s="51"/>
      <c r="M98" s="51"/>
      <c r="N98" s="51"/>
      <c r="O98" s="51"/>
    </row>
    <row r="99" spans="1:15" ht="15.75" customHeight="1" x14ac:dyDescent="0.25">
      <c r="A99" s="241">
        <v>66</v>
      </c>
      <c r="B99" s="242">
        <v>89</v>
      </c>
      <c r="C99" s="243" t="s">
        <v>73</v>
      </c>
      <c r="D99" s="267">
        <v>1791</v>
      </c>
      <c r="E99" s="268">
        <v>134.30000000000001</v>
      </c>
      <c r="F99" s="269">
        <v>7.4985999999999997E-2</v>
      </c>
      <c r="G99" s="270">
        <v>7.5567869999999999</v>
      </c>
      <c r="H99" s="486">
        <v>62.405999999999999</v>
      </c>
      <c r="I99" s="271">
        <v>3.4844E-2</v>
      </c>
      <c r="J99" s="272">
        <v>2.1787030000000001</v>
      </c>
      <c r="L99" s="51"/>
      <c r="M99" s="51"/>
      <c r="N99" s="51"/>
      <c r="O99" s="51"/>
    </row>
    <row r="100" spans="1:15" ht="15.75" customHeight="1" x14ac:dyDescent="0.25">
      <c r="A100" s="241">
        <v>167</v>
      </c>
      <c r="B100" s="242">
        <v>90</v>
      </c>
      <c r="C100" s="243" t="s">
        <v>74</v>
      </c>
      <c r="D100" s="267">
        <v>2974</v>
      </c>
      <c r="E100" s="268">
        <v>84.2</v>
      </c>
      <c r="F100" s="269">
        <v>2.8312E-2</v>
      </c>
      <c r="G100" s="270">
        <v>2.8531689999999998</v>
      </c>
      <c r="H100" s="486">
        <v>78.344999999999999</v>
      </c>
      <c r="I100" s="271">
        <v>2.6342999999999998E-2</v>
      </c>
      <c r="J100" s="272">
        <v>1.6471579999999999</v>
      </c>
      <c r="L100" s="51"/>
      <c r="M100" s="51"/>
      <c r="N100" s="51"/>
      <c r="O100" s="51"/>
    </row>
    <row r="101" spans="1:15" ht="15.75" customHeight="1" x14ac:dyDescent="0.25">
      <c r="A101" s="241">
        <v>67</v>
      </c>
      <c r="B101" s="242">
        <v>91</v>
      </c>
      <c r="C101" s="243" t="s">
        <v>75</v>
      </c>
      <c r="D101" s="267">
        <v>1474</v>
      </c>
      <c r="E101" s="268">
        <v>110</v>
      </c>
      <c r="F101" s="269">
        <v>7.4626999999999999E-2</v>
      </c>
      <c r="G101" s="270">
        <v>7.5206090000000003</v>
      </c>
      <c r="H101" s="486">
        <v>145.714</v>
      </c>
      <c r="I101" s="271">
        <v>9.8855999999999999E-2</v>
      </c>
      <c r="J101" s="272">
        <v>6.1812040000000001</v>
      </c>
      <c r="L101" s="51"/>
      <c r="M101" s="51"/>
      <c r="N101" s="51"/>
      <c r="O101" s="51"/>
    </row>
    <row r="102" spans="1:15" ht="15.75" customHeight="1" x14ac:dyDescent="0.25">
      <c r="A102" s="241">
        <v>68</v>
      </c>
      <c r="B102" s="242">
        <v>92</v>
      </c>
      <c r="C102" s="243" t="s">
        <v>76</v>
      </c>
      <c r="D102" s="267">
        <v>5993</v>
      </c>
      <c r="E102" s="268">
        <v>74.8</v>
      </c>
      <c r="F102" s="269">
        <v>1.2481000000000001E-2</v>
      </c>
      <c r="G102" s="270">
        <v>1.2577849999999999</v>
      </c>
      <c r="H102" s="486">
        <v>137.66</v>
      </c>
      <c r="I102" s="271">
        <v>2.2970000000000001E-2</v>
      </c>
      <c r="J102" s="272">
        <v>1.436253</v>
      </c>
      <c r="L102" s="51"/>
      <c r="M102" s="51"/>
      <c r="N102" s="51"/>
      <c r="O102" s="51"/>
    </row>
    <row r="103" spans="1:15" ht="15.75" customHeight="1" x14ac:dyDescent="0.25">
      <c r="A103" s="241">
        <v>69</v>
      </c>
      <c r="B103" s="242">
        <v>93</v>
      </c>
      <c r="C103" s="243" t="s">
        <v>77</v>
      </c>
      <c r="D103" s="267">
        <v>4015</v>
      </c>
      <c r="E103" s="268">
        <v>72.900000000000006</v>
      </c>
      <c r="F103" s="269">
        <v>1.8157E-2</v>
      </c>
      <c r="G103" s="270">
        <v>1.8297890000000001</v>
      </c>
      <c r="H103" s="486">
        <v>184.89699999999999</v>
      </c>
      <c r="I103" s="271">
        <v>4.6052000000000003E-2</v>
      </c>
      <c r="J103" s="272">
        <v>2.8795099999999998</v>
      </c>
      <c r="L103" s="51"/>
      <c r="M103" s="51"/>
      <c r="N103" s="51"/>
      <c r="O103" s="51"/>
    </row>
    <row r="104" spans="1:15" ht="15.75" customHeight="1" x14ac:dyDescent="0.25">
      <c r="A104" s="241">
        <v>198</v>
      </c>
      <c r="B104" s="242">
        <v>94</v>
      </c>
      <c r="C104" s="243" t="s">
        <v>241</v>
      </c>
      <c r="D104" s="267">
        <v>2080</v>
      </c>
      <c r="E104" s="268">
        <v>36.9</v>
      </c>
      <c r="F104" s="269">
        <v>1.7739999999999999E-2</v>
      </c>
      <c r="G104" s="270">
        <v>1.787766</v>
      </c>
      <c r="H104" s="486">
        <v>101.559</v>
      </c>
      <c r="I104" s="271">
        <v>4.8826000000000001E-2</v>
      </c>
      <c r="J104" s="272">
        <v>3.0529609999999998</v>
      </c>
      <c r="L104" s="51"/>
      <c r="M104" s="51"/>
      <c r="N104" s="51"/>
      <c r="O104" s="51"/>
    </row>
    <row r="105" spans="1:15" ht="15.75" customHeight="1" x14ac:dyDescent="0.25">
      <c r="A105" s="241">
        <v>70</v>
      </c>
      <c r="B105" s="242">
        <v>95</v>
      </c>
      <c r="C105" s="243" t="s">
        <v>78</v>
      </c>
      <c r="D105" s="267">
        <v>102782</v>
      </c>
      <c r="E105" s="268">
        <v>147.5</v>
      </c>
      <c r="F105" s="269">
        <v>1.4350000000000001E-3</v>
      </c>
      <c r="G105" s="270">
        <v>0.14461399999999999</v>
      </c>
      <c r="H105" s="486">
        <v>589.21400000000006</v>
      </c>
      <c r="I105" s="271">
        <v>5.7330000000000002E-3</v>
      </c>
      <c r="J105" s="272">
        <v>0.35846899999999998</v>
      </c>
      <c r="L105" s="51"/>
      <c r="M105" s="51"/>
      <c r="N105" s="51"/>
      <c r="O105" s="51"/>
    </row>
    <row r="106" spans="1:15" ht="15.75" customHeight="1" x14ac:dyDescent="0.25">
      <c r="A106" s="241">
        <v>168</v>
      </c>
      <c r="B106" s="242">
        <v>96</v>
      </c>
      <c r="C106" s="243" t="s">
        <v>79</v>
      </c>
      <c r="D106" s="267">
        <v>4056</v>
      </c>
      <c r="E106" s="268">
        <v>29.8</v>
      </c>
      <c r="F106" s="269">
        <v>7.3470000000000002E-3</v>
      </c>
      <c r="G106" s="270">
        <v>0.74040099999999998</v>
      </c>
      <c r="H106" s="486">
        <v>60.812000000000005</v>
      </c>
      <c r="I106" s="271">
        <v>1.4992999999999999E-2</v>
      </c>
      <c r="J106" s="272">
        <v>0.937473</v>
      </c>
      <c r="L106" s="51"/>
      <c r="M106" s="51"/>
      <c r="N106" s="51"/>
      <c r="O106" s="51"/>
    </row>
    <row r="107" spans="1:15" ht="15.75" customHeight="1" x14ac:dyDescent="0.25">
      <c r="A107" s="241">
        <v>71</v>
      </c>
      <c r="B107" s="242">
        <v>97</v>
      </c>
      <c r="C107" s="243" t="s">
        <v>80</v>
      </c>
      <c r="D107" s="267">
        <v>16772</v>
      </c>
      <c r="E107" s="268">
        <v>77.7</v>
      </c>
      <c r="F107" s="269">
        <v>4.633E-3</v>
      </c>
      <c r="G107" s="270">
        <v>0.466895</v>
      </c>
      <c r="H107" s="486">
        <v>211.48600000000002</v>
      </c>
      <c r="I107" s="271">
        <v>1.2609E-2</v>
      </c>
      <c r="J107" s="272">
        <v>0.78840699999999997</v>
      </c>
      <c r="L107" s="51"/>
      <c r="M107" s="51"/>
      <c r="N107" s="51"/>
      <c r="O107" s="51"/>
    </row>
    <row r="108" spans="1:15" ht="15.75" customHeight="1" x14ac:dyDescent="0.25">
      <c r="A108" s="241">
        <v>72</v>
      </c>
      <c r="B108" s="242">
        <v>98</v>
      </c>
      <c r="C108" s="243" t="s">
        <v>81</v>
      </c>
      <c r="D108" s="267">
        <v>8108</v>
      </c>
      <c r="E108" s="268">
        <v>22.4</v>
      </c>
      <c r="F108" s="269">
        <v>2.7629999999999998E-3</v>
      </c>
      <c r="G108" s="270">
        <v>0.27844400000000002</v>
      </c>
      <c r="H108" s="486">
        <v>56.652000000000001</v>
      </c>
      <c r="I108" s="271">
        <v>6.9870000000000002E-3</v>
      </c>
      <c r="J108" s="272">
        <v>0.43687900000000002</v>
      </c>
      <c r="L108" s="51"/>
      <c r="M108" s="51"/>
      <c r="N108" s="51"/>
      <c r="O108" s="51"/>
    </row>
    <row r="109" spans="1:15" ht="15.75" customHeight="1" x14ac:dyDescent="0.25">
      <c r="A109" s="241">
        <v>73</v>
      </c>
      <c r="B109" s="242">
        <v>99</v>
      </c>
      <c r="C109" s="243" t="s">
        <v>82</v>
      </c>
      <c r="D109" s="267">
        <v>8382</v>
      </c>
      <c r="E109" s="268">
        <v>108.6</v>
      </c>
      <c r="F109" s="269">
        <v>1.2956000000000001E-2</v>
      </c>
      <c r="G109" s="270">
        <v>1.3056540000000001</v>
      </c>
      <c r="H109" s="486">
        <v>115.12400000000001</v>
      </c>
      <c r="I109" s="271">
        <v>1.3735000000000001E-2</v>
      </c>
      <c r="J109" s="272">
        <v>0.85881300000000005</v>
      </c>
      <c r="L109" s="51"/>
      <c r="M109" s="51"/>
      <c r="N109" s="51"/>
      <c r="O109" s="51"/>
    </row>
    <row r="110" spans="1:15" ht="15.75" customHeight="1" x14ac:dyDescent="0.25">
      <c r="A110" s="241">
        <v>74</v>
      </c>
      <c r="B110" s="242">
        <v>100</v>
      </c>
      <c r="C110" s="243" t="s">
        <v>83</v>
      </c>
      <c r="D110" s="267">
        <v>3469</v>
      </c>
      <c r="E110" s="268">
        <v>26.4</v>
      </c>
      <c r="F110" s="269">
        <v>7.6099999999999996E-3</v>
      </c>
      <c r="G110" s="270">
        <v>0.76690499999999995</v>
      </c>
      <c r="H110" s="486">
        <v>39.14</v>
      </c>
      <c r="I110" s="271">
        <v>1.1283E-2</v>
      </c>
      <c r="J110" s="272">
        <v>0.70549600000000001</v>
      </c>
      <c r="L110" s="51"/>
      <c r="M110" s="51"/>
      <c r="N110" s="51"/>
      <c r="O110" s="51"/>
    </row>
    <row r="111" spans="1:15" ht="15.75" customHeight="1" x14ac:dyDescent="0.25">
      <c r="A111" s="241">
        <v>169</v>
      </c>
      <c r="B111" s="242">
        <v>101</v>
      </c>
      <c r="C111" s="243" t="s">
        <v>84</v>
      </c>
      <c r="D111" s="267">
        <v>6933</v>
      </c>
      <c r="E111" s="268">
        <v>12.5</v>
      </c>
      <c r="F111" s="269">
        <v>1.8029999999999999E-3</v>
      </c>
      <c r="G111" s="270">
        <v>0.181699</v>
      </c>
      <c r="H111" s="486">
        <v>56.856000000000002</v>
      </c>
      <c r="I111" s="271">
        <v>8.201E-3</v>
      </c>
      <c r="J111" s="272">
        <v>0.51278699999999999</v>
      </c>
      <c r="L111" s="51"/>
      <c r="M111" s="51"/>
      <c r="N111" s="51"/>
      <c r="O111" s="51"/>
    </row>
    <row r="112" spans="1:15" ht="15.75" customHeight="1" x14ac:dyDescent="0.25">
      <c r="A112" s="241">
        <v>75</v>
      </c>
      <c r="B112" s="242">
        <v>102</v>
      </c>
      <c r="C112" s="243" t="s">
        <v>229</v>
      </c>
      <c r="D112" s="267">
        <v>5017</v>
      </c>
      <c r="E112" s="268">
        <v>62.8</v>
      </c>
      <c r="F112" s="269">
        <v>1.2517E-2</v>
      </c>
      <c r="G112" s="270">
        <v>1.2614129999999999</v>
      </c>
      <c r="H112" s="486">
        <v>88.26</v>
      </c>
      <c r="I112" s="271">
        <v>1.7592E-2</v>
      </c>
      <c r="J112" s="272">
        <v>1.0999810000000001</v>
      </c>
      <c r="L112" s="51"/>
      <c r="M112" s="51"/>
      <c r="N112" s="51"/>
      <c r="O112" s="51"/>
    </row>
    <row r="113" spans="1:15" ht="15.75" customHeight="1" x14ac:dyDescent="0.25">
      <c r="A113" s="241">
        <v>212</v>
      </c>
      <c r="B113" s="242">
        <v>103</v>
      </c>
      <c r="C113" s="243" t="s">
        <v>355</v>
      </c>
      <c r="D113" s="267">
        <v>2640</v>
      </c>
      <c r="E113" s="268">
        <v>31.3</v>
      </c>
      <c r="F113" s="269">
        <v>1.1856E-2</v>
      </c>
      <c r="G113" s="270">
        <v>1.1948000000000001</v>
      </c>
      <c r="H113" s="486">
        <v>70.278999999999996</v>
      </c>
      <c r="I113" s="271">
        <v>2.6620999999999999E-2</v>
      </c>
      <c r="J113" s="272">
        <v>1.664541</v>
      </c>
      <c r="L113" s="51"/>
      <c r="M113" s="51"/>
      <c r="N113" s="51"/>
      <c r="O113" s="51"/>
    </row>
    <row r="114" spans="1:15" ht="15.75" customHeight="1" x14ac:dyDescent="0.25">
      <c r="A114" s="241">
        <v>170</v>
      </c>
      <c r="B114" s="242">
        <v>104</v>
      </c>
      <c r="C114" s="243" t="s">
        <v>85</v>
      </c>
      <c r="D114" s="267">
        <v>3154</v>
      </c>
      <c r="E114" s="268">
        <v>48.1</v>
      </c>
      <c r="F114" s="269">
        <v>1.525E-2</v>
      </c>
      <c r="G114" s="270">
        <v>1.536834</v>
      </c>
      <c r="H114" s="486">
        <v>99.781999999999996</v>
      </c>
      <c r="I114" s="271">
        <v>3.1636999999999998E-2</v>
      </c>
      <c r="J114" s="272">
        <v>1.978178</v>
      </c>
      <c r="L114" s="51"/>
      <c r="M114" s="51"/>
      <c r="N114" s="51"/>
      <c r="O114" s="51"/>
    </row>
    <row r="115" spans="1:15" ht="15.75" customHeight="1" x14ac:dyDescent="0.25">
      <c r="A115" s="241">
        <v>76</v>
      </c>
      <c r="B115" s="242">
        <v>105</v>
      </c>
      <c r="C115" s="243" t="s">
        <v>86</v>
      </c>
      <c r="D115" s="267">
        <v>4651</v>
      </c>
      <c r="E115" s="268">
        <v>112.1</v>
      </c>
      <c r="F115" s="269">
        <v>2.4101999999999998E-2</v>
      </c>
      <c r="G115" s="270">
        <v>2.428903</v>
      </c>
      <c r="H115" s="486">
        <v>99.808000000000007</v>
      </c>
      <c r="I115" s="271">
        <v>2.1458999999999999E-2</v>
      </c>
      <c r="J115" s="272">
        <v>1.3417749999999999</v>
      </c>
      <c r="L115" s="51"/>
      <c r="M115" s="51"/>
      <c r="N115" s="51"/>
      <c r="O115" s="51"/>
    </row>
    <row r="116" spans="1:15" ht="15.75" customHeight="1" x14ac:dyDescent="0.25">
      <c r="A116" s="241">
        <v>199</v>
      </c>
      <c r="B116" s="242">
        <v>106</v>
      </c>
      <c r="C116" s="243" t="s">
        <v>242</v>
      </c>
      <c r="D116" s="267">
        <v>3261</v>
      </c>
      <c r="E116" s="268">
        <v>73.5</v>
      </c>
      <c r="F116" s="269">
        <v>2.2539E-2</v>
      </c>
      <c r="G116" s="270">
        <v>2.2713899999999998</v>
      </c>
      <c r="H116" s="486">
        <v>153.11000000000001</v>
      </c>
      <c r="I116" s="271">
        <v>4.6952000000000001E-2</v>
      </c>
      <c r="J116" s="272">
        <v>2.9357839999999999</v>
      </c>
      <c r="L116" s="51"/>
      <c r="M116" s="51"/>
      <c r="N116" s="51"/>
      <c r="O116" s="51"/>
    </row>
    <row r="117" spans="1:15" ht="15.75" customHeight="1" x14ac:dyDescent="0.25">
      <c r="A117" s="241">
        <v>77</v>
      </c>
      <c r="B117" s="242">
        <v>107</v>
      </c>
      <c r="C117" s="243" t="s">
        <v>87</v>
      </c>
      <c r="D117" s="267">
        <v>5588</v>
      </c>
      <c r="E117" s="268">
        <v>61.4</v>
      </c>
      <c r="F117" s="269">
        <v>1.0988E-2</v>
      </c>
      <c r="G117" s="270">
        <v>1.107326</v>
      </c>
      <c r="H117" s="486">
        <v>140.797</v>
      </c>
      <c r="I117" s="271">
        <v>2.5196E-2</v>
      </c>
      <c r="J117" s="272">
        <v>1.575439</v>
      </c>
      <c r="L117" s="51"/>
      <c r="M117" s="51"/>
      <c r="N117" s="51"/>
      <c r="O117" s="51"/>
    </row>
    <row r="118" spans="1:15" ht="15.75" customHeight="1" x14ac:dyDescent="0.25">
      <c r="A118" s="241">
        <v>78</v>
      </c>
      <c r="B118" s="242">
        <v>108</v>
      </c>
      <c r="C118" s="243" t="s">
        <v>88</v>
      </c>
      <c r="D118" s="267">
        <v>6006</v>
      </c>
      <c r="E118" s="268">
        <v>144.4</v>
      </c>
      <c r="F118" s="269">
        <v>2.4042999999999998E-2</v>
      </c>
      <c r="G118" s="270">
        <v>2.4229569999999998</v>
      </c>
      <c r="H118" s="486">
        <v>220.09700000000001</v>
      </c>
      <c r="I118" s="271">
        <v>3.6645999999999998E-2</v>
      </c>
      <c r="J118" s="272">
        <v>2.2913770000000002</v>
      </c>
      <c r="L118" s="51"/>
      <c r="M118" s="51"/>
      <c r="N118" s="51"/>
      <c r="O118" s="51"/>
    </row>
    <row r="119" spans="1:15" ht="15.75" customHeight="1" x14ac:dyDescent="0.25">
      <c r="A119" s="241">
        <v>79</v>
      </c>
      <c r="B119" s="242">
        <v>109</v>
      </c>
      <c r="C119" s="243" t="s">
        <v>243</v>
      </c>
      <c r="D119" s="267">
        <v>4390</v>
      </c>
      <c r="E119" s="268">
        <v>53.6</v>
      </c>
      <c r="F119" s="269">
        <v>1.221E-2</v>
      </c>
      <c r="G119" s="270">
        <v>1.230475</v>
      </c>
      <c r="H119" s="486">
        <v>95.156999999999996</v>
      </c>
      <c r="I119" s="271">
        <v>2.1676000000000001E-2</v>
      </c>
      <c r="J119" s="272">
        <v>1.355343</v>
      </c>
      <c r="L119" s="51"/>
      <c r="M119" s="51"/>
      <c r="N119" s="51"/>
      <c r="O119" s="51"/>
    </row>
    <row r="120" spans="1:15" ht="15.75" customHeight="1" x14ac:dyDescent="0.25">
      <c r="A120" s="241">
        <v>80</v>
      </c>
      <c r="B120" s="242">
        <v>110</v>
      </c>
      <c r="C120" s="243" t="s">
        <v>89</v>
      </c>
      <c r="D120" s="267">
        <v>18553</v>
      </c>
      <c r="E120" s="268">
        <v>64.400000000000006</v>
      </c>
      <c r="F120" s="269">
        <v>3.4710000000000001E-3</v>
      </c>
      <c r="G120" s="270">
        <v>0.34979300000000002</v>
      </c>
      <c r="H120" s="486">
        <v>153.13800000000001</v>
      </c>
      <c r="I120" s="271">
        <v>8.2539999999999992E-3</v>
      </c>
      <c r="J120" s="272">
        <v>0.51610100000000003</v>
      </c>
      <c r="L120" s="51"/>
      <c r="M120" s="51"/>
      <c r="N120" s="51"/>
      <c r="O120" s="51"/>
    </row>
    <row r="121" spans="1:15" ht="15.75" customHeight="1" x14ac:dyDescent="0.25">
      <c r="A121" s="241">
        <v>81</v>
      </c>
      <c r="B121" s="242">
        <v>111</v>
      </c>
      <c r="C121" s="243" t="s">
        <v>90</v>
      </c>
      <c r="D121" s="267">
        <v>3428</v>
      </c>
      <c r="E121" s="268">
        <v>38.799999999999997</v>
      </c>
      <c r="F121" s="269">
        <v>1.1318999999999999E-2</v>
      </c>
      <c r="G121" s="270">
        <v>1.1406829999999999</v>
      </c>
      <c r="H121" s="486">
        <v>85.174999999999997</v>
      </c>
      <c r="I121" s="271">
        <v>2.4847000000000001E-2</v>
      </c>
      <c r="J121" s="272">
        <v>1.553617</v>
      </c>
      <c r="L121" s="51"/>
      <c r="M121" s="51"/>
      <c r="N121" s="51"/>
      <c r="O121" s="51"/>
    </row>
    <row r="122" spans="1:15" ht="15.75" customHeight="1" x14ac:dyDescent="0.25">
      <c r="A122" s="241">
        <v>82</v>
      </c>
      <c r="B122" s="242">
        <v>112</v>
      </c>
      <c r="C122" s="243" t="s">
        <v>91</v>
      </c>
      <c r="D122" s="267">
        <v>5333</v>
      </c>
      <c r="E122" s="268">
        <v>28.2</v>
      </c>
      <c r="F122" s="269">
        <v>5.2880000000000002E-3</v>
      </c>
      <c r="G122" s="270">
        <v>0.53290300000000002</v>
      </c>
      <c r="H122" s="486">
        <v>50.344999999999999</v>
      </c>
      <c r="I122" s="271">
        <v>9.4400000000000005E-3</v>
      </c>
      <c r="J122" s="272">
        <v>0.59025799999999995</v>
      </c>
      <c r="L122" s="51"/>
      <c r="M122" s="51"/>
      <c r="N122" s="51"/>
      <c r="O122" s="51"/>
    </row>
    <row r="123" spans="1:15" ht="15.75" customHeight="1" x14ac:dyDescent="0.25">
      <c r="A123" s="241">
        <v>83</v>
      </c>
      <c r="B123" s="242">
        <v>113</v>
      </c>
      <c r="C123" s="243" t="s">
        <v>92</v>
      </c>
      <c r="D123" s="267">
        <v>2644</v>
      </c>
      <c r="E123" s="268">
        <v>43.6</v>
      </c>
      <c r="F123" s="269">
        <v>1.6490000000000001E-2</v>
      </c>
      <c r="G123" s="270">
        <v>1.6617960000000001</v>
      </c>
      <c r="H123" s="486">
        <v>67.963000000000008</v>
      </c>
      <c r="I123" s="271">
        <v>2.5704999999999999E-2</v>
      </c>
      <c r="J123" s="272">
        <v>1.6072660000000001</v>
      </c>
      <c r="L123" s="51"/>
      <c r="M123" s="51"/>
      <c r="N123" s="51"/>
      <c r="O123" s="51"/>
    </row>
    <row r="124" spans="1:15" ht="15.75" customHeight="1" x14ac:dyDescent="0.25">
      <c r="A124" s="241">
        <v>84</v>
      </c>
      <c r="B124" s="242">
        <v>114</v>
      </c>
      <c r="C124" s="243" t="s">
        <v>244</v>
      </c>
      <c r="D124" s="267">
        <v>30864</v>
      </c>
      <c r="E124" s="268">
        <v>279.5</v>
      </c>
      <c r="F124" s="269">
        <v>9.0559999999999998E-3</v>
      </c>
      <c r="G124" s="270">
        <v>0.91262699999999997</v>
      </c>
      <c r="H124" s="486">
        <v>335.97700000000003</v>
      </c>
      <c r="I124" s="271">
        <v>1.0886E-2</v>
      </c>
      <c r="J124" s="272">
        <v>0.68067299999999997</v>
      </c>
      <c r="L124" s="51"/>
      <c r="M124" s="51"/>
      <c r="N124" s="51"/>
      <c r="O124" s="51"/>
    </row>
    <row r="125" spans="1:15" ht="15.75" customHeight="1" x14ac:dyDescent="0.25">
      <c r="A125" s="241">
        <v>85</v>
      </c>
      <c r="B125" s="242">
        <v>115</v>
      </c>
      <c r="C125" s="243" t="s">
        <v>245</v>
      </c>
      <c r="D125" s="267">
        <v>36762</v>
      </c>
      <c r="E125" s="268">
        <v>235.7</v>
      </c>
      <c r="F125" s="269">
        <v>6.4120000000000002E-3</v>
      </c>
      <c r="G125" s="270">
        <v>0.64617599999999997</v>
      </c>
      <c r="H125" s="486">
        <v>417.62400000000002</v>
      </c>
      <c r="I125" s="271">
        <v>1.136E-2</v>
      </c>
      <c r="J125" s="272">
        <v>0.71031100000000003</v>
      </c>
      <c r="L125" s="51"/>
      <c r="M125" s="51"/>
      <c r="N125" s="51"/>
      <c r="O125" s="51"/>
    </row>
    <row r="126" spans="1:15" ht="15.75" customHeight="1" x14ac:dyDescent="0.25">
      <c r="A126" s="241">
        <v>86</v>
      </c>
      <c r="B126" s="242">
        <v>116</v>
      </c>
      <c r="C126" s="243" t="s">
        <v>93</v>
      </c>
      <c r="D126" s="267">
        <v>1622</v>
      </c>
      <c r="E126" s="268">
        <v>6.9</v>
      </c>
      <c r="F126" s="269">
        <v>4.254E-3</v>
      </c>
      <c r="G126" s="270">
        <v>0.428701</v>
      </c>
      <c r="H126" s="486">
        <v>20.411000000000001</v>
      </c>
      <c r="I126" s="271">
        <v>1.2584E-2</v>
      </c>
      <c r="J126" s="272">
        <v>0.78684399999999999</v>
      </c>
      <c r="L126" s="51"/>
      <c r="M126" s="51"/>
      <c r="N126" s="51"/>
      <c r="O126" s="51"/>
    </row>
    <row r="127" spans="1:15" ht="15.75" customHeight="1" x14ac:dyDescent="0.25">
      <c r="A127" s="241">
        <v>171</v>
      </c>
      <c r="B127" s="242">
        <v>117</v>
      </c>
      <c r="C127" s="243" t="s">
        <v>94</v>
      </c>
      <c r="D127" s="267">
        <v>4163</v>
      </c>
      <c r="E127" s="268">
        <v>33.200000000000003</v>
      </c>
      <c r="F127" s="269">
        <v>7.9749999999999995E-3</v>
      </c>
      <c r="G127" s="270">
        <v>0.80368799999999996</v>
      </c>
      <c r="H127" s="486">
        <v>114.128</v>
      </c>
      <c r="I127" s="271">
        <v>2.7414999999999998E-2</v>
      </c>
      <c r="J127" s="272">
        <v>1.7141869999999999</v>
      </c>
      <c r="L127" s="51"/>
      <c r="M127" s="51"/>
      <c r="N127" s="51"/>
      <c r="O127" s="51"/>
    </row>
    <row r="128" spans="1:15" ht="15.75" customHeight="1" x14ac:dyDescent="0.25">
      <c r="A128" s="241">
        <v>87</v>
      </c>
      <c r="B128" s="242">
        <v>118</v>
      </c>
      <c r="C128" s="243" t="s">
        <v>246</v>
      </c>
      <c r="D128" s="267">
        <v>11962</v>
      </c>
      <c r="E128" s="268">
        <v>141.80000000000001</v>
      </c>
      <c r="F128" s="269">
        <v>1.1854E-2</v>
      </c>
      <c r="G128" s="270">
        <v>1.194598</v>
      </c>
      <c r="H128" s="486">
        <v>416.57600000000002</v>
      </c>
      <c r="I128" s="271">
        <v>3.4825000000000002E-2</v>
      </c>
      <c r="J128" s="272">
        <v>2.1775150000000001</v>
      </c>
      <c r="L128" s="51"/>
      <c r="M128" s="51"/>
      <c r="N128" s="51"/>
      <c r="O128" s="51"/>
    </row>
    <row r="129" spans="1:15" ht="15.75" customHeight="1" x14ac:dyDescent="0.25">
      <c r="A129" s="241">
        <v>88</v>
      </c>
      <c r="B129" s="242">
        <v>119</v>
      </c>
      <c r="C129" s="243" t="s">
        <v>95</v>
      </c>
      <c r="D129" s="267">
        <v>371</v>
      </c>
      <c r="E129" s="268">
        <v>36.200000000000003</v>
      </c>
      <c r="F129" s="269">
        <v>9.7573999999999994E-2</v>
      </c>
      <c r="G129" s="270">
        <v>9.8331149999999994</v>
      </c>
      <c r="H129" s="486">
        <v>19.725999999999999</v>
      </c>
      <c r="I129" s="271">
        <v>5.3170000000000002E-2</v>
      </c>
      <c r="J129" s="272">
        <v>3.3245800000000001</v>
      </c>
      <c r="L129" s="51"/>
      <c r="M129" s="51"/>
      <c r="N129" s="51"/>
      <c r="O129" s="51"/>
    </row>
    <row r="130" spans="1:15" ht="15.75" customHeight="1" thickBot="1" x14ac:dyDescent="0.3">
      <c r="A130" s="244">
        <v>89</v>
      </c>
      <c r="B130" s="245">
        <v>120</v>
      </c>
      <c r="C130" s="246" t="s">
        <v>96</v>
      </c>
      <c r="D130" s="273">
        <v>7361</v>
      </c>
      <c r="E130" s="274">
        <v>75.900000000000006</v>
      </c>
      <c r="F130" s="275">
        <v>1.0311000000000001E-2</v>
      </c>
      <c r="G130" s="276">
        <v>1.0391010000000001</v>
      </c>
      <c r="H130" s="487">
        <v>258.79700000000003</v>
      </c>
      <c r="I130" s="277">
        <v>3.5158000000000002E-2</v>
      </c>
      <c r="J130" s="278">
        <v>2.198337</v>
      </c>
      <c r="L130" s="51"/>
      <c r="M130" s="51"/>
      <c r="N130" s="51"/>
      <c r="O130" s="51"/>
    </row>
    <row r="131" spans="1:15" ht="15.75" customHeight="1" x14ac:dyDescent="0.25">
      <c r="A131" s="247">
        <v>90</v>
      </c>
      <c r="B131" s="248">
        <v>121</v>
      </c>
      <c r="C131" s="249" t="s">
        <v>97</v>
      </c>
      <c r="D131" s="279">
        <v>17176</v>
      </c>
      <c r="E131" s="280">
        <v>43.5</v>
      </c>
      <c r="F131" s="281">
        <v>2.5330000000000001E-3</v>
      </c>
      <c r="G131" s="282">
        <v>0.25526599999999999</v>
      </c>
      <c r="H131" s="488">
        <v>161.85499999999999</v>
      </c>
      <c r="I131" s="283">
        <v>9.4230000000000008E-3</v>
      </c>
      <c r="J131" s="284">
        <v>0.58919500000000002</v>
      </c>
      <c r="L131" s="51"/>
      <c r="M131" s="51"/>
      <c r="N131" s="51"/>
      <c r="O131" s="51"/>
    </row>
    <row r="132" spans="1:15" ht="15.75" customHeight="1" x14ac:dyDescent="0.25">
      <c r="A132" s="241">
        <v>91</v>
      </c>
      <c r="B132" s="242">
        <v>122</v>
      </c>
      <c r="C132" s="243" t="s">
        <v>98</v>
      </c>
      <c r="D132" s="267">
        <v>6179</v>
      </c>
      <c r="E132" s="268">
        <v>223.3</v>
      </c>
      <c r="F132" s="269">
        <v>3.6138999999999998E-2</v>
      </c>
      <c r="G132" s="270">
        <v>3.6419429999999999</v>
      </c>
      <c r="H132" s="486">
        <v>97.966000000000008</v>
      </c>
      <c r="I132" s="271">
        <v>1.5855000000000001E-2</v>
      </c>
      <c r="J132" s="272">
        <v>0.991371</v>
      </c>
      <c r="L132" s="51"/>
      <c r="M132" s="51"/>
      <c r="N132" s="51"/>
      <c r="O132" s="51"/>
    </row>
    <row r="133" spans="1:15" ht="15.75" customHeight="1" x14ac:dyDescent="0.25">
      <c r="A133" s="241">
        <v>92</v>
      </c>
      <c r="B133" s="242">
        <v>123</v>
      </c>
      <c r="C133" s="243" t="s">
        <v>99</v>
      </c>
      <c r="D133" s="267">
        <v>3598</v>
      </c>
      <c r="E133" s="268">
        <v>60.6</v>
      </c>
      <c r="F133" s="269">
        <v>1.6843E-2</v>
      </c>
      <c r="G133" s="270">
        <v>1.69737</v>
      </c>
      <c r="H133" s="486">
        <v>175.92500000000001</v>
      </c>
      <c r="I133" s="271">
        <v>4.8895000000000001E-2</v>
      </c>
      <c r="J133" s="272">
        <v>3.0572750000000002</v>
      </c>
      <c r="L133" s="51"/>
      <c r="M133" s="51"/>
      <c r="N133" s="51"/>
      <c r="O133" s="51"/>
    </row>
    <row r="134" spans="1:15" ht="15.75" customHeight="1" x14ac:dyDescent="0.25">
      <c r="A134" s="241">
        <v>172</v>
      </c>
      <c r="B134" s="242">
        <v>124</v>
      </c>
      <c r="C134" s="243" t="s">
        <v>100</v>
      </c>
      <c r="D134" s="267">
        <v>1814</v>
      </c>
      <c r="E134" s="268">
        <v>46</v>
      </c>
      <c r="F134" s="269">
        <v>2.5357999999999999E-2</v>
      </c>
      <c r="G134" s="270">
        <v>2.5554770000000002</v>
      </c>
      <c r="H134" s="486">
        <v>105.70400000000001</v>
      </c>
      <c r="I134" s="271">
        <v>5.8271000000000003E-2</v>
      </c>
      <c r="J134" s="272">
        <v>3.643532</v>
      </c>
      <c r="L134" s="51"/>
      <c r="M134" s="51"/>
      <c r="N134" s="51"/>
      <c r="O134" s="51"/>
    </row>
    <row r="135" spans="1:15" ht="15.75" customHeight="1" x14ac:dyDescent="0.25">
      <c r="A135" s="241">
        <v>93</v>
      </c>
      <c r="B135" s="242">
        <v>125</v>
      </c>
      <c r="C135" s="243" t="s">
        <v>101</v>
      </c>
      <c r="D135" s="267">
        <v>2334</v>
      </c>
      <c r="E135" s="268">
        <v>103.9</v>
      </c>
      <c r="F135" s="269">
        <v>4.4516E-2</v>
      </c>
      <c r="G135" s="270">
        <v>4.4861430000000002</v>
      </c>
      <c r="H135" s="486">
        <v>137.28700000000001</v>
      </c>
      <c r="I135" s="271">
        <v>5.8819999999999997E-2</v>
      </c>
      <c r="J135" s="272">
        <v>3.6778590000000002</v>
      </c>
      <c r="L135" s="51"/>
      <c r="M135" s="51"/>
      <c r="N135" s="51"/>
      <c r="O135" s="51"/>
    </row>
    <row r="136" spans="1:15" ht="15.75" customHeight="1" x14ac:dyDescent="0.25">
      <c r="A136" s="241">
        <v>200</v>
      </c>
      <c r="B136" s="242">
        <v>126</v>
      </c>
      <c r="C136" s="243" t="s">
        <v>247</v>
      </c>
      <c r="D136" s="267">
        <v>4224</v>
      </c>
      <c r="E136" s="268">
        <v>37.6</v>
      </c>
      <c r="F136" s="269">
        <v>8.9020000000000002E-3</v>
      </c>
      <c r="G136" s="270">
        <v>0.89710800000000002</v>
      </c>
      <c r="H136" s="486">
        <v>87.772000000000006</v>
      </c>
      <c r="I136" s="271">
        <v>2.0778999999999999E-2</v>
      </c>
      <c r="J136" s="272">
        <v>1.299256</v>
      </c>
      <c r="L136" s="51"/>
      <c r="M136" s="51"/>
      <c r="N136" s="51"/>
      <c r="O136" s="51"/>
    </row>
    <row r="137" spans="1:15" ht="15.75" customHeight="1" x14ac:dyDescent="0.25">
      <c r="A137" s="241">
        <v>173</v>
      </c>
      <c r="B137" s="242">
        <v>127</v>
      </c>
      <c r="C137" s="243" t="s">
        <v>102</v>
      </c>
      <c r="D137" s="267">
        <v>6246</v>
      </c>
      <c r="E137" s="268">
        <v>33.5</v>
      </c>
      <c r="F137" s="269">
        <v>5.3629999999999997E-3</v>
      </c>
      <c r="G137" s="270">
        <v>0.540462</v>
      </c>
      <c r="H137" s="486">
        <v>89.997</v>
      </c>
      <c r="I137" s="271">
        <v>1.4409E-2</v>
      </c>
      <c r="J137" s="272">
        <v>0.90095700000000001</v>
      </c>
      <c r="L137" s="51"/>
      <c r="M137" s="51"/>
      <c r="N137" s="51"/>
      <c r="O137" s="51"/>
    </row>
    <row r="138" spans="1:15" ht="15.75" customHeight="1" x14ac:dyDescent="0.25">
      <c r="A138" s="241">
        <v>94</v>
      </c>
      <c r="B138" s="242">
        <v>128</v>
      </c>
      <c r="C138" s="243" t="s">
        <v>103</v>
      </c>
      <c r="D138" s="267">
        <v>16129</v>
      </c>
      <c r="E138" s="268">
        <v>269.89999999999998</v>
      </c>
      <c r="F138" s="269">
        <v>1.6733999999999999E-2</v>
      </c>
      <c r="G138" s="270">
        <v>1.686385</v>
      </c>
      <c r="H138" s="486">
        <v>203.43100000000001</v>
      </c>
      <c r="I138" s="271">
        <v>1.2612999999999999E-2</v>
      </c>
      <c r="J138" s="272">
        <v>0.78865799999999997</v>
      </c>
      <c r="L138" s="51"/>
      <c r="M138" s="51"/>
      <c r="N138" s="51"/>
      <c r="O138" s="51"/>
    </row>
    <row r="139" spans="1:15" ht="15.75" customHeight="1" x14ac:dyDescent="0.25">
      <c r="A139" s="241">
        <v>174</v>
      </c>
      <c r="B139" s="242">
        <v>129</v>
      </c>
      <c r="C139" s="243" t="s">
        <v>104</v>
      </c>
      <c r="D139" s="267">
        <v>5085</v>
      </c>
      <c r="E139" s="268">
        <v>40.6</v>
      </c>
      <c r="F139" s="269">
        <v>7.9839999999999998E-3</v>
      </c>
      <c r="G139" s="270">
        <v>0.80459499999999995</v>
      </c>
      <c r="H139" s="486">
        <v>93.099000000000004</v>
      </c>
      <c r="I139" s="271">
        <v>1.8308999999999999E-2</v>
      </c>
      <c r="J139" s="272">
        <v>1.1448130000000001</v>
      </c>
      <c r="L139" s="51"/>
      <c r="M139" s="51"/>
      <c r="N139" s="51"/>
      <c r="O139" s="51"/>
    </row>
    <row r="140" spans="1:15" ht="15.75" customHeight="1" x14ac:dyDescent="0.25">
      <c r="A140" s="241">
        <v>95</v>
      </c>
      <c r="B140" s="242">
        <v>130</v>
      </c>
      <c r="C140" s="243" t="s">
        <v>105</v>
      </c>
      <c r="D140" s="267">
        <v>3744</v>
      </c>
      <c r="E140" s="268">
        <v>87</v>
      </c>
      <c r="F140" s="269">
        <v>2.3237000000000001E-2</v>
      </c>
      <c r="G140" s="270">
        <v>2.3417309999999998</v>
      </c>
      <c r="H140" s="486">
        <v>83.518000000000001</v>
      </c>
      <c r="I140" s="271">
        <v>2.2307E-2</v>
      </c>
      <c r="J140" s="272">
        <v>1.394798</v>
      </c>
      <c r="L140" s="51"/>
      <c r="M140" s="51"/>
      <c r="N140" s="51"/>
      <c r="O140" s="51"/>
    </row>
    <row r="141" spans="1:15" ht="15.75" customHeight="1" x14ac:dyDescent="0.25">
      <c r="A141" s="241">
        <v>175</v>
      </c>
      <c r="B141" s="242">
        <v>131</v>
      </c>
      <c r="C141" s="243" t="s">
        <v>106</v>
      </c>
      <c r="D141" s="267">
        <v>6630</v>
      </c>
      <c r="E141" s="268">
        <v>58.1</v>
      </c>
      <c r="F141" s="269">
        <v>8.763E-3</v>
      </c>
      <c r="G141" s="270">
        <v>0.8831</v>
      </c>
      <c r="H141" s="486">
        <v>112.655</v>
      </c>
      <c r="I141" s="271">
        <v>1.6992E-2</v>
      </c>
      <c r="J141" s="272">
        <v>1.062465</v>
      </c>
      <c r="L141" s="51"/>
      <c r="M141" s="51"/>
      <c r="N141" s="51"/>
      <c r="O141" s="51"/>
    </row>
    <row r="142" spans="1:15" ht="15.75" customHeight="1" x14ac:dyDescent="0.25">
      <c r="A142" s="241">
        <v>96</v>
      </c>
      <c r="B142" s="242">
        <v>132</v>
      </c>
      <c r="C142" s="243" t="s">
        <v>107</v>
      </c>
      <c r="D142" s="267">
        <v>22713</v>
      </c>
      <c r="E142" s="268">
        <v>66.599999999999994</v>
      </c>
      <c r="F142" s="269">
        <v>2.9320000000000001E-3</v>
      </c>
      <c r="G142" s="270">
        <v>0.29547499999999999</v>
      </c>
      <c r="H142" s="486">
        <v>223.46600000000001</v>
      </c>
      <c r="I142" s="271">
        <v>9.8390000000000005E-3</v>
      </c>
      <c r="J142" s="272">
        <v>0.61520699999999995</v>
      </c>
      <c r="L142" s="51"/>
      <c r="M142" s="51"/>
      <c r="N142" s="51"/>
      <c r="O142" s="51"/>
    </row>
    <row r="143" spans="1:15" ht="15.75" customHeight="1" x14ac:dyDescent="0.25">
      <c r="A143" s="241">
        <v>97</v>
      </c>
      <c r="B143" s="242">
        <v>133</v>
      </c>
      <c r="C143" s="243" t="s">
        <v>108</v>
      </c>
      <c r="D143" s="267">
        <v>5940</v>
      </c>
      <c r="E143" s="268">
        <v>108</v>
      </c>
      <c r="F143" s="269">
        <v>1.8182E-2</v>
      </c>
      <c r="G143" s="270">
        <v>1.832309</v>
      </c>
      <c r="H143" s="486">
        <v>246.428</v>
      </c>
      <c r="I143" s="271">
        <v>4.1486000000000002E-2</v>
      </c>
      <c r="J143" s="272">
        <v>2.5940099999999999</v>
      </c>
      <c r="L143" s="51"/>
      <c r="M143" s="51"/>
      <c r="N143" s="51"/>
      <c r="O143" s="51"/>
    </row>
    <row r="144" spans="1:15" ht="15.75" customHeight="1" x14ac:dyDescent="0.25">
      <c r="A144" s="241">
        <v>98</v>
      </c>
      <c r="B144" s="242">
        <v>134</v>
      </c>
      <c r="C144" s="243" t="s">
        <v>230</v>
      </c>
      <c r="D144" s="267">
        <v>7935</v>
      </c>
      <c r="E144" s="268">
        <v>51.3</v>
      </c>
      <c r="F144" s="269">
        <v>6.4650000000000003E-3</v>
      </c>
      <c r="G144" s="270">
        <v>0.65151700000000001</v>
      </c>
      <c r="H144" s="486">
        <v>121.65</v>
      </c>
      <c r="I144" s="271">
        <v>1.5330999999999999E-2</v>
      </c>
      <c r="J144" s="272">
        <v>0.95860699999999999</v>
      </c>
      <c r="L144" s="51"/>
      <c r="M144" s="51"/>
      <c r="N144" s="51"/>
      <c r="O144" s="51"/>
    </row>
    <row r="145" spans="1:15" ht="15.75" customHeight="1" x14ac:dyDescent="0.25">
      <c r="A145" s="241">
        <v>99</v>
      </c>
      <c r="B145" s="242">
        <v>135</v>
      </c>
      <c r="C145" s="243" t="s">
        <v>109</v>
      </c>
      <c r="D145" s="267">
        <v>4236</v>
      </c>
      <c r="E145" s="268">
        <v>52</v>
      </c>
      <c r="F145" s="269">
        <v>1.2276E-2</v>
      </c>
      <c r="G145" s="270">
        <v>1.2371259999999999</v>
      </c>
      <c r="H145" s="486">
        <v>89.317999999999998</v>
      </c>
      <c r="I145" s="271">
        <v>2.1085E-2</v>
      </c>
      <c r="J145" s="272">
        <v>1.318389</v>
      </c>
      <c r="L145" s="51"/>
      <c r="M145" s="51"/>
      <c r="N145" s="51"/>
      <c r="O145" s="51"/>
    </row>
    <row r="146" spans="1:15" ht="15.75" customHeight="1" x14ac:dyDescent="0.25">
      <c r="A146" s="241">
        <v>100</v>
      </c>
      <c r="B146" s="242">
        <v>136</v>
      </c>
      <c r="C146" s="243" t="s">
        <v>110</v>
      </c>
      <c r="D146" s="267">
        <v>5043</v>
      </c>
      <c r="E146" s="268">
        <v>34.200000000000003</v>
      </c>
      <c r="F146" s="269">
        <v>6.7819999999999998E-3</v>
      </c>
      <c r="G146" s="270">
        <v>0.68346300000000004</v>
      </c>
      <c r="H146" s="486">
        <v>88.048000000000002</v>
      </c>
      <c r="I146" s="271">
        <v>1.7458999999999999E-2</v>
      </c>
      <c r="J146" s="272">
        <v>1.0916650000000001</v>
      </c>
      <c r="L146" s="51"/>
      <c r="M146" s="51"/>
      <c r="N146" s="51"/>
      <c r="O146" s="51"/>
    </row>
    <row r="147" spans="1:15" ht="15.75" customHeight="1" x14ac:dyDescent="0.25">
      <c r="A147" s="241">
        <v>101</v>
      </c>
      <c r="B147" s="242">
        <v>137</v>
      </c>
      <c r="C147" s="243" t="s">
        <v>111</v>
      </c>
      <c r="D147" s="267">
        <v>6002</v>
      </c>
      <c r="E147" s="268">
        <v>94</v>
      </c>
      <c r="F147" s="269">
        <v>1.5661000000000001E-2</v>
      </c>
      <c r="G147" s="270">
        <v>1.5782529999999999</v>
      </c>
      <c r="H147" s="486">
        <v>173.214</v>
      </c>
      <c r="I147" s="271">
        <v>2.8858999999999999E-2</v>
      </c>
      <c r="J147" s="272">
        <v>1.8044770000000001</v>
      </c>
      <c r="L147" s="51"/>
      <c r="M147" s="51"/>
      <c r="N147" s="51"/>
      <c r="O147" s="51"/>
    </row>
    <row r="148" spans="1:15" ht="15.75" customHeight="1" x14ac:dyDescent="0.25">
      <c r="A148" s="241">
        <v>102</v>
      </c>
      <c r="B148" s="242">
        <v>138</v>
      </c>
      <c r="C148" s="243" t="s">
        <v>112</v>
      </c>
      <c r="D148" s="267">
        <v>18876</v>
      </c>
      <c r="E148" s="268">
        <v>118.6</v>
      </c>
      <c r="F148" s="269">
        <v>6.2830000000000004E-3</v>
      </c>
      <c r="G148" s="270">
        <v>0.63317500000000004</v>
      </c>
      <c r="H148" s="486">
        <v>194.48000000000002</v>
      </c>
      <c r="I148" s="271">
        <v>1.0303E-2</v>
      </c>
      <c r="J148" s="272">
        <v>0.64421899999999999</v>
      </c>
      <c r="L148" s="51"/>
      <c r="M148" s="51"/>
      <c r="N148" s="51"/>
      <c r="O148" s="51"/>
    </row>
    <row r="149" spans="1:15" ht="15.75" customHeight="1" x14ac:dyDescent="0.25">
      <c r="A149" s="241">
        <v>103</v>
      </c>
      <c r="B149" s="242">
        <v>139</v>
      </c>
      <c r="C149" s="243" t="s">
        <v>336</v>
      </c>
      <c r="D149" s="267">
        <v>11228</v>
      </c>
      <c r="E149" s="268">
        <v>63.5</v>
      </c>
      <c r="F149" s="269">
        <v>5.6559999999999996E-3</v>
      </c>
      <c r="G149" s="270">
        <v>0.56998899999999997</v>
      </c>
      <c r="H149" s="486">
        <v>121.23</v>
      </c>
      <c r="I149" s="271">
        <v>1.0796999999999999E-2</v>
      </c>
      <c r="J149" s="272">
        <v>0.67510800000000004</v>
      </c>
      <c r="L149" s="51"/>
      <c r="M149" s="51"/>
      <c r="N149" s="51"/>
      <c r="O149" s="51"/>
    </row>
    <row r="150" spans="1:15" ht="15.75" customHeight="1" x14ac:dyDescent="0.25">
      <c r="A150" s="241">
        <v>176</v>
      </c>
      <c r="B150" s="242">
        <v>140</v>
      </c>
      <c r="C150" s="243" t="s">
        <v>113</v>
      </c>
      <c r="D150" s="267">
        <v>1239</v>
      </c>
      <c r="E150" s="268">
        <v>9.9</v>
      </c>
      <c r="F150" s="269">
        <v>7.9900000000000006E-3</v>
      </c>
      <c r="G150" s="270">
        <v>0.80520000000000003</v>
      </c>
      <c r="H150" s="486">
        <v>31.926000000000002</v>
      </c>
      <c r="I150" s="271">
        <v>2.5767999999999999E-2</v>
      </c>
      <c r="J150" s="272">
        <v>1.611205</v>
      </c>
      <c r="L150" s="51"/>
      <c r="M150" s="51"/>
      <c r="N150" s="51"/>
      <c r="O150" s="51"/>
    </row>
    <row r="151" spans="1:15" ht="15.75" customHeight="1" x14ac:dyDescent="0.25">
      <c r="A151" s="241">
        <v>209</v>
      </c>
      <c r="B151" s="242">
        <v>141</v>
      </c>
      <c r="C151" s="243" t="s">
        <v>205</v>
      </c>
      <c r="D151" s="267">
        <v>2302</v>
      </c>
      <c r="E151" s="268">
        <v>30.1</v>
      </c>
      <c r="F151" s="269">
        <v>1.3076000000000001E-2</v>
      </c>
      <c r="G151" s="270">
        <v>1.317747</v>
      </c>
      <c r="H151" s="486">
        <v>58.685000000000002</v>
      </c>
      <c r="I151" s="271">
        <v>2.5492999999999998E-2</v>
      </c>
      <c r="J151" s="272">
        <v>1.5940099999999999</v>
      </c>
      <c r="L151" s="51"/>
      <c r="M151" s="51"/>
      <c r="N151" s="51"/>
      <c r="O151" s="51"/>
    </row>
    <row r="152" spans="1:15" ht="15.75" customHeight="1" x14ac:dyDescent="0.25">
      <c r="A152" s="241">
        <v>201</v>
      </c>
      <c r="B152" s="242">
        <v>142</v>
      </c>
      <c r="C152" s="243" t="s">
        <v>248</v>
      </c>
      <c r="D152" s="267">
        <v>4308</v>
      </c>
      <c r="E152" s="268">
        <v>29.5</v>
      </c>
      <c r="F152" s="269">
        <v>6.8479999999999999E-3</v>
      </c>
      <c r="G152" s="270">
        <v>0.69011400000000001</v>
      </c>
      <c r="H152" s="486">
        <v>61.999000000000002</v>
      </c>
      <c r="I152" s="271">
        <v>1.4392E-2</v>
      </c>
      <c r="J152" s="272">
        <v>0.89989399999999997</v>
      </c>
      <c r="L152" s="51"/>
      <c r="M152" s="51"/>
      <c r="N152" s="51"/>
      <c r="O152" s="51"/>
    </row>
    <row r="153" spans="1:15" ht="15.75" customHeight="1" x14ac:dyDescent="0.25">
      <c r="A153" s="241">
        <v>104</v>
      </c>
      <c r="B153" s="242">
        <v>143</v>
      </c>
      <c r="C153" s="243" t="s">
        <v>114</v>
      </c>
      <c r="D153" s="267">
        <v>9560</v>
      </c>
      <c r="E153" s="268">
        <v>153.9</v>
      </c>
      <c r="F153" s="269">
        <v>1.6098000000000001E-2</v>
      </c>
      <c r="G153" s="270">
        <v>1.6222920000000001</v>
      </c>
      <c r="H153" s="486">
        <v>156.887</v>
      </c>
      <c r="I153" s="271">
        <v>1.6410999999999999E-2</v>
      </c>
      <c r="J153" s="272">
        <v>1.0261359999999999</v>
      </c>
      <c r="L153" s="51"/>
      <c r="M153" s="51"/>
      <c r="N153" s="51"/>
      <c r="O153" s="51"/>
    </row>
    <row r="154" spans="1:15" ht="15.75" customHeight="1" x14ac:dyDescent="0.25">
      <c r="A154" s="241">
        <v>177</v>
      </c>
      <c r="B154" s="242">
        <v>144</v>
      </c>
      <c r="C154" s="243" t="s">
        <v>115</v>
      </c>
      <c r="D154" s="267">
        <v>1152</v>
      </c>
      <c r="E154" s="268">
        <v>59.5</v>
      </c>
      <c r="F154" s="269">
        <v>5.1649E-2</v>
      </c>
      <c r="G154" s="270">
        <v>5.2049779999999997</v>
      </c>
      <c r="H154" s="486">
        <v>35.319000000000003</v>
      </c>
      <c r="I154" s="271">
        <v>3.0658999999999999E-2</v>
      </c>
      <c r="J154" s="272">
        <v>1.9170259999999999</v>
      </c>
      <c r="L154" s="51"/>
      <c r="M154" s="51"/>
      <c r="N154" s="51"/>
      <c r="O154" s="51"/>
    </row>
    <row r="155" spans="1:15" ht="15.75" customHeight="1" x14ac:dyDescent="0.25">
      <c r="A155" s="241">
        <v>106</v>
      </c>
      <c r="B155" s="242">
        <v>145</v>
      </c>
      <c r="C155" s="243" t="s">
        <v>116</v>
      </c>
      <c r="D155" s="267">
        <v>11190</v>
      </c>
      <c r="E155" s="268">
        <v>71.400000000000006</v>
      </c>
      <c r="F155" s="269">
        <v>6.3810000000000004E-3</v>
      </c>
      <c r="G155" s="270">
        <v>0.64305100000000004</v>
      </c>
      <c r="H155" s="486">
        <v>215.78399999999999</v>
      </c>
      <c r="I155" s="271">
        <v>1.9283999999999999E-2</v>
      </c>
      <c r="J155" s="272">
        <v>1.205778</v>
      </c>
      <c r="L155" s="51"/>
      <c r="M155" s="51"/>
      <c r="N155" s="51"/>
      <c r="O155" s="51"/>
    </row>
    <row r="156" spans="1:15" ht="15.75" customHeight="1" x14ac:dyDescent="0.25">
      <c r="A156" s="241">
        <v>105</v>
      </c>
      <c r="B156" s="242">
        <v>146</v>
      </c>
      <c r="C156" s="243" t="s">
        <v>117</v>
      </c>
      <c r="D156" s="267">
        <v>3113</v>
      </c>
      <c r="E156" s="268">
        <v>40.200000000000003</v>
      </c>
      <c r="F156" s="269">
        <v>1.2914E-2</v>
      </c>
      <c r="G156" s="270">
        <v>1.3014209999999999</v>
      </c>
      <c r="H156" s="486">
        <v>123.81</v>
      </c>
      <c r="I156" s="271">
        <v>3.9772000000000002E-2</v>
      </c>
      <c r="J156" s="272">
        <v>2.4868380000000001</v>
      </c>
      <c r="L156" s="51"/>
      <c r="M156" s="51"/>
      <c r="N156" s="51"/>
      <c r="O156" s="51"/>
    </row>
    <row r="157" spans="1:15" ht="15.75" customHeight="1" x14ac:dyDescent="0.25">
      <c r="A157" s="241">
        <v>107</v>
      </c>
      <c r="B157" s="242">
        <v>147</v>
      </c>
      <c r="C157" s="243" t="s">
        <v>118</v>
      </c>
      <c r="D157" s="267">
        <v>3027</v>
      </c>
      <c r="E157" s="268">
        <v>39.5</v>
      </c>
      <c r="F157" s="269">
        <v>1.3049E-2</v>
      </c>
      <c r="G157" s="270">
        <v>1.315026</v>
      </c>
      <c r="H157" s="486">
        <v>95.274000000000001</v>
      </c>
      <c r="I157" s="271">
        <v>3.1475000000000003E-2</v>
      </c>
      <c r="J157" s="272">
        <v>1.9680489999999999</v>
      </c>
      <c r="L157" s="51"/>
      <c r="M157" s="51"/>
      <c r="N157" s="51"/>
      <c r="O157" s="51"/>
    </row>
    <row r="158" spans="1:15" ht="15.75" customHeight="1" x14ac:dyDescent="0.25">
      <c r="A158" s="241">
        <v>108</v>
      </c>
      <c r="B158" s="242">
        <v>148</v>
      </c>
      <c r="C158" s="243" t="s">
        <v>119</v>
      </c>
      <c r="D158" s="267">
        <v>7084</v>
      </c>
      <c r="E158" s="268">
        <v>60.8</v>
      </c>
      <c r="F158" s="269">
        <v>8.5830000000000004E-3</v>
      </c>
      <c r="G158" s="270">
        <v>0.86495999999999995</v>
      </c>
      <c r="H158" s="486">
        <v>87.542000000000002</v>
      </c>
      <c r="I158" s="271">
        <v>1.2357999999999999E-2</v>
      </c>
      <c r="J158" s="272">
        <v>0.77271299999999998</v>
      </c>
      <c r="L158" s="51"/>
      <c r="M158" s="51"/>
      <c r="N158" s="51"/>
      <c r="O158" s="51"/>
    </row>
    <row r="159" spans="1:15" ht="15.75" customHeight="1" x14ac:dyDescent="0.25">
      <c r="A159" s="241">
        <v>178</v>
      </c>
      <c r="B159" s="242">
        <v>149</v>
      </c>
      <c r="C159" s="243" t="s">
        <v>120</v>
      </c>
      <c r="D159" s="267">
        <v>4503</v>
      </c>
      <c r="E159" s="268">
        <v>64.5</v>
      </c>
      <c r="F159" s="269">
        <v>1.4324E-2</v>
      </c>
      <c r="G159" s="270">
        <v>1.4435150000000001</v>
      </c>
      <c r="H159" s="486">
        <v>63.329000000000001</v>
      </c>
      <c r="I159" s="271">
        <v>1.4064E-2</v>
      </c>
      <c r="J159" s="272">
        <v>0.87938499999999997</v>
      </c>
      <c r="L159" s="51"/>
      <c r="M159" s="51"/>
      <c r="N159" s="51"/>
      <c r="O159" s="51"/>
    </row>
    <row r="160" spans="1:15" ht="15.75" customHeight="1" x14ac:dyDescent="0.25">
      <c r="A160" s="241">
        <v>109</v>
      </c>
      <c r="B160" s="242">
        <v>150</v>
      </c>
      <c r="C160" s="243" t="s">
        <v>121</v>
      </c>
      <c r="D160" s="267">
        <v>3906</v>
      </c>
      <c r="E160" s="268">
        <v>146.6</v>
      </c>
      <c r="F160" s="269">
        <v>3.7532000000000003E-2</v>
      </c>
      <c r="G160" s="270">
        <v>3.782324</v>
      </c>
      <c r="H160" s="486">
        <v>119.36500000000001</v>
      </c>
      <c r="I160" s="271">
        <v>3.0558999999999999E-2</v>
      </c>
      <c r="J160" s="272">
        <v>1.9107730000000001</v>
      </c>
      <c r="L160" s="51"/>
      <c r="M160" s="51"/>
      <c r="N160" s="51"/>
      <c r="O160" s="51"/>
    </row>
    <row r="161" spans="1:15" ht="15.75" customHeight="1" x14ac:dyDescent="0.25">
      <c r="A161" s="241">
        <v>110</v>
      </c>
      <c r="B161" s="242">
        <v>151</v>
      </c>
      <c r="C161" s="243" t="s">
        <v>122</v>
      </c>
      <c r="D161" s="267">
        <v>17128</v>
      </c>
      <c r="E161" s="268">
        <v>272</v>
      </c>
      <c r="F161" s="269">
        <v>1.5879999999999998E-2</v>
      </c>
      <c r="G161" s="270">
        <v>1.600322</v>
      </c>
      <c r="H161" s="486">
        <v>636.41899999999998</v>
      </c>
      <c r="I161" s="271">
        <v>3.7157000000000003E-2</v>
      </c>
      <c r="J161" s="272">
        <v>2.3233290000000002</v>
      </c>
      <c r="L161" s="51"/>
      <c r="M161" s="51"/>
      <c r="N161" s="51"/>
      <c r="O161" s="51"/>
    </row>
    <row r="162" spans="1:15" ht="15.75" customHeight="1" x14ac:dyDescent="0.25">
      <c r="A162" s="241">
        <v>111</v>
      </c>
      <c r="B162" s="242">
        <v>152</v>
      </c>
      <c r="C162" s="243" t="s">
        <v>123</v>
      </c>
      <c r="D162" s="267">
        <v>12736</v>
      </c>
      <c r="E162" s="268">
        <v>217.4</v>
      </c>
      <c r="F162" s="269">
        <v>1.7069999999999998E-2</v>
      </c>
      <c r="G162" s="270">
        <v>1.7202459999999999</v>
      </c>
      <c r="H162" s="486">
        <v>209.25700000000001</v>
      </c>
      <c r="I162" s="271">
        <v>1.643E-2</v>
      </c>
      <c r="J162" s="272">
        <v>1.0273239999999999</v>
      </c>
      <c r="L162" s="51"/>
      <c r="M162" s="51"/>
      <c r="N162" s="51"/>
      <c r="O162" s="51"/>
    </row>
    <row r="163" spans="1:15" ht="15.75" customHeight="1" x14ac:dyDescent="0.25">
      <c r="A163" s="241">
        <v>112</v>
      </c>
      <c r="B163" s="242">
        <v>153</v>
      </c>
      <c r="C163" s="243" t="s">
        <v>124</v>
      </c>
      <c r="D163" s="267">
        <v>16986</v>
      </c>
      <c r="E163" s="268">
        <v>173.6</v>
      </c>
      <c r="F163" s="269">
        <v>1.022E-2</v>
      </c>
      <c r="G163" s="270">
        <v>1.02993</v>
      </c>
      <c r="H163" s="486">
        <v>303.81400000000002</v>
      </c>
      <c r="I163" s="271">
        <v>1.7885999999999999E-2</v>
      </c>
      <c r="J163" s="272">
        <v>1.1183639999999999</v>
      </c>
      <c r="L163" s="51"/>
      <c r="M163" s="51"/>
      <c r="N163" s="51"/>
      <c r="O163" s="51"/>
    </row>
    <row r="164" spans="1:15" ht="15.75" customHeight="1" x14ac:dyDescent="0.25">
      <c r="A164" s="241">
        <v>113</v>
      </c>
      <c r="B164" s="242">
        <v>154</v>
      </c>
      <c r="C164" s="243" t="s">
        <v>249</v>
      </c>
      <c r="D164" s="267">
        <v>25747</v>
      </c>
      <c r="E164" s="268">
        <v>260.2</v>
      </c>
      <c r="F164" s="269">
        <v>1.0106E-2</v>
      </c>
      <c r="G164" s="270">
        <v>1.0184420000000001</v>
      </c>
      <c r="H164" s="486">
        <v>576.721</v>
      </c>
      <c r="I164" s="271">
        <v>2.24E-2</v>
      </c>
      <c r="J164" s="272">
        <v>1.4006130000000001</v>
      </c>
      <c r="L164" s="51"/>
      <c r="M164" s="51"/>
      <c r="N164" s="51"/>
      <c r="O164" s="51"/>
    </row>
    <row r="165" spans="1:15" ht="15.75" customHeight="1" x14ac:dyDescent="0.25">
      <c r="A165" s="241">
        <v>114</v>
      </c>
      <c r="B165" s="242">
        <v>155</v>
      </c>
      <c r="C165" s="243" t="s">
        <v>125</v>
      </c>
      <c r="D165" s="267">
        <v>14835</v>
      </c>
      <c r="E165" s="268">
        <v>97.7</v>
      </c>
      <c r="F165" s="269">
        <v>6.5859999999999998E-3</v>
      </c>
      <c r="G165" s="270">
        <v>0.66371100000000005</v>
      </c>
      <c r="H165" s="486">
        <v>297.072</v>
      </c>
      <c r="I165" s="271">
        <v>2.0025000000000001E-2</v>
      </c>
      <c r="J165" s="272">
        <v>1.2521100000000001</v>
      </c>
      <c r="L165" s="51"/>
      <c r="M165" s="51"/>
      <c r="N165" s="51"/>
      <c r="O165" s="51"/>
    </row>
    <row r="166" spans="1:15" ht="15.75" customHeight="1" x14ac:dyDescent="0.25">
      <c r="A166" s="241">
        <v>179</v>
      </c>
      <c r="B166" s="242">
        <v>156</v>
      </c>
      <c r="C166" s="243" t="s">
        <v>126</v>
      </c>
      <c r="D166" s="267">
        <v>2286</v>
      </c>
      <c r="E166" s="268">
        <v>49.3</v>
      </c>
      <c r="F166" s="269">
        <v>2.1565999999999998E-2</v>
      </c>
      <c r="G166" s="270">
        <v>2.1733349999999998</v>
      </c>
      <c r="H166" s="486">
        <v>64.724000000000004</v>
      </c>
      <c r="I166" s="271">
        <v>2.8313000000000001E-2</v>
      </c>
      <c r="J166" s="272">
        <v>1.770337</v>
      </c>
      <c r="L166" s="51"/>
      <c r="M166" s="51"/>
      <c r="N166" s="51"/>
      <c r="O166" s="51"/>
    </row>
    <row r="167" spans="1:15" ht="15.75" customHeight="1" x14ac:dyDescent="0.25">
      <c r="A167" s="241">
        <v>180</v>
      </c>
      <c r="B167" s="242">
        <v>157</v>
      </c>
      <c r="C167" s="243" t="s">
        <v>127</v>
      </c>
      <c r="D167" s="267">
        <v>520</v>
      </c>
      <c r="E167" s="268">
        <v>102.3</v>
      </c>
      <c r="F167" s="269">
        <v>0.19673099999999999</v>
      </c>
      <c r="G167" s="270">
        <v>19.825758</v>
      </c>
      <c r="H167" s="486">
        <v>33.951000000000001</v>
      </c>
      <c r="I167" s="271">
        <v>6.5290000000000001E-2</v>
      </c>
      <c r="J167" s="272">
        <v>4.0824109999999996</v>
      </c>
      <c r="L167" s="51"/>
      <c r="M167" s="51"/>
      <c r="N167" s="51"/>
      <c r="O167" s="51"/>
    </row>
    <row r="168" spans="1:15" ht="15.75" customHeight="1" x14ac:dyDescent="0.25">
      <c r="A168" s="241">
        <v>202</v>
      </c>
      <c r="B168" s="242">
        <v>158</v>
      </c>
      <c r="C168" s="243" t="s">
        <v>250</v>
      </c>
      <c r="D168" s="267">
        <v>1933</v>
      </c>
      <c r="E168" s="268">
        <v>32.799999999999997</v>
      </c>
      <c r="F168" s="269">
        <v>1.6968E-2</v>
      </c>
      <c r="G168" s="270">
        <v>1.709967</v>
      </c>
      <c r="H168" s="486">
        <v>60.201000000000001</v>
      </c>
      <c r="I168" s="271">
        <v>3.1144000000000002E-2</v>
      </c>
      <c r="J168" s="272">
        <v>1.947352</v>
      </c>
      <c r="L168" s="51"/>
      <c r="M168" s="51"/>
      <c r="N168" s="51"/>
      <c r="O168" s="51"/>
    </row>
    <row r="169" spans="1:15" ht="15.75" customHeight="1" x14ac:dyDescent="0.25">
      <c r="A169" s="241">
        <v>115</v>
      </c>
      <c r="B169" s="242">
        <v>159</v>
      </c>
      <c r="C169" s="243" t="s">
        <v>128</v>
      </c>
      <c r="D169" s="267">
        <v>4131</v>
      </c>
      <c r="E169" s="268">
        <v>34.200000000000003</v>
      </c>
      <c r="F169" s="269">
        <v>8.2789999999999999E-3</v>
      </c>
      <c r="G169" s="270">
        <v>0.83432399999999995</v>
      </c>
      <c r="H169" s="486">
        <v>72.138000000000005</v>
      </c>
      <c r="I169" s="271">
        <v>1.7462999999999999E-2</v>
      </c>
      <c r="J169" s="272">
        <v>1.091915</v>
      </c>
      <c r="L169" s="51"/>
      <c r="M169" s="51"/>
      <c r="N169" s="51"/>
      <c r="O169" s="51"/>
    </row>
    <row r="170" spans="1:15" ht="15.75" customHeight="1" x14ac:dyDescent="0.25">
      <c r="A170" s="241">
        <v>203</v>
      </c>
      <c r="B170" s="242">
        <v>160</v>
      </c>
      <c r="C170" s="243" t="s">
        <v>251</v>
      </c>
      <c r="D170" s="267">
        <v>3887</v>
      </c>
      <c r="E170" s="268">
        <v>28.7</v>
      </c>
      <c r="F170" s="269">
        <v>7.3839999999999999E-3</v>
      </c>
      <c r="G170" s="270">
        <v>0.74412999999999996</v>
      </c>
      <c r="H170" s="486">
        <v>58.175000000000004</v>
      </c>
      <c r="I170" s="271">
        <v>1.4966999999999999E-2</v>
      </c>
      <c r="J170" s="272">
        <v>0.93584699999999998</v>
      </c>
      <c r="L170" s="51"/>
      <c r="M170" s="51"/>
      <c r="N170" s="51"/>
      <c r="O170" s="51"/>
    </row>
    <row r="171" spans="1:15" ht="15.75" customHeight="1" x14ac:dyDescent="0.25">
      <c r="A171" s="241">
        <v>181</v>
      </c>
      <c r="B171" s="242">
        <v>161</v>
      </c>
      <c r="C171" s="243" t="s">
        <v>129</v>
      </c>
      <c r="D171" s="267">
        <v>2312</v>
      </c>
      <c r="E171" s="268">
        <v>37.200000000000003</v>
      </c>
      <c r="F171" s="269">
        <v>1.609E-2</v>
      </c>
      <c r="G171" s="270">
        <v>1.6214850000000001</v>
      </c>
      <c r="H171" s="486">
        <v>114.14100000000001</v>
      </c>
      <c r="I171" s="271">
        <v>4.9369000000000003E-2</v>
      </c>
      <c r="J171" s="272">
        <v>3.086913</v>
      </c>
      <c r="L171" s="51"/>
      <c r="M171" s="51"/>
      <c r="N171" s="51"/>
      <c r="O171" s="51"/>
    </row>
    <row r="172" spans="1:15" ht="15.75" customHeight="1" x14ac:dyDescent="0.25">
      <c r="A172" s="241">
        <v>204</v>
      </c>
      <c r="B172" s="242">
        <v>162</v>
      </c>
      <c r="C172" s="243" t="s">
        <v>252</v>
      </c>
      <c r="D172" s="267">
        <v>2190</v>
      </c>
      <c r="E172" s="268">
        <v>25.9</v>
      </c>
      <c r="F172" s="269">
        <v>1.1826E-2</v>
      </c>
      <c r="G172" s="270">
        <v>1.1917770000000001</v>
      </c>
      <c r="H172" s="486">
        <v>69.972999999999999</v>
      </c>
      <c r="I172" s="271">
        <v>3.1951E-2</v>
      </c>
      <c r="J172" s="272">
        <v>1.9978119999999999</v>
      </c>
      <c r="L172" s="51"/>
      <c r="M172" s="51"/>
      <c r="N172" s="51"/>
      <c r="O172" s="51"/>
    </row>
    <row r="173" spans="1:15" ht="15.75" customHeight="1" x14ac:dyDescent="0.25">
      <c r="A173" s="241">
        <v>182</v>
      </c>
      <c r="B173" s="242">
        <v>163</v>
      </c>
      <c r="C173" s="243" t="s">
        <v>253</v>
      </c>
      <c r="D173" s="267">
        <v>1200</v>
      </c>
      <c r="E173" s="268">
        <v>17.7</v>
      </c>
      <c r="F173" s="269">
        <v>1.4749999999999999E-2</v>
      </c>
      <c r="G173" s="270">
        <v>1.4864459999999999</v>
      </c>
      <c r="H173" s="486">
        <v>44.887999999999998</v>
      </c>
      <c r="I173" s="271">
        <v>3.7407000000000003E-2</v>
      </c>
      <c r="J173" s="272">
        <v>2.3389609999999998</v>
      </c>
      <c r="L173" s="51"/>
      <c r="M173" s="51"/>
      <c r="N173" s="51"/>
      <c r="O173" s="51"/>
    </row>
    <row r="174" spans="1:15" ht="15.75" customHeight="1" x14ac:dyDescent="0.25">
      <c r="A174" s="241">
        <v>116</v>
      </c>
      <c r="B174" s="242">
        <v>164</v>
      </c>
      <c r="C174" s="243" t="s">
        <v>356</v>
      </c>
      <c r="D174" s="267">
        <v>2875</v>
      </c>
      <c r="E174" s="268">
        <v>51.3</v>
      </c>
      <c r="F174" s="269">
        <v>1.7843000000000001E-2</v>
      </c>
      <c r="G174" s="270">
        <v>1.798146</v>
      </c>
      <c r="H174" s="486">
        <v>97.606000000000009</v>
      </c>
      <c r="I174" s="271">
        <v>3.3950000000000001E-2</v>
      </c>
      <c r="J174" s="272">
        <v>2.1228039999999999</v>
      </c>
      <c r="L174" s="51"/>
      <c r="M174" s="51"/>
      <c r="N174" s="51"/>
      <c r="O174" s="51"/>
    </row>
    <row r="175" spans="1:15" ht="15.75" customHeight="1" x14ac:dyDescent="0.25">
      <c r="A175" s="241">
        <v>210</v>
      </c>
      <c r="B175" s="242">
        <v>165</v>
      </c>
      <c r="C175" s="243" t="s">
        <v>254</v>
      </c>
      <c r="D175" s="267">
        <v>2144</v>
      </c>
      <c r="E175" s="268">
        <v>30.7</v>
      </c>
      <c r="F175" s="269">
        <v>1.4319E-2</v>
      </c>
      <c r="G175" s="270">
        <v>1.443011</v>
      </c>
      <c r="H175" s="486">
        <v>88.085999999999999</v>
      </c>
      <c r="I175" s="271">
        <v>4.1085000000000003E-2</v>
      </c>
      <c r="J175" s="272">
        <v>2.5689359999999999</v>
      </c>
      <c r="L175" s="51"/>
      <c r="M175" s="51"/>
      <c r="N175" s="51"/>
      <c r="O175" s="51"/>
    </row>
    <row r="176" spans="1:15" ht="15.75" customHeight="1" x14ac:dyDescent="0.25">
      <c r="A176" s="241">
        <v>205</v>
      </c>
      <c r="B176" s="242">
        <v>166</v>
      </c>
      <c r="C176" s="243" t="s">
        <v>255</v>
      </c>
      <c r="D176" s="267">
        <v>2013</v>
      </c>
      <c r="E176" s="268">
        <v>37.9</v>
      </c>
      <c r="F176" s="269">
        <v>1.8828000000000001E-2</v>
      </c>
      <c r="G176" s="270">
        <v>1.89741</v>
      </c>
      <c r="H176" s="486">
        <v>100.697</v>
      </c>
      <c r="I176" s="271">
        <v>5.0022999999999998E-2</v>
      </c>
      <c r="J176" s="272">
        <v>3.1278060000000001</v>
      </c>
      <c r="L176" s="51"/>
      <c r="M176" s="51"/>
      <c r="N176" s="51"/>
      <c r="O176" s="51"/>
    </row>
    <row r="177" spans="1:15" ht="15.75" customHeight="1" x14ac:dyDescent="0.25">
      <c r="A177" s="241">
        <v>33</v>
      </c>
      <c r="B177" s="242">
        <v>167</v>
      </c>
      <c r="C177" s="243" t="s">
        <v>130</v>
      </c>
      <c r="D177" s="267">
        <v>1380</v>
      </c>
      <c r="E177" s="268">
        <v>58.2</v>
      </c>
      <c r="F177" s="269">
        <v>4.2174000000000003E-2</v>
      </c>
      <c r="G177" s="270">
        <v>4.2501259999999998</v>
      </c>
      <c r="H177" s="486">
        <v>72.064000000000007</v>
      </c>
      <c r="I177" s="271">
        <v>5.2220000000000003E-2</v>
      </c>
      <c r="J177" s="272">
        <v>3.2651789999999998</v>
      </c>
      <c r="L177" s="51"/>
      <c r="M177" s="51"/>
      <c r="N177" s="51"/>
      <c r="O177" s="51"/>
    </row>
    <row r="178" spans="1:15" ht="15.75" customHeight="1" x14ac:dyDescent="0.25">
      <c r="A178" s="241">
        <v>183</v>
      </c>
      <c r="B178" s="242">
        <v>168</v>
      </c>
      <c r="C178" s="243" t="s">
        <v>231</v>
      </c>
      <c r="D178" s="267">
        <v>6104</v>
      </c>
      <c r="E178" s="268">
        <v>15</v>
      </c>
      <c r="F178" s="269">
        <v>2.457E-3</v>
      </c>
      <c r="G178" s="270">
        <v>0.24760699999999999</v>
      </c>
      <c r="H178" s="486">
        <v>54.953000000000003</v>
      </c>
      <c r="I178" s="271">
        <v>9.0030000000000006E-3</v>
      </c>
      <c r="J178" s="272">
        <v>0.56293400000000005</v>
      </c>
      <c r="L178" s="51"/>
      <c r="M178" s="51"/>
      <c r="N178" s="51"/>
      <c r="O178" s="51"/>
    </row>
    <row r="179" spans="1:15" ht="15.75" customHeight="1" x14ac:dyDescent="0.25">
      <c r="A179" s="241">
        <v>117</v>
      </c>
      <c r="B179" s="242">
        <v>169</v>
      </c>
      <c r="C179" s="243" t="s">
        <v>131</v>
      </c>
      <c r="D179" s="267">
        <v>8794</v>
      </c>
      <c r="E179" s="268">
        <v>40.299999999999997</v>
      </c>
      <c r="F179" s="269">
        <v>4.5830000000000003E-3</v>
      </c>
      <c r="G179" s="270">
        <v>0.46185599999999999</v>
      </c>
      <c r="H179" s="486">
        <v>99.072000000000003</v>
      </c>
      <c r="I179" s="271">
        <v>1.1266E-2</v>
      </c>
      <c r="J179" s="272">
        <v>0.70443299999999998</v>
      </c>
      <c r="L179" s="51"/>
      <c r="M179" s="51"/>
      <c r="N179" s="51"/>
      <c r="O179" s="51"/>
    </row>
    <row r="180" spans="1:15" ht="15.75" customHeight="1" x14ac:dyDescent="0.25">
      <c r="A180" s="241">
        <v>118</v>
      </c>
      <c r="B180" s="242">
        <v>170</v>
      </c>
      <c r="C180" s="243" t="s">
        <v>132</v>
      </c>
      <c r="D180" s="267">
        <v>8344</v>
      </c>
      <c r="E180" s="268">
        <v>65</v>
      </c>
      <c r="F180" s="269">
        <v>7.79E-3</v>
      </c>
      <c r="G180" s="270">
        <v>0.78504499999999999</v>
      </c>
      <c r="H180" s="486">
        <v>198.01300000000001</v>
      </c>
      <c r="I180" s="271">
        <v>2.3730999999999999E-2</v>
      </c>
      <c r="J180" s="272">
        <v>1.4838370000000001</v>
      </c>
      <c r="L180" s="51"/>
      <c r="M180" s="51"/>
      <c r="N180" s="51"/>
      <c r="O180" s="51"/>
    </row>
    <row r="181" spans="1:15" ht="15.75" customHeight="1" x14ac:dyDescent="0.25">
      <c r="A181" s="241">
        <v>119</v>
      </c>
      <c r="B181" s="242">
        <v>171</v>
      </c>
      <c r="C181" s="243" t="s">
        <v>133</v>
      </c>
      <c r="D181" s="267">
        <v>7386</v>
      </c>
      <c r="E181" s="268">
        <v>96</v>
      </c>
      <c r="F181" s="269">
        <v>1.2997999999999999E-2</v>
      </c>
      <c r="G181" s="270">
        <v>1.3098860000000001</v>
      </c>
      <c r="H181" s="486">
        <v>154.059</v>
      </c>
      <c r="I181" s="271">
        <v>2.0858000000000002E-2</v>
      </c>
      <c r="J181" s="272">
        <v>1.3041959999999999</v>
      </c>
      <c r="L181" s="51"/>
      <c r="M181" s="51"/>
      <c r="N181" s="51"/>
      <c r="O181" s="51"/>
    </row>
    <row r="182" spans="1:15" ht="15.75" customHeight="1" x14ac:dyDescent="0.25">
      <c r="A182" s="241">
        <v>120</v>
      </c>
      <c r="B182" s="242">
        <v>172</v>
      </c>
      <c r="C182" s="243" t="s">
        <v>201</v>
      </c>
      <c r="D182" s="267">
        <v>19606</v>
      </c>
      <c r="E182" s="268">
        <v>222.4</v>
      </c>
      <c r="F182" s="269">
        <v>1.1343000000000001E-2</v>
      </c>
      <c r="G182" s="270">
        <v>1.1431020000000001</v>
      </c>
      <c r="H182" s="486">
        <v>410.77300000000002</v>
      </c>
      <c r="I182" s="271">
        <v>2.0951000000000001E-2</v>
      </c>
      <c r="J182" s="272">
        <v>1.310011</v>
      </c>
      <c r="L182" s="51"/>
      <c r="M182" s="51"/>
      <c r="N182" s="51"/>
      <c r="O182" s="51"/>
    </row>
    <row r="183" spans="1:15" ht="15.75" customHeight="1" x14ac:dyDescent="0.25">
      <c r="A183" s="241">
        <v>211</v>
      </c>
      <c r="B183" s="242">
        <v>173</v>
      </c>
      <c r="C183" s="243" t="s">
        <v>256</v>
      </c>
      <c r="D183" s="267">
        <v>2505</v>
      </c>
      <c r="E183" s="268">
        <v>49.1</v>
      </c>
      <c r="F183" s="269">
        <v>1.9601E-2</v>
      </c>
      <c r="G183" s="270">
        <v>1.9753099999999999</v>
      </c>
      <c r="H183" s="486">
        <v>119.099</v>
      </c>
      <c r="I183" s="271">
        <v>4.7544999999999997E-2</v>
      </c>
      <c r="J183" s="272">
        <v>2.9728629999999998</v>
      </c>
      <c r="L183" s="51"/>
      <c r="M183" s="51"/>
      <c r="N183" s="51"/>
      <c r="O183" s="51"/>
    </row>
    <row r="184" spans="1:15" ht="15.75" customHeight="1" x14ac:dyDescent="0.25">
      <c r="A184" s="241">
        <v>121</v>
      </c>
      <c r="B184" s="242">
        <v>174</v>
      </c>
      <c r="C184" s="243" t="s">
        <v>134</v>
      </c>
      <c r="D184" s="267">
        <v>3442</v>
      </c>
      <c r="E184" s="268">
        <v>60.5</v>
      </c>
      <c r="F184" s="269">
        <v>1.7576999999999999E-2</v>
      </c>
      <c r="G184" s="270">
        <v>1.771339</v>
      </c>
      <c r="H184" s="486">
        <v>115.474</v>
      </c>
      <c r="I184" s="271">
        <v>3.3549000000000002E-2</v>
      </c>
      <c r="J184" s="272">
        <v>2.0977299999999999</v>
      </c>
      <c r="L184" s="51"/>
      <c r="M184" s="51"/>
      <c r="N184" s="51"/>
      <c r="O184" s="51"/>
    </row>
    <row r="185" spans="1:15" ht="15.75" customHeight="1" x14ac:dyDescent="0.25">
      <c r="A185" s="241">
        <v>122</v>
      </c>
      <c r="B185" s="242">
        <v>175</v>
      </c>
      <c r="C185" s="243" t="s">
        <v>135</v>
      </c>
      <c r="D185" s="267">
        <v>23047</v>
      </c>
      <c r="E185" s="268">
        <v>146</v>
      </c>
      <c r="F185" s="269">
        <v>6.3350000000000004E-3</v>
      </c>
      <c r="G185" s="270">
        <v>0.63841599999999998</v>
      </c>
      <c r="H185" s="486">
        <v>361.202</v>
      </c>
      <c r="I185" s="271">
        <v>1.5671999999999998E-2</v>
      </c>
      <c r="J185" s="272">
        <v>0.97992900000000005</v>
      </c>
      <c r="L185" s="51"/>
      <c r="M185" s="51"/>
      <c r="N185" s="51"/>
      <c r="O185" s="51"/>
    </row>
    <row r="186" spans="1:15" ht="15.75" customHeight="1" x14ac:dyDescent="0.25">
      <c r="A186" s="241">
        <v>123</v>
      </c>
      <c r="B186" s="242">
        <v>176</v>
      </c>
      <c r="C186" s="243" t="s">
        <v>136</v>
      </c>
      <c r="D186" s="267">
        <v>11359</v>
      </c>
      <c r="E186" s="268">
        <v>43.6</v>
      </c>
      <c r="F186" s="269">
        <v>3.8379999999999998E-3</v>
      </c>
      <c r="G186" s="270">
        <v>0.38677800000000001</v>
      </c>
      <c r="H186" s="486">
        <v>101.79900000000001</v>
      </c>
      <c r="I186" s="271">
        <v>8.9619999999999995E-3</v>
      </c>
      <c r="J186" s="272">
        <v>0.56037000000000003</v>
      </c>
      <c r="L186" s="51"/>
      <c r="M186" s="51"/>
      <c r="N186" s="51"/>
      <c r="O186" s="51"/>
    </row>
    <row r="187" spans="1:15" ht="15.75" customHeight="1" x14ac:dyDescent="0.25">
      <c r="A187" s="241">
        <v>124</v>
      </c>
      <c r="B187" s="242">
        <v>177</v>
      </c>
      <c r="C187" s="243" t="s">
        <v>137</v>
      </c>
      <c r="D187" s="267">
        <v>10479</v>
      </c>
      <c r="E187" s="268">
        <v>107.7</v>
      </c>
      <c r="F187" s="269">
        <v>1.0278000000000001E-2</v>
      </c>
      <c r="G187" s="270">
        <v>1.0357749999999999</v>
      </c>
      <c r="H187" s="486">
        <v>348.92099999999999</v>
      </c>
      <c r="I187" s="271">
        <v>3.3297E-2</v>
      </c>
      <c r="J187" s="272">
        <v>2.0819730000000001</v>
      </c>
      <c r="L187" s="51"/>
      <c r="M187" s="51"/>
      <c r="N187" s="51"/>
      <c r="O187" s="51"/>
    </row>
    <row r="188" spans="1:15" ht="15.75" customHeight="1" x14ac:dyDescent="0.25">
      <c r="A188" s="241">
        <v>206</v>
      </c>
      <c r="B188" s="242">
        <v>178</v>
      </c>
      <c r="C188" s="243" t="s">
        <v>257</v>
      </c>
      <c r="D188" s="267">
        <v>3424</v>
      </c>
      <c r="E188" s="268">
        <v>34.200000000000003</v>
      </c>
      <c r="F188" s="269">
        <v>9.9880000000000004E-3</v>
      </c>
      <c r="G188" s="270">
        <v>1.0065500000000001</v>
      </c>
      <c r="H188" s="486">
        <v>96.123999999999995</v>
      </c>
      <c r="I188" s="271">
        <v>2.8074000000000002E-2</v>
      </c>
      <c r="J188" s="272">
        <v>1.755393</v>
      </c>
      <c r="L188" s="51"/>
      <c r="M188" s="51"/>
      <c r="N188" s="51"/>
      <c r="O188" s="51"/>
    </row>
    <row r="189" spans="1:15" ht="15.75" customHeight="1" x14ac:dyDescent="0.25">
      <c r="A189" s="241">
        <v>125</v>
      </c>
      <c r="B189" s="242">
        <v>179</v>
      </c>
      <c r="C189" s="243" t="s">
        <v>138</v>
      </c>
      <c r="D189" s="267">
        <v>3396</v>
      </c>
      <c r="E189" s="268">
        <v>18.100000000000001</v>
      </c>
      <c r="F189" s="269">
        <v>5.3299999999999997E-3</v>
      </c>
      <c r="G189" s="270">
        <v>0.53713599999999995</v>
      </c>
      <c r="H189" s="486">
        <v>66.504000000000005</v>
      </c>
      <c r="I189" s="271">
        <v>1.9583E-2</v>
      </c>
      <c r="J189" s="272">
        <v>1.2244729999999999</v>
      </c>
      <c r="L189" s="51"/>
      <c r="M189" s="51"/>
      <c r="N189" s="51"/>
      <c r="O189" s="51"/>
    </row>
    <row r="190" spans="1:15" ht="15.75" customHeight="1" thickBot="1" x14ac:dyDescent="0.3">
      <c r="A190" s="244">
        <v>194</v>
      </c>
      <c r="B190" s="245">
        <v>180</v>
      </c>
      <c r="C190" s="246" t="s">
        <v>200</v>
      </c>
      <c r="D190" s="273">
        <v>5621</v>
      </c>
      <c r="E190" s="274">
        <v>94.9</v>
      </c>
      <c r="F190" s="275">
        <v>1.6882999999999999E-2</v>
      </c>
      <c r="G190" s="276">
        <v>1.7014009999999999</v>
      </c>
      <c r="H190" s="487">
        <v>185.22900000000001</v>
      </c>
      <c r="I190" s="277">
        <v>3.2953000000000003E-2</v>
      </c>
      <c r="J190" s="278">
        <v>2.0604640000000001</v>
      </c>
      <c r="L190" s="51"/>
      <c r="M190" s="51"/>
      <c r="N190" s="51"/>
      <c r="O190" s="51"/>
    </row>
    <row r="191" spans="1:15" ht="15.75" customHeight="1" x14ac:dyDescent="0.25">
      <c r="A191" s="247">
        <v>126</v>
      </c>
      <c r="B191" s="248">
        <v>181</v>
      </c>
      <c r="C191" s="249" t="s">
        <v>139</v>
      </c>
      <c r="D191" s="279">
        <v>8517</v>
      </c>
      <c r="E191" s="280">
        <v>95.8</v>
      </c>
      <c r="F191" s="281">
        <v>1.1247999999999999E-2</v>
      </c>
      <c r="G191" s="282">
        <v>1.1335280000000001</v>
      </c>
      <c r="H191" s="488">
        <v>210.15100000000001</v>
      </c>
      <c r="I191" s="283">
        <v>2.4674000000000001E-2</v>
      </c>
      <c r="J191" s="284">
        <v>1.5427999999999999</v>
      </c>
      <c r="L191" s="51"/>
      <c r="M191" s="51"/>
      <c r="N191" s="51"/>
      <c r="O191" s="51"/>
    </row>
    <row r="192" spans="1:15" ht="15.75" customHeight="1" x14ac:dyDescent="0.25">
      <c r="A192" s="241">
        <v>127</v>
      </c>
      <c r="B192" s="242">
        <v>182</v>
      </c>
      <c r="C192" s="243" t="s">
        <v>140</v>
      </c>
      <c r="D192" s="267">
        <v>4160</v>
      </c>
      <c r="E192" s="268">
        <v>28.2</v>
      </c>
      <c r="F192" s="269">
        <v>6.7790000000000003E-3</v>
      </c>
      <c r="G192" s="270">
        <v>0.68315999999999999</v>
      </c>
      <c r="H192" s="486">
        <v>69.497</v>
      </c>
      <c r="I192" s="271">
        <v>1.6705999999999999E-2</v>
      </c>
      <c r="J192" s="272">
        <v>1.0445819999999999</v>
      </c>
      <c r="L192" s="51"/>
      <c r="M192" s="51"/>
      <c r="N192" s="51"/>
      <c r="O192" s="51"/>
    </row>
    <row r="193" spans="1:15" ht="15.75" customHeight="1" x14ac:dyDescent="0.25">
      <c r="A193" s="241">
        <v>184</v>
      </c>
      <c r="B193" s="242">
        <v>183</v>
      </c>
      <c r="C193" s="243" t="s">
        <v>141</v>
      </c>
      <c r="D193" s="267">
        <v>1780</v>
      </c>
      <c r="E193" s="268">
        <v>34.700000000000003</v>
      </c>
      <c r="F193" s="269">
        <v>1.9494000000000001E-2</v>
      </c>
      <c r="G193" s="270">
        <v>1.9645269999999999</v>
      </c>
      <c r="H193" s="486">
        <v>71.048000000000002</v>
      </c>
      <c r="I193" s="271">
        <v>3.9914999999999999E-2</v>
      </c>
      <c r="J193" s="272">
        <v>2.4957790000000002</v>
      </c>
      <c r="L193" s="51"/>
      <c r="M193" s="51"/>
      <c r="N193" s="51"/>
      <c r="O193" s="51"/>
    </row>
    <row r="194" spans="1:15" ht="15.75" customHeight="1" x14ac:dyDescent="0.25">
      <c r="A194" s="241">
        <v>10</v>
      </c>
      <c r="B194" s="242">
        <v>184</v>
      </c>
      <c r="C194" s="243" t="s">
        <v>142</v>
      </c>
      <c r="D194" s="267">
        <v>4044</v>
      </c>
      <c r="E194" s="268">
        <v>38.799999999999997</v>
      </c>
      <c r="F194" s="269">
        <v>9.5940000000000001E-3</v>
      </c>
      <c r="G194" s="270">
        <v>0.96684499999999995</v>
      </c>
      <c r="H194" s="486">
        <v>49.923000000000002</v>
      </c>
      <c r="I194" s="271">
        <v>1.2345E-2</v>
      </c>
      <c r="J194" s="272">
        <v>0.77190000000000003</v>
      </c>
      <c r="L194" s="51"/>
      <c r="M194" s="51"/>
      <c r="N194" s="51"/>
      <c r="O194" s="51"/>
    </row>
    <row r="195" spans="1:15" ht="15.75" customHeight="1" x14ac:dyDescent="0.25">
      <c r="A195" s="241">
        <v>128</v>
      </c>
      <c r="B195" s="242">
        <v>185</v>
      </c>
      <c r="C195" s="243" t="s">
        <v>143</v>
      </c>
      <c r="D195" s="267">
        <v>10887</v>
      </c>
      <c r="E195" s="268">
        <v>382.3</v>
      </c>
      <c r="F195" s="269">
        <v>3.5115E-2</v>
      </c>
      <c r="G195" s="270">
        <v>3.538748</v>
      </c>
      <c r="H195" s="486">
        <v>443.86400000000003</v>
      </c>
      <c r="I195" s="271">
        <v>4.0770000000000001E-2</v>
      </c>
      <c r="J195" s="272">
        <v>2.5492400000000002</v>
      </c>
      <c r="L195" s="51"/>
      <c r="M195" s="51"/>
      <c r="N195" s="51"/>
      <c r="O195" s="51"/>
    </row>
    <row r="196" spans="1:15" ht="15.75" customHeight="1" x14ac:dyDescent="0.25">
      <c r="A196" s="241">
        <v>129</v>
      </c>
      <c r="B196" s="242">
        <v>186</v>
      </c>
      <c r="C196" s="243" t="s">
        <v>144</v>
      </c>
      <c r="D196" s="267">
        <v>15862</v>
      </c>
      <c r="E196" s="268">
        <v>58.1</v>
      </c>
      <c r="F196" s="269">
        <v>3.663E-3</v>
      </c>
      <c r="G196" s="270">
        <v>0.36914200000000003</v>
      </c>
      <c r="H196" s="486">
        <v>168.184</v>
      </c>
      <c r="I196" s="271">
        <v>1.0603E-2</v>
      </c>
      <c r="J196" s="272">
        <v>0.66297799999999996</v>
      </c>
      <c r="L196" s="51"/>
      <c r="M196" s="51"/>
      <c r="N196" s="51"/>
      <c r="O196" s="51"/>
    </row>
    <row r="197" spans="1:15" ht="15.75" customHeight="1" x14ac:dyDescent="0.25">
      <c r="A197" s="241">
        <v>130</v>
      </c>
      <c r="B197" s="242">
        <v>187</v>
      </c>
      <c r="C197" s="243" t="s">
        <v>258</v>
      </c>
      <c r="D197" s="267">
        <v>12992</v>
      </c>
      <c r="E197" s="268">
        <v>163.30000000000001</v>
      </c>
      <c r="F197" s="269">
        <v>1.2569E-2</v>
      </c>
      <c r="G197" s="270">
        <v>1.266653</v>
      </c>
      <c r="H197" s="486">
        <v>291.767</v>
      </c>
      <c r="I197" s="271">
        <v>2.2457000000000001E-2</v>
      </c>
      <c r="J197" s="272">
        <v>1.404177</v>
      </c>
      <c r="L197" s="51"/>
      <c r="M197" s="51"/>
      <c r="N197" s="51"/>
      <c r="O197" s="51"/>
    </row>
    <row r="198" spans="1:15" ht="15.75" customHeight="1" x14ac:dyDescent="0.25">
      <c r="A198" s="241">
        <v>185</v>
      </c>
      <c r="B198" s="242">
        <v>188</v>
      </c>
      <c r="C198" s="243" t="s">
        <v>145</v>
      </c>
      <c r="D198" s="267">
        <v>1397</v>
      </c>
      <c r="E198" s="268">
        <v>22.9</v>
      </c>
      <c r="F198" s="269">
        <v>1.6392E-2</v>
      </c>
      <c r="G198" s="270">
        <v>1.6519200000000001</v>
      </c>
      <c r="H198" s="486">
        <v>45.29</v>
      </c>
      <c r="I198" s="271">
        <v>3.2419000000000003E-2</v>
      </c>
      <c r="J198" s="272">
        <v>2.0270739999999998</v>
      </c>
      <c r="L198" s="51"/>
      <c r="M198" s="51"/>
      <c r="N198" s="51"/>
      <c r="O198" s="51"/>
    </row>
    <row r="199" spans="1:15" ht="15.75" customHeight="1" x14ac:dyDescent="0.25">
      <c r="A199" s="241">
        <v>186</v>
      </c>
      <c r="B199" s="242">
        <v>189</v>
      </c>
      <c r="C199" s="243" t="s">
        <v>146</v>
      </c>
      <c r="D199" s="267">
        <v>3797</v>
      </c>
      <c r="E199" s="268">
        <v>8.6</v>
      </c>
      <c r="F199" s="269">
        <v>2.2650000000000001E-3</v>
      </c>
      <c r="G199" s="270">
        <v>0.22825799999999999</v>
      </c>
      <c r="H199" s="486">
        <v>21.025000000000002</v>
      </c>
      <c r="I199" s="271">
        <v>5.5370000000000003E-3</v>
      </c>
      <c r="J199" s="272">
        <v>0.34621400000000002</v>
      </c>
      <c r="L199" s="51"/>
      <c r="M199" s="51"/>
      <c r="N199" s="51"/>
      <c r="O199" s="51"/>
    </row>
    <row r="200" spans="1:15" ht="15.75" customHeight="1" x14ac:dyDescent="0.25">
      <c r="A200" s="241">
        <v>131</v>
      </c>
      <c r="B200" s="242">
        <v>190</v>
      </c>
      <c r="C200" s="243" t="s">
        <v>147</v>
      </c>
      <c r="D200" s="267">
        <v>14733</v>
      </c>
      <c r="E200" s="268">
        <v>155.4</v>
      </c>
      <c r="F200" s="269">
        <v>1.0548E-2</v>
      </c>
      <c r="G200" s="270">
        <v>1.0629850000000001</v>
      </c>
      <c r="H200" s="486">
        <v>114.651</v>
      </c>
      <c r="I200" s="271">
        <v>7.7819999999999999E-3</v>
      </c>
      <c r="J200" s="272">
        <v>0.48658800000000002</v>
      </c>
      <c r="L200" s="51"/>
      <c r="M200" s="51"/>
      <c r="N200" s="51"/>
      <c r="O200" s="51"/>
    </row>
    <row r="201" spans="1:15" ht="15.75" customHeight="1" x14ac:dyDescent="0.25">
      <c r="A201" s="241">
        <v>132</v>
      </c>
      <c r="B201" s="242">
        <v>191</v>
      </c>
      <c r="C201" s="243" t="s">
        <v>148</v>
      </c>
      <c r="D201" s="267">
        <v>3212</v>
      </c>
      <c r="E201" s="268">
        <v>23.9</v>
      </c>
      <c r="F201" s="269">
        <v>7.4409999999999997E-3</v>
      </c>
      <c r="G201" s="270">
        <v>0.74987400000000004</v>
      </c>
      <c r="H201" s="486">
        <v>41.484000000000002</v>
      </c>
      <c r="I201" s="271">
        <v>1.2914999999999999E-2</v>
      </c>
      <c r="J201" s="272">
        <v>0.80754099999999995</v>
      </c>
      <c r="L201" s="51"/>
      <c r="M201" s="51"/>
      <c r="N201" s="51"/>
      <c r="O201" s="51"/>
    </row>
    <row r="202" spans="1:15" ht="15.75" customHeight="1" x14ac:dyDescent="0.25">
      <c r="A202" s="241">
        <v>133</v>
      </c>
      <c r="B202" s="242">
        <v>192</v>
      </c>
      <c r="C202" s="243" t="s">
        <v>149</v>
      </c>
      <c r="D202" s="267">
        <v>32162</v>
      </c>
      <c r="E202" s="268">
        <v>84.1</v>
      </c>
      <c r="F202" s="269">
        <v>2.6150000000000001E-3</v>
      </c>
      <c r="G202" s="270">
        <v>0.26352900000000001</v>
      </c>
      <c r="H202" s="486">
        <v>222.47900000000001</v>
      </c>
      <c r="I202" s="271">
        <v>6.9170000000000004E-3</v>
      </c>
      <c r="J202" s="272">
        <v>0.432502</v>
      </c>
      <c r="L202" s="51"/>
      <c r="M202" s="51"/>
      <c r="N202" s="51"/>
      <c r="O202" s="51"/>
    </row>
    <row r="203" spans="1:15" ht="15.75" customHeight="1" x14ac:dyDescent="0.25">
      <c r="A203" s="241">
        <v>187</v>
      </c>
      <c r="B203" s="242">
        <v>193</v>
      </c>
      <c r="C203" s="243" t="s">
        <v>150</v>
      </c>
      <c r="D203" s="267">
        <v>1371</v>
      </c>
      <c r="E203" s="268">
        <v>18.7</v>
      </c>
      <c r="F203" s="269">
        <v>1.3639999999999999E-2</v>
      </c>
      <c r="G203" s="270">
        <v>1.374584</v>
      </c>
      <c r="H203" s="486">
        <v>46.185000000000002</v>
      </c>
      <c r="I203" s="271">
        <v>3.3687000000000002E-2</v>
      </c>
      <c r="J203" s="272">
        <v>2.1063589999999999</v>
      </c>
      <c r="L203" s="51"/>
      <c r="M203" s="51"/>
      <c r="N203" s="51"/>
      <c r="O203" s="51"/>
    </row>
    <row r="204" spans="1:15" ht="15.75" customHeight="1" x14ac:dyDescent="0.25">
      <c r="A204" s="241">
        <v>134</v>
      </c>
      <c r="B204" s="242">
        <v>194</v>
      </c>
      <c r="C204" s="243" t="s">
        <v>151</v>
      </c>
      <c r="D204" s="267">
        <v>4517</v>
      </c>
      <c r="E204" s="268">
        <v>103.2</v>
      </c>
      <c r="F204" s="269">
        <v>2.2846999999999999E-2</v>
      </c>
      <c r="G204" s="270">
        <v>2.3024290000000001</v>
      </c>
      <c r="H204" s="486">
        <v>156.239</v>
      </c>
      <c r="I204" s="271">
        <v>3.4589000000000002E-2</v>
      </c>
      <c r="J204" s="272">
        <v>2.1627589999999999</v>
      </c>
      <c r="L204" s="51"/>
      <c r="M204" s="51"/>
      <c r="N204" s="51"/>
      <c r="O204" s="51"/>
    </row>
    <row r="205" spans="1:15" ht="15.75" customHeight="1" x14ac:dyDescent="0.25">
      <c r="A205" s="241">
        <v>188</v>
      </c>
      <c r="B205" s="242">
        <v>195</v>
      </c>
      <c r="C205" s="243" t="s">
        <v>152</v>
      </c>
      <c r="D205" s="267">
        <v>1327</v>
      </c>
      <c r="E205" s="268">
        <v>12</v>
      </c>
      <c r="F205" s="269">
        <v>9.0430000000000007E-3</v>
      </c>
      <c r="G205" s="270">
        <v>0.91131700000000004</v>
      </c>
      <c r="H205" s="486">
        <v>21.7</v>
      </c>
      <c r="I205" s="271">
        <v>1.6352999999999999E-2</v>
      </c>
      <c r="J205" s="272">
        <v>1.02251</v>
      </c>
      <c r="L205" s="51"/>
      <c r="M205" s="51"/>
      <c r="N205" s="51"/>
      <c r="O205" s="51"/>
    </row>
    <row r="206" spans="1:15" ht="15.75" customHeight="1" x14ac:dyDescent="0.25">
      <c r="A206" s="241">
        <v>135</v>
      </c>
      <c r="B206" s="242">
        <v>196</v>
      </c>
      <c r="C206" s="243" t="s">
        <v>153</v>
      </c>
      <c r="D206" s="267">
        <v>5539</v>
      </c>
      <c r="E206" s="268">
        <v>80</v>
      </c>
      <c r="F206" s="269">
        <v>1.4442999999999999E-2</v>
      </c>
      <c r="G206" s="270">
        <v>1.4555070000000001</v>
      </c>
      <c r="H206" s="486">
        <v>234.45600000000002</v>
      </c>
      <c r="I206" s="271">
        <v>4.2327999999999998E-2</v>
      </c>
      <c r="J206" s="272">
        <v>2.646658</v>
      </c>
      <c r="L206" s="51"/>
      <c r="M206" s="51"/>
      <c r="N206" s="51"/>
      <c r="O206" s="51"/>
    </row>
    <row r="207" spans="1:15" ht="15.75" customHeight="1" x14ac:dyDescent="0.25">
      <c r="A207" s="241">
        <v>136</v>
      </c>
      <c r="B207" s="242">
        <v>197</v>
      </c>
      <c r="C207" s="243" t="s">
        <v>154</v>
      </c>
      <c r="D207" s="267">
        <v>5712</v>
      </c>
      <c r="E207" s="268">
        <v>107.3</v>
      </c>
      <c r="F207" s="269">
        <v>1.8785E-2</v>
      </c>
      <c r="G207" s="270">
        <v>1.8930769999999999</v>
      </c>
      <c r="H207" s="486">
        <v>121.211</v>
      </c>
      <c r="I207" s="271">
        <v>2.1219999999999999E-2</v>
      </c>
      <c r="J207" s="272">
        <v>1.32683</v>
      </c>
      <c r="L207" s="51"/>
      <c r="M207" s="51"/>
      <c r="N207" s="51"/>
      <c r="O207" s="51"/>
    </row>
    <row r="208" spans="1:15" ht="15.75" customHeight="1" x14ac:dyDescent="0.25">
      <c r="A208" s="241">
        <v>137</v>
      </c>
      <c r="B208" s="242">
        <v>198</v>
      </c>
      <c r="C208" s="243" t="s">
        <v>155</v>
      </c>
      <c r="D208" s="267">
        <v>2235</v>
      </c>
      <c r="E208" s="268">
        <v>59.3</v>
      </c>
      <c r="F208" s="269">
        <v>2.6532E-2</v>
      </c>
      <c r="G208" s="270">
        <v>2.6737880000000001</v>
      </c>
      <c r="H208" s="486">
        <v>85.256</v>
      </c>
      <c r="I208" s="271">
        <v>3.8145999999999999E-2</v>
      </c>
      <c r="J208" s="272">
        <v>2.3851689999999999</v>
      </c>
      <c r="L208" s="51"/>
      <c r="M208" s="51"/>
      <c r="N208" s="51"/>
      <c r="O208" s="51"/>
    </row>
    <row r="209" spans="1:15" ht="15.75" customHeight="1" x14ac:dyDescent="0.25">
      <c r="A209" s="241">
        <v>138</v>
      </c>
      <c r="B209" s="242">
        <v>199</v>
      </c>
      <c r="C209" s="243" t="s">
        <v>156</v>
      </c>
      <c r="D209" s="267">
        <v>5098</v>
      </c>
      <c r="E209" s="268">
        <v>31.4</v>
      </c>
      <c r="F209" s="269">
        <v>6.1590000000000004E-3</v>
      </c>
      <c r="G209" s="270">
        <v>0.62067899999999998</v>
      </c>
      <c r="H209" s="486">
        <v>62.692999999999998</v>
      </c>
      <c r="I209" s="271">
        <v>1.2298E-2</v>
      </c>
      <c r="J209" s="272">
        <v>0.76896100000000001</v>
      </c>
      <c r="L209" s="51"/>
      <c r="M209" s="51"/>
      <c r="N209" s="51"/>
      <c r="O209" s="51"/>
    </row>
    <row r="210" spans="1:15" ht="15.75" customHeight="1" x14ac:dyDescent="0.25">
      <c r="A210" s="241">
        <v>139</v>
      </c>
      <c r="B210" s="242">
        <v>200</v>
      </c>
      <c r="C210" s="243" t="s">
        <v>157</v>
      </c>
      <c r="D210" s="267">
        <v>9150</v>
      </c>
      <c r="E210" s="268">
        <v>75.3</v>
      </c>
      <c r="F210" s="269">
        <v>8.2299999999999995E-3</v>
      </c>
      <c r="G210" s="270">
        <v>0.82938599999999996</v>
      </c>
      <c r="H210" s="486">
        <v>185.23</v>
      </c>
      <c r="I210" s="271">
        <v>2.0244000000000002E-2</v>
      </c>
      <c r="J210" s="272">
        <v>1.2658039999999999</v>
      </c>
      <c r="L210" s="51"/>
      <c r="M210" s="51"/>
      <c r="N210" s="51"/>
      <c r="O210" s="51"/>
    </row>
    <row r="211" spans="1:15" ht="15.75" customHeight="1" x14ac:dyDescent="0.25">
      <c r="A211" s="241">
        <v>189</v>
      </c>
      <c r="B211" s="242">
        <v>201</v>
      </c>
      <c r="C211" s="243" t="s">
        <v>158</v>
      </c>
      <c r="D211" s="267">
        <v>2650</v>
      </c>
      <c r="E211" s="268">
        <v>53.2</v>
      </c>
      <c r="F211" s="269">
        <v>2.0074999999999999E-2</v>
      </c>
      <c r="G211" s="270">
        <v>2.0230779999999999</v>
      </c>
      <c r="H211" s="486">
        <v>98.093000000000004</v>
      </c>
      <c r="I211" s="271">
        <v>3.7016E-2</v>
      </c>
      <c r="J211" s="272">
        <v>2.3145129999999998</v>
      </c>
      <c r="L211" s="51"/>
      <c r="M211" s="51"/>
      <c r="N211" s="51"/>
      <c r="O211" s="51"/>
    </row>
    <row r="212" spans="1:15" ht="15.75" customHeight="1" x14ac:dyDescent="0.25">
      <c r="A212" s="241">
        <v>140</v>
      </c>
      <c r="B212" s="242">
        <v>202</v>
      </c>
      <c r="C212" s="243" t="s">
        <v>259</v>
      </c>
      <c r="D212" s="267">
        <v>17309</v>
      </c>
      <c r="E212" s="268">
        <v>115.7</v>
      </c>
      <c r="F212" s="269">
        <v>6.6839999999999998E-3</v>
      </c>
      <c r="G212" s="270">
        <v>0.67358700000000005</v>
      </c>
      <c r="H212" s="486">
        <v>206.108</v>
      </c>
      <c r="I212" s="271">
        <v>1.1908E-2</v>
      </c>
      <c r="J212" s="272">
        <v>0.74457600000000002</v>
      </c>
      <c r="L212" s="51"/>
      <c r="M212" s="51"/>
      <c r="N212" s="51"/>
      <c r="O212" s="51"/>
    </row>
    <row r="213" spans="1:15" ht="15.75" customHeight="1" x14ac:dyDescent="0.25">
      <c r="A213" s="241">
        <v>141</v>
      </c>
      <c r="B213" s="242">
        <v>203</v>
      </c>
      <c r="C213" s="243" t="s">
        <v>159</v>
      </c>
      <c r="D213" s="267">
        <v>2712</v>
      </c>
      <c r="E213" s="268">
        <v>50.1</v>
      </c>
      <c r="F213" s="269">
        <v>1.8473E-2</v>
      </c>
      <c r="G213" s="270">
        <v>1.8616349999999999</v>
      </c>
      <c r="H213" s="486">
        <v>64.855999999999995</v>
      </c>
      <c r="I213" s="271">
        <v>2.3914000000000001E-2</v>
      </c>
      <c r="J213" s="272">
        <v>1.495279</v>
      </c>
      <c r="L213" s="51"/>
      <c r="M213" s="51"/>
      <c r="N213" s="51"/>
      <c r="O213" s="51"/>
    </row>
    <row r="214" spans="1:15" ht="15.75" customHeight="1" x14ac:dyDescent="0.25">
      <c r="A214" s="241">
        <v>142</v>
      </c>
      <c r="B214" s="242">
        <v>204</v>
      </c>
      <c r="C214" s="243" t="s">
        <v>160</v>
      </c>
      <c r="D214" s="267">
        <v>16443</v>
      </c>
      <c r="E214" s="268">
        <v>147.19999999999999</v>
      </c>
      <c r="F214" s="269">
        <v>8.9519999999999999E-3</v>
      </c>
      <c r="G214" s="270">
        <v>0.90214700000000003</v>
      </c>
      <c r="H214" s="486">
        <v>366.52300000000002</v>
      </c>
      <c r="I214" s="271">
        <v>2.2290999999999998E-2</v>
      </c>
      <c r="J214" s="272">
        <v>1.393797</v>
      </c>
      <c r="L214" s="51"/>
      <c r="M214" s="51"/>
      <c r="N214" s="51"/>
      <c r="O214" s="51"/>
    </row>
    <row r="215" spans="1:15" ht="15.75" customHeight="1" x14ac:dyDescent="0.25">
      <c r="A215" s="241">
        <v>143</v>
      </c>
      <c r="B215" s="242">
        <v>205</v>
      </c>
      <c r="C215" s="243" t="s">
        <v>161</v>
      </c>
      <c r="D215" s="267">
        <v>1429</v>
      </c>
      <c r="E215" s="268">
        <v>19.3</v>
      </c>
      <c r="F215" s="269">
        <v>1.3506000000000001E-2</v>
      </c>
      <c r="G215" s="270">
        <v>1.3610800000000001</v>
      </c>
      <c r="H215" s="486">
        <v>77.557000000000002</v>
      </c>
      <c r="I215" s="271">
        <v>5.4274000000000003E-2</v>
      </c>
      <c r="J215" s="272">
        <v>3.3936099999999998</v>
      </c>
      <c r="L215" s="51"/>
      <c r="M215" s="51"/>
      <c r="N215" s="51"/>
      <c r="O215" s="51"/>
    </row>
    <row r="216" spans="1:15" ht="15.75" customHeight="1" x14ac:dyDescent="0.25">
      <c r="A216" s="241">
        <v>144</v>
      </c>
      <c r="B216" s="242">
        <v>206</v>
      </c>
      <c r="C216" s="243" t="s">
        <v>162</v>
      </c>
      <c r="D216" s="267">
        <v>6505</v>
      </c>
      <c r="E216" s="268">
        <v>67</v>
      </c>
      <c r="F216" s="269">
        <v>1.03E-2</v>
      </c>
      <c r="G216" s="270">
        <v>1.0379929999999999</v>
      </c>
      <c r="H216" s="486">
        <v>147.47300000000001</v>
      </c>
      <c r="I216" s="271">
        <v>2.2671E-2</v>
      </c>
      <c r="J216" s="272">
        <v>1.4175580000000001</v>
      </c>
      <c r="L216" s="51"/>
      <c r="M216" s="51"/>
      <c r="N216" s="51"/>
      <c r="O216" s="51"/>
    </row>
    <row r="217" spans="1:15" ht="15.75" customHeight="1" x14ac:dyDescent="0.25">
      <c r="A217" s="241">
        <v>190</v>
      </c>
      <c r="B217" s="242">
        <v>207</v>
      </c>
      <c r="C217" s="243" t="s">
        <v>163</v>
      </c>
      <c r="D217" s="267">
        <v>21339</v>
      </c>
      <c r="E217" s="268">
        <v>117.1</v>
      </c>
      <c r="F217" s="269">
        <v>5.4879999999999998E-3</v>
      </c>
      <c r="G217" s="270">
        <v>0.55305899999999997</v>
      </c>
      <c r="H217" s="486">
        <v>253.55100000000002</v>
      </c>
      <c r="I217" s="271">
        <v>1.1882E-2</v>
      </c>
      <c r="J217" s="272">
        <v>0.74295</v>
      </c>
      <c r="L217" s="51"/>
      <c r="M217" s="51"/>
      <c r="N217" s="51"/>
      <c r="O217" s="51"/>
    </row>
    <row r="218" spans="1:15" ht="15.75" customHeight="1" x14ac:dyDescent="0.25">
      <c r="A218" s="241">
        <v>146</v>
      </c>
      <c r="B218" s="242">
        <v>208</v>
      </c>
      <c r="C218" s="243" t="s">
        <v>164</v>
      </c>
      <c r="D218" s="267">
        <v>6763</v>
      </c>
      <c r="E218" s="268">
        <v>163.80000000000001</v>
      </c>
      <c r="F218" s="269">
        <v>2.4219999999999998E-2</v>
      </c>
      <c r="G218" s="270">
        <v>2.4407939999999999</v>
      </c>
      <c r="H218" s="486">
        <v>199.22900000000001</v>
      </c>
      <c r="I218" s="271">
        <v>2.9458999999999999E-2</v>
      </c>
      <c r="J218" s="272">
        <v>1.841993</v>
      </c>
      <c r="L218" s="51"/>
      <c r="M218" s="51"/>
      <c r="N218" s="51"/>
      <c r="O218" s="51"/>
    </row>
    <row r="219" spans="1:15" ht="15.75" customHeight="1" x14ac:dyDescent="0.25">
      <c r="A219" s="241">
        <v>191</v>
      </c>
      <c r="B219" s="242">
        <v>209</v>
      </c>
      <c r="C219" s="243" t="s">
        <v>165</v>
      </c>
      <c r="D219" s="267">
        <v>1303</v>
      </c>
      <c r="E219" s="268">
        <v>38.1</v>
      </c>
      <c r="F219" s="269">
        <v>2.9239999999999999E-2</v>
      </c>
      <c r="G219" s="270">
        <v>2.9466899999999998</v>
      </c>
      <c r="H219" s="486">
        <v>81.778999999999996</v>
      </c>
      <c r="I219" s="271">
        <v>6.2761999999999998E-2</v>
      </c>
      <c r="J219" s="272">
        <v>3.9243420000000002</v>
      </c>
      <c r="L219" s="51"/>
      <c r="M219" s="51"/>
      <c r="N219" s="51"/>
      <c r="O219" s="51"/>
    </row>
    <row r="220" spans="1:15" ht="15.75" customHeight="1" x14ac:dyDescent="0.25">
      <c r="A220" s="241">
        <v>147</v>
      </c>
      <c r="B220" s="242">
        <v>210</v>
      </c>
      <c r="C220" s="243" t="s">
        <v>166</v>
      </c>
      <c r="D220" s="267">
        <v>5021</v>
      </c>
      <c r="E220" s="268">
        <v>49.2</v>
      </c>
      <c r="F220" s="269">
        <v>9.7990000000000004E-3</v>
      </c>
      <c r="G220" s="270">
        <v>0.98750400000000005</v>
      </c>
      <c r="H220" s="486">
        <v>105.72</v>
      </c>
      <c r="I220" s="271">
        <v>2.1055999999999998E-2</v>
      </c>
      <c r="J220" s="272">
        <v>1.316576</v>
      </c>
      <c r="L220" s="51"/>
      <c r="M220" s="51"/>
      <c r="N220" s="51"/>
      <c r="O220" s="51"/>
    </row>
    <row r="221" spans="1:15" ht="15.75" customHeight="1" x14ac:dyDescent="0.25">
      <c r="A221" s="241">
        <v>192</v>
      </c>
      <c r="B221" s="242">
        <v>211</v>
      </c>
      <c r="C221" s="243" t="s">
        <v>167</v>
      </c>
      <c r="D221" s="267">
        <v>4576</v>
      </c>
      <c r="E221" s="268">
        <v>42.6</v>
      </c>
      <c r="F221" s="269">
        <v>9.3089999999999996E-3</v>
      </c>
      <c r="G221" s="270">
        <v>0.93812399999999996</v>
      </c>
      <c r="H221" s="486">
        <v>41.362000000000002</v>
      </c>
      <c r="I221" s="271">
        <v>9.0390000000000002E-3</v>
      </c>
      <c r="J221" s="272">
        <v>0.56518500000000005</v>
      </c>
      <c r="L221" s="51"/>
      <c r="M221" s="51"/>
      <c r="N221" s="51"/>
      <c r="O221" s="51"/>
    </row>
    <row r="222" spans="1:15" ht="15.75" customHeight="1" thickBot="1" x14ac:dyDescent="0.3">
      <c r="A222" s="244">
        <v>193</v>
      </c>
      <c r="B222" s="245">
        <v>212</v>
      </c>
      <c r="C222" s="246" t="s">
        <v>168</v>
      </c>
      <c r="D222" s="273">
        <v>4773</v>
      </c>
      <c r="E222" s="274">
        <v>164.2</v>
      </c>
      <c r="F222" s="275">
        <v>3.4402000000000002E-2</v>
      </c>
      <c r="G222" s="276">
        <v>3.4668950000000001</v>
      </c>
      <c r="H222" s="487">
        <v>167.73400000000001</v>
      </c>
      <c r="I222" s="277">
        <v>3.5142E-2</v>
      </c>
      <c r="J222" s="278">
        <v>2.197336</v>
      </c>
      <c r="L222" s="51"/>
      <c r="M222" s="51"/>
      <c r="N222" s="51"/>
      <c r="O222" s="51"/>
    </row>
    <row r="223" spans="1:15" s="1" customFormat="1" ht="15.75" customHeight="1" thickBot="1" x14ac:dyDescent="0.3">
      <c r="A223" s="161"/>
      <c r="B223" s="53"/>
      <c r="C223" s="4"/>
      <c r="D223" s="142">
        <v>2042919</v>
      </c>
      <c r="E223" s="55">
        <v>20271.3</v>
      </c>
      <c r="F223" s="56">
        <v>9.9229999999999995E-3</v>
      </c>
      <c r="G223" s="57">
        <v>1</v>
      </c>
      <c r="H223" s="58">
        <v>32673.320000000003</v>
      </c>
      <c r="I223" s="59">
        <v>1.5993E-2</v>
      </c>
      <c r="J223" s="57">
        <v>1</v>
      </c>
      <c r="L223" s="60"/>
      <c r="M223" s="60"/>
      <c r="N223" s="60"/>
      <c r="O223" s="60"/>
    </row>
    <row r="224" spans="1:15" s="254" customFormat="1" ht="15.75" customHeight="1" x14ac:dyDescent="0.25">
      <c r="A224" s="251"/>
      <c r="B224" s="252"/>
      <c r="C224" s="483"/>
      <c r="D224" s="6"/>
      <c r="E224" s="63"/>
      <c r="F224" s="66"/>
      <c r="G224" s="66"/>
      <c r="H224" s="64"/>
      <c r="I224" s="66"/>
      <c r="J224" s="66"/>
      <c r="L224" s="255"/>
      <c r="M224" s="255"/>
      <c r="N224" s="255"/>
      <c r="O224" s="255"/>
    </row>
    <row r="225" spans="1:15" s="1" customFormat="1" ht="15.6" x14ac:dyDescent="0.25">
      <c r="A225" s="164"/>
      <c r="B225" s="79" t="s">
        <v>177</v>
      </c>
      <c r="C225" s="80"/>
      <c r="D225" s="80"/>
      <c r="E225" s="165"/>
      <c r="F225" s="66"/>
      <c r="G225" s="66"/>
      <c r="H225" s="67"/>
      <c r="I225" s="66"/>
      <c r="J225" s="66"/>
      <c r="L225" s="60"/>
      <c r="M225" s="60"/>
      <c r="N225" s="60"/>
      <c r="O225" s="60"/>
    </row>
    <row r="226" spans="1:15" s="80" customFormat="1" ht="30" customHeight="1" x14ac:dyDescent="0.25">
      <c r="A226" s="79"/>
      <c r="B226" s="201" t="s">
        <v>218</v>
      </c>
      <c r="C226" s="525" t="s">
        <v>519</v>
      </c>
      <c r="D226" s="525"/>
      <c r="E226" s="525"/>
      <c r="F226" s="525"/>
      <c r="G226" s="525"/>
      <c r="H226" s="525"/>
      <c r="I226" s="525"/>
      <c r="J226" s="525"/>
      <c r="L226" s="86"/>
      <c r="M226" s="86"/>
      <c r="N226" s="86"/>
      <c r="O226" s="86"/>
    </row>
    <row r="227" spans="1:15" s="80" customFormat="1" ht="13.8" x14ac:dyDescent="0.25">
      <c r="A227" s="87"/>
      <c r="B227" s="87"/>
      <c r="C227" s="88" t="s">
        <v>351</v>
      </c>
      <c r="E227" s="81"/>
      <c r="F227" s="200"/>
      <c r="G227" s="200"/>
      <c r="H227" s="200"/>
      <c r="I227" s="200"/>
      <c r="J227" s="200"/>
      <c r="L227" s="86"/>
      <c r="M227" s="86"/>
      <c r="N227" s="86"/>
      <c r="O227" s="86"/>
    </row>
    <row r="228" spans="1:15" s="80" customFormat="1" ht="13.8" x14ac:dyDescent="0.25">
      <c r="A228" s="87"/>
      <c r="B228" s="87" t="s">
        <v>180</v>
      </c>
      <c r="C228" s="80" t="s">
        <v>368</v>
      </c>
      <c r="E228" s="81"/>
      <c r="F228" s="81"/>
      <c r="G228" s="82"/>
      <c r="H228" s="83"/>
      <c r="I228" s="84"/>
      <c r="J228" s="85"/>
      <c r="L228" s="86"/>
      <c r="M228" s="86"/>
      <c r="N228" s="86"/>
      <c r="O228" s="86"/>
    </row>
    <row r="229" spans="1:15" s="80" customFormat="1" ht="16.8" x14ac:dyDescent="0.25">
      <c r="A229" s="87"/>
      <c r="C229" s="224"/>
      <c r="D229" s="227" t="s">
        <v>304</v>
      </c>
      <c r="E229" s="226">
        <v>9.9229999999999995E-3</v>
      </c>
      <c r="F229" s="225" t="s">
        <v>303</v>
      </c>
      <c r="G229" s="82"/>
      <c r="H229" s="83"/>
      <c r="I229" s="84"/>
      <c r="J229" s="85"/>
      <c r="L229" s="86"/>
      <c r="M229" s="86"/>
      <c r="N229" s="86"/>
      <c r="O229" s="86"/>
    </row>
    <row r="230" spans="1:15" s="80" customFormat="1" ht="13.8" x14ac:dyDescent="0.25">
      <c r="B230" s="87" t="s">
        <v>181</v>
      </c>
      <c r="C230" s="80" t="s">
        <v>305</v>
      </c>
      <c r="E230" s="81"/>
      <c r="F230" s="81"/>
      <c r="G230" s="82"/>
      <c r="H230" s="89"/>
      <c r="I230" s="84"/>
      <c r="J230" s="85"/>
      <c r="L230" s="86"/>
      <c r="M230" s="86"/>
      <c r="N230" s="86"/>
      <c r="O230" s="86"/>
    </row>
    <row r="231" spans="1:15" s="80" customFormat="1" ht="13.8" x14ac:dyDescent="0.25">
      <c r="A231" s="87"/>
      <c r="B231" s="87"/>
      <c r="C231" s="88" t="s">
        <v>306</v>
      </c>
      <c r="E231" s="81"/>
      <c r="F231" s="81"/>
      <c r="G231" s="82"/>
      <c r="H231" s="83"/>
      <c r="I231" s="84"/>
      <c r="J231" s="85"/>
      <c r="L231" s="86"/>
      <c r="M231" s="86"/>
      <c r="N231" s="86"/>
      <c r="O231" s="86"/>
    </row>
    <row r="232" spans="1:15" s="80" customFormat="1" ht="13.8" x14ac:dyDescent="0.25">
      <c r="A232" s="87"/>
      <c r="D232" s="227" t="s">
        <v>307</v>
      </c>
      <c r="E232" s="226">
        <v>1.5993E-2</v>
      </c>
      <c r="F232" s="225" t="s">
        <v>187</v>
      </c>
      <c r="G232" s="82"/>
      <c r="H232" s="83"/>
      <c r="I232" s="84"/>
      <c r="J232" s="85"/>
      <c r="L232" s="86"/>
      <c r="M232" s="86"/>
      <c r="N232" s="86"/>
      <c r="O232" s="86"/>
    </row>
    <row r="233" spans="1:15" s="80" customFormat="1" ht="13.5" customHeight="1" x14ac:dyDescent="0.25">
      <c r="G233" s="82"/>
      <c r="I233" s="84"/>
      <c r="J233" s="85"/>
      <c r="L233" s="86"/>
      <c r="M233" s="86"/>
      <c r="N233" s="86"/>
      <c r="O233" s="86"/>
    </row>
    <row r="234" spans="1:15" ht="15.75" customHeight="1" x14ac:dyDescent="0.25">
      <c r="L234" s="51"/>
      <c r="M234" s="51"/>
      <c r="N234" s="51"/>
      <c r="O234" s="51"/>
    </row>
    <row r="235" spans="1:15" ht="15.75" customHeight="1" x14ac:dyDescent="0.25">
      <c r="L235" s="51"/>
      <c r="M235" s="51"/>
      <c r="N235" s="51"/>
      <c r="O235" s="51"/>
    </row>
    <row r="236" spans="1:15" ht="15.75" customHeight="1" x14ac:dyDescent="0.25">
      <c r="J236" s="52"/>
      <c r="L236" s="51"/>
      <c r="M236" s="51"/>
      <c r="N236" s="51"/>
      <c r="O236" s="51"/>
    </row>
    <row r="237" spans="1:15" ht="15.75" customHeight="1" x14ac:dyDescent="0.25">
      <c r="B237" s="5"/>
      <c r="C237" s="15"/>
      <c r="D237" s="3"/>
      <c r="E237" s="63"/>
      <c r="F237" s="52"/>
      <c r="G237" s="52"/>
      <c r="H237" s="64"/>
      <c r="I237" s="52"/>
      <c r="J237" s="52"/>
      <c r="L237" s="51"/>
      <c r="M237" s="51"/>
      <c r="N237" s="51"/>
      <c r="O237" s="51"/>
    </row>
    <row r="238" spans="1:15" ht="15.75" customHeight="1" x14ac:dyDescent="0.25">
      <c r="B238" s="5"/>
      <c r="C238" s="15"/>
      <c r="D238" s="3"/>
      <c r="E238" s="63"/>
      <c r="F238" s="52"/>
      <c r="G238" s="52"/>
      <c r="H238" s="64"/>
      <c r="I238" s="52"/>
      <c r="J238" s="52"/>
      <c r="L238" s="51"/>
      <c r="M238" s="51"/>
      <c r="N238" s="51"/>
      <c r="O238" s="51"/>
    </row>
    <row r="239" spans="1:15" ht="15.75" customHeight="1" x14ac:dyDescent="0.25">
      <c r="B239" s="5"/>
      <c r="C239" s="15"/>
      <c r="D239" s="3"/>
      <c r="E239" s="63"/>
      <c r="F239" s="52"/>
      <c r="G239" s="52"/>
      <c r="H239" s="64"/>
      <c r="I239" s="52"/>
      <c r="J239" s="52"/>
      <c r="L239" s="51"/>
      <c r="M239" s="51"/>
      <c r="N239" s="51"/>
      <c r="O239" s="51"/>
    </row>
    <row r="240" spans="1:15" ht="15.75" customHeight="1" x14ac:dyDescent="0.25">
      <c r="B240" s="5"/>
      <c r="C240" s="15"/>
      <c r="D240" s="3"/>
      <c r="E240" s="63"/>
      <c r="F240" s="52"/>
      <c r="G240" s="52"/>
      <c r="H240" s="64"/>
      <c r="I240" s="52"/>
      <c r="J240" s="52"/>
      <c r="L240" s="51"/>
      <c r="M240" s="51"/>
      <c r="N240" s="51"/>
      <c r="O240" s="51"/>
    </row>
    <row r="241" spans="2:15" ht="15.75" customHeight="1" x14ac:dyDescent="0.25">
      <c r="B241" s="5"/>
      <c r="C241" s="15"/>
      <c r="D241" s="3"/>
      <c r="E241" s="63"/>
      <c r="F241" s="52"/>
      <c r="G241" s="52"/>
      <c r="H241" s="64"/>
      <c r="I241" s="52"/>
      <c r="J241" s="52"/>
      <c r="L241" s="51"/>
      <c r="M241" s="51"/>
      <c r="N241" s="51"/>
      <c r="O241" s="51"/>
    </row>
    <row r="242" spans="2:15" ht="15.75" customHeight="1" x14ac:dyDescent="0.25">
      <c r="B242" s="5"/>
      <c r="C242" s="15"/>
      <c r="D242" s="3"/>
      <c r="E242" s="63"/>
      <c r="F242" s="52"/>
      <c r="G242" s="52"/>
      <c r="H242" s="64"/>
      <c r="I242" s="52"/>
      <c r="J242" s="52"/>
      <c r="L242" s="51"/>
      <c r="M242" s="51"/>
      <c r="N242" s="51"/>
      <c r="O242" s="51"/>
    </row>
    <row r="243" spans="2:15" ht="15.75" customHeight="1" x14ac:dyDescent="0.25">
      <c r="B243" s="5"/>
      <c r="C243" s="15"/>
      <c r="D243" s="3"/>
      <c r="E243" s="63"/>
      <c r="F243" s="52"/>
      <c r="G243" s="52"/>
      <c r="H243" s="64"/>
      <c r="I243" s="52"/>
      <c r="J243" s="52"/>
      <c r="L243" s="51"/>
      <c r="M243" s="51"/>
      <c r="N243" s="51"/>
      <c r="O243" s="51"/>
    </row>
    <row r="244" spans="2:15" ht="15.75" customHeight="1" x14ac:dyDescent="0.25">
      <c r="B244" s="5"/>
      <c r="C244" s="15"/>
      <c r="D244" s="3"/>
      <c r="E244" s="63"/>
      <c r="F244" s="52"/>
      <c r="G244" s="52"/>
      <c r="H244" s="64"/>
      <c r="I244" s="52"/>
      <c r="J244" s="52"/>
      <c r="L244" s="51"/>
      <c r="M244" s="51"/>
      <c r="N244" s="51"/>
      <c r="O244" s="51"/>
    </row>
    <row r="245" spans="2:15" ht="15.75" customHeight="1" x14ac:dyDescent="0.25">
      <c r="B245" s="5"/>
      <c r="C245" s="15"/>
      <c r="D245" s="3"/>
      <c r="E245" s="63"/>
      <c r="F245" s="52"/>
      <c r="G245" s="52"/>
      <c r="H245" s="64"/>
      <c r="I245" s="52"/>
      <c r="J245" s="52"/>
      <c r="L245" s="51"/>
      <c r="M245" s="51"/>
      <c r="N245" s="51"/>
      <c r="O245" s="51"/>
    </row>
    <row r="246" spans="2:15" ht="15.75" customHeight="1" x14ac:dyDescent="0.25">
      <c r="B246" s="5"/>
      <c r="C246" s="15"/>
      <c r="D246" s="3"/>
      <c r="E246" s="63"/>
      <c r="F246" s="52"/>
      <c r="G246" s="52"/>
      <c r="H246" s="64"/>
      <c r="I246" s="52"/>
      <c r="J246" s="52"/>
      <c r="L246" s="51"/>
      <c r="M246" s="51"/>
      <c r="N246" s="51"/>
      <c r="O246" s="51"/>
    </row>
    <row r="247" spans="2:15" ht="15.75" customHeight="1" x14ac:dyDescent="0.25">
      <c r="B247" s="5"/>
      <c r="C247" s="15"/>
      <c r="D247" s="3"/>
      <c r="E247" s="63"/>
      <c r="F247" s="52"/>
      <c r="G247" s="52"/>
      <c r="H247" s="64"/>
      <c r="I247" s="52"/>
      <c r="J247" s="52"/>
      <c r="L247" s="51"/>
      <c r="M247" s="51"/>
      <c r="N247" s="51"/>
      <c r="O247" s="51"/>
    </row>
    <row r="248" spans="2:15" ht="15.75" customHeight="1" x14ac:dyDescent="0.25">
      <c r="B248" s="5"/>
      <c r="C248" s="15"/>
      <c r="D248" s="3"/>
      <c r="E248" s="63"/>
      <c r="F248" s="52"/>
      <c r="G248" s="52"/>
      <c r="H248" s="64"/>
      <c r="I248" s="52"/>
      <c r="J248" s="52"/>
      <c r="L248" s="51"/>
      <c r="M248" s="51"/>
      <c r="N248" s="51"/>
      <c r="O248" s="51"/>
    </row>
    <row r="249" spans="2:15" ht="15.75" customHeight="1" x14ac:dyDescent="0.25">
      <c r="B249" s="5"/>
      <c r="C249" s="15"/>
      <c r="D249" s="3"/>
      <c r="E249" s="63"/>
      <c r="F249" s="52"/>
      <c r="G249" s="52"/>
      <c r="H249" s="64"/>
      <c r="I249" s="52"/>
      <c r="J249" s="52"/>
      <c r="L249" s="51"/>
      <c r="M249" s="51"/>
      <c r="N249" s="51"/>
      <c r="O249" s="51"/>
    </row>
    <row r="250" spans="2:15" ht="15.75" customHeight="1" x14ac:dyDescent="0.25">
      <c r="B250" s="5"/>
      <c r="C250" s="15"/>
      <c r="D250" s="3"/>
      <c r="E250" s="63"/>
      <c r="F250" s="52"/>
      <c r="G250" s="52"/>
      <c r="H250" s="64"/>
      <c r="I250" s="52"/>
      <c r="J250" s="52"/>
      <c r="L250" s="51"/>
      <c r="M250" s="51"/>
      <c r="N250" s="51"/>
      <c r="O250" s="51"/>
    </row>
    <row r="251" spans="2:15" ht="15.75" customHeight="1" x14ac:dyDescent="0.25">
      <c r="B251" s="5"/>
      <c r="C251" s="15"/>
      <c r="D251" s="3"/>
      <c r="E251" s="63"/>
      <c r="F251" s="52"/>
      <c r="G251" s="52"/>
      <c r="H251" s="64"/>
      <c r="I251" s="52"/>
      <c r="J251" s="52"/>
      <c r="L251" s="51"/>
      <c r="M251" s="51"/>
      <c r="N251" s="51"/>
      <c r="O251" s="51"/>
    </row>
    <row r="252" spans="2:15" ht="15.75" customHeight="1" x14ac:dyDescent="0.25">
      <c r="B252" s="5"/>
      <c r="C252" s="15"/>
      <c r="D252" s="3"/>
      <c r="E252" s="63"/>
      <c r="F252" s="52"/>
      <c r="G252" s="52"/>
      <c r="H252" s="64"/>
      <c r="I252" s="52"/>
      <c r="J252" s="52"/>
      <c r="L252" s="51"/>
      <c r="M252" s="51"/>
      <c r="N252" s="51"/>
      <c r="O252" s="51"/>
    </row>
    <row r="253" spans="2:15" ht="15.75" customHeight="1" x14ac:dyDescent="0.25">
      <c r="B253" s="5"/>
      <c r="C253" s="15"/>
      <c r="D253" s="3"/>
      <c r="E253" s="63"/>
      <c r="F253" s="52"/>
      <c r="G253" s="52"/>
      <c r="H253" s="64"/>
      <c r="I253" s="52"/>
      <c r="J253" s="52"/>
      <c r="L253" s="51"/>
      <c r="M253" s="51"/>
      <c r="N253" s="51"/>
      <c r="O253" s="51"/>
    </row>
    <row r="254" spans="2:15" ht="15.75" customHeight="1" x14ac:dyDescent="0.25">
      <c r="B254" s="5"/>
      <c r="C254" s="15"/>
      <c r="D254" s="3"/>
      <c r="E254" s="63"/>
      <c r="F254" s="52"/>
      <c r="G254" s="52"/>
      <c r="H254" s="64"/>
      <c r="I254" s="52"/>
      <c r="J254" s="52"/>
      <c r="L254" s="51"/>
      <c r="M254" s="51"/>
      <c r="N254" s="51"/>
      <c r="O254" s="51"/>
    </row>
    <row r="255" spans="2:15" ht="15.75" customHeight="1" x14ac:dyDescent="0.25">
      <c r="B255" s="12"/>
      <c r="C255" s="20"/>
      <c r="D255" s="9"/>
      <c r="E255" s="65"/>
      <c r="F255" s="66"/>
      <c r="G255" s="66"/>
      <c r="H255" s="67"/>
      <c r="I255" s="66"/>
      <c r="J255" s="66"/>
      <c r="L255" s="51"/>
      <c r="M255" s="51"/>
      <c r="N255" s="51"/>
      <c r="O255" s="51"/>
    </row>
    <row r="256" spans="2:15" ht="15.75" customHeight="1" x14ac:dyDescent="0.25">
      <c r="E256" s="68"/>
      <c r="F256" s="62"/>
      <c r="I256" s="62"/>
    </row>
    <row r="282" spans="2:10" ht="15.75" customHeight="1" x14ac:dyDescent="0.25">
      <c r="J282" s="26"/>
    </row>
    <row r="283" spans="2:10" ht="15.75" customHeight="1" x14ac:dyDescent="0.25">
      <c r="B283" s="10"/>
      <c r="C283" s="10"/>
      <c r="D283" s="10"/>
      <c r="E283" s="27"/>
      <c r="F283" s="27"/>
      <c r="G283" s="28"/>
      <c r="H283" s="29"/>
      <c r="I283" s="30"/>
      <c r="J283" s="31"/>
    </row>
    <row r="284" spans="2:10" ht="15.75" customHeight="1" x14ac:dyDescent="0.25">
      <c r="B284" s="10"/>
      <c r="C284" s="10"/>
      <c r="D284" s="10"/>
      <c r="E284" s="27"/>
      <c r="F284" s="27"/>
      <c r="G284" s="28"/>
      <c r="H284" s="29"/>
      <c r="I284" s="30"/>
      <c r="J284" s="31"/>
    </row>
    <row r="285" spans="2:10" ht="15.75" customHeight="1" x14ac:dyDescent="0.25">
      <c r="B285" s="10"/>
      <c r="C285" s="10"/>
      <c r="D285" s="10"/>
      <c r="E285" s="27"/>
      <c r="F285" s="27"/>
      <c r="G285" s="28"/>
      <c r="H285" s="29"/>
      <c r="I285" s="30"/>
      <c r="J285" s="31"/>
    </row>
    <row r="287" spans="2:10" ht="15.75" customHeight="1" x14ac:dyDescent="0.25">
      <c r="B287" s="12"/>
      <c r="C287" s="69"/>
      <c r="D287" s="69"/>
      <c r="E287" s="70"/>
      <c r="F287" s="70"/>
      <c r="G287" s="35"/>
      <c r="H287" s="71"/>
      <c r="I287" s="72"/>
      <c r="J287" s="35"/>
    </row>
    <row r="288" spans="2:10" ht="15.75" customHeight="1" x14ac:dyDescent="0.25">
      <c r="B288" s="12"/>
      <c r="C288" s="69"/>
      <c r="D288" s="69"/>
      <c r="E288" s="70"/>
      <c r="F288" s="70"/>
      <c r="G288" s="35"/>
      <c r="H288" s="71"/>
      <c r="I288" s="72"/>
      <c r="J288" s="35"/>
    </row>
    <row r="289" spans="2:10" ht="15.75" customHeight="1" x14ac:dyDescent="0.25">
      <c r="B289" s="12"/>
      <c r="C289" s="8"/>
      <c r="D289" s="69"/>
      <c r="E289" s="73"/>
      <c r="F289" s="73"/>
      <c r="G289" s="35"/>
      <c r="H289" s="74"/>
      <c r="I289" s="75"/>
      <c r="J289" s="35"/>
    </row>
    <row r="290" spans="2:10" ht="15.75" customHeight="1" x14ac:dyDescent="0.25">
      <c r="B290" s="12"/>
      <c r="C290" s="8"/>
      <c r="D290" s="69"/>
      <c r="E290" s="73"/>
      <c r="F290" s="73"/>
      <c r="G290" s="35"/>
      <c r="H290" s="74"/>
      <c r="I290" s="75"/>
      <c r="J290" s="35"/>
    </row>
    <row r="291" spans="2:10" ht="15.75" customHeight="1" x14ac:dyDescent="0.25">
      <c r="B291" s="5"/>
      <c r="C291" s="15"/>
      <c r="D291" s="3"/>
      <c r="E291" s="63"/>
      <c r="F291" s="52"/>
      <c r="G291" s="52"/>
      <c r="H291" s="64"/>
      <c r="I291" s="52"/>
      <c r="J291" s="52"/>
    </row>
    <row r="292" spans="2:10" ht="15.75" customHeight="1" x14ac:dyDescent="0.25">
      <c r="B292" s="5"/>
      <c r="C292" s="15"/>
      <c r="D292" s="3"/>
      <c r="E292" s="63"/>
      <c r="F292" s="52"/>
      <c r="G292" s="52"/>
      <c r="H292" s="64"/>
      <c r="I292" s="52"/>
      <c r="J292" s="52"/>
    </row>
    <row r="293" spans="2:10" ht="15.75" customHeight="1" x14ac:dyDescent="0.25">
      <c r="B293" s="5"/>
      <c r="C293" s="15"/>
      <c r="D293" s="3"/>
      <c r="E293" s="63"/>
      <c r="F293" s="52"/>
      <c r="G293" s="52"/>
      <c r="H293" s="64"/>
      <c r="I293" s="52"/>
      <c r="J293" s="52"/>
    </row>
    <row r="294" spans="2:10" ht="15.75" customHeight="1" x14ac:dyDescent="0.25">
      <c r="B294" s="5"/>
      <c r="C294" s="15"/>
      <c r="D294" s="3"/>
      <c r="E294" s="63"/>
      <c r="F294" s="52"/>
      <c r="G294" s="52"/>
      <c r="H294" s="64"/>
      <c r="I294" s="52"/>
      <c r="J294" s="52"/>
    </row>
    <row r="295" spans="2:10" ht="15.75" customHeight="1" x14ac:dyDescent="0.25">
      <c r="B295" s="5"/>
      <c r="C295" s="15"/>
      <c r="D295" s="3"/>
      <c r="E295" s="63"/>
      <c r="F295" s="52"/>
      <c r="G295" s="52"/>
      <c r="H295" s="64"/>
      <c r="I295" s="52"/>
      <c r="J295" s="52"/>
    </row>
    <row r="296" spans="2:10" ht="15.75" customHeight="1" x14ac:dyDescent="0.25">
      <c r="B296" s="5"/>
      <c r="C296" s="15"/>
      <c r="D296" s="3"/>
      <c r="E296" s="63"/>
      <c r="F296" s="52"/>
      <c r="G296" s="52"/>
      <c r="H296" s="64"/>
      <c r="I296" s="52"/>
      <c r="J296" s="52"/>
    </row>
    <row r="297" spans="2:10" ht="15.75" customHeight="1" x14ac:dyDescent="0.25">
      <c r="B297" s="5"/>
      <c r="C297" s="15"/>
      <c r="D297" s="3"/>
      <c r="E297" s="63"/>
      <c r="F297" s="52"/>
      <c r="G297" s="52"/>
      <c r="H297" s="64"/>
      <c r="I297" s="52"/>
      <c r="J297" s="52"/>
    </row>
    <row r="298" spans="2:10" ht="15.75" customHeight="1" x14ac:dyDescent="0.25">
      <c r="B298" s="5"/>
      <c r="C298" s="15"/>
      <c r="D298" s="3"/>
      <c r="E298" s="63"/>
      <c r="F298" s="52"/>
      <c r="G298" s="52"/>
      <c r="H298" s="64"/>
      <c r="I298" s="52"/>
      <c r="J298" s="52"/>
    </row>
    <row r="299" spans="2:10" ht="15.75" customHeight="1" x14ac:dyDescent="0.25">
      <c r="B299" s="5"/>
      <c r="C299" s="15"/>
      <c r="D299" s="3"/>
      <c r="E299" s="63"/>
      <c r="F299" s="52"/>
      <c r="G299" s="52"/>
      <c r="H299" s="64"/>
      <c r="I299" s="52"/>
      <c r="J299" s="52"/>
    </row>
    <row r="300" spans="2:10" ht="15.75" customHeight="1" x14ac:dyDescent="0.25">
      <c r="B300" s="5"/>
      <c r="C300" s="15"/>
      <c r="D300" s="3"/>
      <c r="E300" s="63"/>
      <c r="F300" s="52"/>
      <c r="G300" s="52"/>
      <c r="H300" s="64"/>
      <c r="I300" s="52"/>
      <c r="J300" s="52"/>
    </row>
    <row r="301" spans="2:10" ht="15.75" customHeight="1" x14ac:dyDescent="0.25">
      <c r="B301" s="5"/>
      <c r="C301" s="15"/>
      <c r="D301" s="3"/>
      <c r="E301" s="63"/>
      <c r="F301" s="52"/>
      <c r="G301" s="52"/>
      <c r="H301" s="64"/>
      <c r="I301" s="52"/>
      <c r="J301" s="52"/>
    </row>
    <row r="302" spans="2:10" ht="15.75" customHeight="1" x14ac:dyDescent="0.25">
      <c r="B302" s="5"/>
      <c r="C302" s="15"/>
      <c r="D302" s="3"/>
      <c r="E302" s="63"/>
      <c r="F302" s="52"/>
      <c r="G302" s="52"/>
      <c r="H302" s="64"/>
      <c r="I302" s="52"/>
      <c r="J302" s="52"/>
    </row>
    <row r="303" spans="2:10" ht="15.75" customHeight="1" x14ac:dyDescent="0.25">
      <c r="B303" s="5"/>
      <c r="C303" s="15"/>
      <c r="D303" s="3"/>
      <c r="E303" s="63"/>
      <c r="F303" s="52"/>
      <c r="G303" s="52"/>
      <c r="H303" s="64"/>
      <c r="I303" s="52"/>
      <c r="J303" s="52"/>
    </row>
    <row r="304" spans="2:10" ht="15.75" customHeight="1" x14ac:dyDescent="0.25">
      <c r="B304" s="5"/>
      <c r="C304" s="15"/>
      <c r="D304" s="3"/>
      <c r="E304" s="63"/>
      <c r="F304" s="52"/>
      <c r="G304" s="52"/>
      <c r="H304" s="64"/>
      <c r="I304" s="52"/>
      <c r="J304" s="52"/>
    </row>
    <row r="305" spans="2:10" ht="15.75" customHeight="1" x14ac:dyDescent="0.25">
      <c r="B305" s="5"/>
      <c r="C305" s="15"/>
      <c r="D305" s="3"/>
      <c r="E305" s="63"/>
      <c r="F305" s="52"/>
      <c r="G305" s="52"/>
      <c r="H305" s="64"/>
      <c r="I305" s="52"/>
      <c r="J305" s="52"/>
    </row>
    <row r="306" spans="2:10" ht="15.75" customHeight="1" x14ac:dyDescent="0.25">
      <c r="B306" s="5"/>
      <c r="C306" s="15"/>
      <c r="D306" s="3"/>
      <c r="E306" s="63"/>
      <c r="F306" s="52"/>
      <c r="G306" s="52"/>
      <c r="H306" s="64"/>
      <c r="I306" s="52"/>
      <c r="J306" s="52"/>
    </row>
    <row r="307" spans="2:10" ht="15.75" customHeight="1" x14ac:dyDescent="0.25">
      <c r="B307" s="5"/>
      <c r="C307" s="15"/>
      <c r="D307" s="3"/>
      <c r="E307" s="63"/>
      <c r="F307" s="52"/>
      <c r="G307" s="52"/>
      <c r="H307" s="64"/>
      <c r="I307" s="52"/>
      <c r="J307" s="52"/>
    </row>
    <row r="308" spans="2:10" ht="15.75" customHeight="1" x14ac:dyDescent="0.25">
      <c r="B308" s="5"/>
      <c r="C308" s="15"/>
      <c r="D308" s="3"/>
      <c r="E308" s="63"/>
      <c r="F308" s="52"/>
      <c r="G308" s="52"/>
      <c r="H308" s="64"/>
      <c r="I308" s="52"/>
      <c r="J308" s="52"/>
    </row>
    <row r="309" spans="2:10" ht="15.75" customHeight="1" x14ac:dyDescent="0.25">
      <c r="B309" s="5"/>
      <c r="C309" s="15"/>
      <c r="D309" s="3"/>
      <c r="E309" s="63"/>
      <c r="F309" s="52"/>
      <c r="G309" s="52"/>
      <c r="H309" s="64"/>
      <c r="I309" s="52"/>
      <c r="J309" s="52"/>
    </row>
    <row r="310" spans="2:10" ht="15.75" customHeight="1" x14ac:dyDescent="0.25">
      <c r="B310" s="5"/>
      <c r="C310" s="15"/>
      <c r="D310" s="3"/>
      <c r="E310" s="63"/>
      <c r="F310" s="52"/>
      <c r="G310" s="52"/>
      <c r="H310" s="64"/>
      <c r="I310" s="52"/>
      <c r="J310" s="52"/>
    </row>
    <row r="311" spans="2:10" ht="15.75" customHeight="1" x14ac:dyDescent="0.25">
      <c r="B311" s="5"/>
      <c r="C311" s="15"/>
      <c r="D311" s="3"/>
      <c r="E311" s="63"/>
      <c r="F311" s="52"/>
      <c r="G311" s="52"/>
      <c r="H311" s="64"/>
      <c r="I311" s="52"/>
      <c r="J311" s="52"/>
    </row>
    <row r="312" spans="2:10" ht="15.75" customHeight="1" x14ac:dyDescent="0.25">
      <c r="B312" s="5"/>
      <c r="C312" s="15"/>
      <c r="D312" s="3"/>
      <c r="E312" s="63"/>
      <c r="F312" s="52"/>
      <c r="G312" s="52"/>
      <c r="H312" s="64"/>
      <c r="I312" s="52"/>
      <c r="J312" s="52"/>
    </row>
    <row r="313" spans="2:10" ht="15.75" customHeight="1" x14ac:dyDescent="0.25">
      <c r="B313" s="5"/>
      <c r="C313" s="15"/>
      <c r="D313" s="3"/>
      <c r="E313" s="63"/>
      <c r="F313" s="52"/>
      <c r="G313" s="52"/>
      <c r="H313" s="64"/>
      <c r="I313" s="52"/>
      <c r="J313" s="52"/>
    </row>
    <row r="314" spans="2:10" ht="15.75" customHeight="1" x14ac:dyDescent="0.25">
      <c r="B314" s="5"/>
      <c r="C314" s="15"/>
      <c r="D314" s="3"/>
      <c r="E314" s="63"/>
      <c r="F314" s="52"/>
      <c r="G314" s="52"/>
      <c r="H314" s="64"/>
      <c r="I314" s="52"/>
      <c r="J314" s="52"/>
    </row>
    <row r="315" spans="2:10" ht="15.75" customHeight="1" x14ac:dyDescent="0.25">
      <c r="B315" s="5"/>
      <c r="C315" s="15"/>
      <c r="D315" s="3"/>
      <c r="E315" s="63"/>
      <c r="F315" s="52"/>
      <c r="G315" s="52"/>
      <c r="H315" s="64"/>
      <c r="I315" s="52"/>
      <c r="J315" s="52"/>
    </row>
    <row r="316" spans="2:10" ht="15.75" customHeight="1" x14ac:dyDescent="0.25">
      <c r="B316" s="5"/>
      <c r="C316" s="15"/>
      <c r="D316" s="3"/>
      <c r="E316" s="63"/>
      <c r="F316" s="52"/>
      <c r="G316" s="52"/>
      <c r="H316" s="64"/>
      <c r="I316" s="52"/>
      <c r="J316" s="52"/>
    </row>
    <row r="317" spans="2:10" ht="15.75" customHeight="1" x14ac:dyDescent="0.25">
      <c r="B317" s="5"/>
      <c r="C317" s="15"/>
      <c r="D317" s="3"/>
      <c r="E317" s="63"/>
      <c r="F317" s="52"/>
      <c r="G317" s="52"/>
      <c r="H317" s="64"/>
      <c r="I317" s="52"/>
      <c r="J317" s="52"/>
    </row>
    <row r="318" spans="2:10" ht="15.75" customHeight="1" x14ac:dyDescent="0.25">
      <c r="B318" s="5"/>
      <c r="C318" s="15"/>
      <c r="D318" s="3"/>
      <c r="E318" s="63"/>
      <c r="F318" s="52"/>
      <c r="G318" s="52"/>
      <c r="H318" s="64"/>
      <c r="I318" s="52"/>
      <c r="J318" s="52"/>
    </row>
    <row r="319" spans="2:10" ht="15.75" customHeight="1" x14ac:dyDescent="0.25">
      <c r="B319" s="5"/>
      <c r="C319" s="15"/>
      <c r="D319" s="3"/>
      <c r="E319" s="63"/>
      <c r="F319" s="52"/>
      <c r="G319" s="52"/>
      <c r="H319" s="64"/>
      <c r="I319" s="52"/>
      <c r="J319" s="52"/>
    </row>
    <row r="320" spans="2:10" ht="15.75" customHeight="1" x14ac:dyDescent="0.25">
      <c r="B320" s="5"/>
      <c r="C320" s="15"/>
      <c r="D320" s="3"/>
      <c r="E320" s="63"/>
      <c r="F320" s="52"/>
      <c r="G320" s="52"/>
      <c r="H320" s="64"/>
      <c r="I320" s="52"/>
      <c r="J320" s="52"/>
    </row>
    <row r="321" spans="2:10" ht="15.75" customHeight="1" x14ac:dyDescent="0.25">
      <c r="B321" s="5"/>
      <c r="C321" s="15"/>
      <c r="D321" s="3"/>
      <c r="E321" s="63"/>
      <c r="F321" s="52"/>
      <c r="G321" s="52"/>
      <c r="H321" s="64"/>
      <c r="I321" s="52"/>
      <c r="J321" s="52"/>
    </row>
    <row r="322" spans="2:10" ht="15.75" customHeight="1" x14ac:dyDescent="0.25">
      <c r="B322" s="5"/>
      <c r="C322" s="15"/>
      <c r="D322" s="3"/>
      <c r="E322" s="63"/>
      <c r="F322" s="52"/>
      <c r="G322" s="52"/>
      <c r="H322" s="64"/>
      <c r="I322" s="52"/>
      <c r="J322" s="52"/>
    </row>
    <row r="323" spans="2:10" ht="15.75" customHeight="1" x14ac:dyDescent="0.25">
      <c r="B323" s="5"/>
      <c r="C323" s="15"/>
      <c r="D323" s="3"/>
      <c r="E323" s="63"/>
      <c r="F323" s="52"/>
      <c r="G323" s="52"/>
      <c r="H323" s="64"/>
      <c r="I323" s="52"/>
      <c r="J323" s="52"/>
    </row>
    <row r="324" spans="2:10" ht="15.75" customHeight="1" x14ac:dyDescent="0.25">
      <c r="B324" s="5"/>
      <c r="C324" s="15"/>
      <c r="D324" s="3"/>
      <c r="E324" s="63"/>
      <c r="F324" s="52"/>
      <c r="G324" s="52"/>
      <c r="H324" s="64"/>
      <c r="I324" s="52"/>
      <c r="J324" s="52"/>
    </row>
    <row r="325" spans="2:10" ht="15.75" customHeight="1" x14ac:dyDescent="0.25">
      <c r="B325" s="5"/>
      <c r="C325" s="15"/>
      <c r="D325" s="3"/>
      <c r="E325" s="63"/>
      <c r="F325" s="52"/>
      <c r="G325" s="52"/>
      <c r="H325" s="64"/>
      <c r="I325" s="52"/>
      <c r="J325" s="52"/>
    </row>
    <row r="326" spans="2:10" ht="15.75" customHeight="1" x14ac:dyDescent="0.25">
      <c r="B326" s="5"/>
      <c r="C326" s="15"/>
      <c r="D326" s="3"/>
      <c r="E326" s="63"/>
      <c r="F326" s="52"/>
      <c r="G326" s="52"/>
      <c r="H326" s="64"/>
      <c r="I326" s="52"/>
      <c r="J326" s="52"/>
    </row>
    <row r="327" spans="2:10" ht="15.75" customHeight="1" x14ac:dyDescent="0.25">
      <c r="B327" s="5"/>
      <c r="C327" s="15"/>
      <c r="D327" s="3"/>
      <c r="E327" s="63"/>
      <c r="F327" s="52"/>
      <c r="G327" s="52"/>
      <c r="H327" s="64"/>
      <c r="I327" s="52"/>
      <c r="J327" s="52"/>
    </row>
    <row r="328" spans="2:10" ht="15.75" customHeight="1" x14ac:dyDescent="0.25">
      <c r="B328" s="5"/>
      <c r="C328" s="15"/>
      <c r="D328" s="3"/>
      <c r="E328" s="63"/>
      <c r="F328" s="52"/>
      <c r="G328" s="52"/>
      <c r="H328" s="64"/>
      <c r="I328" s="52"/>
      <c r="J328" s="52"/>
    </row>
    <row r="329" spans="2:10" ht="15.75" customHeight="1" x14ac:dyDescent="0.25">
      <c r="B329" s="5"/>
      <c r="C329" s="15"/>
      <c r="D329" s="3"/>
      <c r="E329" s="63"/>
      <c r="F329" s="52"/>
      <c r="G329" s="52"/>
      <c r="H329" s="64"/>
      <c r="I329" s="52"/>
      <c r="J329" s="52"/>
    </row>
    <row r="330" spans="2:10" ht="15.75" customHeight="1" x14ac:dyDescent="0.25">
      <c r="B330" s="5"/>
      <c r="C330" s="15"/>
      <c r="D330" s="3"/>
      <c r="E330" s="63"/>
      <c r="F330" s="52"/>
      <c r="G330" s="52"/>
      <c r="H330" s="64"/>
      <c r="I330" s="52"/>
      <c r="J330" s="52"/>
    </row>
    <row r="331" spans="2:10" ht="15.75" customHeight="1" x14ac:dyDescent="0.25">
      <c r="B331" s="5"/>
      <c r="C331" s="15"/>
      <c r="D331" s="3"/>
      <c r="E331" s="63"/>
      <c r="F331" s="52"/>
      <c r="G331" s="52"/>
      <c r="H331" s="64"/>
      <c r="I331" s="52"/>
      <c r="J331" s="52"/>
    </row>
    <row r="332" spans="2:10" ht="15.75" customHeight="1" x14ac:dyDescent="0.25">
      <c r="B332" s="5"/>
      <c r="C332" s="15"/>
      <c r="D332" s="3"/>
      <c r="E332" s="63"/>
      <c r="F332" s="52"/>
      <c r="G332" s="52"/>
      <c r="H332" s="64"/>
      <c r="I332" s="52"/>
      <c r="J332" s="52"/>
    </row>
    <row r="333" spans="2:10" ht="15.75" customHeight="1" x14ac:dyDescent="0.25">
      <c r="B333" s="5"/>
      <c r="C333" s="15"/>
      <c r="D333" s="3"/>
      <c r="E333" s="63"/>
      <c r="F333" s="52"/>
      <c r="G333" s="52"/>
      <c r="H333" s="64"/>
      <c r="I333" s="52"/>
      <c r="J333" s="52"/>
    </row>
    <row r="334" spans="2:10" ht="15.75" customHeight="1" x14ac:dyDescent="0.25">
      <c r="B334" s="5"/>
      <c r="C334" s="15"/>
      <c r="D334" s="3"/>
      <c r="E334" s="63"/>
      <c r="F334" s="52"/>
      <c r="G334" s="52"/>
      <c r="H334" s="64"/>
      <c r="I334" s="52"/>
      <c r="J334" s="52"/>
    </row>
    <row r="335" spans="2:10" ht="15.75" customHeight="1" x14ac:dyDescent="0.25">
      <c r="B335" s="5"/>
      <c r="C335" s="15"/>
      <c r="D335" s="3"/>
      <c r="E335" s="63"/>
      <c r="F335" s="52"/>
      <c r="G335" s="52"/>
      <c r="H335" s="64"/>
      <c r="I335" s="52"/>
      <c r="J335" s="52"/>
    </row>
    <row r="336" spans="2:10" ht="15.75" customHeight="1" x14ac:dyDescent="0.25">
      <c r="B336" s="5"/>
      <c r="C336" s="15"/>
      <c r="D336" s="3"/>
      <c r="E336" s="63"/>
      <c r="F336" s="52"/>
      <c r="G336" s="52"/>
      <c r="H336" s="64"/>
      <c r="I336" s="52"/>
      <c r="J336" s="52"/>
    </row>
    <row r="337" spans="2:10" ht="15.75" customHeight="1" x14ac:dyDescent="0.25">
      <c r="B337" s="5"/>
      <c r="C337" s="15"/>
      <c r="D337" s="3"/>
      <c r="E337" s="63"/>
      <c r="F337" s="52"/>
      <c r="G337" s="52"/>
      <c r="H337" s="64"/>
      <c r="I337" s="52"/>
      <c r="J337" s="52"/>
    </row>
    <row r="338" spans="2:10" ht="15.75" customHeight="1" x14ac:dyDescent="0.25">
      <c r="B338" s="5"/>
      <c r="C338" s="15"/>
      <c r="D338" s="3"/>
      <c r="E338" s="63"/>
      <c r="F338" s="52"/>
      <c r="G338" s="52"/>
      <c r="H338" s="64"/>
      <c r="I338" s="52"/>
      <c r="J338" s="52"/>
    </row>
    <row r="339" spans="2:10" ht="15.75" customHeight="1" x14ac:dyDescent="0.25">
      <c r="B339" s="5"/>
      <c r="C339" s="15"/>
      <c r="D339" s="3"/>
      <c r="E339" s="63"/>
      <c r="F339" s="52"/>
      <c r="G339" s="52"/>
      <c r="H339" s="64"/>
      <c r="I339" s="52"/>
      <c r="J339" s="52"/>
    </row>
    <row r="340" spans="2:10" ht="15.75" customHeight="1" x14ac:dyDescent="0.25">
      <c r="B340" s="5"/>
      <c r="C340" s="15"/>
      <c r="D340" s="3"/>
      <c r="E340" s="63"/>
      <c r="F340" s="52"/>
      <c r="G340" s="52"/>
      <c r="H340" s="64"/>
      <c r="I340" s="52"/>
      <c r="J340" s="52"/>
    </row>
    <row r="341" spans="2:10" ht="15.75" customHeight="1" x14ac:dyDescent="0.25">
      <c r="B341" s="5"/>
      <c r="C341" s="15"/>
      <c r="D341" s="3"/>
      <c r="E341" s="63"/>
      <c r="F341" s="52"/>
      <c r="G341" s="52"/>
      <c r="H341" s="64"/>
      <c r="I341" s="52"/>
      <c r="J341" s="52"/>
    </row>
    <row r="342" spans="2:10" ht="15.75" customHeight="1" x14ac:dyDescent="0.25">
      <c r="B342" s="5"/>
      <c r="C342" s="15"/>
      <c r="D342" s="3"/>
      <c r="E342" s="63"/>
      <c r="F342" s="52"/>
      <c r="G342" s="52"/>
      <c r="H342" s="64"/>
      <c r="I342" s="52"/>
      <c r="J342" s="52"/>
    </row>
    <row r="343" spans="2:10" ht="15.75" customHeight="1" x14ac:dyDescent="0.25">
      <c r="B343" s="5"/>
      <c r="C343" s="15"/>
      <c r="D343" s="3"/>
      <c r="E343" s="63"/>
      <c r="F343" s="52"/>
      <c r="G343" s="52"/>
      <c r="H343" s="64"/>
      <c r="I343" s="52"/>
      <c r="J343" s="52"/>
    </row>
    <row r="344" spans="2:10" ht="15.75" customHeight="1" x14ac:dyDescent="0.25">
      <c r="B344" s="5"/>
      <c r="C344" s="15"/>
      <c r="D344" s="3"/>
      <c r="E344" s="63"/>
      <c r="F344" s="52"/>
      <c r="G344" s="52"/>
      <c r="H344" s="64"/>
      <c r="I344" s="52"/>
      <c r="J344" s="52"/>
    </row>
    <row r="345" spans="2:10" ht="15.75" customHeight="1" x14ac:dyDescent="0.25">
      <c r="B345" s="5"/>
      <c r="C345" s="15"/>
      <c r="D345" s="3"/>
      <c r="E345" s="63"/>
      <c r="F345" s="52"/>
      <c r="G345" s="52"/>
      <c r="H345" s="64"/>
      <c r="I345" s="52"/>
      <c r="J345" s="52"/>
    </row>
    <row r="346" spans="2:10" ht="15.75" customHeight="1" x14ac:dyDescent="0.25">
      <c r="B346" s="5"/>
      <c r="C346" s="15"/>
      <c r="D346" s="3"/>
      <c r="E346" s="63"/>
      <c r="F346" s="52"/>
      <c r="G346" s="52"/>
      <c r="H346" s="64"/>
      <c r="I346" s="52"/>
      <c r="J346" s="52"/>
    </row>
    <row r="347" spans="2:10" ht="15.75" customHeight="1" x14ac:dyDescent="0.25">
      <c r="B347" s="5"/>
      <c r="C347" s="15"/>
      <c r="D347" s="3"/>
      <c r="E347" s="63"/>
      <c r="F347" s="52"/>
      <c r="G347" s="52"/>
      <c r="H347" s="64"/>
      <c r="I347" s="52"/>
      <c r="J347" s="52"/>
    </row>
    <row r="348" spans="2:10" ht="15.75" customHeight="1" x14ac:dyDescent="0.25">
      <c r="B348" s="5"/>
      <c r="C348" s="15"/>
      <c r="D348" s="3"/>
      <c r="E348" s="63"/>
      <c r="F348" s="52"/>
      <c r="G348" s="52"/>
      <c r="H348" s="64"/>
      <c r="I348" s="52"/>
      <c r="J348" s="52"/>
    </row>
    <row r="349" spans="2:10" ht="15.75" customHeight="1" x14ac:dyDescent="0.25">
      <c r="B349" s="5"/>
      <c r="C349" s="15"/>
      <c r="D349" s="3"/>
      <c r="E349" s="63"/>
      <c r="F349" s="52"/>
      <c r="G349" s="52"/>
      <c r="H349" s="64"/>
      <c r="I349" s="52"/>
      <c r="J349" s="52"/>
    </row>
    <row r="350" spans="2:10" ht="15.75" customHeight="1" x14ac:dyDescent="0.25">
      <c r="B350" s="5"/>
      <c r="C350" s="15"/>
      <c r="D350" s="3"/>
      <c r="E350" s="63"/>
      <c r="F350" s="52"/>
      <c r="G350" s="52"/>
      <c r="H350" s="64"/>
      <c r="I350" s="52"/>
      <c r="J350" s="52"/>
    </row>
    <row r="351" spans="2:10" ht="15.75" customHeight="1" x14ac:dyDescent="0.25">
      <c r="B351" s="5"/>
      <c r="C351" s="15"/>
      <c r="D351" s="3"/>
      <c r="E351" s="63"/>
      <c r="F351" s="52"/>
      <c r="G351" s="52"/>
      <c r="H351" s="64"/>
      <c r="I351" s="52"/>
      <c r="J351" s="52"/>
    </row>
    <row r="352" spans="2:10" ht="15.75" customHeight="1" x14ac:dyDescent="0.25">
      <c r="B352" s="5"/>
      <c r="C352" s="15"/>
      <c r="D352" s="3"/>
      <c r="E352" s="63"/>
      <c r="F352" s="52"/>
      <c r="G352" s="52"/>
      <c r="H352" s="64"/>
      <c r="I352" s="52"/>
      <c r="J352" s="52"/>
    </row>
    <row r="353" spans="2:10" ht="15.75" customHeight="1" x14ac:dyDescent="0.25">
      <c r="B353" s="5"/>
      <c r="C353" s="15"/>
      <c r="D353" s="3"/>
      <c r="E353" s="63"/>
      <c r="F353" s="52"/>
      <c r="G353" s="52"/>
      <c r="H353" s="64"/>
      <c r="I353" s="52"/>
      <c r="J353" s="52"/>
    </row>
    <row r="354" spans="2:10" ht="15.75" customHeight="1" x14ac:dyDescent="0.25">
      <c r="B354" s="5"/>
      <c r="C354" s="15"/>
      <c r="D354" s="3"/>
      <c r="E354" s="63"/>
      <c r="F354" s="52"/>
      <c r="G354" s="52"/>
      <c r="H354" s="64"/>
      <c r="I354" s="52"/>
      <c r="J354" s="52"/>
    </row>
    <row r="355" spans="2:10" ht="15.75" customHeight="1" x14ac:dyDescent="0.25">
      <c r="B355" s="5"/>
      <c r="C355" s="15"/>
      <c r="D355" s="3"/>
      <c r="E355" s="63"/>
      <c r="F355" s="52"/>
      <c r="G355" s="52"/>
      <c r="H355" s="64"/>
      <c r="I355" s="52"/>
      <c r="J355" s="52"/>
    </row>
    <row r="356" spans="2:10" ht="15.75" customHeight="1" x14ac:dyDescent="0.25">
      <c r="B356" s="5"/>
      <c r="C356" s="15"/>
      <c r="D356" s="3"/>
      <c r="E356" s="63"/>
      <c r="F356" s="52"/>
      <c r="G356" s="52"/>
      <c r="H356" s="64"/>
      <c r="I356" s="52"/>
      <c r="J356" s="52"/>
    </row>
    <row r="357" spans="2:10" ht="15.75" customHeight="1" x14ac:dyDescent="0.25">
      <c r="B357" s="5"/>
      <c r="C357" s="15"/>
      <c r="D357" s="3"/>
      <c r="E357" s="63"/>
      <c r="F357" s="52"/>
      <c r="G357" s="52"/>
      <c r="H357" s="64"/>
      <c r="I357" s="52"/>
      <c r="J357" s="52"/>
    </row>
    <row r="358" spans="2:10" ht="15.75" customHeight="1" x14ac:dyDescent="0.25">
      <c r="B358" s="5"/>
      <c r="C358" s="15"/>
      <c r="D358" s="3"/>
      <c r="E358" s="63"/>
      <c r="F358" s="52"/>
      <c r="G358" s="52"/>
      <c r="H358" s="64"/>
      <c r="I358" s="52"/>
      <c r="J358" s="52"/>
    </row>
    <row r="359" spans="2:10" ht="15.75" customHeight="1" x14ac:dyDescent="0.25">
      <c r="B359" s="5"/>
      <c r="C359" s="15"/>
      <c r="D359" s="3"/>
      <c r="E359" s="63"/>
      <c r="F359" s="52"/>
      <c r="G359" s="52"/>
      <c r="H359" s="64"/>
      <c r="I359" s="52"/>
      <c r="J359" s="52"/>
    </row>
    <row r="360" spans="2:10" ht="15.75" customHeight="1" x14ac:dyDescent="0.25">
      <c r="B360" s="5"/>
      <c r="C360" s="15"/>
      <c r="D360" s="3"/>
      <c r="E360" s="63"/>
      <c r="F360" s="52"/>
      <c r="G360" s="52"/>
      <c r="H360" s="64"/>
      <c r="I360" s="52"/>
      <c r="J360" s="52"/>
    </row>
    <row r="361" spans="2:10" ht="15.75" customHeight="1" x14ac:dyDescent="0.25">
      <c r="B361" s="5"/>
      <c r="C361" s="15"/>
      <c r="D361" s="3"/>
      <c r="E361" s="63"/>
      <c r="F361" s="52"/>
      <c r="G361" s="52"/>
      <c r="H361" s="64"/>
      <c r="I361" s="52"/>
      <c r="J361" s="52"/>
    </row>
    <row r="362" spans="2:10" ht="15.75" customHeight="1" x14ac:dyDescent="0.25">
      <c r="B362" s="5"/>
      <c r="C362" s="15"/>
      <c r="D362" s="3"/>
      <c r="E362" s="63"/>
      <c r="F362" s="52"/>
      <c r="G362" s="52"/>
      <c r="H362" s="64"/>
      <c r="I362" s="52"/>
      <c r="J362" s="52"/>
    </row>
    <row r="363" spans="2:10" ht="15.75" customHeight="1" x14ac:dyDescent="0.25">
      <c r="B363" s="5"/>
      <c r="C363" s="15"/>
      <c r="D363" s="3"/>
      <c r="E363" s="63"/>
      <c r="F363" s="52"/>
      <c r="G363" s="52"/>
      <c r="H363" s="64"/>
      <c r="I363" s="52"/>
      <c r="J363" s="52"/>
    </row>
    <row r="364" spans="2:10" ht="15.75" customHeight="1" x14ac:dyDescent="0.25">
      <c r="B364" s="5"/>
      <c r="C364" s="15"/>
      <c r="D364" s="3"/>
      <c r="E364" s="63"/>
      <c r="F364" s="52"/>
      <c r="G364" s="52"/>
      <c r="H364" s="64"/>
      <c r="I364" s="52"/>
      <c r="J364" s="52"/>
    </row>
    <row r="365" spans="2:10" ht="15.75" customHeight="1" x14ac:dyDescent="0.25">
      <c r="B365" s="5"/>
      <c r="C365" s="15"/>
      <c r="D365" s="3"/>
      <c r="E365" s="63"/>
      <c r="F365" s="52"/>
      <c r="G365" s="52"/>
      <c r="H365" s="64"/>
      <c r="I365" s="52"/>
      <c r="J365" s="52"/>
    </row>
    <row r="366" spans="2:10" ht="15.75" customHeight="1" x14ac:dyDescent="0.25">
      <c r="B366" s="5"/>
      <c r="C366" s="15"/>
      <c r="D366" s="3"/>
      <c r="E366" s="63"/>
      <c r="F366" s="52"/>
      <c r="G366" s="52"/>
      <c r="H366" s="64"/>
      <c r="I366" s="52"/>
      <c r="J366" s="52"/>
    </row>
    <row r="367" spans="2:10" ht="15.75" customHeight="1" x14ac:dyDescent="0.25">
      <c r="B367" s="5"/>
      <c r="C367" s="15"/>
      <c r="D367" s="3"/>
      <c r="E367" s="63"/>
      <c r="F367" s="52"/>
      <c r="G367" s="52"/>
      <c r="H367" s="64"/>
      <c r="I367" s="52"/>
      <c r="J367" s="52"/>
    </row>
    <row r="368" spans="2:10" ht="15.75" customHeight="1" x14ac:dyDescent="0.25">
      <c r="B368" s="5"/>
      <c r="C368" s="15"/>
      <c r="D368" s="3"/>
      <c r="E368" s="63"/>
      <c r="F368" s="52"/>
      <c r="G368" s="52"/>
      <c r="H368" s="64"/>
      <c r="I368" s="52"/>
      <c r="J368" s="52"/>
    </row>
    <row r="369" spans="2:10" ht="15.75" customHeight="1" x14ac:dyDescent="0.25">
      <c r="B369" s="5"/>
      <c r="C369" s="15"/>
      <c r="D369" s="3"/>
      <c r="E369" s="63"/>
      <c r="F369" s="52"/>
      <c r="G369" s="52"/>
      <c r="H369" s="64"/>
      <c r="I369" s="52"/>
      <c r="J369" s="52"/>
    </row>
    <row r="370" spans="2:10" ht="15.75" customHeight="1" x14ac:dyDescent="0.25">
      <c r="B370" s="5"/>
      <c r="C370" s="15"/>
      <c r="D370" s="3"/>
      <c r="E370" s="63"/>
      <c r="F370" s="52"/>
      <c r="G370" s="52"/>
      <c r="H370" s="64"/>
      <c r="I370" s="52"/>
      <c r="J370" s="52"/>
    </row>
    <row r="371" spans="2:10" ht="15.75" customHeight="1" x14ac:dyDescent="0.25">
      <c r="B371" s="5"/>
      <c r="C371" s="15"/>
      <c r="D371" s="3"/>
      <c r="E371" s="63"/>
      <c r="F371" s="52"/>
      <c r="G371" s="52"/>
      <c r="H371" s="64"/>
      <c r="I371" s="52"/>
      <c r="J371" s="52"/>
    </row>
    <row r="372" spans="2:10" ht="15.75" customHeight="1" x14ac:dyDescent="0.25">
      <c r="B372" s="5"/>
      <c r="C372" s="15"/>
      <c r="D372" s="3"/>
      <c r="E372" s="63"/>
      <c r="F372" s="52"/>
      <c r="G372" s="52"/>
      <c r="H372" s="64"/>
      <c r="I372" s="52"/>
      <c r="J372" s="52"/>
    </row>
    <row r="373" spans="2:10" ht="15.75" customHeight="1" x14ac:dyDescent="0.25">
      <c r="B373" s="5"/>
      <c r="C373" s="15"/>
      <c r="D373" s="3"/>
      <c r="E373" s="63"/>
      <c r="F373" s="52"/>
      <c r="G373" s="52"/>
      <c r="H373" s="64"/>
      <c r="I373" s="52"/>
      <c r="J373" s="52"/>
    </row>
    <row r="374" spans="2:10" ht="15.75" customHeight="1" x14ac:dyDescent="0.25">
      <c r="B374" s="5"/>
      <c r="C374" s="15"/>
      <c r="D374" s="3"/>
      <c r="E374" s="63"/>
      <c r="F374" s="52"/>
      <c r="G374" s="52"/>
      <c r="H374" s="64"/>
      <c r="I374" s="52"/>
      <c r="J374" s="52"/>
    </row>
    <row r="375" spans="2:10" ht="15.75" customHeight="1" x14ac:dyDescent="0.25">
      <c r="B375" s="5"/>
      <c r="C375" s="15"/>
      <c r="D375" s="3"/>
      <c r="E375" s="63"/>
      <c r="F375" s="52"/>
      <c r="G375" s="52"/>
      <c r="H375" s="64"/>
      <c r="I375" s="52"/>
      <c r="J375" s="52"/>
    </row>
    <row r="376" spans="2:10" ht="15.75" customHeight="1" x14ac:dyDescent="0.25">
      <c r="B376" s="5"/>
      <c r="C376" s="15"/>
      <c r="D376" s="3"/>
      <c r="E376" s="63"/>
      <c r="F376" s="52"/>
      <c r="G376" s="52"/>
      <c r="H376" s="64"/>
      <c r="I376" s="52"/>
      <c r="J376" s="52"/>
    </row>
    <row r="377" spans="2:10" ht="15.75" customHeight="1" x14ac:dyDescent="0.25">
      <c r="B377" s="5"/>
      <c r="C377" s="15"/>
      <c r="D377" s="3"/>
      <c r="E377" s="63"/>
      <c r="F377" s="52"/>
      <c r="G377" s="52"/>
      <c r="H377" s="64"/>
      <c r="I377" s="52"/>
      <c r="J377" s="52"/>
    </row>
    <row r="378" spans="2:10" ht="15.75" customHeight="1" x14ac:dyDescent="0.25">
      <c r="B378" s="5"/>
      <c r="C378" s="15"/>
      <c r="D378" s="3"/>
      <c r="E378" s="63"/>
      <c r="F378" s="52"/>
      <c r="G378" s="52"/>
      <c r="H378" s="64"/>
      <c r="I378" s="52"/>
      <c r="J378" s="52"/>
    </row>
    <row r="379" spans="2:10" ht="15.75" customHeight="1" x14ac:dyDescent="0.25">
      <c r="B379" s="5"/>
      <c r="C379" s="15"/>
      <c r="D379" s="3"/>
      <c r="E379" s="63"/>
      <c r="F379" s="52"/>
      <c r="G379" s="52"/>
      <c r="H379" s="64"/>
      <c r="I379" s="52"/>
      <c r="J379" s="52"/>
    </row>
    <row r="380" spans="2:10" ht="15.75" customHeight="1" x14ac:dyDescent="0.25">
      <c r="B380" s="5"/>
      <c r="C380" s="15"/>
      <c r="D380" s="3"/>
      <c r="E380" s="63"/>
      <c r="F380" s="52"/>
      <c r="G380" s="52"/>
      <c r="H380" s="64"/>
      <c r="I380" s="52"/>
      <c r="J380" s="52"/>
    </row>
    <row r="381" spans="2:10" ht="15.75" customHeight="1" x14ac:dyDescent="0.25">
      <c r="B381" s="5"/>
      <c r="C381" s="15"/>
      <c r="D381" s="3"/>
      <c r="E381" s="63"/>
      <c r="F381" s="52"/>
      <c r="G381" s="52"/>
      <c r="H381" s="64"/>
      <c r="I381" s="52"/>
      <c r="J381" s="52"/>
    </row>
    <row r="382" spans="2:10" ht="15.75" customHeight="1" x14ac:dyDescent="0.25">
      <c r="B382" s="5"/>
      <c r="C382" s="15"/>
      <c r="D382" s="3"/>
      <c r="E382" s="63"/>
      <c r="F382" s="52"/>
      <c r="G382" s="52"/>
      <c r="H382" s="64"/>
      <c r="I382" s="52"/>
      <c r="J382" s="52"/>
    </row>
    <row r="383" spans="2:10" ht="15.75" customHeight="1" x14ac:dyDescent="0.25">
      <c r="B383" s="5"/>
      <c r="C383" s="15"/>
      <c r="D383" s="3"/>
      <c r="E383" s="63"/>
      <c r="F383" s="52"/>
      <c r="G383" s="52"/>
      <c r="H383" s="64"/>
      <c r="I383" s="52"/>
      <c r="J383" s="52"/>
    </row>
    <row r="384" spans="2:10" ht="15.75" customHeight="1" x14ac:dyDescent="0.25">
      <c r="B384" s="5"/>
      <c r="C384" s="15"/>
      <c r="D384" s="3"/>
      <c r="E384" s="63"/>
      <c r="F384" s="52"/>
      <c r="G384" s="52"/>
      <c r="H384" s="64"/>
      <c r="I384" s="52"/>
      <c r="J384" s="52"/>
    </row>
    <row r="385" spans="2:10" ht="15.75" customHeight="1" x14ac:dyDescent="0.25">
      <c r="B385" s="5"/>
      <c r="C385" s="15"/>
      <c r="D385" s="3"/>
      <c r="E385" s="63"/>
      <c r="F385" s="52"/>
      <c r="G385" s="52"/>
      <c r="H385" s="64"/>
      <c r="I385" s="52"/>
      <c r="J385" s="52"/>
    </row>
    <row r="386" spans="2:10" ht="15.75" customHeight="1" x14ac:dyDescent="0.25">
      <c r="B386" s="5"/>
      <c r="C386" s="15"/>
      <c r="D386" s="3"/>
      <c r="E386" s="63"/>
      <c r="F386" s="52"/>
      <c r="G386" s="52"/>
      <c r="H386" s="64"/>
      <c r="I386" s="52"/>
      <c r="J386" s="52"/>
    </row>
    <row r="387" spans="2:10" ht="15.75" customHeight="1" x14ac:dyDescent="0.25">
      <c r="B387" s="5"/>
      <c r="C387" s="15"/>
      <c r="D387" s="3"/>
      <c r="E387" s="63"/>
      <c r="F387" s="52"/>
      <c r="G387" s="52"/>
      <c r="H387" s="64"/>
      <c r="I387" s="52"/>
      <c r="J387" s="52"/>
    </row>
    <row r="388" spans="2:10" ht="15.75" customHeight="1" x14ac:dyDescent="0.25">
      <c r="B388" s="5"/>
      <c r="C388" s="15"/>
      <c r="D388" s="3"/>
      <c r="E388" s="63"/>
      <c r="F388" s="52"/>
      <c r="G388" s="52"/>
      <c r="H388" s="64"/>
      <c r="I388" s="52"/>
      <c r="J388" s="52"/>
    </row>
    <row r="389" spans="2:10" ht="15.75" customHeight="1" x14ac:dyDescent="0.25">
      <c r="B389" s="5"/>
      <c r="C389" s="15"/>
      <c r="D389" s="3"/>
      <c r="E389" s="63"/>
      <c r="F389" s="52"/>
      <c r="G389" s="52"/>
      <c r="H389" s="64"/>
      <c r="I389" s="52"/>
      <c r="J389" s="52"/>
    </row>
    <row r="390" spans="2:10" ht="15.75" customHeight="1" x14ac:dyDescent="0.25">
      <c r="B390" s="5"/>
      <c r="C390" s="15"/>
      <c r="D390" s="3"/>
      <c r="E390" s="63"/>
      <c r="F390" s="52"/>
      <c r="G390" s="52"/>
      <c r="H390" s="64"/>
      <c r="I390" s="52"/>
      <c r="J390" s="52"/>
    </row>
    <row r="391" spans="2:10" ht="15.75" customHeight="1" x14ac:dyDescent="0.25">
      <c r="B391" s="5"/>
      <c r="C391" s="15"/>
      <c r="D391" s="3"/>
      <c r="E391" s="63"/>
      <c r="F391" s="52"/>
      <c r="G391" s="52"/>
      <c r="H391" s="64"/>
      <c r="I391" s="52"/>
      <c r="J391" s="52"/>
    </row>
    <row r="392" spans="2:10" ht="15.75" customHeight="1" x14ac:dyDescent="0.25">
      <c r="B392" s="5"/>
      <c r="C392" s="15"/>
      <c r="D392" s="3"/>
      <c r="E392" s="63"/>
      <c r="F392" s="52"/>
      <c r="G392" s="52"/>
      <c r="H392" s="64"/>
      <c r="I392" s="52"/>
      <c r="J392" s="52"/>
    </row>
    <row r="393" spans="2:10" ht="15.75" customHeight="1" x14ac:dyDescent="0.25">
      <c r="B393" s="5"/>
      <c r="C393" s="15"/>
      <c r="D393" s="3"/>
      <c r="E393" s="63"/>
      <c r="F393" s="52"/>
      <c r="G393" s="52"/>
      <c r="H393" s="64"/>
      <c r="I393" s="52"/>
      <c r="J393" s="52"/>
    </row>
    <row r="394" spans="2:10" ht="15.75" customHeight="1" x14ac:dyDescent="0.25">
      <c r="B394" s="5"/>
      <c r="C394" s="15"/>
      <c r="D394" s="3"/>
      <c r="E394" s="63"/>
      <c r="F394" s="52"/>
      <c r="G394" s="52"/>
      <c r="H394" s="64"/>
      <c r="I394" s="52"/>
      <c r="J394" s="52"/>
    </row>
    <row r="395" spans="2:10" ht="15.75" customHeight="1" x14ac:dyDescent="0.25">
      <c r="B395" s="5"/>
      <c r="C395" s="15"/>
      <c r="D395" s="3"/>
      <c r="E395" s="63"/>
      <c r="F395" s="52"/>
      <c r="G395" s="52"/>
      <c r="H395" s="64"/>
      <c r="I395" s="52"/>
      <c r="J395" s="52"/>
    </row>
    <row r="396" spans="2:10" ht="15.75" customHeight="1" x14ac:dyDescent="0.25">
      <c r="B396" s="5"/>
      <c r="C396" s="15"/>
      <c r="D396" s="3"/>
      <c r="E396" s="63"/>
      <c r="F396" s="52"/>
      <c r="G396" s="52"/>
      <c r="H396" s="64"/>
      <c r="I396" s="52"/>
      <c r="J396" s="52"/>
    </row>
    <row r="397" spans="2:10" ht="15.75" customHeight="1" x14ac:dyDescent="0.25">
      <c r="B397" s="5"/>
      <c r="C397" s="15"/>
      <c r="D397" s="3"/>
      <c r="E397" s="63"/>
      <c r="F397" s="52"/>
      <c r="G397" s="52"/>
      <c r="H397" s="64"/>
      <c r="I397" s="52"/>
      <c r="J397" s="52"/>
    </row>
    <row r="398" spans="2:10" ht="15.75" customHeight="1" x14ac:dyDescent="0.25">
      <c r="B398" s="5"/>
      <c r="C398" s="15"/>
      <c r="D398" s="3"/>
      <c r="E398" s="63"/>
      <c r="F398" s="52"/>
      <c r="G398" s="52"/>
      <c r="H398" s="64"/>
      <c r="I398" s="52"/>
      <c r="J398" s="52"/>
    </row>
    <row r="399" spans="2:10" ht="15.75" customHeight="1" x14ac:dyDescent="0.25">
      <c r="B399" s="5"/>
      <c r="C399" s="15"/>
      <c r="D399" s="3"/>
      <c r="E399" s="63"/>
      <c r="F399" s="52"/>
      <c r="G399" s="52"/>
      <c r="H399" s="64"/>
      <c r="I399" s="52"/>
      <c r="J399" s="52"/>
    </row>
    <row r="400" spans="2:10" ht="15.75" customHeight="1" x14ac:dyDescent="0.25">
      <c r="B400" s="5"/>
      <c r="C400" s="15"/>
      <c r="D400" s="3"/>
      <c r="E400" s="63"/>
      <c r="F400" s="52"/>
      <c r="G400" s="52"/>
      <c r="H400" s="64"/>
      <c r="I400" s="52"/>
      <c r="J400" s="52"/>
    </row>
    <row r="401" spans="2:10" ht="15.75" customHeight="1" x14ac:dyDescent="0.25">
      <c r="B401" s="5"/>
      <c r="C401" s="15"/>
      <c r="D401" s="3"/>
      <c r="E401" s="63"/>
      <c r="F401" s="52"/>
      <c r="G401" s="52"/>
      <c r="H401" s="64"/>
      <c r="I401" s="52"/>
      <c r="J401" s="52"/>
    </row>
    <row r="402" spans="2:10" ht="15.75" customHeight="1" x14ac:dyDescent="0.25">
      <c r="B402" s="5"/>
      <c r="C402" s="15"/>
      <c r="D402" s="3"/>
      <c r="E402" s="63"/>
      <c r="F402" s="52"/>
      <c r="G402" s="52"/>
      <c r="H402" s="64"/>
      <c r="I402" s="52"/>
      <c r="J402" s="52"/>
    </row>
    <row r="403" spans="2:10" ht="15.75" customHeight="1" x14ac:dyDescent="0.25">
      <c r="B403" s="5"/>
      <c r="C403" s="15"/>
      <c r="D403" s="3"/>
      <c r="E403" s="63"/>
      <c r="F403" s="52"/>
      <c r="G403" s="52"/>
      <c r="H403" s="64"/>
      <c r="I403" s="52"/>
      <c r="J403" s="52"/>
    </row>
    <row r="404" spans="2:10" ht="15.75" customHeight="1" x14ac:dyDescent="0.25">
      <c r="B404" s="5"/>
      <c r="C404" s="15"/>
      <c r="D404" s="3"/>
      <c r="E404" s="63"/>
      <c r="F404" s="52"/>
      <c r="G404" s="52"/>
      <c r="H404" s="64"/>
      <c r="I404" s="52"/>
      <c r="J404" s="52"/>
    </row>
    <row r="405" spans="2:10" ht="15.75" customHeight="1" x14ac:dyDescent="0.25">
      <c r="B405" s="5"/>
      <c r="C405" s="15"/>
      <c r="D405" s="3"/>
      <c r="E405" s="63"/>
      <c r="F405" s="52"/>
      <c r="G405" s="52"/>
      <c r="H405" s="64"/>
      <c r="I405" s="52"/>
      <c r="J405" s="52"/>
    </row>
    <row r="406" spans="2:10" ht="15.75" customHeight="1" x14ac:dyDescent="0.25">
      <c r="B406" s="5"/>
      <c r="C406" s="15"/>
      <c r="D406" s="3"/>
      <c r="E406" s="63"/>
      <c r="F406" s="52"/>
      <c r="G406" s="52"/>
      <c r="H406" s="64"/>
      <c r="I406" s="52"/>
      <c r="J406" s="52"/>
    </row>
    <row r="407" spans="2:10" ht="15.75" customHeight="1" x14ac:dyDescent="0.25">
      <c r="B407" s="5"/>
      <c r="C407" s="15"/>
      <c r="D407" s="3"/>
      <c r="E407" s="63"/>
      <c r="F407" s="52"/>
      <c r="G407" s="52"/>
      <c r="H407" s="64"/>
      <c r="I407" s="52"/>
      <c r="J407" s="52"/>
    </row>
    <row r="408" spans="2:10" ht="15.75" customHeight="1" x14ac:dyDescent="0.25">
      <c r="B408" s="5"/>
      <c r="C408" s="15"/>
      <c r="D408" s="3"/>
      <c r="E408" s="63"/>
      <c r="F408" s="52"/>
      <c r="G408" s="52"/>
      <c r="H408" s="64"/>
      <c r="I408" s="52"/>
      <c r="J408" s="52"/>
    </row>
    <row r="409" spans="2:10" ht="15.75" customHeight="1" x14ac:dyDescent="0.25">
      <c r="B409" s="5"/>
      <c r="C409" s="15"/>
      <c r="D409" s="3"/>
      <c r="E409" s="63"/>
      <c r="F409" s="52"/>
      <c r="G409" s="52"/>
      <c r="H409" s="64"/>
      <c r="I409" s="52"/>
      <c r="J409" s="52"/>
    </row>
    <row r="410" spans="2:10" ht="15.75" customHeight="1" x14ac:dyDescent="0.25">
      <c r="B410" s="5"/>
      <c r="C410" s="15"/>
      <c r="D410" s="3"/>
      <c r="E410" s="63"/>
      <c r="F410" s="52"/>
      <c r="G410" s="52"/>
      <c r="H410" s="64"/>
      <c r="I410" s="52"/>
      <c r="J410" s="52"/>
    </row>
    <row r="411" spans="2:10" ht="15.75" customHeight="1" x14ac:dyDescent="0.25">
      <c r="B411" s="5"/>
      <c r="C411" s="15"/>
      <c r="D411" s="3"/>
      <c r="E411" s="63"/>
      <c r="F411" s="52"/>
      <c r="G411" s="52"/>
      <c r="H411" s="64"/>
      <c r="I411" s="52"/>
      <c r="J411" s="52"/>
    </row>
    <row r="412" spans="2:10" ht="15.75" customHeight="1" x14ac:dyDescent="0.25">
      <c r="B412" s="5"/>
      <c r="C412" s="15"/>
      <c r="D412" s="3"/>
      <c r="E412" s="63"/>
      <c r="F412" s="52"/>
      <c r="G412" s="52"/>
      <c r="H412" s="64"/>
      <c r="I412" s="52"/>
      <c r="J412" s="52"/>
    </row>
    <row r="413" spans="2:10" ht="15.75" customHeight="1" x14ac:dyDescent="0.25">
      <c r="B413" s="5"/>
      <c r="C413" s="15"/>
      <c r="D413" s="3"/>
      <c r="E413" s="63"/>
      <c r="F413" s="52"/>
      <c r="G413" s="52"/>
      <c r="H413" s="64"/>
      <c r="I413" s="52"/>
      <c r="J413" s="52"/>
    </row>
    <row r="414" spans="2:10" ht="15.75" customHeight="1" x14ac:dyDescent="0.25">
      <c r="B414" s="5"/>
      <c r="C414" s="15"/>
      <c r="D414" s="3"/>
      <c r="E414" s="63"/>
      <c r="F414" s="52"/>
      <c r="G414" s="52"/>
      <c r="H414" s="64"/>
      <c r="I414" s="52"/>
      <c r="J414" s="52"/>
    </row>
    <row r="415" spans="2:10" ht="15.75" customHeight="1" x14ac:dyDescent="0.25">
      <c r="B415" s="5"/>
      <c r="C415" s="15"/>
      <c r="D415" s="3"/>
      <c r="E415" s="63"/>
      <c r="F415" s="52"/>
      <c r="G415" s="52"/>
      <c r="H415" s="64"/>
      <c r="I415" s="52"/>
      <c r="J415" s="52"/>
    </row>
    <row r="416" spans="2:10" ht="15.75" customHeight="1" x14ac:dyDescent="0.25">
      <c r="B416" s="5"/>
      <c r="C416" s="15"/>
      <c r="D416" s="3"/>
      <c r="E416" s="63"/>
      <c r="F416" s="52"/>
      <c r="G416" s="52"/>
      <c r="H416" s="64"/>
      <c r="I416" s="52"/>
      <c r="J416" s="52"/>
    </row>
    <row r="417" spans="2:10" ht="15.75" customHeight="1" x14ac:dyDescent="0.25">
      <c r="B417" s="5"/>
      <c r="C417" s="15"/>
      <c r="D417" s="3"/>
      <c r="E417" s="63"/>
      <c r="F417" s="52"/>
      <c r="G417" s="52"/>
      <c r="H417" s="64"/>
      <c r="I417" s="52"/>
      <c r="J417" s="52"/>
    </row>
    <row r="418" spans="2:10" ht="15.75" customHeight="1" x14ac:dyDescent="0.25">
      <c r="B418" s="5"/>
      <c r="C418" s="15"/>
      <c r="D418" s="3"/>
      <c r="E418" s="63"/>
      <c r="F418" s="52"/>
      <c r="G418" s="52"/>
      <c r="H418" s="64"/>
      <c r="I418" s="52"/>
      <c r="J418" s="52"/>
    </row>
    <row r="419" spans="2:10" ht="15.75" customHeight="1" x14ac:dyDescent="0.25">
      <c r="B419" s="5"/>
      <c r="C419" s="15"/>
      <c r="D419" s="3"/>
      <c r="E419" s="63"/>
      <c r="F419" s="52"/>
      <c r="G419" s="52"/>
      <c r="H419" s="64"/>
      <c r="I419" s="52"/>
      <c r="J419" s="52"/>
    </row>
    <row r="420" spans="2:10" ht="15.75" customHeight="1" x14ac:dyDescent="0.25">
      <c r="B420" s="5"/>
      <c r="C420" s="15"/>
      <c r="D420" s="3"/>
      <c r="E420" s="63"/>
      <c r="F420" s="52"/>
      <c r="G420" s="52"/>
      <c r="H420" s="64"/>
      <c r="I420" s="52"/>
      <c r="J420" s="52"/>
    </row>
    <row r="421" spans="2:10" ht="15.75" customHeight="1" x14ac:dyDescent="0.25">
      <c r="B421" s="5"/>
      <c r="C421" s="15"/>
      <c r="D421" s="3"/>
      <c r="E421" s="63"/>
      <c r="F421" s="52"/>
      <c r="G421" s="52"/>
      <c r="H421" s="64"/>
      <c r="I421" s="52"/>
      <c r="J421" s="52"/>
    </row>
    <row r="422" spans="2:10" ht="15.75" customHeight="1" x14ac:dyDescent="0.25">
      <c r="B422" s="5"/>
      <c r="C422" s="15"/>
      <c r="D422" s="3"/>
      <c r="E422" s="63"/>
      <c r="F422" s="52"/>
      <c r="G422" s="52"/>
      <c r="H422" s="64"/>
      <c r="I422" s="52"/>
      <c r="J422" s="52"/>
    </row>
    <row r="423" spans="2:10" ht="15.75" customHeight="1" x14ac:dyDescent="0.25">
      <c r="B423" s="5"/>
      <c r="C423" s="15"/>
      <c r="D423" s="3"/>
      <c r="E423" s="63"/>
      <c r="F423" s="52"/>
      <c r="G423" s="52"/>
      <c r="H423" s="64"/>
      <c r="I423" s="52"/>
      <c r="J423" s="52"/>
    </row>
    <row r="424" spans="2:10" ht="15.75" customHeight="1" x14ac:dyDescent="0.25">
      <c r="B424" s="5"/>
      <c r="C424" s="15"/>
      <c r="D424" s="3"/>
      <c r="E424" s="63"/>
      <c r="F424" s="52"/>
      <c r="G424" s="52"/>
      <c r="H424" s="64"/>
      <c r="I424" s="52"/>
      <c r="J424" s="52"/>
    </row>
    <row r="425" spans="2:10" ht="15.75" customHeight="1" x14ac:dyDescent="0.25">
      <c r="B425" s="5"/>
      <c r="C425" s="15"/>
      <c r="D425" s="3"/>
      <c r="E425" s="63"/>
      <c r="F425" s="52"/>
      <c r="G425" s="52"/>
      <c r="H425" s="64"/>
      <c r="I425" s="52"/>
      <c r="J425" s="52"/>
    </row>
    <row r="426" spans="2:10" ht="15.75" customHeight="1" x14ac:dyDescent="0.25">
      <c r="B426" s="5"/>
      <c r="C426" s="15"/>
      <c r="D426" s="3"/>
      <c r="E426" s="63"/>
      <c r="F426" s="52"/>
      <c r="G426" s="52"/>
      <c r="H426" s="64"/>
      <c r="I426" s="52"/>
      <c r="J426" s="52"/>
    </row>
    <row r="427" spans="2:10" ht="15.75" customHeight="1" x14ac:dyDescent="0.25">
      <c r="B427" s="5"/>
      <c r="C427" s="15"/>
      <c r="D427" s="3"/>
      <c r="E427" s="63"/>
      <c r="F427" s="52"/>
      <c r="G427" s="52"/>
      <c r="H427" s="64"/>
      <c r="I427" s="52"/>
      <c r="J427" s="52"/>
    </row>
    <row r="428" spans="2:10" ht="15.75" customHeight="1" x14ac:dyDescent="0.25">
      <c r="B428" s="5"/>
      <c r="C428" s="15"/>
      <c r="D428" s="3"/>
      <c r="E428" s="63"/>
      <c r="F428" s="52"/>
      <c r="G428" s="52"/>
      <c r="H428" s="64"/>
      <c r="I428" s="52"/>
      <c r="J428" s="52"/>
    </row>
    <row r="429" spans="2:10" ht="15.75" customHeight="1" x14ac:dyDescent="0.25">
      <c r="B429" s="5"/>
      <c r="C429" s="15"/>
      <c r="D429" s="3"/>
      <c r="E429" s="63"/>
      <c r="F429" s="52"/>
      <c r="G429" s="52"/>
      <c r="H429" s="64"/>
      <c r="I429" s="52"/>
      <c r="J429" s="52"/>
    </row>
    <row r="430" spans="2:10" ht="15.75" customHeight="1" x14ac:dyDescent="0.25">
      <c r="B430" s="5"/>
      <c r="C430" s="15"/>
      <c r="D430" s="3"/>
      <c r="E430" s="63"/>
      <c r="F430" s="52"/>
      <c r="G430" s="52"/>
      <c r="H430" s="64"/>
      <c r="I430" s="52"/>
      <c r="J430" s="52"/>
    </row>
    <row r="431" spans="2:10" ht="15.75" customHeight="1" x14ac:dyDescent="0.25">
      <c r="B431" s="5"/>
      <c r="C431" s="15"/>
      <c r="D431" s="3"/>
      <c r="E431" s="63"/>
      <c r="F431" s="52"/>
      <c r="G431" s="52"/>
      <c r="H431" s="64"/>
      <c r="I431" s="52"/>
      <c r="J431" s="52"/>
    </row>
    <row r="432" spans="2:10" ht="15.75" customHeight="1" x14ac:dyDescent="0.25">
      <c r="B432" s="5"/>
      <c r="C432" s="15"/>
      <c r="D432" s="3"/>
      <c r="E432" s="63"/>
      <c r="F432" s="52"/>
      <c r="G432" s="52"/>
      <c r="H432" s="64"/>
      <c r="I432" s="52"/>
      <c r="J432" s="52"/>
    </row>
    <row r="433" spans="2:10" ht="15.75" customHeight="1" x14ac:dyDescent="0.25">
      <c r="B433" s="5"/>
      <c r="C433" s="15"/>
      <c r="D433" s="3"/>
      <c r="E433" s="63"/>
      <c r="F433" s="52"/>
      <c r="G433" s="52"/>
      <c r="H433" s="64"/>
      <c r="I433" s="52"/>
      <c r="J433" s="52"/>
    </row>
    <row r="434" spans="2:10" ht="15.75" customHeight="1" x14ac:dyDescent="0.25">
      <c r="B434" s="5"/>
      <c r="C434" s="15"/>
      <c r="D434" s="3"/>
      <c r="E434" s="63"/>
      <c r="F434" s="52"/>
      <c r="G434" s="52"/>
      <c r="H434" s="64"/>
      <c r="I434" s="52"/>
      <c r="J434" s="52"/>
    </row>
    <row r="435" spans="2:10" ht="15.75" customHeight="1" x14ac:dyDescent="0.25">
      <c r="B435" s="5"/>
      <c r="C435" s="15"/>
      <c r="D435" s="3"/>
      <c r="E435" s="63"/>
      <c r="F435" s="52"/>
      <c r="G435" s="52"/>
      <c r="H435" s="64"/>
      <c r="I435" s="52"/>
      <c r="J435" s="52"/>
    </row>
    <row r="436" spans="2:10" ht="15.75" customHeight="1" x14ac:dyDescent="0.25">
      <c r="B436" s="5"/>
      <c r="C436" s="15"/>
      <c r="D436" s="3"/>
      <c r="E436" s="63"/>
      <c r="F436" s="52"/>
      <c r="G436" s="52"/>
      <c r="H436" s="64"/>
      <c r="I436" s="52"/>
      <c r="J436" s="52"/>
    </row>
    <row r="437" spans="2:10" ht="15.75" customHeight="1" x14ac:dyDescent="0.25">
      <c r="B437" s="5"/>
      <c r="C437" s="15"/>
      <c r="D437" s="3"/>
      <c r="E437" s="63"/>
      <c r="F437" s="52"/>
      <c r="G437" s="52"/>
      <c r="H437" s="64"/>
      <c r="I437" s="52"/>
      <c r="J437" s="52"/>
    </row>
    <row r="438" spans="2:10" ht="15.75" customHeight="1" x14ac:dyDescent="0.25">
      <c r="B438" s="5"/>
      <c r="C438" s="15"/>
      <c r="D438" s="3"/>
      <c r="E438" s="63"/>
      <c r="F438" s="52"/>
      <c r="G438" s="52"/>
      <c r="H438" s="64"/>
      <c r="I438" s="52"/>
      <c r="J438" s="52"/>
    </row>
    <row r="439" spans="2:10" ht="15.75" customHeight="1" x14ac:dyDescent="0.25">
      <c r="B439" s="5"/>
      <c r="C439" s="15"/>
      <c r="D439" s="3"/>
      <c r="E439" s="63"/>
      <c r="F439" s="52"/>
      <c r="G439" s="52"/>
      <c r="H439" s="64"/>
      <c r="I439" s="52"/>
      <c r="J439" s="52"/>
    </row>
    <row r="440" spans="2:10" ht="15.75" customHeight="1" x14ac:dyDescent="0.25">
      <c r="B440" s="5"/>
      <c r="C440" s="15"/>
      <c r="D440" s="3"/>
      <c r="E440" s="63"/>
      <c r="F440" s="52"/>
      <c r="G440" s="52"/>
      <c r="H440" s="64"/>
      <c r="I440" s="52"/>
      <c r="J440" s="52"/>
    </row>
    <row r="441" spans="2:10" ht="15.75" customHeight="1" x14ac:dyDescent="0.25">
      <c r="B441" s="5"/>
      <c r="C441" s="15"/>
      <c r="D441" s="3"/>
      <c r="E441" s="63"/>
      <c r="F441" s="52"/>
      <c r="G441" s="52"/>
      <c r="H441" s="64"/>
      <c r="I441" s="52"/>
      <c r="J441" s="52"/>
    </row>
    <row r="442" spans="2:10" ht="15.75" customHeight="1" x14ac:dyDescent="0.25">
      <c r="B442" s="5"/>
      <c r="C442" s="15"/>
      <c r="D442" s="3"/>
      <c r="E442" s="63"/>
      <c r="F442" s="52"/>
      <c r="G442" s="52"/>
      <c r="H442" s="64"/>
      <c r="I442" s="52"/>
      <c r="J442" s="52"/>
    </row>
    <row r="443" spans="2:10" ht="15.75" customHeight="1" x14ac:dyDescent="0.25">
      <c r="B443" s="5"/>
      <c r="C443" s="15"/>
      <c r="D443" s="3"/>
      <c r="E443" s="63"/>
      <c r="F443" s="52"/>
      <c r="G443" s="52"/>
      <c r="H443" s="64"/>
      <c r="I443" s="52"/>
      <c r="J443" s="52"/>
    </row>
    <row r="444" spans="2:10" ht="15.75" customHeight="1" x14ac:dyDescent="0.25">
      <c r="B444" s="5"/>
      <c r="C444" s="15"/>
      <c r="D444" s="3"/>
      <c r="E444" s="63"/>
      <c r="F444" s="52"/>
      <c r="G444" s="52"/>
      <c r="H444" s="64"/>
      <c r="I444" s="52"/>
      <c r="J444" s="52"/>
    </row>
    <row r="445" spans="2:10" ht="15.75" customHeight="1" x14ac:dyDescent="0.25">
      <c r="B445" s="5"/>
      <c r="C445" s="15"/>
      <c r="D445" s="3"/>
      <c r="E445" s="63"/>
      <c r="F445" s="52"/>
      <c r="G445" s="52"/>
      <c r="H445" s="64"/>
      <c r="I445" s="52"/>
      <c r="J445" s="52"/>
    </row>
    <row r="446" spans="2:10" ht="15.75" customHeight="1" x14ac:dyDescent="0.25">
      <c r="B446" s="5"/>
      <c r="C446" s="15"/>
      <c r="D446" s="3"/>
      <c r="E446" s="63"/>
      <c r="F446" s="52"/>
      <c r="G446" s="52"/>
      <c r="H446" s="64"/>
      <c r="I446" s="52"/>
      <c r="J446" s="52"/>
    </row>
    <row r="447" spans="2:10" ht="15.75" customHeight="1" x14ac:dyDescent="0.25">
      <c r="B447" s="5"/>
      <c r="C447" s="15"/>
      <c r="D447" s="3"/>
      <c r="E447" s="63"/>
      <c r="F447" s="52"/>
      <c r="G447" s="52"/>
      <c r="H447" s="64"/>
      <c r="I447" s="52"/>
      <c r="J447" s="52"/>
    </row>
    <row r="448" spans="2:10" ht="15.75" customHeight="1" x14ac:dyDescent="0.25">
      <c r="B448" s="5"/>
      <c r="C448" s="15"/>
      <c r="D448" s="3"/>
      <c r="E448" s="63"/>
      <c r="F448" s="52"/>
      <c r="G448" s="52"/>
      <c r="H448" s="64"/>
      <c r="I448" s="52"/>
      <c r="J448" s="52"/>
    </row>
    <row r="449" spans="2:10" ht="15.75" customHeight="1" x14ac:dyDescent="0.25">
      <c r="B449" s="5"/>
      <c r="C449" s="15"/>
      <c r="D449" s="3"/>
      <c r="E449" s="63"/>
      <c r="F449" s="52"/>
      <c r="G449" s="52"/>
      <c r="H449" s="64"/>
      <c r="I449" s="52"/>
      <c r="J449" s="52"/>
    </row>
    <row r="450" spans="2:10" ht="15.75" customHeight="1" x14ac:dyDescent="0.25">
      <c r="B450" s="5"/>
      <c r="C450" s="15"/>
      <c r="D450" s="3"/>
      <c r="E450" s="63"/>
      <c r="F450" s="52"/>
      <c r="G450" s="52"/>
      <c r="H450" s="64"/>
      <c r="I450" s="52"/>
      <c r="J450" s="52"/>
    </row>
    <row r="451" spans="2:10" ht="15.75" customHeight="1" x14ac:dyDescent="0.25">
      <c r="B451" s="5"/>
      <c r="C451" s="15"/>
      <c r="D451" s="3"/>
      <c r="E451" s="63"/>
      <c r="F451" s="52"/>
      <c r="G451" s="52"/>
      <c r="H451" s="64"/>
      <c r="I451" s="52"/>
      <c r="J451" s="52"/>
    </row>
    <row r="452" spans="2:10" ht="15.75" customHeight="1" x14ac:dyDescent="0.25">
      <c r="B452" s="5"/>
      <c r="C452" s="15"/>
      <c r="D452" s="3"/>
      <c r="E452" s="63"/>
      <c r="F452" s="52"/>
      <c r="G452" s="52"/>
      <c r="H452" s="64"/>
      <c r="I452" s="52"/>
      <c r="J452" s="52"/>
    </row>
    <row r="453" spans="2:10" ht="15.75" customHeight="1" x14ac:dyDescent="0.25">
      <c r="B453" s="5"/>
      <c r="C453" s="15"/>
      <c r="D453" s="3"/>
      <c r="E453" s="63"/>
      <c r="F453" s="52"/>
      <c r="G453" s="52"/>
      <c r="H453" s="64"/>
      <c r="I453" s="52"/>
      <c r="J453" s="52"/>
    </row>
    <row r="454" spans="2:10" ht="15.75" customHeight="1" x14ac:dyDescent="0.25">
      <c r="B454" s="5"/>
      <c r="C454" s="15"/>
      <c r="D454" s="3"/>
      <c r="E454" s="63"/>
      <c r="F454" s="52"/>
      <c r="G454" s="52"/>
      <c r="H454" s="64"/>
      <c r="I454" s="52"/>
      <c r="J454" s="52"/>
    </row>
    <row r="455" spans="2:10" ht="15.75" customHeight="1" x14ac:dyDescent="0.25">
      <c r="B455" s="5"/>
      <c r="C455" s="15"/>
      <c r="D455" s="3"/>
      <c r="E455" s="63"/>
      <c r="F455" s="52"/>
      <c r="G455" s="52"/>
      <c r="H455" s="64"/>
      <c r="I455" s="52"/>
      <c r="J455" s="52"/>
    </row>
    <row r="456" spans="2:10" ht="15.75" customHeight="1" x14ac:dyDescent="0.25">
      <c r="B456" s="5"/>
      <c r="C456" s="15"/>
      <c r="D456" s="3"/>
      <c r="E456" s="63"/>
      <c r="F456" s="52"/>
      <c r="G456" s="52"/>
      <c r="H456" s="64"/>
      <c r="I456" s="52"/>
      <c r="J456" s="52"/>
    </row>
    <row r="457" spans="2:10" ht="15.75" customHeight="1" x14ac:dyDescent="0.25">
      <c r="B457" s="5"/>
      <c r="C457" s="15"/>
      <c r="D457" s="3"/>
      <c r="E457" s="63"/>
      <c r="F457" s="52"/>
      <c r="G457" s="52"/>
      <c r="H457" s="64"/>
      <c r="I457" s="52"/>
      <c r="J457" s="52"/>
    </row>
    <row r="458" spans="2:10" ht="15.75" customHeight="1" x14ac:dyDescent="0.25">
      <c r="B458" s="5"/>
      <c r="C458" s="15"/>
      <c r="D458" s="3"/>
      <c r="E458" s="63"/>
      <c r="F458" s="52"/>
      <c r="G458" s="52"/>
      <c r="H458" s="64"/>
      <c r="I458" s="52"/>
      <c r="J458" s="52"/>
    </row>
    <row r="459" spans="2:10" ht="15.75" customHeight="1" x14ac:dyDescent="0.25">
      <c r="B459" s="5"/>
      <c r="C459" s="15"/>
      <c r="D459" s="3"/>
      <c r="E459" s="63"/>
      <c r="F459" s="52"/>
      <c r="G459" s="52"/>
      <c r="H459" s="64"/>
      <c r="I459" s="52"/>
      <c r="J459" s="52"/>
    </row>
    <row r="460" spans="2:10" ht="15.75" customHeight="1" x14ac:dyDescent="0.25">
      <c r="B460" s="5"/>
      <c r="C460" s="15"/>
      <c r="D460" s="3"/>
      <c r="E460" s="63"/>
      <c r="F460" s="52"/>
      <c r="G460" s="52"/>
      <c r="H460" s="64"/>
      <c r="I460" s="52"/>
      <c r="J460" s="52"/>
    </row>
    <row r="461" spans="2:10" ht="15.75" customHeight="1" x14ac:dyDescent="0.25">
      <c r="B461" s="5"/>
      <c r="C461" s="15"/>
      <c r="D461" s="3"/>
      <c r="E461" s="63"/>
      <c r="F461" s="52"/>
      <c r="G461" s="52"/>
      <c r="H461" s="64"/>
      <c r="I461" s="52"/>
      <c r="J461" s="52"/>
    </row>
    <row r="462" spans="2:10" ht="15.75" customHeight="1" x14ac:dyDescent="0.25">
      <c r="B462" s="5"/>
      <c r="C462" s="15"/>
      <c r="D462" s="3"/>
      <c r="E462" s="63"/>
      <c r="F462" s="52"/>
      <c r="G462" s="52"/>
      <c r="H462" s="64"/>
      <c r="I462" s="52"/>
      <c r="J462" s="52"/>
    </row>
    <row r="463" spans="2:10" ht="15.75" customHeight="1" x14ac:dyDescent="0.25">
      <c r="B463" s="5"/>
      <c r="C463" s="15"/>
      <c r="D463" s="3"/>
      <c r="E463" s="63"/>
      <c r="F463" s="52"/>
      <c r="G463" s="52"/>
      <c r="H463" s="64"/>
      <c r="I463" s="52"/>
      <c r="J463" s="52"/>
    </row>
    <row r="464" spans="2:10" ht="15.75" customHeight="1" x14ac:dyDescent="0.25">
      <c r="B464" s="5"/>
      <c r="C464" s="15"/>
      <c r="D464" s="3"/>
      <c r="E464" s="63"/>
      <c r="F464" s="52"/>
      <c r="G464" s="52"/>
      <c r="H464" s="64"/>
      <c r="I464" s="52"/>
      <c r="J464" s="52"/>
    </row>
    <row r="465" spans="2:10" ht="15.75" customHeight="1" x14ac:dyDescent="0.25">
      <c r="B465" s="5"/>
      <c r="C465" s="15"/>
      <c r="D465" s="3"/>
      <c r="E465" s="63"/>
      <c r="F465" s="52"/>
      <c r="G465" s="52"/>
      <c r="H465" s="64"/>
      <c r="I465" s="52"/>
      <c r="J465" s="52"/>
    </row>
    <row r="466" spans="2:10" ht="15.75" customHeight="1" x14ac:dyDescent="0.25">
      <c r="B466" s="5"/>
      <c r="C466" s="15"/>
      <c r="D466" s="3"/>
      <c r="E466" s="63"/>
      <c r="F466" s="52"/>
      <c r="G466" s="52"/>
      <c r="H466" s="64"/>
      <c r="I466" s="52"/>
      <c r="J466" s="52"/>
    </row>
    <row r="467" spans="2:10" ht="15.75" customHeight="1" x14ac:dyDescent="0.25">
      <c r="B467" s="5"/>
      <c r="C467" s="15"/>
      <c r="D467" s="3"/>
      <c r="E467" s="63"/>
      <c r="F467" s="52"/>
      <c r="G467" s="52"/>
      <c r="H467" s="64"/>
      <c r="I467" s="52"/>
      <c r="J467" s="52"/>
    </row>
    <row r="468" spans="2:10" ht="15.75" customHeight="1" x14ac:dyDescent="0.25">
      <c r="B468" s="5"/>
      <c r="C468" s="15"/>
      <c r="D468" s="3"/>
      <c r="E468" s="63"/>
      <c r="F468" s="52"/>
      <c r="G468" s="52"/>
      <c r="H468" s="64"/>
      <c r="I468" s="52"/>
      <c r="J468" s="52"/>
    </row>
    <row r="469" spans="2:10" ht="15.75" customHeight="1" x14ac:dyDescent="0.25">
      <c r="B469" s="5"/>
      <c r="C469" s="15"/>
      <c r="D469" s="3"/>
      <c r="E469" s="63"/>
      <c r="F469" s="52"/>
      <c r="G469" s="52"/>
      <c r="H469" s="64"/>
      <c r="I469" s="52"/>
      <c r="J469" s="52"/>
    </row>
    <row r="470" spans="2:10" ht="15.75" customHeight="1" x14ac:dyDescent="0.25">
      <c r="B470" s="5"/>
      <c r="C470" s="15"/>
      <c r="D470" s="3"/>
      <c r="E470" s="63"/>
      <c r="F470" s="52"/>
      <c r="G470" s="52"/>
      <c r="H470" s="64"/>
      <c r="I470" s="52"/>
      <c r="J470" s="52"/>
    </row>
    <row r="471" spans="2:10" ht="15.75" customHeight="1" x14ac:dyDescent="0.25">
      <c r="B471" s="5"/>
      <c r="C471" s="15"/>
      <c r="D471" s="3"/>
      <c r="E471" s="63"/>
      <c r="F471" s="52"/>
      <c r="G471" s="52"/>
      <c r="H471" s="64"/>
      <c r="I471" s="52"/>
      <c r="J471" s="52"/>
    </row>
    <row r="472" spans="2:10" ht="15.75" customHeight="1" x14ac:dyDescent="0.25">
      <c r="B472" s="5"/>
      <c r="C472" s="15"/>
      <c r="D472" s="3"/>
      <c r="E472" s="63"/>
      <c r="F472" s="52"/>
      <c r="G472" s="52"/>
      <c r="H472" s="64"/>
      <c r="I472" s="52"/>
      <c r="J472" s="52"/>
    </row>
    <row r="473" spans="2:10" ht="15.75" customHeight="1" x14ac:dyDescent="0.25">
      <c r="B473" s="5"/>
      <c r="C473" s="15"/>
      <c r="D473" s="3"/>
      <c r="E473" s="63"/>
      <c r="F473" s="52"/>
      <c r="G473" s="52"/>
      <c r="H473" s="64"/>
      <c r="I473" s="52"/>
      <c r="J473" s="52"/>
    </row>
    <row r="474" spans="2:10" ht="15.75" customHeight="1" x14ac:dyDescent="0.25">
      <c r="B474" s="5"/>
      <c r="C474" s="15"/>
      <c r="D474" s="3"/>
      <c r="E474" s="63"/>
      <c r="F474" s="52"/>
      <c r="G474" s="52"/>
      <c r="H474" s="64"/>
      <c r="I474" s="52"/>
      <c r="J474" s="52"/>
    </row>
    <row r="475" spans="2:10" ht="15.75" customHeight="1" x14ac:dyDescent="0.25">
      <c r="B475" s="5"/>
      <c r="C475" s="15"/>
      <c r="D475" s="3"/>
      <c r="E475" s="63"/>
      <c r="F475" s="52"/>
      <c r="G475" s="52"/>
      <c r="H475" s="64"/>
      <c r="I475" s="52"/>
      <c r="J475" s="52"/>
    </row>
    <row r="476" spans="2:10" ht="15.75" customHeight="1" x14ac:dyDescent="0.25">
      <c r="B476" s="5"/>
      <c r="C476" s="15"/>
      <c r="D476" s="3"/>
      <c r="E476" s="63"/>
      <c r="F476" s="52"/>
      <c r="G476" s="52"/>
      <c r="H476" s="64"/>
      <c r="I476" s="52"/>
      <c r="J476" s="52"/>
    </row>
    <row r="477" spans="2:10" ht="15.75" customHeight="1" x14ac:dyDescent="0.25">
      <c r="B477" s="5"/>
      <c r="C477" s="15"/>
      <c r="D477" s="3"/>
      <c r="E477" s="63"/>
      <c r="F477" s="52"/>
      <c r="G477" s="52"/>
      <c r="H477" s="64"/>
      <c r="I477" s="52"/>
      <c r="J477" s="52"/>
    </row>
    <row r="478" spans="2:10" ht="15.75" customHeight="1" x14ac:dyDescent="0.25">
      <c r="B478" s="5"/>
      <c r="C478" s="15"/>
      <c r="D478" s="3"/>
      <c r="E478" s="63"/>
      <c r="F478" s="52"/>
      <c r="G478" s="52"/>
      <c r="H478" s="64"/>
      <c r="I478" s="52"/>
      <c r="J478" s="52"/>
    </row>
    <row r="479" spans="2:10" ht="15.75" customHeight="1" x14ac:dyDescent="0.25">
      <c r="B479" s="5"/>
      <c r="C479" s="15"/>
      <c r="D479" s="3"/>
      <c r="E479" s="63"/>
      <c r="F479" s="52"/>
      <c r="G479" s="52"/>
      <c r="H479" s="64"/>
      <c r="I479" s="52"/>
      <c r="J479" s="52"/>
    </row>
    <row r="480" spans="2:10" ht="15.75" customHeight="1" x14ac:dyDescent="0.25">
      <c r="B480" s="5"/>
      <c r="C480" s="15"/>
      <c r="D480" s="3"/>
      <c r="E480" s="63"/>
      <c r="F480" s="52"/>
      <c r="G480" s="52"/>
      <c r="H480" s="64"/>
      <c r="I480" s="52"/>
      <c r="J480" s="52"/>
    </row>
    <row r="481" spans="2:10" ht="15.75" customHeight="1" x14ac:dyDescent="0.25">
      <c r="B481" s="5"/>
      <c r="C481" s="15"/>
      <c r="D481" s="3"/>
      <c r="E481" s="63"/>
      <c r="F481" s="52"/>
      <c r="G481" s="52"/>
      <c r="H481" s="64"/>
      <c r="I481" s="52"/>
      <c r="J481" s="52"/>
    </row>
    <row r="482" spans="2:10" ht="15.75" customHeight="1" x14ac:dyDescent="0.25">
      <c r="B482" s="5"/>
      <c r="C482" s="15"/>
      <c r="D482" s="3"/>
      <c r="E482" s="63"/>
      <c r="F482" s="52"/>
      <c r="G482" s="52"/>
      <c r="H482" s="64"/>
      <c r="I482" s="52"/>
      <c r="J482" s="52"/>
    </row>
    <row r="483" spans="2:10" ht="15.75" customHeight="1" x14ac:dyDescent="0.25">
      <c r="B483" s="5"/>
      <c r="C483" s="15"/>
      <c r="D483" s="3"/>
      <c r="E483" s="63"/>
      <c r="F483" s="52"/>
      <c r="G483" s="52"/>
      <c r="H483" s="64"/>
      <c r="I483" s="52"/>
      <c r="J483" s="52"/>
    </row>
    <row r="484" spans="2:10" ht="15.75" customHeight="1" x14ac:dyDescent="0.25">
      <c r="B484" s="5"/>
      <c r="C484" s="15"/>
      <c r="D484" s="3"/>
      <c r="E484" s="63"/>
      <c r="F484" s="52"/>
      <c r="G484" s="52"/>
      <c r="H484" s="64"/>
      <c r="I484" s="52"/>
      <c r="J484" s="52"/>
    </row>
    <row r="485" spans="2:10" ht="15.75" customHeight="1" x14ac:dyDescent="0.25">
      <c r="B485" s="5"/>
      <c r="C485" s="15"/>
      <c r="D485" s="3"/>
      <c r="E485" s="63"/>
      <c r="F485" s="52"/>
      <c r="G485" s="52"/>
      <c r="H485" s="64"/>
      <c r="I485" s="52"/>
      <c r="J485" s="52"/>
    </row>
    <row r="486" spans="2:10" ht="15.75" customHeight="1" x14ac:dyDescent="0.25">
      <c r="B486" s="5"/>
      <c r="C486" s="15"/>
      <c r="D486" s="3"/>
      <c r="E486" s="63"/>
      <c r="F486" s="52"/>
      <c r="G486" s="52"/>
      <c r="H486" s="64"/>
      <c r="I486" s="52"/>
      <c r="J486" s="52"/>
    </row>
    <row r="487" spans="2:10" ht="15.75" customHeight="1" x14ac:dyDescent="0.25">
      <c r="B487" s="5"/>
      <c r="C487" s="15"/>
      <c r="D487" s="3"/>
      <c r="E487" s="63"/>
      <c r="F487" s="52"/>
      <c r="G487" s="52"/>
      <c r="H487" s="64"/>
      <c r="I487" s="52"/>
      <c r="J487" s="52"/>
    </row>
    <row r="488" spans="2:10" ht="15.75" customHeight="1" x14ac:dyDescent="0.25">
      <c r="B488" s="5"/>
      <c r="C488" s="15"/>
      <c r="D488" s="3"/>
      <c r="E488" s="63"/>
      <c r="F488" s="52"/>
      <c r="G488" s="52"/>
      <c r="H488" s="64"/>
      <c r="I488" s="52"/>
      <c r="J488" s="52"/>
    </row>
    <row r="489" spans="2:10" ht="15.75" customHeight="1" x14ac:dyDescent="0.25">
      <c r="B489" s="5"/>
      <c r="C489" s="15"/>
      <c r="D489" s="3"/>
      <c r="E489" s="63"/>
      <c r="F489" s="52"/>
      <c r="G489" s="52"/>
      <c r="H489" s="64"/>
      <c r="I489" s="52"/>
      <c r="J489" s="52"/>
    </row>
    <row r="490" spans="2:10" ht="15.75" customHeight="1" x14ac:dyDescent="0.25">
      <c r="B490" s="5"/>
      <c r="C490" s="15"/>
      <c r="D490" s="3"/>
      <c r="E490" s="63"/>
      <c r="F490" s="52"/>
      <c r="G490" s="52"/>
      <c r="H490" s="64"/>
      <c r="I490" s="52"/>
      <c r="J490" s="52"/>
    </row>
    <row r="491" spans="2:10" ht="15.75" customHeight="1" x14ac:dyDescent="0.25">
      <c r="B491" s="5"/>
      <c r="C491" s="15"/>
      <c r="D491" s="3"/>
      <c r="E491" s="63"/>
      <c r="F491" s="52"/>
      <c r="G491" s="52"/>
      <c r="H491" s="64"/>
      <c r="I491" s="52"/>
      <c r="J491" s="52"/>
    </row>
    <row r="492" spans="2:10" ht="15.75" customHeight="1" x14ac:dyDescent="0.25">
      <c r="B492" s="5"/>
      <c r="C492" s="15"/>
      <c r="D492" s="3"/>
      <c r="E492" s="63"/>
      <c r="F492" s="52"/>
      <c r="G492" s="52"/>
      <c r="H492" s="64"/>
      <c r="I492" s="52"/>
      <c r="J492" s="52"/>
    </row>
    <row r="493" spans="2:10" ht="15.75" customHeight="1" x14ac:dyDescent="0.25">
      <c r="B493" s="5"/>
      <c r="C493" s="15"/>
      <c r="D493" s="3"/>
      <c r="E493" s="63"/>
      <c r="F493" s="52"/>
      <c r="G493" s="52"/>
      <c r="H493" s="64"/>
      <c r="I493" s="52"/>
      <c r="J493" s="52"/>
    </row>
    <row r="494" spans="2:10" ht="15.75" customHeight="1" x14ac:dyDescent="0.25">
      <c r="B494" s="5"/>
      <c r="C494" s="15"/>
      <c r="D494" s="3"/>
      <c r="E494" s="63"/>
      <c r="F494" s="52"/>
      <c r="G494" s="52"/>
      <c r="H494" s="64"/>
      <c r="I494" s="52"/>
      <c r="J494" s="52"/>
    </row>
    <row r="495" spans="2:10" ht="15.75" customHeight="1" x14ac:dyDescent="0.25">
      <c r="B495" s="5"/>
      <c r="C495" s="15"/>
      <c r="D495" s="3"/>
      <c r="E495" s="63"/>
      <c r="F495" s="52"/>
      <c r="G495" s="52"/>
      <c r="H495" s="64"/>
      <c r="I495" s="52"/>
      <c r="J495" s="52"/>
    </row>
    <row r="496" spans="2:10" ht="15.75" customHeight="1" x14ac:dyDescent="0.25">
      <c r="B496" s="5"/>
      <c r="C496" s="15"/>
      <c r="D496" s="3"/>
      <c r="E496" s="63"/>
      <c r="F496" s="52"/>
      <c r="G496" s="52"/>
      <c r="H496" s="64"/>
      <c r="I496" s="52"/>
      <c r="J496" s="52"/>
    </row>
    <row r="497" spans="2:10" ht="15.75" customHeight="1" x14ac:dyDescent="0.25">
      <c r="B497" s="5"/>
      <c r="C497" s="15"/>
      <c r="D497" s="3"/>
      <c r="E497" s="63"/>
      <c r="F497" s="52"/>
      <c r="G497" s="52"/>
      <c r="H497" s="64"/>
      <c r="I497" s="52"/>
      <c r="J497" s="52"/>
    </row>
    <row r="498" spans="2:10" ht="15.75" customHeight="1" x14ac:dyDescent="0.25">
      <c r="B498" s="5"/>
      <c r="C498" s="15"/>
      <c r="D498" s="3"/>
      <c r="E498" s="63"/>
      <c r="F498" s="52"/>
      <c r="G498" s="52"/>
      <c r="H498" s="64"/>
      <c r="I498" s="52"/>
      <c r="J498" s="52"/>
    </row>
    <row r="499" spans="2:10" ht="15.75" customHeight="1" x14ac:dyDescent="0.25">
      <c r="B499" s="5"/>
      <c r="C499" s="15"/>
      <c r="D499" s="3"/>
      <c r="E499" s="63"/>
      <c r="F499" s="52"/>
      <c r="G499" s="52"/>
      <c r="H499" s="64"/>
      <c r="I499" s="52"/>
      <c r="J499" s="52"/>
    </row>
    <row r="500" spans="2:10" ht="15.75" customHeight="1" x14ac:dyDescent="0.25">
      <c r="B500" s="5"/>
      <c r="C500" s="15"/>
      <c r="D500" s="3"/>
      <c r="E500" s="63"/>
      <c r="F500" s="52"/>
      <c r="G500" s="52"/>
      <c r="H500" s="64"/>
      <c r="I500" s="52"/>
      <c r="J500" s="52"/>
    </row>
    <row r="501" spans="2:10" ht="15.75" customHeight="1" x14ac:dyDescent="0.25">
      <c r="B501" s="5"/>
      <c r="C501" s="15"/>
      <c r="D501" s="3"/>
      <c r="E501" s="63"/>
      <c r="F501" s="52"/>
      <c r="G501" s="52"/>
      <c r="H501" s="64"/>
      <c r="I501" s="52"/>
      <c r="J501" s="52"/>
    </row>
    <row r="502" spans="2:10" ht="15.75" customHeight="1" x14ac:dyDescent="0.25">
      <c r="B502" s="5"/>
      <c r="C502" s="15"/>
      <c r="D502" s="3"/>
      <c r="E502" s="63"/>
      <c r="F502" s="52"/>
      <c r="G502" s="52"/>
      <c r="H502" s="64"/>
      <c r="I502" s="52"/>
      <c r="J502" s="52"/>
    </row>
    <row r="503" spans="2:10" ht="15.75" customHeight="1" x14ac:dyDescent="0.25">
      <c r="B503" s="5"/>
      <c r="C503" s="15"/>
      <c r="D503" s="3"/>
      <c r="E503" s="63"/>
      <c r="F503" s="52"/>
      <c r="G503" s="52"/>
      <c r="H503" s="64"/>
      <c r="I503" s="52"/>
      <c r="J503" s="52"/>
    </row>
    <row r="504" spans="2:10" ht="15.75" customHeight="1" x14ac:dyDescent="0.25">
      <c r="B504" s="5"/>
      <c r="C504" s="15"/>
      <c r="D504" s="3"/>
      <c r="E504" s="63"/>
      <c r="F504" s="52"/>
      <c r="G504" s="52"/>
      <c r="H504" s="64"/>
      <c r="I504" s="52"/>
      <c r="J504" s="52"/>
    </row>
    <row r="505" spans="2:10" ht="15.75" customHeight="1" x14ac:dyDescent="0.25">
      <c r="B505" s="5"/>
      <c r="C505" s="15"/>
      <c r="D505" s="3"/>
      <c r="E505" s="63"/>
      <c r="F505" s="52"/>
      <c r="G505" s="52"/>
      <c r="H505" s="64"/>
      <c r="I505" s="52"/>
      <c r="J505" s="52"/>
    </row>
    <row r="506" spans="2:10" ht="15.75" customHeight="1" x14ac:dyDescent="0.25">
      <c r="B506" s="5"/>
      <c r="C506" s="15"/>
      <c r="D506" s="3"/>
      <c r="E506" s="63"/>
      <c r="F506" s="52"/>
      <c r="G506" s="52"/>
      <c r="H506" s="64"/>
      <c r="I506" s="52"/>
      <c r="J506" s="52"/>
    </row>
    <row r="507" spans="2:10" ht="15.75" customHeight="1" x14ac:dyDescent="0.25">
      <c r="B507" s="5"/>
      <c r="C507" s="15"/>
      <c r="D507" s="3"/>
      <c r="E507" s="63"/>
      <c r="F507" s="52"/>
      <c r="G507" s="52"/>
      <c r="H507" s="64"/>
      <c r="I507" s="52"/>
      <c r="J507" s="52"/>
    </row>
    <row r="508" spans="2:10" ht="15.75" customHeight="1" x14ac:dyDescent="0.25">
      <c r="B508" s="5"/>
      <c r="C508" s="15"/>
      <c r="D508" s="3"/>
      <c r="E508" s="63"/>
      <c r="F508" s="52"/>
      <c r="G508" s="52"/>
      <c r="H508" s="64"/>
      <c r="I508" s="52"/>
      <c r="J508" s="52"/>
    </row>
    <row r="509" spans="2:10" ht="15.75" customHeight="1" x14ac:dyDescent="0.25">
      <c r="B509" s="5"/>
      <c r="C509" s="15"/>
      <c r="D509" s="3"/>
      <c r="E509" s="63"/>
      <c r="F509" s="52"/>
      <c r="G509" s="52"/>
      <c r="H509" s="64"/>
      <c r="I509" s="52"/>
      <c r="J509" s="52"/>
    </row>
    <row r="510" spans="2:10" ht="15.75" customHeight="1" x14ac:dyDescent="0.25">
      <c r="B510" s="5"/>
      <c r="C510" s="15"/>
      <c r="D510" s="3"/>
      <c r="E510" s="63"/>
      <c r="F510" s="52"/>
      <c r="G510" s="52"/>
      <c r="H510" s="64"/>
      <c r="I510" s="52"/>
      <c r="J510" s="52"/>
    </row>
    <row r="511" spans="2:10" ht="15.75" customHeight="1" x14ac:dyDescent="0.25">
      <c r="B511" s="5"/>
      <c r="C511" s="15"/>
      <c r="D511" s="3"/>
      <c r="E511" s="63"/>
      <c r="F511" s="52"/>
      <c r="G511" s="52"/>
      <c r="H511" s="64"/>
      <c r="I511" s="52"/>
      <c r="J511" s="52"/>
    </row>
    <row r="512" spans="2:10" ht="15.75" customHeight="1" x14ac:dyDescent="0.25">
      <c r="B512" s="5"/>
      <c r="C512" s="15"/>
      <c r="D512" s="3"/>
      <c r="E512" s="63"/>
      <c r="F512" s="52"/>
      <c r="G512" s="52"/>
      <c r="H512" s="64"/>
      <c r="I512" s="52"/>
      <c r="J512" s="52"/>
    </row>
    <row r="513" spans="2:10" ht="15.75" customHeight="1" x14ac:dyDescent="0.25">
      <c r="B513" s="5"/>
      <c r="C513" s="15"/>
      <c r="D513" s="3"/>
      <c r="E513" s="63"/>
      <c r="F513" s="52"/>
      <c r="G513" s="52"/>
      <c r="H513" s="64"/>
      <c r="I513" s="52"/>
      <c r="J513" s="52"/>
    </row>
    <row r="514" spans="2:10" ht="15.75" customHeight="1" x14ac:dyDescent="0.25">
      <c r="B514" s="12"/>
      <c r="C514" s="20"/>
      <c r="D514" s="9"/>
      <c r="E514" s="65"/>
      <c r="F514" s="66"/>
      <c r="G514" s="66"/>
      <c r="H514" s="67"/>
      <c r="I514" s="66"/>
      <c r="J514" s="66"/>
    </row>
    <row r="515" spans="2:10" ht="15.75" customHeight="1" x14ac:dyDescent="0.25">
      <c r="E515" s="68"/>
      <c r="F515" s="62"/>
      <c r="I515" s="62"/>
    </row>
    <row r="517" spans="2:10" ht="15.75" customHeight="1" x14ac:dyDescent="0.25">
      <c r="B517" s="1"/>
    </row>
    <row r="518" spans="2:10" ht="15.75" customHeight="1" x14ac:dyDescent="0.25">
      <c r="B518" s="18"/>
    </row>
    <row r="519" spans="2:10" ht="15.75" customHeight="1" x14ac:dyDescent="0.25">
      <c r="B519" s="18"/>
    </row>
    <row r="520" spans="2:10" ht="15.75" customHeight="1" x14ac:dyDescent="0.25">
      <c r="B520" s="18"/>
    </row>
    <row r="521" spans="2:10" ht="15.75" customHeight="1" x14ac:dyDescent="0.25">
      <c r="E521" s="25"/>
      <c r="F521" s="61"/>
      <c r="G521" s="2"/>
    </row>
    <row r="522" spans="2:10" ht="15.75" customHeight="1" x14ac:dyDescent="0.25">
      <c r="E522" s="62"/>
      <c r="F522" s="61"/>
      <c r="G522" s="2"/>
    </row>
    <row r="523" spans="2:10" ht="15.75" customHeight="1" x14ac:dyDescent="0.25">
      <c r="B523" s="18"/>
    </row>
    <row r="524" spans="2:10" ht="15.75" customHeight="1" x14ac:dyDescent="0.25">
      <c r="E524" s="25"/>
      <c r="F524" s="2"/>
    </row>
    <row r="527" spans="2:10" ht="15.75" customHeight="1" x14ac:dyDescent="0.25">
      <c r="J527" s="26"/>
    </row>
    <row r="528" spans="2:10" ht="15.75" customHeight="1" x14ac:dyDescent="0.25">
      <c r="B528" s="10"/>
      <c r="C528" s="10"/>
      <c r="D528" s="10"/>
      <c r="E528" s="27"/>
      <c r="F528" s="27"/>
      <c r="G528" s="28"/>
      <c r="H528" s="29"/>
      <c r="I528" s="30"/>
      <c r="J528" s="31"/>
    </row>
    <row r="529" spans="2:10" ht="15.75" customHeight="1" x14ac:dyDescent="0.25">
      <c r="B529" s="10"/>
      <c r="C529" s="10"/>
      <c r="D529" s="10"/>
      <c r="E529" s="27"/>
      <c r="F529" s="27"/>
      <c r="G529" s="28"/>
      <c r="H529" s="29"/>
      <c r="I529" s="30"/>
      <c r="J529" s="31"/>
    </row>
    <row r="530" spans="2:10" ht="15.75" customHeight="1" x14ac:dyDescent="0.25">
      <c r="B530" s="10"/>
      <c r="C530" s="10"/>
      <c r="D530" s="10"/>
      <c r="E530" s="27"/>
      <c r="F530" s="27"/>
      <c r="G530" s="28"/>
      <c r="H530" s="29"/>
      <c r="I530" s="30"/>
      <c r="J530" s="31"/>
    </row>
    <row r="532" spans="2:10" ht="15.75" customHeight="1" x14ac:dyDescent="0.25">
      <c r="B532" s="12"/>
      <c r="C532" s="69"/>
      <c r="D532" s="69"/>
      <c r="E532" s="70"/>
      <c r="F532" s="70"/>
      <c r="G532" s="35"/>
      <c r="H532" s="71"/>
      <c r="I532" s="72"/>
      <c r="J532" s="35"/>
    </row>
    <row r="533" spans="2:10" ht="15.75" customHeight="1" x14ac:dyDescent="0.25">
      <c r="B533" s="12"/>
      <c r="C533" s="69"/>
      <c r="D533" s="69"/>
      <c r="E533" s="70"/>
      <c r="F533" s="70"/>
      <c r="G533" s="35"/>
      <c r="H533" s="71"/>
      <c r="I533" s="72"/>
      <c r="J533" s="35"/>
    </row>
    <row r="534" spans="2:10" ht="15.75" customHeight="1" x14ac:dyDescent="0.25">
      <c r="B534" s="12"/>
      <c r="C534" s="8"/>
      <c r="D534" s="69"/>
      <c r="E534" s="73"/>
      <c r="F534" s="73"/>
      <c r="G534" s="35"/>
      <c r="H534" s="74"/>
      <c r="I534" s="75"/>
      <c r="J534" s="35"/>
    </row>
    <row r="535" spans="2:10" ht="15.75" customHeight="1" x14ac:dyDescent="0.25">
      <c r="B535" s="12"/>
      <c r="C535" s="8"/>
      <c r="D535" s="69"/>
      <c r="E535" s="73"/>
      <c r="F535" s="73"/>
      <c r="G535" s="35"/>
      <c r="H535" s="74"/>
      <c r="I535" s="75"/>
      <c r="J535" s="35"/>
    </row>
    <row r="536" spans="2:10" ht="15.75" customHeight="1" x14ac:dyDescent="0.25">
      <c r="B536" s="3"/>
      <c r="C536" s="15"/>
      <c r="D536" s="6"/>
      <c r="E536" s="76"/>
      <c r="F536" s="52"/>
      <c r="G536" s="52"/>
      <c r="H536" s="64"/>
      <c r="I536" s="52"/>
      <c r="J536" s="52"/>
    </row>
    <row r="537" spans="2:10" ht="15.75" customHeight="1" x14ac:dyDescent="0.25">
      <c r="B537" s="3"/>
      <c r="C537" s="77"/>
      <c r="D537" s="6"/>
      <c r="E537" s="76"/>
      <c r="F537" s="52"/>
      <c r="G537" s="52"/>
      <c r="H537" s="64"/>
      <c r="I537" s="52"/>
      <c r="J537" s="52"/>
    </row>
    <row r="538" spans="2:10" ht="15.75" customHeight="1" x14ac:dyDescent="0.25">
      <c r="B538" s="3"/>
      <c r="C538" s="77"/>
      <c r="D538" s="6"/>
      <c r="E538" s="76"/>
      <c r="F538" s="52"/>
      <c r="G538" s="52"/>
      <c r="H538" s="64"/>
      <c r="I538" s="52"/>
      <c r="J538" s="52"/>
    </row>
    <row r="539" spans="2:10" ht="15.75" customHeight="1" x14ac:dyDescent="0.25">
      <c r="B539" s="3"/>
      <c r="C539" s="77"/>
      <c r="D539" s="6"/>
      <c r="E539" s="76"/>
      <c r="F539" s="52"/>
      <c r="G539" s="52"/>
      <c r="H539" s="64"/>
      <c r="I539" s="52"/>
      <c r="J539" s="52"/>
    </row>
    <row r="540" spans="2:10" ht="15.75" customHeight="1" x14ac:dyDescent="0.25">
      <c r="B540" s="3"/>
      <c r="C540" s="77"/>
      <c r="D540" s="6"/>
      <c r="E540" s="76"/>
      <c r="F540" s="52"/>
      <c r="G540" s="52"/>
      <c r="H540" s="64"/>
      <c r="I540" s="52"/>
      <c r="J540" s="52"/>
    </row>
    <row r="541" spans="2:10" ht="15.75" customHeight="1" x14ac:dyDescent="0.25">
      <c r="B541" s="3"/>
      <c r="C541" s="77"/>
      <c r="D541" s="6"/>
      <c r="E541" s="76"/>
      <c r="F541" s="52"/>
      <c r="G541" s="52"/>
      <c r="H541" s="64"/>
      <c r="I541" s="52"/>
      <c r="J541" s="52"/>
    </row>
    <row r="542" spans="2:10" ht="15.75" customHeight="1" x14ac:dyDescent="0.25">
      <c r="B542" s="3"/>
      <c r="C542" s="77"/>
      <c r="D542" s="6"/>
      <c r="E542" s="76"/>
      <c r="F542" s="52"/>
      <c r="G542" s="52"/>
      <c r="H542" s="64"/>
      <c r="I542" s="52"/>
      <c r="J542" s="52"/>
    </row>
    <row r="543" spans="2:10" ht="15.75" customHeight="1" x14ac:dyDescent="0.25">
      <c r="B543" s="3"/>
      <c r="C543" s="77"/>
      <c r="D543" s="6"/>
      <c r="E543" s="76"/>
      <c r="F543" s="52"/>
      <c r="G543" s="52"/>
      <c r="H543" s="64"/>
      <c r="I543" s="52"/>
      <c r="J543" s="52"/>
    </row>
    <row r="544" spans="2:10" ht="15.75" customHeight="1" x14ac:dyDescent="0.25">
      <c r="B544" s="3"/>
      <c r="C544" s="77"/>
      <c r="D544" s="6"/>
      <c r="E544" s="76"/>
      <c r="F544" s="52"/>
      <c r="G544" s="52"/>
      <c r="H544" s="64"/>
      <c r="I544" s="52"/>
      <c r="J544" s="52"/>
    </row>
    <row r="545" spans="2:10" ht="15.75" customHeight="1" x14ac:dyDescent="0.25">
      <c r="B545" s="3"/>
      <c r="C545" s="77"/>
      <c r="D545" s="6"/>
      <c r="E545" s="76"/>
      <c r="F545" s="52"/>
      <c r="G545" s="52"/>
      <c r="H545" s="64"/>
      <c r="I545" s="52"/>
      <c r="J545" s="52"/>
    </row>
    <row r="546" spans="2:10" ht="15.75" customHeight="1" x14ac:dyDescent="0.25">
      <c r="B546" s="3"/>
      <c r="C546" s="77"/>
      <c r="D546" s="6"/>
      <c r="E546" s="76"/>
      <c r="F546" s="52"/>
      <c r="G546" s="52"/>
      <c r="H546" s="64"/>
      <c r="I546" s="52"/>
      <c r="J546" s="52"/>
    </row>
    <row r="547" spans="2:10" ht="15.75" customHeight="1" x14ac:dyDescent="0.25">
      <c r="B547" s="3"/>
      <c r="C547" s="77"/>
      <c r="D547" s="6"/>
      <c r="E547" s="76"/>
      <c r="F547" s="52"/>
      <c r="G547" s="52"/>
      <c r="H547" s="64"/>
      <c r="I547" s="52"/>
      <c r="J547" s="52"/>
    </row>
    <row r="548" spans="2:10" ht="15.75" customHeight="1" x14ac:dyDescent="0.25">
      <c r="B548" s="3"/>
      <c r="C548" s="77"/>
      <c r="D548" s="6"/>
      <c r="E548" s="76"/>
      <c r="F548" s="52"/>
      <c r="G548" s="52"/>
      <c r="H548" s="64"/>
      <c r="I548" s="52"/>
      <c r="J548" s="52"/>
    </row>
    <row r="549" spans="2:10" ht="15.75" customHeight="1" x14ac:dyDescent="0.25">
      <c r="B549" s="3"/>
      <c r="C549" s="77"/>
      <c r="D549" s="6"/>
      <c r="E549" s="76"/>
      <c r="F549" s="52"/>
      <c r="G549" s="52"/>
      <c r="H549" s="64"/>
      <c r="I549" s="52"/>
      <c r="J549" s="52"/>
    </row>
    <row r="550" spans="2:10" ht="15.75" customHeight="1" x14ac:dyDescent="0.25">
      <c r="B550" s="3"/>
      <c r="C550" s="77"/>
      <c r="D550" s="6"/>
      <c r="E550" s="76"/>
      <c r="F550" s="52"/>
      <c r="G550" s="52"/>
      <c r="H550" s="64"/>
      <c r="I550" s="52"/>
      <c r="J550" s="52"/>
    </row>
    <row r="551" spans="2:10" ht="15.75" customHeight="1" x14ac:dyDescent="0.25">
      <c r="B551" s="3"/>
      <c r="C551" s="77"/>
      <c r="D551" s="6"/>
      <c r="E551" s="76"/>
      <c r="F551" s="52"/>
      <c r="G551" s="52"/>
      <c r="H551" s="64"/>
      <c r="I551" s="52"/>
      <c r="J551" s="52"/>
    </row>
    <row r="552" spans="2:10" ht="15.75" customHeight="1" x14ac:dyDescent="0.25">
      <c r="B552" s="3"/>
      <c r="C552" s="77"/>
      <c r="D552" s="6"/>
      <c r="E552" s="76"/>
      <c r="F552" s="52"/>
      <c r="G552" s="52"/>
      <c r="H552" s="64"/>
      <c r="I552" s="52"/>
      <c r="J552" s="52"/>
    </row>
    <row r="553" spans="2:10" ht="15.75" customHeight="1" x14ac:dyDescent="0.25">
      <c r="B553" s="3"/>
      <c r="C553" s="77"/>
      <c r="D553" s="6"/>
      <c r="E553" s="76"/>
      <c r="F553" s="52"/>
      <c r="G553" s="52"/>
      <c r="H553" s="64"/>
      <c r="I553" s="52"/>
      <c r="J553" s="52"/>
    </row>
    <row r="554" spans="2:10" ht="15.75" customHeight="1" x14ac:dyDescent="0.25">
      <c r="B554" s="3"/>
      <c r="C554" s="77"/>
      <c r="D554" s="6"/>
      <c r="E554" s="76"/>
      <c r="F554" s="52"/>
      <c r="G554" s="52"/>
      <c r="H554" s="64"/>
      <c r="I554" s="52"/>
      <c r="J554" s="52"/>
    </row>
    <row r="555" spans="2:10" ht="15.75" customHeight="1" x14ac:dyDescent="0.25">
      <c r="B555" s="3"/>
      <c r="C555" s="77"/>
      <c r="D555" s="6"/>
      <c r="E555" s="76"/>
      <c r="F555" s="52"/>
      <c r="G555" s="52"/>
      <c r="H555" s="64"/>
      <c r="I555" s="52"/>
      <c r="J555" s="52"/>
    </row>
    <row r="556" spans="2:10" ht="15.75" customHeight="1" x14ac:dyDescent="0.25">
      <c r="B556" s="3"/>
      <c r="C556" s="77"/>
      <c r="D556" s="6"/>
      <c r="E556" s="76"/>
      <c r="F556" s="52"/>
      <c r="G556" s="52"/>
      <c r="H556" s="64"/>
      <c r="I556" s="52"/>
      <c r="J556" s="52"/>
    </row>
    <row r="557" spans="2:10" ht="15.75" customHeight="1" x14ac:dyDescent="0.25">
      <c r="B557" s="3"/>
      <c r="C557" s="77"/>
      <c r="D557" s="6"/>
      <c r="E557" s="76"/>
      <c r="F557" s="52"/>
      <c r="G557" s="52"/>
      <c r="H557" s="64"/>
      <c r="I557" s="52"/>
      <c r="J557" s="52"/>
    </row>
    <row r="558" spans="2:10" ht="15.75" customHeight="1" x14ac:dyDescent="0.25">
      <c r="B558" s="3"/>
      <c r="C558" s="77"/>
      <c r="D558" s="6"/>
      <c r="E558" s="76"/>
      <c r="F558" s="52"/>
      <c r="G558" s="52"/>
      <c r="H558" s="64"/>
      <c r="I558" s="52"/>
      <c r="J558" s="52"/>
    </row>
    <row r="559" spans="2:10" ht="15.75" customHeight="1" x14ac:dyDescent="0.25">
      <c r="B559" s="3"/>
      <c r="C559" s="77"/>
      <c r="D559" s="6"/>
      <c r="E559" s="76"/>
      <c r="F559" s="52"/>
      <c r="G559" s="52"/>
      <c r="H559" s="64"/>
      <c r="I559" s="52"/>
      <c r="J559" s="52"/>
    </row>
    <row r="560" spans="2:10" ht="15.75" customHeight="1" x14ac:dyDescent="0.25">
      <c r="B560" s="3"/>
      <c r="C560" s="77"/>
      <c r="D560" s="6"/>
      <c r="E560" s="76"/>
      <c r="F560" s="52"/>
      <c r="G560" s="52"/>
      <c r="H560" s="64"/>
      <c r="I560" s="52"/>
      <c r="J560" s="52"/>
    </row>
    <row r="561" spans="2:10" ht="15.75" customHeight="1" x14ac:dyDescent="0.25">
      <c r="B561" s="3"/>
      <c r="C561" s="77"/>
      <c r="D561" s="6"/>
      <c r="E561" s="76"/>
      <c r="F561" s="52"/>
      <c r="G561" s="52"/>
      <c r="H561" s="64"/>
      <c r="I561" s="52"/>
      <c r="J561" s="52"/>
    </row>
    <row r="562" spans="2:10" ht="15.75" customHeight="1" x14ac:dyDescent="0.25">
      <c r="B562" s="3"/>
      <c r="C562" s="77"/>
      <c r="D562" s="6"/>
      <c r="E562" s="76"/>
      <c r="F562" s="52"/>
      <c r="G562" s="52"/>
      <c r="H562" s="64"/>
      <c r="I562" s="52"/>
      <c r="J562" s="52"/>
    </row>
    <row r="563" spans="2:10" ht="15.75" customHeight="1" x14ac:dyDescent="0.25">
      <c r="B563" s="3"/>
      <c r="C563" s="77"/>
      <c r="D563" s="6"/>
      <c r="E563" s="76"/>
      <c r="F563" s="52"/>
      <c r="G563" s="52"/>
      <c r="H563" s="64"/>
      <c r="I563" s="52"/>
      <c r="J563" s="52"/>
    </row>
    <row r="564" spans="2:10" ht="15.75" customHeight="1" x14ac:dyDescent="0.25">
      <c r="B564" s="3"/>
      <c r="C564" s="77"/>
      <c r="D564" s="6"/>
      <c r="E564" s="76"/>
      <c r="F564" s="52"/>
      <c r="G564" s="52"/>
      <c r="H564" s="64"/>
      <c r="I564" s="52"/>
      <c r="J564" s="52"/>
    </row>
    <row r="565" spans="2:10" ht="15.75" customHeight="1" x14ac:dyDescent="0.25">
      <c r="B565" s="3"/>
      <c r="C565" s="77"/>
      <c r="D565" s="6"/>
      <c r="E565" s="76"/>
      <c r="F565" s="52"/>
      <c r="G565" s="52"/>
      <c r="H565" s="64"/>
      <c r="I565" s="52"/>
      <c r="J565" s="52"/>
    </row>
    <row r="566" spans="2:10" ht="15.75" customHeight="1" x14ac:dyDescent="0.25">
      <c r="B566" s="3"/>
      <c r="C566" s="77"/>
      <c r="D566" s="6"/>
      <c r="E566" s="76"/>
      <c r="F566" s="52"/>
      <c r="G566" s="52"/>
      <c r="H566" s="64"/>
      <c r="I566" s="52"/>
      <c r="J566" s="52"/>
    </row>
    <row r="567" spans="2:10" ht="15.75" customHeight="1" x14ac:dyDescent="0.25">
      <c r="B567" s="3"/>
      <c r="C567" s="77"/>
      <c r="D567" s="6"/>
      <c r="E567" s="76"/>
      <c r="F567" s="52"/>
      <c r="G567" s="52"/>
      <c r="H567" s="64"/>
      <c r="I567" s="52"/>
      <c r="J567" s="52"/>
    </row>
    <row r="568" spans="2:10" ht="15.75" customHeight="1" x14ac:dyDescent="0.25">
      <c r="B568" s="3"/>
      <c r="C568" s="77"/>
      <c r="D568" s="6"/>
      <c r="E568" s="76"/>
      <c r="F568" s="52"/>
      <c r="G568" s="52"/>
      <c r="H568" s="64"/>
      <c r="I568" s="52"/>
      <c r="J568" s="52"/>
    </row>
    <row r="569" spans="2:10" ht="15.75" customHeight="1" x14ac:dyDescent="0.25">
      <c r="B569" s="3"/>
      <c r="C569" s="77"/>
      <c r="D569" s="6"/>
      <c r="E569" s="76"/>
      <c r="F569" s="52"/>
      <c r="G569" s="52"/>
      <c r="H569" s="64"/>
      <c r="I569" s="52"/>
      <c r="J569" s="52"/>
    </row>
    <row r="570" spans="2:10" ht="15.75" customHeight="1" x14ac:dyDescent="0.25">
      <c r="B570" s="3"/>
      <c r="C570" s="77"/>
      <c r="D570" s="6"/>
      <c r="E570" s="76"/>
      <c r="F570" s="52"/>
      <c r="G570" s="52"/>
      <c r="H570" s="64"/>
      <c r="I570" s="52"/>
      <c r="J570" s="52"/>
    </row>
    <row r="571" spans="2:10" ht="15.75" customHeight="1" x14ac:dyDescent="0.25">
      <c r="B571" s="3"/>
      <c r="C571" s="77"/>
      <c r="D571" s="6"/>
      <c r="E571" s="76"/>
      <c r="F571" s="52"/>
      <c r="G571" s="52"/>
      <c r="H571" s="64"/>
      <c r="I571" s="52"/>
      <c r="J571" s="52"/>
    </row>
    <row r="572" spans="2:10" ht="15.75" customHeight="1" x14ac:dyDescent="0.25">
      <c r="B572" s="3"/>
      <c r="C572" s="77"/>
      <c r="D572" s="6"/>
      <c r="E572" s="76"/>
      <c r="F572" s="52"/>
      <c r="G572" s="52"/>
      <c r="H572" s="64"/>
      <c r="I572" s="52"/>
      <c r="J572" s="52"/>
    </row>
    <row r="573" spans="2:10" ht="15.75" customHeight="1" x14ac:dyDescent="0.25">
      <c r="B573" s="3"/>
      <c r="C573" s="77"/>
      <c r="D573" s="6"/>
      <c r="E573" s="76"/>
      <c r="F573" s="52"/>
      <c r="G573" s="52"/>
      <c r="H573" s="64"/>
      <c r="I573" s="52"/>
      <c r="J573" s="52"/>
    </row>
    <row r="574" spans="2:10" ht="15.75" customHeight="1" x14ac:dyDescent="0.25">
      <c r="B574" s="3"/>
      <c r="C574" s="77"/>
      <c r="D574" s="6"/>
      <c r="E574" s="76"/>
      <c r="F574" s="52"/>
      <c r="G574" s="52"/>
      <c r="H574" s="64"/>
      <c r="I574" s="52"/>
      <c r="J574" s="52"/>
    </row>
    <row r="575" spans="2:10" ht="15.75" customHeight="1" x14ac:dyDescent="0.25">
      <c r="B575" s="3"/>
      <c r="C575" s="15"/>
      <c r="D575" s="6"/>
      <c r="E575" s="76"/>
      <c r="F575" s="52"/>
      <c r="G575" s="52"/>
      <c r="H575" s="64"/>
      <c r="I575" s="52"/>
      <c r="J575" s="52"/>
    </row>
    <row r="576" spans="2:10" ht="15.75" customHeight="1" x14ac:dyDescent="0.25">
      <c r="B576" s="3"/>
      <c r="C576" s="77"/>
      <c r="D576" s="6"/>
      <c r="E576" s="76"/>
      <c r="F576" s="52"/>
      <c r="G576" s="52"/>
      <c r="H576" s="64"/>
      <c r="I576" s="52"/>
      <c r="J576" s="52"/>
    </row>
    <row r="577" spans="2:10" ht="15.75" customHeight="1" x14ac:dyDescent="0.25">
      <c r="B577" s="3"/>
      <c r="C577" s="77"/>
      <c r="D577" s="6"/>
      <c r="E577" s="76"/>
      <c r="F577" s="52"/>
      <c r="G577" s="52"/>
      <c r="H577" s="64"/>
      <c r="I577" s="52"/>
      <c r="J577" s="52"/>
    </row>
    <row r="578" spans="2:10" ht="15.75" customHeight="1" x14ac:dyDescent="0.25">
      <c r="B578" s="3"/>
      <c r="C578" s="77"/>
      <c r="D578" s="6"/>
      <c r="E578" s="76"/>
      <c r="F578" s="52"/>
      <c r="G578" s="52"/>
      <c r="H578" s="64"/>
      <c r="I578" s="52"/>
      <c r="J578" s="52"/>
    </row>
    <row r="579" spans="2:10" ht="15.75" customHeight="1" x14ac:dyDescent="0.25">
      <c r="B579" s="3"/>
      <c r="C579" s="77"/>
      <c r="D579" s="6"/>
      <c r="E579" s="76"/>
      <c r="F579" s="52"/>
      <c r="G579" s="52"/>
      <c r="H579" s="64"/>
      <c r="I579" s="52"/>
      <c r="J579" s="52"/>
    </row>
    <row r="580" spans="2:10" ht="15.75" customHeight="1" x14ac:dyDescent="0.25">
      <c r="B580" s="3"/>
      <c r="C580" s="77"/>
      <c r="D580" s="6"/>
      <c r="E580" s="76"/>
      <c r="F580" s="52"/>
      <c r="G580" s="52"/>
      <c r="H580" s="64"/>
      <c r="I580" s="52"/>
      <c r="J580" s="52"/>
    </row>
    <row r="581" spans="2:10" ht="15.75" customHeight="1" x14ac:dyDescent="0.25">
      <c r="B581" s="3"/>
      <c r="C581" s="77"/>
      <c r="D581" s="6"/>
      <c r="E581" s="76"/>
      <c r="F581" s="52"/>
      <c r="G581" s="52"/>
      <c r="H581" s="64"/>
      <c r="I581" s="52"/>
      <c r="J581" s="52"/>
    </row>
    <row r="582" spans="2:10" ht="15.75" customHeight="1" x14ac:dyDescent="0.25">
      <c r="B582" s="3"/>
      <c r="C582" s="77"/>
      <c r="D582" s="6"/>
      <c r="E582" s="76"/>
      <c r="F582" s="52"/>
      <c r="G582" s="52"/>
      <c r="H582" s="64"/>
      <c r="I582" s="52"/>
      <c r="J582" s="52"/>
    </row>
    <row r="583" spans="2:10" ht="15.75" customHeight="1" x14ac:dyDescent="0.25">
      <c r="B583" s="3"/>
      <c r="C583" s="77"/>
      <c r="D583" s="6"/>
      <c r="E583" s="76"/>
      <c r="F583" s="52"/>
      <c r="G583" s="52"/>
      <c r="H583" s="64"/>
      <c r="I583" s="52"/>
      <c r="J583" s="52"/>
    </row>
    <row r="584" spans="2:10" ht="15.75" customHeight="1" x14ac:dyDescent="0.25">
      <c r="B584" s="3"/>
      <c r="C584" s="77"/>
      <c r="D584" s="6"/>
      <c r="E584" s="76"/>
      <c r="F584" s="52"/>
      <c r="G584" s="52"/>
      <c r="H584" s="64"/>
      <c r="I584" s="52"/>
      <c r="J584" s="52"/>
    </row>
    <row r="585" spans="2:10" ht="15.75" customHeight="1" x14ac:dyDescent="0.25">
      <c r="B585" s="3"/>
      <c r="C585" s="77"/>
      <c r="D585" s="6"/>
      <c r="E585" s="76"/>
      <c r="F585" s="52"/>
      <c r="G585" s="52"/>
      <c r="H585" s="64"/>
      <c r="I585" s="52"/>
      <c r="J585" s="52"/>
    </row>
    <row r="586" spans="2:10" ht="15.75" customHeight="1" x14ac:dyDescent="0.25">
      <c r="B586" s="3"/>
      <c r="C586" s="77"/>
      <c r="D586" s="6"/>
      <c r="E586" s="76"/>
      <c r="F586" s="52"/>
      <c r="G586" s="52"/>
      <c r="H586" s="64"/>
      <c r="I586" s="52"/>
      <c r="J586" s="52"/>
    </row>
    <row r="587" spans="2:10" ht="15.75" customHeight="1" x14ac:dyDescent="0.25">
      <c r="B587" s="3"/>
      <c r="C587" s="77"/>
      <c r="D587" s="6"/>
      <c r="E587" s="76"/>
      <c r="F587" s="52"/>
      <c r="G587" s="52"/>
      <c r="H587" s="64"/>
      <c r="I587" s="52"/>
      <c r="J587" s="52"/>
    </row>
    <row r="588" spans="2:10" ht="15.75" customHeight="1" x14ac:dyDescent="0.25">
      <c r="B588" s="3"/>
      <c r="C588" s="77"/>
      <c r="D588" s="6"/>
      <c r="E588" s="76"/>
      <c r="F588" s="52"/>
      <c r="G588" s="52"/>
      <c r="H588" s="64"/>
      <c r="I588" s="52"/>
      <c r="J588" s="52"/>
    </row>
    <row r="589" spans="2:10" ht="15.75" customHeight="1" x14ac:dyDescent="0.25">
      <c r="B589" s="3"/>
      <c r="C589" s="77"/>
      <c r="D589" s="6"/>
      <c r="E589" s="76"/>
      <c r="F589" s="52"/>
      <c r="G589" s="52"/>
      <c r="H589" s="64"/>
      <c r="I589" s="52"/>
      <c r="J589" s="52"/>
    </row>
    <row r="590" spans="2:10" ht="15.75" customHeight="1" x14ac:dyDescent="0.25">
      <c r="B590" s="3"/>
      <c r="C590" s="77"/>
      <c r="D590" s="6"/>
      <c r="E590" s="76"/>
      <c r="F590" s="52"/>
      <c r="G590" s="52"/>
      <c r="H590" s="64"/>
      <c r="I590" s="52"/>
      <c r="J590" s="52"/>
    </row>
    <row r="591" spans="2:10" ht="15.75" customHeight="1" x14ac:dyDescent="0.25">
      <c r="B591" s="3"/>
      <c r="C591" s="77"/>
      <c r="D591" s="6"/>
      <c r="E591" s="76"/>
      <c r="F591" s="52"/>
      <c r="G591" s="52"/>
      <c r="H591" s="64"/>
      <c r="I591" s="52"/>
      <c r="J591" s="52"/>
    </row>
    <row r="592" spans="2:10" ht="15.75" customHeight="1" x14ac:dyDescent="0.25">
      <c r="B592" s="3"/>
      <c r="C592" s="77"/>
      <c r="D592" s="6"/>
      <c r="E592" s="76"/>
      <c r="F592" s="52"/>
      <c r="G592" s="52"/>
      <c r="H592" s="64"/>
      <c r="I592" s="52"/>
      <c r="J592" s="52"/>
    </row>
    <row r="593" spans="2:10" ht="15.75" customHeight="1" x14ac:dyDescent="0.25">
      <c r="B593" s="3"/>
      <c r="C593" s="77"/>
      <c r="D593" s="6"/>
      <c r="E593" s="76"/>
      <c r="F593" s="52"/>
      <c r="G593" s="52"/>
      <c r="H593" s="64"/>
      <c r="I593" s="52"/>
      <c r="J593" s="52"/>
    </row>
    <row r="594" spans="2:10" ht="15.75" customHeight="1" x14ac:dyDescent="0.25">
      <c r="B594" s="3"/>
      <c r="C594" s="77"/>
      <c r="D594" s="6"/>
      <c r="E594" s="76"/>
      <c r="F594" s="52"/>
      <c r="G594" s="52"/>
      <c r="H594" s="64"/>
      <c r="I594" s="52"/>
      <c r="J594" s="52"/>
    </row>
    <row r="595" spans="2:10" ht="15.75" customHeight="1" x14ac:dyDescent="0.25">
      <c r="B595" s="3"/>
      <c r="C595" s="77"/>
      <c r="D595" s="6"/>
      <c r="E595" s="76"/>
      <c r="F595" s="52"/>
      <c r="G595" s="52"/>
      <c r="H595" s="64"/>
      <c r="I595" s="52"/>
      <c r="J595" s="52"/>
    </row>
    <row r="596" spans="2:10" ht="15.75" customHeight="1" x14ac:dyDescent="0.25">
      <c r="B596" s="3"/>
      <c r="C596" s="77"/>
      <c r="D596" s="6"/>
      <c r="E596" s="76"/>
      <c r="F596" s="52"/>
      <c r="G596" s="52"/>
      <c r="H596" s="64"/>
      <c r="I596" s="52"/>
      <c r="J596" s="52"/>
    </row>
    <row r="597" spans="2:10" ht="15.75" customHeight="1" x14ac:dyDescent="0.25">
      <c r="B597" s="3"/>
      <c r="C597" s="77"/>
      <c r="D597" s="6"/>
      <c r="E597" s="76"/>
      <c r="F597" s="52"/>
      <c r="G597" s="52"/>
      <c r="H597" s="64"/>
      <c r="I597" s="52"/>
      <c r="J597" s="52"/>
    </row>
    <row r="598" spans="2:10" ht="15.75" customHeight="1" x14ac:dyDescent="0.25">
      <c r="B598" s="3"/>
      <c r="C598" s="77"/>
      <c r="D598" s="6"/>
      <c r="E598" s="76"/>
      <c r="F598" s="52"/>
      <c r="G598" s="52"/>
      <c r="H598" s="64"/>
      <c r="I598" s="52"/>
      <c r="J598" s="52"/>
    </row>
    <row r="599" spans="2:10" ht="15.75" customHeight="1" x14ac:dyDescent="0.25">
      <c r="B599" s="3"/>
      <c r="C599" s="77"/>
      <c r="D599" s="6"/>
      <c r="E599" s="76"/>
      <c r="F599" s="52"/>
      <c r="G599" s="52"/>
      <c r="H599" s="64"/>
      <c r="I599" s="52"/>
      <c r="J599" s="52"/>
    </row>
    <row r="600" spans="2:10" ht="15.75" customHeight="1" x14ac:dyDescent="0.25">
      <c r="B600" s="3"/>
      <c r="C600" s="77"/>
      <c r="D600" s="6"/>
      <c r="E600" s="76"/>
      <c r="F600" s="52"/>
      <c r="G600" s="52"/>
      <c r="H600" s="64"/>
      <c r="I600" s="52"/>
      <c r="J600" s="52"/>
    </row>
    <row r="601" spans="2:10" ht="15.75" customHeight="1" x14ac:dyDescent="0.25">
      <c r="B601" s="3"/>
      <c r="C601" s="77"/>
      <c r="D601" s="6"/>
      <c r="E601" s="76"/>
      <c r="F601" s="52"/>
      <c r="G601" s="52"/>
      <c r="H601" s="64"/>
      <c r="I601" s="52"/>
      <c r="J601" s="52"/>
    </row>
    <row r="602" spans="2:10" ht="15.75" customHeight="1" x14ac:dyDescent="0.25">
      <c r="B602" s="3"/>
      <c r="C602" s="77"/>
      <c r="D602" s="6"/>
      <c r="E602" s="76"/>
      <c r="F602" s="52"/>
      <c r="G602" s="52"/>
      <c r="H602" s="64"/>
      <c r="I602" s="52"/>
      <c r="J602" s="52"/>
    </row>
    <row r="603" spans="2:10" ht="15.75" customHeight="1" x14ac:dyDescent="0.25">
      <c r="B603" s="3"/>
      <c r="C603" s="77"/>
      <c r="D603" s="6"/>
      <c r="E603" s="76"/>
      <c r="F603" s="52"/>
      <c r="G603" s="52"/>
      <c r="H603" s="64"/>
      <c r="I603" s="52"/>
      <c r="J603" s="52"/>
    </row>
    <row r="604" spans="2:10" ht="15.75" customHeight="1" x14ac:dyDescent="0.25">
      <c r="B604" s="3"/>
      <c r="C604" s="77"/>
      <c r="D604" s="6"/>
      <c r="E604" s="76"/>
      <c r="F604" s="52"/>
      <c r="G604" s="52"/>
      <c r="H604" s="64"/>
      <c r="I604" s="52"/>
      <c r="J604" s="52"/>
    </row>
    <row r="605" spans="2:10" ht="15.75" customHeight="1" x14ac:dyDescent="0.25">
      <c r="B605" s="3"/>
      <c r="C605" s="77"/>
      <c r="D605" s="6"/>
      <c r="E605" s="76"/>
      <c r="F605" s="52"/>
      <c r="G605" s="52"/>
      <c r="H605" s="64"/>
      <c r="I605" s="52"/>
      <c r="J605" s="52"/>
    </row>
    <row r="606" spans="2:10" ht="15.75" customHeight="1" x14ac:dyDescent="0.25">
      <c r="B606" s="3"/>
      <c r="C606" s="77"/>
      <c r="D606" s="6"/>
      <c r="E606" s="76"/>
      <c r="F606" s="52"/>
      <c r="G606" s="52"/>
      <c r="H606" s="64"/>
      <c r="I606" s="52"/>
      <c r="J606" s="52"/>
    </row>
    <row r="607" spans="2:10" ht="15.75" customHeight="1" x14ac:dyDescent="0.25">
      <c r="B607" s="3"/>
      <c r="C607" s="77"/>
      <c r="D607" s="6"/>
      <c r="E607" s="76"/>
      <c r="F607" s="52"/>
      <c r="G607" s="52"/>
      <c r="H607" s="64"/>
      <c r="I607" s="52"/>
      <c r="J607" s="52"/>
    </row>
    <row r="608" spans="2:10" ht="15.75" customHeight="1" x14ac:dyDescent="0.25">
      <c r="B608" s="3"/>
      <c r="C608" s="77"/>
      <c r="D608" s="6"/>
      <c r="E608" s="76"/>
      <c r="F608" s="52"/>
      <c r="G608" s="52"/>
      <c r="H608" s="64"/>
      <c r="I608" s="52"/>
      <c r="J608" s="52"/>
    </row>
    <row r="609" spans="2:10" ht="15.75" customHeight="1" x14ac:dyDescent="0.25">
      <c r="B609" s="3"/>
      <c r="C609" s="77"/>
      <c r="D609" s="6"/>
      <c r="E609" s="76"/>
      <c r="F609" s="52"/>
      <c r="G609" s="52"/>
      <c r="H609" s="64"/>
      <c r="I609" s="52"/>
      <c r="J609" s="52"/>
    </row>
    <row r="610" spans="2:10" ht="15.75" customHeight="1" x14ac:dyDescent="0.25">
      <c r="B610" s="3"/>
      <c r="C610" s="77"/>
      <c r="D610" s="6"/>
      <c r="E610" s="76"/>
      <c r="F610" s="52"/>
      <c r="G610" s="52"/>
      <c r="H610" s="64"/>
      <c r="I610" s="52"/>
      <c r="J610" s="52"/>
    </row>
    <row r="611" spans="2:10" ht="15.75" customHeight="1" x14ac:dyDescent="0.25">
      <c r="B611" s="3"/>
      <c r="C611" s="77"/>
      <c r="D611" s="6"/>
      <c r="E611" s="76"/>
      <c r="F611" s="52"/>
      <c r="G611" s="52"/>
      <c r="H611" s="64"/>
      <c r="I611" s="52"/>
      <c r="J611" s="52"/>
    </row>
    <row r="612" spans="2:10" ht="15.75" customHeight="1" x14ac:dyDescent="0.25">
      <c r="B612" s="3"/>
      <c r="C612" s="77"/>
      <c r="D612" s="6"/>
      <c r="E612" s="76"/>
      <c r="F612" s="52"/>
      <c r="G612" s="52"/>
      <c r="H612" s="64"/>
      <c r="I612" s="52"/>
      <c r="J612" s="52"/>
    </row>
    <row r="613" spans="2:10" ht="15.75" customHeight="1" x14ac:dyDescent="0.25">
      <c r="B613" s="3"/>
      <c r="C613" s="77"/>
      <c r="D613" s="6"/>
      <c r="E613" s="76"/>
      <c r="F613" s="52"/>
      <c r="G613" s="52"/>
      <c r="H613" s="64"/>
      <c r="I613" s="52"/>
      <c r="J613" s="52"/>
    </row>
    <row r="614" spans="2:10" ht="15.75" customHeight="1" x14ac:dyDescent="0.25">
      <c r="B614" s="3"/>
      <c r="C614" s="77"/>
      <c r="D614" s="6"/>
      <c r="E614" s="76"/>
      <c r="F614" s="52"/>
      <c r="G614" s="52"/>
      <c r="H614" s="64"/>
      <c r="I614" s="52"/>
      <c r="J614" s="52"/>
    </row>
    <row r="615" spans="2:10" ht="15.75" customHeight="1" x14ac:dyDescent="0.25">
      <c r="B615" s="3"/>
      <c r="C615" s="15"/>
      <c r="D615" s="6"/>
      <c r="E615" s="76"/>
      <c r="F615" s="52"/>
      <c r="G615" s="52"/>
      <c r="H615" s="64"/>
      <c r="I615" s="52"/>
      <c r="J615" s="52"/>
    </row>
    <row r="616" spans="2:10" ht="15.75" customHeight="1" x14ac:dyDescent="0.25">
      <c r="B616" s="3"/>
      <c r="C616" s="77"/>
      <c r="D616" s="6"/>
      <c r="E616" s="76"/>
      <c r="F616" s="52"/>
      <c r="G616" s="52"/>
      <c r="H616" s="64"/>
      <c r="I616" s="52"/>
      <c r="J616" s="52"/>
    </row>
    <row r="617" spans="2:10" ht="15.75" customHeight="1" x14ac:dyDescent="0.25">
      <c r="B617" s="3"/>
      <c r="C617" s="77"/>
      <c r="D617" s="6"/>
      <c r="E617" s="76"/>
      <c r="F617" s="52"/>
      <c r="G617" s="52"/>
      <c r="H617" s="64"/>
      <c r="I617" s="52"/>
      <c r="J617" s="52"/>
    </row>
    <row r="618" spans="2:10" ht="15.75" customHeight="1" x14ac:dyDescent="0.25">
      <c r="B618" s="3"/>
      <c r="C618" s="77"/>
      <c r="D618" s="6"/>
      <c r="E618" s="76"/>
      <c r="F618" s="52"/>
      <c r="G618" s="52"/>
      <c r="H618" s="64"/>
      <c r="I618" s="52"/>
      <c r="J618" s="52"/>
    </row>
    <row r="619" spans="2:10" ht="15.75" customHeight="1" x14ac:dyDescent="0.25">
      <c r="B619" s="3"/>
      <c r="C619" s="77"/>
      <c r="D619" s="6"/>
      <c r="E619" s="76"/>
      <c r="F619" s="52"/>
      <c r="G619" s="52"/>
      <c r="H619" s="64"/>
      <c r="I619" s="52"/>
      <c r="J619" s="52"/>
    </row>
    <row r="620" spans="2:10" ht="15.75" customHeight="1" x14ac:dyDescent="0.25">
      <c r="B620" s="3"/>
      <c r="C620" s="77"/>
      <c r="D620" s="6"/>
      <c r="E620" s="76"/>
      <c r="F620" s="52"/>
      <c r="G620" s="52"/>
      <c r="H620" s="64"/>
      <c r="I620" s="52"/>
      <c r="J620" s="52"/>
    </row>
    <row r="621" spans="2:10" ht="15.75" customHeight="1" x14ac:dyDescent="0.25">
      <c r="B621" s="3"/>
      <c r="C621" s="77"/>
      <c r="D621" s="3"/>
      <c r="E621" s="76"/>
      <c r="F621" s="52"/>
      <c r="G621" s="52"/>
      <c r="H621" s="64"/>
      <c r="I621" s="52"/>
      <c r="J621" s="52"/>
    </row>
    <row r="622" spans="2:10" ht="15.75" customHeight="1" x14ac:dyDescent="0.25">
      <c r="B622" s="3"/>
      <c r="C622" s="77"/>
      <c r="D622" s="6"/>
      <c r="E622" s="76"/>
      <c r="F622" s="52"/>
      <c r="G622" s="52"/>
      <c r="H622" s="64"/>
      <c r="I622" s="52"/>
      <c r="J622" s="52"/>
    </row>
    <row r="623" spans="2:10" ht="15.75" customHeight="1" x14ac:dyDescent="0.25">
      <c r="B623" s="3"/>
      <c r="C623" s="77"/>
      <c r="D623" s="6"/>
      <c r="E623" s="76"/>
      <c r="F623" s="52"/>
      <c r="G623" s="52"/>
      <c r="H623" s="64"/>
      <c r="I623" s="52"/>
      <c r="J623" s="52"/>
    </row>
    <row r="624" spans="2:10" ht="15.75" customHeight="1" x14ac:dyDescent="0.25">
      <c r="B624" s="3"/>
      <c r="C624" s="77"/>
      <c r="D624" s="6"/>
      <c r="E624" s="76"/>
      <c r="F624" s="52"/>
      <c r="G624" s="52"/>
      <c r="H624" s="64"/>
      <c r="I624" s="52"/>
      <c r="J624" s="52"/>
    </row>
    <row r="625" spans="2:10" ht="15.75" customHeight="1" x14ac:dyDescent="0.25">
      <c r="B625" s="3"/>
      <c r="C625" s="77"/>
      <c r="D625" s="6"/>
      <c r="E625" s="76"/>
      <c r="F625" s="52"/>
      <c r="G625" s="52"/>
      <c r="H625" s="64"/>
      <c r="I625" s="52"/>
      <c r="J625" s="52"/>
    </row>
    <row r="626" spans="2:10" ht="15.75" customHeight="1" x14ac:dyDescent="0.25">
      <c r="B626" s="3"/>
      <c r="C626" s="77"/>
      <c r="D626" s="6"/>
      <c r="E626" s="76"/>
      <c r="F626" s="52"/>
      <c r="G626" s="52"/>
      <c r="H626" s="64"/>
      <c r="I626" s="52"/>
      <c r="J626" s="52"/>
    </row>
    <row r="627" spans="2:10" ht="15.75" customHeight="1" x14ac:dyDescent="0.25">
      <c r="B627" s="3"/>
      <c r="C627" s="77"/>
      <c r="D627" s="6"/>
      <c r="E627" s="76"/>
      <c r="F627" s="52"/>
      <c r="G627" s="52"/>
      <c r="H627" s="64"/>
      <c r="I627" s="52"/>
      <c r="J627" s="52"/>
    </row>
    <row r="628" spans="2:10" ht="15.75" customHeight="1" x14ac:dyDescent="0.25">
      <c r="B628" s="3"/>
      <c r="C628" s="77"/>
      <c r="D628" s="6"/>
      <c r="E628" s="76"/>
      <c r="F628" s="52"/>
      <c r="G628" s="52"/>
      <c r="H628" s="64"/>
      <c r="I628" s="52"/>
      <c r="J628" s="52"/>
    </row>
    <row r="629" spans="2:10" ht="15.75" customHeight="1" x14ac:dyDescent="0.25">
      <c r="B629" s="3"/>
      <c r="C629" s="77"/>
      <c r="D629" s="6"/>
      <c r="E629" s="76"/>
      <c r="F629" s="52"/>
      <c r="G629" s="52"/>
      <c r="H629" s="64"/>
      <c r="I629" s="52"/>
      <c r="J629" s="52"/>
    </row>
    <row r="630" spans="2:10" ht="15.75" customHeight="1" x14ac:dyDescent="0.25">
      <c r="B630" s="3"/>
      <c r="C630" s="77"/>
      <c r="D630" s="6"/>
      <c r="E630" s="76"/>
      <c r="F630" s="52"/>
      <c r="G630" s="52"/>
      <c r="H630" s="64"/>
      <c r="I630" s="52"/>
      <c r="J630" s="52"/>
    </row>
    <row r="631" spans="2:10" ht="15.75" customHeight="1" x14ac:dyDescent="0.25">
      <c r="B631" s="3"/>
      <c r="C631" s="77"/>
      <c r="D631" s="6"/>
      <c r="E631" s="76"/>
      <c r="F631" s="52"/>
      <c r="G631" s="52"/>
      <c r="H631" s="64"/>
      <c r="I631" s="52"/>
      <c r="J631" s="52"/>
    </row>
    <row r="632" spans="2:10" ht="15.75" customHeight="1" x14ac:dyDescent="0.25">
      <c r="B632" s="3"/>
      <c r="C632" s="77"/>
      <c r="D632" s="6"/>
      <c r="E632" s="76"/>
      <c r="F632" s="52"/>
      <c r="G632" s="52"/>
      <c r="H632" s="64"/>
      <c r="I632" s="52"/>
      <c r="J632" s="52"/>
    </row>
    <row r="633" spans="2:10" ht="15.75" customHeight="1" x14ac:dyDescent="0.25">
      <c r="B633" s="3"/>
      <c r="C633" s="77"/>
      <c r="D633" s="6"/>
      <c r="E633" s="76"/>
      <c r="F633" s="52"/>
      <c r="G633" s="52"/>
      <c r="H633" s="64"/>
      <c r="I633" s="52"/>
      <c r="J633" s="52"/>
    </row>
    <row r="634" spans="2:10" ht="15.75" customHeight="1" x14ac:dyDescent="0.25">
      <c r="B634" s="3"/>
      <c r="C634" s="77"/>
      <c r="D634" s="6"/>
      <c r="E634" s="76"/>
      <c r="F634" s="52"/>
      <c r="G634" s="52"/>
      <c r="H634" s="64"/>
      <c r="I634" s="52"/>
      <c r="J634" s="52"/>
    </row>
    <row r="635" spans="2:10" ht="15.75" customHeight="1" x14ac:dyDescent="0.25">
      <c r="B635" s="3"/>
      <c r="C635" s="77"/>
      <c r="D635" s="6"/>
      <c r="E635" s="76"/>
      <c r="F635" s="52"/>
      <c r="G635" s="52"/>
      <c r="H635" s="64"/>
      <c r="I635" s="52"/>
      <c r="J635" s="52"/>
    </row>
    <row r="636" spans="2:10" ht="15.75" customHeight="1" x14ac:dyDescent="0.25">
      <c r="B636" s="3"/>
      <c r="C636" s="77"/>
      <c r="D636" s="6"/>
      <c r="E636" s="76"/>
      <c r="F636" s="52"/>
      <c r="G636" s="52"/>
      <c r="H636" s="64"/>
      <c r="I636" s="52"/>
      <c r="J636" s="52"/>
    </row>
    <row r="637" spans="2:10" ht="15.75" customHeight="1" x14ac:dyDescent="0.25">
      <c r="B637" s="3"/>
      <c r="C637" s="77"/>
      <c r="D637" s="6"/>
      <c r="E637" s="76"/>
      <c r="F637" s="52"/>
      <c r="G637" s="52"/>
      <c r="H637" s="64"/>
      <c r="I637" s="52"/>
      <c r="J637" s="52"/>
    </row>
    <row r="638" spans="2:10" ht="15.75" customHeight="1" x14ac:dyDescent="0.25">
      <c r="B638" s="3"/>
      <c r="C638" s="77"/>
      <c r="D638" s="6"/>
      <c r="E638" s="76"/>
      <c r="F638" s="52"/>
      <c r="G638" s="52"/>
      <c r="H638" s="64"/>
      <c r="I638" s="52"/>
      <c r="J638" s="52"/>
    </row>
    <row r="639" spans="2:10" ht="15.75" customHeight="1" x14ac:dyDescent="0.25">
      <c r="B639" s="3"/>
      <c r="C639" s="77"/>
      <c r="D639" s="6"/>
      <c r="E639" s="76"/>
      <c r="F639" s="52"/>
      <c r="G639" s="52"/>
      <c r="H639" s="64"/>
      <c r="I639" s="52"/>
      <c r="J639" s="52"/>
    </row>
    <row r="640" spans="2:10" ht="15.75" customHeight="1" x14ac:dyDescent="0.25">
      <c r="B640" s="3"/>
      <c r="C640" s="77"/>
      <c r="D640" s="6"/>
      <c r="E640" s="76"/>
      <c r="F640" s="52"/>
      <c r="G640" s="52"/>
      <c r="H640" s="64"/>
      <c r="I640" s="52"/>
      <c r="J640" s="52"/>
    </row>
    <row r="641" spans="2:10" ht="15.75" customHeight="1" x14ac:dyDescent="0.25">
      <c r="B641" s="3"/>
      <c r="C641" s="77"/>
      <c r="D641" s="6"/>
      <c r="E641" s="76"/>
      <c r="F641" s="52"/>
      <c r="G641" s="52"/>
      <c r="H641" s="64"/>
      <c r="I641" s="52"/>
      <c r="J641" s="52"/>
    </row>
    <row r="642" spans="2:10" ht="15.75" customHeight="1" x14ac:dyDescent="0.25">
      <c r="B642" s="3"/>
      <c r="C642" s="77"/>
      <c r="D642" s="6"/>
      <c r="E642" s="76"/>
      <c r="F642" s="52"/>
      <c r="G642" s="52"/>
      <c r="H642" s="64"/>
      <c r="I642" s="52"/>
      <c r="J642" s="52"/>
    </row>
    <row r="643" spans="2:10" ht="15.75" customHeight="1" x14ac:dyDescent="0.25">
      <c r="B643" s="3"/>
      <c r="C643" s="77"/>
      <c r="D643" s="6"/>
      <c r="E643" s="76"/>
      <c r="F643" s="52"/>
      <c r="G643" s="52"/>
      <c r="H643" s="64"/>
      <c r="I643" s="52"/>
      <c r="J643" s="52"/>
    </row>
    <row r="644" spans="2:10" ht="15.75" customHeight="1" x14ac:dyDescent="0.25">
      <c r="B644" s="3"/>
      <c r="C644" s="77"/>
      <c r="D644" s="6"/>
      <c r="E644" s="76"/>
      <c r="F644" s="52"/>
      <c r="G644" s="52"/>
      <c r="H644" s="64"/>
      <c r="I644" s="52"/>
      <c r="J644" s="52"/>
    </row>
    <row r="645" spans="2:10" ht="15.75" customHeight="1" x14ac:dyDescent="0.25">
      <c r="B645" s="3"/>
      <c r="C645" s="77"/>
      <c r="D645" s="6"/>
      <c r="E645" s="76"/>
      <c r="F645" s="52"/>
      <c r="G645" s="52"/>
      <c r="H645" s="64"/>
      <c r="I645" s="52"/>
      <c r="J645" s="52"/>
    </row>
    <row r="646" spans="2:10" ht="15.75" customHeight="1" x14ac:dyDescent="0.25">
      <c r="B646" s="3"/>
      <c r="C646" s="77"/>
      <c r="D646" s="6"/>
      <c r="E646" s="76"/>
      <c r="F646" s="52"/>
      <c r="G646" s="52"/>
      <c r="H646" s="64"/>
      <c r="I646" s="52"/>
      <c r="J646" s="52"/>
    </row>
    <row r="647" spans="2:10" ht="15.75" customHeight="1" x14ac:dyDescent="0.25">
      <c r="B647" s="3"/>
      <c r="C647" s="77"/>
      <c r="D647" s="6"/>
      <c r="E647" s="76"/>
      <c r="F647" s="52"/>
      <c r="G647" s="52"/>
      <c r="H647" s="64"/>
      <c r="I647" s="52"/>
      <c r="J647" s="52"/>
    </row>
    <row r="648" spans="2:10" ht="15.75" customHeight="1" x14ac:dyDescent="0.25">
      <c r="B648" s="3"/>
      <c r="C648" s="77"/>
      <c r="D648" s="6"/>
      <c r="E648" s="76"/>
      <c r="F648" s="52"/>
      <c r="G648" s="52"/>
      <c r="H648" s="64"/>
      <c r="I648" s="52"/>
      <c r="J648" s="52"/>
    </row>
    <row r="649" spans="2:10" ht="15.75" customHeight="1" x14ac:dyDescent="0.25">
      <c r="B649" s="3"/>
      <c r="C649" s="77"/>
      <c r="D649" s="6"/>
      <c r="E649" s="76"/>
      <c r="F649" s="52"/>
      <c r="G649" s="52"/>
      <c r="H649" s="64"/>
      <c r="I649" s="52"/>
      <c r="J649" s="52"/>
    </row>
    <row r="650" spans="2:10" ht="15.75" customHeight="1" x14ac:dyDescent="0.25">
      <c r="B650" s="3"/>
      <c r="C650" s="77"/>
      <c r="D650" s="6"/>
      <c r="E650" s="76"/>
      <c r="F650" s="52"/>
      <c r="G650" s="52"/>
      <c r="H650" s="64"/>
      <c r="I650" s="52"/>
      <c r="J650" s="52"/>
    </row>
    <row r="651" spans="2:10" ht="15.75" customHeight="1" x14ac:dyDescent="0.25">
      <c r="B651" s="3"/>
      <c r="C651" s="77"/>
      <c r="D651" s="6"/>
      <c r="E651" s="76"/>
      <c r="F651" s="52"/>
      <c r="G651" s="52"/>
      <c r="H651" s="64"/>
      <c r="I651" s="52"/>
      <c r="J651" s="52"/>
    </row>
    <row r="652" spans="2:10" ht="15.75" customHeight="1" x14ac:dyDescent="0.25">
      <c r="B652" s="3"/>
      <c r="C652" s="77"/>
      <c r="D652" s="6"/>
      <c r="E652" s="76"/>
      <c r="F652" s="52"/>
      <c r="G652" s="52"/>
      <c r="H652" s="64"/>
      <c r="I652" s="52"/>
      <c r="J652" s="52"/>
    </row>
    <row r="653" spans="2:10" ht="15.75" customHeight="1" x14ac:dyDescent="0.25">
      <c r="B653" s="3"/>
      <c r="C653" s="77"/>
      <c r="D653" s="6"/>
      <c r="E653" s="76"/>
      <c r="F653" s="52"/>
      <c r="G653" s="52"/>
      <c r="H653" s="64"/>
      <c r="I653" s="52"/>
      <c r="J653" s="52"/>
    </row>
    <row r="654" spans="2:10" ht="15.75" customHeight="1" x14ac:dyDescent="0.25">
      <c r="B654" s="3"/>
      <c r="C654" s="77"/>
      <c r="D654" s="6"/>
      <c r="E654" s="76"/>
      <c r="F654" s="52"/>
      <c r="G654" s="52"/>
      <c r="H654" s="64"/>
      <c r="I654" s="52"/>
      <c r="J654" s="52"/>
    </row>
    <row r="655" spans="2:10" ht="15.75" customHeight="1" x14ac:dyDescent="0.25">
      <c r="B655" s="3"/>
      <c r="C655" s="15"/>
      <c r="D655" s="6"/>
      <c r="E655" s="76"/>
      <c r="F655" s="52"/>
      <c r="G655" s="52"/>
      <c r="H655" s="64"/>
      <c r="I655" s="52"/>
      <c r="J655" s="52"/>
    </row>
    <row r="656" spans="2:10" ht="15.75" customHeight="1" x14ac:dyDescent="0.25">
      <c r="B656" s="3"/>
      <c r="C656" s="77"/>
      <c r="D656" s="6"/>
      <c r="E656" s="76"/>
      <c r="F656" s="52"/>
      <c r="G656" s="52"/>
      <c r="H656" s="64"/>
      <c r="I656" s="52"/>
      <c r="J656" s="52"/>
    </row>
    <row r="657" spans="2:10" ht="15.75" customHeight="1" x14ac:dyDescent="0.25">
      <c r="B657" s="3"/>
      <c r="C657" s="77"/>
      <c r="D657" s="6"/>
      <c r="E657" s="76"/>
      <c r="F657" s="52"/>
      <c r="G657" s="52"/>
      <c r="H657" s="64"/>
      <c r="I657" s="52"/>
      <c r="J657" s="52"/>
    </row>
    <row r="658" spans="2:10" ht="15.75" customHeight="1" x14ac:dyDescent="0.25">
      <c r="B658" s="3"/>
      <c r="C658" s="77"/>
      <c r="D658" s="6"/>
      <c r="E658" s="76"/>
      <c r="F658" s="52"/>
      <c r="G658" s="52"/>
      <c r="H658" s="64"/>
      <c r="I658" s="52"/>
      <c r="J658" s="52"/>
    </row>
    <row r="659" spans="2:10" ht="15.75" customHeight="1" x14ac:dyDescent="0.25">
      <c r="B659" s="3"/>
      <c r="C659" s="77"/>
      <c r="D659" s="6"/>
      <c r="E659" s="76"/>
      <c r="F659" s="52"/>
      <c r="G659" s="52"/>
      <c r="H659" s="64"/>
      <c r="I659" s="52"/>
      <c r="J659" s="52"/>
    </row>
    <row r="660" spans="2:10" ht="15.75" customHeight="1" x14ac:dyDescent="0.25">
      <c r="B660" s="3"/>
      <c r="C660" s="77"/>
      <c r="D660" s="6"/>
      <c r="E660" s="76"/>
      <c r="F660" s="52"/>
      <c r="G660" s="52"/>
      <c r="H660" s="64"/>
      <c r="I660" s="52"/>
      <c r="J660" s="52"/>
    </row>
    <row r="661" spans="2:10" ht="15.75" customHeight="1" x14ac:dyDescent="0.25">
      <c r="B661" s="3"/>
      <c r="C661" s="77"/>
      <c r="D661" s="6"/>
      <c r="E661" s="76"/>
      <c r="F661" s="52"/>
      <c r="G661" s="52"/>
      <c r="H661" s="64"/>
      <c r="I661" s="52"/>
      <c r="J661" s="52"/>
    </row>
    <row r="662" spans="2:10" ht="15.75" customHeight="1" x14ac:dyDescent="0.25">
      <c r="B662" s="3"/>
      <c r="C662" s="77"/>
      <c r="D662" s="6"/>
      <c r="E662" s="76"/>
      <c r="F662" s="52"/>
      <c r="G662" s="52"/>
      <c r="H662" s="64"/>
      <c r="I662" s="52"/>
      <c r="J662" s="52"/>
    </row>
    <row r="663" spans="2:10" ht="15.75" customHeight="1" x14ac:dyDescent="0.25">
      <c r="B663" s="3"/>
      <c r="C663" s="77"/>
      <c r="D663" s="6"/>
      <c r="E663" s="76"/>
      <c r="F663" s="52"/>
      <c r="G663" s="52"/>
      <c r="H663" s="64"/>
      <c r="I663" s="52"/>
      <c r="J663" s="52"/>
    </row>
    <row r="664" spans="2:10" ht="15.75" customHeight="1" x14ac:dyDescent="0.25">
      <c r="B664" s="3"/>
      <c r="C664" s="77"/>
      <c r="D664" s="6"/>
      <c r="E664" s="76"/>
      <c r="F664" s="52"/>
      <c r="G664" s="52"/>
      <c r="H664" s="64"/>
      <c r="I664" s="52"/>
      <c r="J664" s="52"/>
    </row>
    <row r="665" spans="2:10" ht="15.75" customHeight="1" x14ac:dyDescent="0.25">
      <c r="B665" s="3"/>
      <c r="C665" s="77"/>
      <c r="D665" s="6"/>
      <c r="E665" s="76"/>
      <c r="F665" s="52"/>
      <c r="G665" s="52"/>
      <c r="H665" s="64"/>
      <c r="I665" s="52"/>
      <c r="J665" s="52"/>
    </row>
    <row r="666" spans="2:10" ht="15.75" customHeight="1" x14ac:dyDescent="0.25">
      <c r="B666" s="3"/>
      <c r="C666" s="77"/>
      <c r="D666" s="6"/>
      <c r="E666" s="76"/>
      <c r="F666" s="52"/>
      <c r="G666" s="52"/>
      <c r="H666" s="64"/>
      <c r="I666" s="52"/>
      <c r="J666" s="52"/>
    </row>
    <row r="667" spans="2:10" ht="15.75" customHeight="1" x14ac:dyDescent="0.25">
      <c r="B667" s="3"/>
      <c r="C667" s="77"/>
      <c r="D667" s="6"/>
      <c r="E667" s="76"/>
      <c r="F667" s="52"/>
      <c r="G667" s="52"/>
      <c r="H667" s="64"/>
      <c r="I667" s="52"/>
      <c r="J667" s="52"/>
    </row>
    <row r="668" spans="2:10" ht="15.75" customHeight="1" x14ac:dyDescent="0.25">
      <c r="B668" s="3"/>
      <c r="C668" s="77"/>
      <c r="D668" s="6"/>
      <c r="E668" s="76"/>
      <c r="F668" s="52"/>
      <c r="G668" s="52"/>
      <c r="H668" s="64"/>
      <c r="I668" s="52"/>
      <c r="J668" s="52"/>
    </row>
    <row r="669" spans="2:10" ht="15.75" customHeight="1" x14ac:dyDescent="0.25">
      <c r="B669" s="3"/>
      <c r="C669" s="77"/>
      <c r="D669" s="6"/>
      <c r="E669" s="76"/>
      <c r="F669" s="52"/>
      <c r="G669" s="52"/>
      <c r="H669" s="64"/>
      <c r="I669" s="52"/>
      <c r="J669" s="52"/>
    </row>
    <row r="670" spans="2:10" ht="15.75" customHeight="1" x14ac:dyDescent="0.25">
      <c r="B670" s="3"/>
      <c r="C670" s="77"/>
      <c r="D670" s="6"/>
      <c r="E670" s="76"/>
      <c r="F670" s="52"/>
      <c r="G670" s="52"/>
      <c r="H670" s="64"/>
      <c r="I670" s="52"/>
      <c r="J670" s="52"/>
    </row>
    <row r="671" spans="2:10" ht="15.75" customHeight="1" x14ac:dyDescent="0.25">
      <c r="B671" s="3"/>
      <c r="C671" s="77"/>
      <c r="D671" s="6"/>
      <c r="E671" s="76"/>
      <c r="F671" s="52"/>
      <c r="G671" s="52"/>
      <c r="H671" s="64"/>
      <c r="I671" s="52"/>
      <c r="J671" s="52"/>
    </row>
    <row r="672" spans="2:10" ht="15.75" customHeight="1" x14ac:dyDescent="0.25">
      <c r="B672" s="3"/>
      <c r="C672" s="77"/>
      <c r="D672" s="6"/>
      <c r="E672" s="76"/>
      <c r="F672" s="52"/>
      <c r="G672" s="52"/>
      <c r="H672" s="64"/>
      <c r="I672" s="52"/>
      <c r="J672" s="52"/>
    </row>
    <row r="673" spans="2:10" ht="15.75" customHeight="1" x14ac:dyDescent="0.25">
      <c r="B673" s="3"/>
      <c r="C673" s="77"/>
      <c r="D673" s="6"/>
      <c r="E673" s="76"/>
      <c r="F673" s="52"/>
      <c r="G673" s="52"/>
      <c r="H673" s="64"/>
      <c r="I673" s="52"/>
      <c r="J673" s="52"/>
    </row>
    <row r="674" spans="2:10" ht="15.75" customHeight="1" x14ac:dyDescent="0.25">
      <c r="B674" s="3"/>
      <c r="C674" s="77"/>
      <c r="D674" s="6"/>
      <c r="E674" s="76"/>
      <c r="F674" s="52"/>
      <c r="G674" s="52"/>
      <c r="H674" s="64"/>
      <c r="I674" s="52"/>
      <c r="J674" s="52"/>
    </row>
    <row r="675" spans="2:10" ht="15.75" customHeight="1" x14ac:dyDescent="0.25">
      <c r="B675" s="3"/>
      <c r="C675" s="77"/>
      <c r="D675" s="6"/>
      <c r="E675" s="76"/>
      <c r="F675" s="52"/>
      <c r="G675" s="52"/>
      <c r="H675" s="64"/>
      <c r="I675" s="52"/>
      <c r="J675" s="52"/>
    </row>
    <row r="676" spans="2:10" ht="15.75" customHeight="1" x14ac:dyDescent="0.25">
      <c r="B676" s="3"/>
      <c r="C676" s="77"/>
      <c r="D676" s="6"/>
      <c r="E676" s="76"/>
      <c r="F676" s="52"/>
      <c r="G676" s="52"/>
      <c r="H676" s="64"/>
      <c r="I676" s="52"/>
      <c r="J676" s="52"/>
    </row>
    <row r="677" spans="2:10" ht="15.75" customHeight="1" x14ac:dyDescent="0.25">
      <c r="B677" s="3"/>
      <c r="C677" s="77"/>
      <c r="D677" s="6"/>
      <c r="E677" s="76"/>
      <c r="F677" s="52"/>
      <c r="G677" s="52"/>
      <c r="H677" s="64"/>
      <c r="I677" s="52"/>
      <c r="J677" s="52"/>
    </row>
    <row r="678" spans="2:10" ht="15.75" customHeight="1" x14ac:dyDescent="0.25">
      <c r="B678" s="3"/>
      <c r="C678" s="77"/>
      <c r="D678" s="6"/>
      <c r="E678" s="76"/>
      <c r="F678" s="52"/>
      <c r="G678" s="52"/>
      <c r="H678" s="64"/>
      <c r="I678" s="52"/>
      <c r="J678" s="52"/>
    </row>
    <row r="679" spans="2:10" ht="15.75" customHeight="1" x14ac:dyDescent="0.25">
      <c r="B679" s="3"/>
      <c r="C679" s="77"/>
      <c r="D679" s="6"/>
      <c r="E679" s="76"/>
      <c r="F679" s="52"/>
      <c r="G679" s="52"/>
      <c r="H679" s="64"/>
      <c r="I679" s="52"/>
      <c r="J679" s="52"/>
    </row>
    <row r="680" spans="2:10" ht="15.75" customHeight="1" x14ac:dyDescent="0.25">
      <c r="B680" s="3"/>
      <c r="C680" s="77"/>
      <c r="D680" s="6"/>
      <c r="E680" s="76"/>
      <c r="F680" s="52"/>
      <c r="G680" s="52"/>
      <c r="H680" s="64"/>
      <c r="I680" s="52"/>
      <c r="J680" s="52"/>
    </row>
    <row r="681" spans="2:10" ht="15.75" customHeight="1" x14ac:dyDescent="0.25">
      <c r="B681" s="3"/>
      <c r="C681" s="77"/>
      <c r="D681" s="6"/>
      <c r="E681" s="76"/>
      <c r="F681" s="52"/>
      <c r="G681" s="52"/>
      <c r="H681" s="64"/>
      <c r="I681" s="52"/>
      <c r="J681" s="52"/>
    </row>
    <row r="682" spans="2:10" ht="15.75" customHeight="1" x14ac:dyDescent="0.25">
      <c r="B682" s="3"/>
      <c r="C682" s="77"/>
      <c r="D682" s="6"/>
      <c r="E682" s="76"/>
      <c r="F682" s="52"/>
      <c r="G682" s="52"/>
      <c r="H682" s="64"/>
      <c r="I682" s="52"/>
      <c r="J682" s="52"/>
    </row>
    <row r="683" spans="2:10" ht="15.75" customHeight="1" x14ac:dyDescent="0.25">
      <c r="B683" s="3"/>
      <c r="C683" s="77"/>
      <c r="D683" s="6"/>
      <c r="E683" s="76"/>
      <c r="F683" s="52"/>
      <c r="G683" s="52"/>
      <c r="H683" s="64"/>
      <c r="I683" s="52"/>
      <c r="J683" s="52"/>
    </row>
    <row r="684" spans="2:10" ht="15.75" customHeight="1" x14ac:dyDescent="0.25">
      <c r="B684" s="3"/>
      <c r="C684" s="77"/>
      <c r="D684" s="6"/>
      <c r="E684" s="76"/>
      <c r="F684" s="52"/>
      <c r="G684" s="52"/>
      <c r="H684" s="64"/>
      <c r="I684" s="52"/>
      <c r="J684" s="52"/>
    </row>
    <row r="685" spans="2:10" ht="15.75" customHeight="1" x14ac:dyDescent="0.25">
      <c r="B685" s="3"/>
      <c r="C685" s="77"/>
      <c r="D685" s="6"/>
      <c r="E685" s="76"/>
      <c r="F685" s="52"/>
      <c r="G685" s="52"/>
      <c r="H685" s="64"/>
      <c r="I685" s="52"/>
      <c r="J685" s="52"/>
    </row>
    <row r="686" spans="2:10" ht="15.75" customHeight="1" x14ac:dyDescent="0.25">
      <c r="B686" s="3"/>
      <c r="C686" s="77"/>
      <c r="D686" s="6"/>
      <c r="E686" s="76"/>
      <c r="F686" s="52"/>
      <c r="G686" s="52"/>
      <c r="H686" s="64"/>
      <c r="I686" s="52"/>
      <c r="J686" s="52"/>
    </row>
    <row r="687" spans="2:10" ht="15.75" customHeight="1" x14ac:dyDescent="0.25">
      <c r="B687" s="3"/>
      <c r="C687" s="77"/>
      <c r="D687" s="6"/>
      <c r="E687" s="76"/>
      <c r="F687" s="52"/>
      <c r="G687" s="52"/>
      <c r="H687" s="64"/>
      <c r="I687" s="52"/>
      <c r="J687" s="52"/>
    </row>
    <row r="688" spans="2:10" ht="15.75" customHeight="1" x14ac:dyDescent="0.25">
      <c r="B688" s="3"/>
      <c r="C688" s="77"/>
      <c r="D688" s="6"/>
      <c r="E688" s="76"/>
      <c r="F688" s="52"/>
      <c r="G688" s="52"/>
      <c r="H688" s="64"/>
      <c r="I688" s="52"/>
      <c r="J688" s="52"/>
    </row>
    <row r="689" spans="2:10" ht="15.75" customHeight="1" x14ac:dyDescent="0.25">
      <c r="B689" s="3"/>
      <c r="C689" s="77"/>
      <c r="D689" s="6"/>
      <c r="E689" s="76"/>
      <c r="F689" s="52"/>
      <c r="G689" s="52"/>
      <c r="H689" s="64"/>
      <c r="I689" s="52"/>
      <c r="J689" s="52"/>
    </row>
    <row r="690" spans="2:10" ht="15.75" customHeight="1" x14ac:dyDescent="0.25">
      <c r="B690" s="3"/>
      <c r="C690" s="77"/>
      <c r="D690" s="6"/>
      <c r="E690" s="76"/>
      <c r="F690" s="52"/>
      <c r="G690" s="52"/>
      <c r="H690" s="64"/>
      <c r="I690" s="52"/>
      <c r="J690" s="52"/>
    </row>
    <row r="691" spans="2:10" ht="15.75" customHeight="1" x14ac:dyDescent="0.25">
      <c r="B691" s="3"/>
      <c r="C691" s="77"/>
      <c r="D691" s="6"/>
      <c r="E691" s="76"/>
      <c r="F691" s="52"/>
      <c r="G691" s="52"/>
      <c r="H691" s="64"/>
      <c r="I691" s="52"/>
      <c r="J691" s="52"/>
    </row>
    <row r="692" spans="2:10" ht="15.75" customHeight="1" x14ac:dyDescent="0.25">
      <c r="B692" s="3"/>
      <c r="C692" s="77"/>
      <c r="D692" s="6"/>
      <c r="E692" s="76"/>
      <c r="F692" s="52"/>
      <c r="G692" s="52"/>
      <c r="H692" s="64"/>
      <c r="I692" s="52"/>
      <c r="J692" s="52"/>
    </row>
    <row r="693" spans="2:10" ht="15.75" customHeight="1" x14ac:dyDescent="0.25">
      <c r="B693" s="3"/>
      <c r="C693" s="77"/>
      <c r="D693" s="6"/>
      <c r="E693" s="76"/>
      <c r="F693" s="52"/>
      <c r="G693" s="52"/>
      <c r="H693" s="64"/>
      <c r="I693" s="52"/>
      <c r="J693" s="52"/>
    </row>
    <row r="694" spans="2:10" ht="15.75" customHeight="1" x14ac:dyDescent="0.25">
      <c r="B694" s="3"/>
      <c r="C694" s="77"/>
      <c r="D694" s="6"/>
      <c r="E694" s="76"/>
      <c r="F694" s="52"/>
      <c r="G694" s="52"/>
      <c r="H694" s="64"/>
      <c r="I694" s="52"/>
      <c r="J694" s="52"/>
    </row>
    <row r="695" spans="2:10" ht="15.75" customHeight="1" x14ac:dyDescent="0.25">
      <c r="B695" s="3"/>
      <c r="C695" s="15"/>
      <c r="D695" s="6"/>
      <c r="E695" s="76"/>
      <c r="F695" s="52"/>
      <c r="G695" s="52"/>
      <c r="H695" s="64"/>
      <c r="I695" s="52"/>
      <c r="J695" s="52"/>
    </row>
    <row r="696" spans="2:10" ht="15.75" customHeight="1" x14ac:dyDescent="0.25">
      <c r="B696" s="3"/>
      <c r="C696" s="77"/>
      <c r="D696" s="6"/>
      <c r="E696" s="76"/>
      <c r="F696" s="52"/>
      <c r="G696" s="52"/>
      <c r="H696" s="64"/>
      <c r="I696" s="52"/>
      <c r="J696" s="52"/>
    </row>
    <row r="697" spans="2:10" ht="15.75" customHeight="1" x14ac:dyDescent="0.25">
      <c r="B697" s="3"/>
      <c r="C697" s="77"/>
      <c r="D697" s="6"/>
      <c r="E697" s="76"/>
      <c r="F697" s="52"/>
      <c r="G697" s="52"/>
      <c r="H697" s="64"/>
      <c r="I697" s="52"/>
      <c r="J697" s="52"/>
    </row>
    <row r="698" spans="2:10" ht="15.75" customHeight="1" x14ac:dyDescent="0.25">
      <c r="B698" s="3"/>
      <c r="C698" s="77"/>
      <c r="D698" s="6"/>
      <c r="E698" s="76"/>
      <c r="F698" s="52"/>
      <c r="G698" s="52"/>
      <c r="H698" s="64"/>
      <c r="I698" s="52"/>
      <c r="J698" s="52"/>
    </row>
    <row r="699" spans="2:10" ht="15.75" customHeight="1" x14ac:dyDescent="0.25">
      <c r="B699" s="3"/>
      <c r="C699" s="77"/>
      <c r="D699" s="6"/>
      <c r="E699" s="76"/>
      <c r="F699" s="52"/>
      <c r="G699" s="52"/>
      <c r="H699" s="64"/>
      <c r="I699" s="52"/>
      <c r="J699" s="52"/>
    </row>
    <row r="700" spans="2:10" ht="15.75" customHeight="1" x14ac:dyDescent="0.25">
      <c r="B700" s="3"/>
      <c r="C700" s="77"/>
      <c r="D700" s="6"/>
      <c r="E700" s="76"/>
      <c r="F700" s="52"/>
      <c r="G700" s="52"/>
      <c r="H700" s="64"/>
      <c r="I700" s="52"/>
      <c r="J700" s="52"/>
    </row>
    <row r="701" spans="2:10" ht="15.75" customHeight="1" x14ac:dyDescent="0.25">
      <c r="B701" s="3"/>
      <c r="C701" s="77"/>
      <c r="D701" s="6"/>
      <c r="E701" s="76"/>
      <c r="F701" s="52"/>
      <c r="G701" s="52"/>
      <c r="H701" s="64"/>
      <c r="I701" s="52"/>
      <c r="J701" s="52"/>
    </row>
    <row r="702" spans="2:10" ht="15.75" customHeight="1" x14ac:dyDescent="0.25">
      <c r="B702" s="3"/>
      <c r="C702" s="77"/>
      <c r="D702" s="6"/>
      <c r="E702" s="76"/>
      <c r="F702" s="52"/>
      <c r="G702" s="52"/>
      <c r="H702" s="64"/>
      <c r="I702" s="52"/>
      <c r="J702" s="52"/>
    </row>
    <row r="703" spans="2:10" ht="15.75" customHeight="1" x14ac:dyDescent="0.25">
      <c r="B703" s="3"/>
      <c r="C703" s="77"/>
      <c r="D703" s="6"/>
      <c r="E703" s="76"/>
      <c r="F703" s="52"/>
      <c r="G703" s="52"/>
      <c r="H703" s="64"/>
      <c r="I703" s="52"/>
      <c r="J703" s="52"/>
    </row>
    <row r="704" spans="2:10" ht="15.75" customHeight="1" x14ac:dyDescent="0.25">
      <c r="B704" s="3"/>
      <c r="C704" s="77"/>
      <c r="D704" s="6"/>
      <c r="E704" s="76"/>
      <c r="F704" s="52"/>
      <c r="G704" s="52"/>
      <c r="H704" s="64"/>
      <c r="I704" s="52"/>
      <c r="J704" s="52"/>
    </row>
    <row r="705" spans="2:10" ht="15.75" customHeight="1" x14ac:dyDescent="0.25">
      <c r="B705" s="3"/>
      <c r="C705" s="77"/>
      <c r="D705" s="6"/>
      <c r="E705" s="76"/>
      <c r="F705" s="52"/>
      <c r="G705" s="52"/>
      <c r="H705" s="64"/>
      <c r="I705" s="52"/>
      <c r="J705" s="52"/>
    </row>
    <row r="706" spans="2:10" ht="15.75" customHeight="1" x14ac:dyDescent="0.25">
      <c r="B706" s="3"/>
      <c r="C706" s="77"/>
      <c r="D706" s="6"/>
      <c r="E706" s="76"/>
      <c r="F706" s="52"/>
      <c r="G706" s="52"/>
      <c r="H706" s="64"/>
      <c r="I706" s="52"/>
      <c r="J706" s="52"/>
    </row>
    <row r="707" spans="2:10" ht="15.75" customHeight="1" x14ac:dyDescent="0.25">
      <c r="B707" s="3"/>
      <c r="C707" s="77"/>
      <c r="D707" s="6"/>
      <c r="E707" s="76"/>
      <c r="F707" s="52"/>
      <c r="G707" s="52"/>
      <c r="H707" s="64"/>
      <c r="I707" s="52"/>
      <c r="J707" s="52"/>
    </row>
    <row r="708" spans="2:10" ht="15.75" customHeight="1" x14ac:dyDescent="0.25">
      <c r="B708" s="3"/>
      <c r="C708" s="77"/>
      <c r="D708" s="6"/>
      <c r="E708" s="76"/>
      <c r="F708" s="52"/>
      <c r="G708" s="52"/>
      <c r="H708" s="64"/>
      <c r="I708" s="52"/>
      <c r="J708" s="52"/>
    </row>
    <row r="709" spans="2:10" ht="15.75" customHeight="1" x14ac:dyDescent="0.25">
      <c r="B709" s="3"/>
      <c r="C709" s="77"/>
      <c r="D709" s="6"/>
      <c r="E709" s="76"/>
      <c r="F709" s="52"/>
      <c r="G709" s="52"/>
      <c r="H709" s="64"/>
      <c r="I709" s="52"/>
      <c r="J709" s="52"/>
    </row>
    <row r="710" spans="2:10" ht="15.75" customHeight="1" x14ac:dyDescent="0.25">
      <c r="B710" s="3"/>
      <c r="C710" s="77"/>
      <c r="D710" s="6"/>
      <c r="E710" s="76"/>
      <c r="F710" s="52"/>
      <c r="G710" s="52"/>
      <c r="H710" s="64"/>
      <c r="I710" s="52"/>
      <c r="J710" s="52"/>
    </row>
    <row r="711" spans="2:10" ht="15.75" customHeight="1" x14ac:dyDescent="0.25">
      <c r="B711" s="3"/>
      <c r="C711" s="77"/>
      <c r="D711" s="6"/>
      <c r="E711" s="76"/>
      <c r="F711" s="52"/>
      <c r="G711" s="52"/>
      <c r="H711" s="64"/>
      <c r="I711" s="52"/>
      <c r="J711" s="52"/>
    </row>
    <row r="712" spans="2:10" ht="15.75" customHeight="1" x14ac:dyDescent="0.25">
      <c r="B712" s="3"/>
      <c r="C712" s="77"/>
      <c r="D712" s="6"/>
      <c r="E712" s="76"/>
      <c r="F712" s="52"/>
      <c r="G712" s="52"/>
      <c r="H712" s="64"/>
      <c r="I712" s="52"/>
      <c r="J712" s="52"/>
    </row>
    <row r="713" spans="2:10" ht="15.75" customHeight="1" x14ac:dyDescent="0.25">
      <c r="B713" s="3"/>
      <c r="C713" s="77"/>
      <c r="D713" s="6"/>
      <c r="E713" s="76"/>
      <c r="F713" s="52"/>
      <c r="G713" s="52"/>
      <c r="H713" s="64"/>
      <c r="I713" s="52"/>
      <c r="J713" s="52"/>
    </row>
    <row r="714" spans="2:10" ht="15.75" customHeight="1" x14ac:dyDescent="0.25">
      <c r="B714" s="3"/>
      <c r="C714" s="77"/>
      <c r="D714" s="6"/>
      <c r="E714" s="76"/>
      <c r="F714" s="52"/>
      <c r="G714" s="52"/>
      <c r="H714" s="64"/>
      <c r="I714" s="52"/>
      <c r="J714" s="52"/>
    </row>
    <row r="715" spans="2:10" ht="15.75" customHeight="1" x14ac:dyDescent="0.25">
      <c r="B715" s="3"/>
      <c r="C715" s="77"/>
      <c r="D715" s="6"/>
      <c r="E715" s="76"/>
      <c r="F715" s="52"/>
      <c r="G715" s="52"/>
      <c r="H715" s="64"/>
      <c r="I715" s="52"/>
      <c r="J715" s="52"/>
    </row>
    <row r="716" spans="2:10" ht="15.75" customHeight="1" x14ac:dyDescent="0.25">
      <c r="B716" s="3"/>
      <c r="C716" s="77"/>
      <c r="D716" s="6"/>
      <c r="E716" s="76"/>
      <c r="F716" s="52"/>
      <c r="G716" s="52"/>
      <c r="H716" s="64"/>
      <c r="I716" s="52"/>
      <c r="J716" s="52"/>
    </row>
    <row r="717" spans="2:10" ht="15.75" customHeight="1" x14ac:dyDescent="0.25">
      <c r="B717" s="3"/>
      <c r="C717" s="77"/>
      <c r="D717" s="6"/>
      <c r="E717" s="76"/>
      <c r="F717" s="52"/>
      <c r="G717" s="52"/>
      <c r="H717" s="64"/>
      <c r="I717" s="52"/>
      <c r="J717" s="52"/>
    </row>
    <row r="718" spans="2:10" ht="15.75" customHeight="1" x14ac:dyDescent="0.25">
      <c r="B718" s="3"/>
      <c r="C718" s="77"/>
      <c r="D718" s="6"/>
      <c r="E718" s="76"/>
      <c r="F718" s="52"/>
      <c r="G718" s="52"/>
      <c r="H718" s="64"/>
      <c r="I718" s="52"/>
      <c r="J718" s="52"/>
    </row>
    <row r="719" spans="2:10" ht="15.75" customHeight="1" x14ac:dyDescent="0.25">
      <c r="B719" s="3"/>
      <c r="C719" s="77"/>
      <c r="D719" s="6"/>
      <c r="E719" s="76"/>
      <c r="F719" s="52"/>
      <c r="G719" s="52"/>
      <c r="H719" s="64"/>
      <c r="I719" s="52"/>
      <c r="J719" s="52"/>
    </row>
    <row r="720" spans="2:10" ht="15.75" customHeight="1" x14ac:dyDescent="0.25">
      <c r="B720" s="3"/>
      <c r="C720" s="77"/>
      <c r="D720" s="6"/>
      <c r="E720" s="76"/>
      <c r="F720" s="52"/>
      <c r="G720" s="52"/>
      <c r="H720" s="64"/>
      <c r="I720" s="52"/>
      <c r="J720" s="52"/>
    </row>
    <row r="721" spans="2:10" ht="15.75" customHeight="1" x14ac:dyDescent="0.25">
      <c r="B721" s="3"/>
      <c r="C721" s="77"/>
      <c r="D721" s="6"/>
      <c r="E721" s="76"/>
      <c r="F721" s="52"/>
      <c r="G721" s="52"/>
      <c r="H721" s="64"/>
      <c r="I721" s="52"/>
      <c r="J721" s="52"/>
    </row>
    <row r="722" spans="2:10" ht="15.75" customHeight="1" x14ac:dyDescent="0.25">
      <c r="B722" s="3"/>
      <c r="C722" s="77"/>
      <c r="D722" s="6"/>
      <c r="E722" s="76"/>
      <c r="F722" s="52"/>
      <c r="G722" s="52"/>
      <c r="H722" s="64"/>
      <c r="I722" s="52"/>
      <c r="J722" s="52"/>
    </row>
    <row r="723" spans="2:10" ht="15.75" customHeight="1" x14ac:dyDescent="0.25">
      <c r="B723" s="3"/>
      <c r="C723" s="77"/>
      <c r="D723" s="6"/>
      <c r="E723" s="76"/>
      <c r="F723" s="52"/>
      <c r="G723" s="52"/>
      <c r="H723" s="64"/>
      <c r="I723" s="52"/>
      <c r="J723" s="52"/>
    </row>
    <row r="724" spans="2:10" ht="15.75" customHeight="1" x14ac:dyDescent="0.25">
      <c r="B724" s="3"/>
      <c r="C724" s="77"/>
      <c r="D724" s="6"/>
      <c r="E724" s="76"/>
      <c r="F724" s="52"/>
      <c r="G724" s="52"/>
      <c r="H724" s="64"/>
      <c r="I724" s="52"/>
      <c r="J724" s="52"/>
    </row>
    <row r="725" spans="2:10" ht="15.75" customHeight="1" x14ac:dyDescent="0.25">
      <c r="B725" s="3"/>
      <c r="C725" s="77"/>
      <c r="D725" s="6"/>
      <c r="E725" s="76"/>
      <c r="F725" s="52"/>
      <c r="G725" s="52"/>
      <c r="H725" s="64"/>
      <c r="I725" s="52"/>
      <c r="J725" s="52"/>
    </row>
    <row r="726" spans="2:10" ht="15.75" customHeight="1" x14ac:dyDescent="0.25">
      <c r="B726" s="3"/>
      <c r="C726" s="77"/>
      <c r="D726" s="6"/>
      <c r="E726" s="76"/>
      <c r="F726" s="52"/>
      <c r="G726" s="52"/>
      <c r="H726" s="64"/>
      <c r="I726" s="52"/>
      <c r="J726" s="52"/>
    </row>
    <row r="727" spans="2:10" ht="15.75" customHeight="1" x14ac:dyDescent="0.25">
      <c r="B727" s="3"/>
      <c r="C727" s="77"/>
      <c r="D727" s="6"/>
      <c r="E727" s="76"/>
      <c r="F727" s="52"/>
      <c r="G727" s="52"/>
      <c r="H727" s="64"/>
      <c r="I727" s="52"/>
      <c r="J727" s="52"/>
    </row>
    <row r="728" spans="2:10" ht="15.75" customHeight="1" x14ac:dyDescent="0.25">
      <c r="B728" s="3"/>
      <c r="C728" s="13"/>
      <c r="D728" s="6"/>
      <c r="E728" s="76"/>
      <c r="F728" s="52"/>
      <c r="G728" s="52"/>
      <c r="H728" s="64"/>
      <c r="I728" s="52"/>
      <c r="J728" s="52"/>
    </row>
    <row r="731" spans="2:10" ht="15.75" customHeight="1" x14ac:dyDescent="0.25">
      <c r="B731" s="1"/>
    </row>
    <row r="732" spans="2:10" ht="15.75" customHeight="1" x14ac:dyDescent="0.25">
      <c r="B732" s="18"/>
    </row>
    <row r="733" spans="2:10" ht="15.75" customHeight="1" x14ac:dyDescent="0.25">
      <c r="B733" s="18"/>
    </row>
    <row r="734" spans="2:10" ht="15.75" customHeight="1" x14ac:dyDescent="0.25">
      <c r="B734" s="18"/>
    </row>
    <row r="735" spans="2:10" ht="15.75" customHeight="1" x14ac:dyDescent="0.25">
      <c r="E735" s="25"/>
      <c r="F735" s="61"/>
      <c r="G735" s="2"/>
    </row>
    <row r="736" spans="2:10" ht="15.75" customHeight="1" x14ac:dyDescent="0.25">
      <c r="E736" s="62"/>
      <c r="F736" s="61"/>
      <c r="G736" s="2"/>
    </row>
    <row r="737" spans="2:6" ht="15.75" customHeight="1" x14ac:dyDescent="0.25">
      <c r="B737" s="18"/>
    </row>
    <row r="738" spans="2:6" ht="15.75" customHeight="1" x14ac:dyDescent="0.25">
      <c r="E738" s="25"/>
      <c r="F738" s="2"/>
    </row>
  </sheetData>
  <mergeCells count="1">
    <mergeCell ref="C226:J226"/>
  </mergeCells>
  <phoneticPr fontId="0" type="noConversion"/>
  <pageMargins left="0.59055118110236227" right="0.19685039370078741" top="0.59055118110236227" bottom="0.55118110236220474" header="0.27559055118110237" footer="0.19685039370078741"/>
  <pageSetup paperSize="9" scale="72" orientation="portrait" r:id="rId1"/>
  <headerFooter alignWithMargins="0"/>
  <rowBreaks count="1" manualBreakCount="1">
    <brk id="70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6346-376A-4E9F-AF32-5622EC32C335}">
  <dimension ref="A1:M234"/>
  <sheetViews>
    <sheetView zoomScaleNormal="100" workbookViewId="0"/>
  </sheetViews>
  <sheetFormatPr defaultColWidth="9.109375" defaultRowHeight="15.6" x14ac:dyDescent="0.25"/>
  <cols>
    <col min="1" max="2" width="5.77734375" style="380" customWidth="1"/>
    <col min="3" max="3" width="45.77734375" style="380" customWidth="1"/>
    <col min="4" max="7" width="22.6640625" style="380" hidden="1" customWidth="1"/>
    <col min="8" max="8" width="18.33203125" style="380" bestFit="1" customWidth="1"/>
    <col min="9" max="9" width="16.77734375" style="380" customWidth="1"/>
    <col min="10" max="10" width="18.88671875" style="380" bestFit="1" customWidth="1"/>
    <col min="11" max="11" width="18.33203125" style="380" customWidth="1"/>
    <col min="12" max="12" width="15.44140625" style="380" bestFit="1" customWidth="1"/>
    <col min="13" max="13" width="17.88671875" style="380" bestFit="1" customWidth="1"/>
    <col min="14" max="16384" width="9.109375" style="380"/>
  </cols>
  <sheetData>
    <row r="1" spans="1:13" x14ac:dyDescent="0.25">
      <c r="M1" s="381" t="s">
        <v>527</v>
      </c>
    </row>
    <row r="3" spans="1:13" x14ac:dyDescent="0.25">
      <c r="B3" s="382" t="s">
        <v>575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</row>
    <row r="4" spans="1:13" x14ac:dyDescent="0.25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</row>
    <row r="5" spans="1:13" x14ac:dyDescent="0.25">
      <c r="B5" s="382"/>
      <c r="C5" s="382"/>
      <c r="M5" s="382"/>
    </row>
    <row r="6" spans="1:13" ht="16.2" thickBot="1" x14ac:dyDescent="0.3">
      <c r="K6" s="386" t="s">
        <v>528</v>
      </c>
      <c r="L6" s="498">
        <v>34000000</v>
      </c>
    </row>
    <row r="7" spans="1:13" x14ac:dyDescent="0.25">
      <c r="A7" s="388"/>
      <c r="B7" s="388"/>
      <c r="C7" s="389"/>
      <c r="D7" s="389" t="s">
        <v>529</v>
      </c>
      <c r="E7" s="389" t="s">
        <v>529</v>
      </c>
      <c r="F7" s="389" t="s">
        <v>529</v>
      </c>
      <c r="G7" s="389" t="s">
        <v>529</v>
      </c>
      <c r="H7" s="389" t="s">
        <v>530</v>
      </c>
      <c r="I7" s="389" t="s">
        <v>217</v>
      </c>
      <c r="J7" s="389"/>
      <c r="K7" s="389" t="s">
        <v>531</v>
      </c>
      <c r="L7" s="389" t="s">
        <v>532</v>
      </c>
      <c r="M7" s="393" t="s">
        <v>498</v>
      </c>
    </row>
    <row r="8" spans="1:13" x14ac:dyDescent="0.25">
      <c r="A8" s="394"/>
      <c r="B8" s="394"/>
      <c r="C8" s="395"/>
      <c r="D8" s="395" t="s">
        <v>533</v>
      </c>
      <c r="E8" s="395" t="s">
        <v>533</v>
      </c>
      <c r="F8" s="395" t="s">
        <v>533</v>
      </c>
      <c r="G8" s="395" t="s">
        <v>533</v>
      </c>
      <c r="H8" s="395" t="s">
        <v>534</v>
      </c>
      <c r="I8" s="395" t="s">
        <v>219</v>
      </c>
      <c r="J8" s="395" t="s">
        <v>535</v>
      </c>
      <c r="K8" s="395" t="s">
        <v>536</v>
      </c>
      <c r="L8" s="395" t="s">
        <v>537</v>
      </c>
      <c r="M8" s="399" t="s">
        <v>538</v>
      </c>
    </row>
    <row r="9" spans="1:13" x14ac:dyDescent="0.25">
      <c r="A9" s="400"/>
      <c r="B9" s="400" t="s">
        <v>197</v>
      </c>
      <c r="C9" s="395" t="s">
        <v>173</v>
      </c>
      <c r="D9" s="395" t="s">
        <v>539</v>
      </c>
      <c r="E9" s="395" t="s">
        <v>540</v>
      </c>
      <c r="F9" s="395" t="s">
        <v>541</v>
      </c>
      <c r="G9" s="395" t="s">
        <v>542</v>
      </c>
      <c r="H9" s="395" t="s">
        <v>543</v>
      </c>
      <c r="I9" s="395" t="s">
        <v>544</v>
      </c>
      <c r="J9" s="395" t="s">
        <v>545</v>
      </c>
      <c r="K9" s="395" t="s">
        <v>546</v>
      </c>
      <c r="L9" s="395" t="s">
        <v>547</v>
      </c>
      <c r="M9" s="399" t="s">
        <v>548</v>
      </c>
    </row>
    <row r="10" spans="1:13" ht="16.2" thickBot="1" x14ac:dyDescent="0.3">
      <c r="A10" s="400" t="s">
        <v>202</v>
      </c>
      <c r="B10" s="400" t="s">
        <v>198</v>
      </c>
      <c r="C10" s="395"/>
      <c r="D10" s="403" t="s">
        <v>549</v>
      </c>
      <c r="E10" s="403" t="s">
        <v>549</v>
      </c>
      <c r="F10" s="403" t="s">
        <v>549</v>
      </c>
      <c r="G10" s="403" t="s">
        <v>549</v>
      </c>
      <c r="H10" s="403" t="s">
        <v>549</v>
      </c>
      <c r="I10" s="403" t="s">
        <v>550</v>
      </c>
      <c r="J10" s="403" t="s">
        <v>551</v>
      </c>
      <c r="K10" s="403" t="s">
        <v>552</v>
      </c>
      <c r="L10" s="403" t="s">
        <v>553</v>
      </c>
      <c r="M10" s="406" t="s">
        <v>554</v>
      </c>
    </row>
    <row r="11" spans="1:13" ht="16.5" customHeight="1" thickBot="1" x14ac:dyDescent="0.3">
      <c r="A11" s="407"/>
      <c r="B11" s="407"/>
      <c r="C11" s="408"/>
      <c r="D11" s="409"/>
      <c r="E11" s="409"/>
      <c r="F11" s="409"/>
      <c r="G11" s="409"/>
      <c r="H11" s="409">
        <v>1</v>
      </c>
      <c r="I11" s="409">
        <v>2</v>
      </c>
      <c r="J11" s="409">
        <v>3</v>
      </c>
      <c r="K11" s="409" t="s">
        <v>555</v>
      </c>
      <c r="L11" s="409" t="s">
        <v>556</v>
      </c>
      <c r="M11" s="414" t="s">
        <v>557</v>
      </c>
    </row>
    <row r="12" spans="1:13" x14ac:dyDescent="0.25">
      <c r="A12" s="439">
        <v>1</v>
      </c>
      <c r="B12" s="440">
        <v>1</v>
      </c>
      <c r="C12" s="441" t="s">
        <v>0</v>
      </c>
      <c r="D12" s="442">
        <v>2898770.28</v>
      </c>
      <c r="E12" s="442">
        <v>1788071.44</v>
      </c>
      <c r="F12" s="442">
        <v>235997.09</v>
      </c>
      <c r="G12" s="442">
        <v>58528.47</v>
      </c>
      <c r="H12" s="507">
        <v>4401613.2239999995</v>
      </c>
      <c r="I12" s="508">
        <v>19485</v>
      </c>
      <c r="J12" s="507">
        <v>12920239</v>
      </c>
      <c r="K12" s="509">
        <v>0.34067583610488933</v>
      </c>
      <c r="L12" s="507">
        <v>6638.0686665037683</v>
      </c>
      <c r="M12" s="510">
        <v>357854</v>
      </c>
    </row>
    <row r="13" spans="1:13" x14ac:dyDescent="0.25">
      <c r="A13" s="423">
        <v>213</v>
      </c>
      <c r="B13" s="424">
        <v>2</v>
      </c>
      <c r="C13" s="425" t="s">
        <v>369</v>
      </c>
      <c r="D13" s="426">
        <v>489767.05</v>
      </c>
      <c r="E13" s="426">
        <v>576686.27</v>
      </c>
      <c r="F13" s="426">
        <v>0</v>
      </c>
      <c r="G13" s="426">
        <v>0</v>
      </c>
      <c r="H13" s="499">
        <v>968499.91</v>
      </c>
      <c r="I13" s="500">
        <v>3113</v>
      </c>
      <c r="J13" s="499">
        <v>1807514</v>
      </c>
      <c r="K13" s="501">
        <v>0.53581875991002004</v>
      </c>
      <c r="L13" s="499">
        <v>1668.0037995998923</v>
      </c>
      <c r="M13" s="502">
        <v>89921</v>
      </c>
    </row>
    <row r="14" spans="1:13" x14ac:dyDescent="0.25">
      <c r="A14" s="423">
        <v>195</v>
      </c>
      <c r="B14" s="424">
        <v>3</v>
      </c>
      <c r="C14" s="425" t="s">
        <v>232</v>
      </c>
      <c r="D14" s="426">
        <v>590536.28</v>
      </c>
      <c r="E14" s="426">
        <v>89894.22</v>
      </c>
      <c r="F14" s="426">
        <v>0</v>
      </c>
      <c r="G14" s="426">
        <v>0</v>
      </c>
      <c r="H14" s="499">
        <v>562323.24400000006</v>
      </c>
      <c r="I14" s="500">
        <v>3562</v>
      </c>
      <c r="J14" s="499">
        <v>2614816</v>
      </c>
      <c r="K14" s="501">
        <v>0.2150527012225717</v>
      </c>
      <c r="L14" s="499">
        <v>766.01772175480039</v>
      </c>
      <c r="M14" s="502">
        <v>41295</v>
      </c>
    </row>
    <row r="15" spans="1:13" x14ac:dyDescent="0.25">
      <c r="A15" s="423">
        <v>2</v>
      </c>
      <c r="B15" s="424">
        <v>4</v>
      </c>
      <c r="C15" s="425" t="s">
        <v>1</v>
      </c>
      <c r="D15" s="426">
        <v>1361157.48</v>
      </c>
      <c r="E15" s="426">
        <v>168195.55</v>
      </c>
      <c r="F15" s="426">
        <v>0</v>
      </c>
      <c r="G15" s="426">
        <v>0</v>
      </c>
      <c r="H15" s="499">
        <v>1257121.534</v>
      </c>
      <c r="I15" s="500">
        <v>8266</v>
      </c>
      <c r="J15" s="499">
        <v>5192871</v>
      </c>
      <c r="K15" s="501">
        <v>0.24208603179243235</v>
      </c>
      <c r="L15" s="499">
        <v>2001.0831387962457</v>
      </c>
      <c r="M15" s="502">
        <v>107877</v>
      </c>
    </row>
    <row r="16" spans="1:13" x14ac:dyDescent="0.25">
      <c r="A16" s="423">
        <v>148</v>
      </c>
      <c r="B16" s="424">
        <v>5</v>
      </c>
      <c r="C16" s="425" t="s">
        <v>2</v>
      </c>
      <c r="D16" s="426">
        <v>584352.12</v>
      </c>
      <c r="E16" s="426">
        <v>143071.37</v>
      </c>
      <c r="F16" s="426">
        <v>0</v>
      </c>
      <c r="G16" s="426">
        <v>0</v>
      </c>
      <c r="H16" s="499">
        <v>610553.06599999999</v>
      </c>
      <c r="I16" s="500">
        <v>2635</v>
      </c>
      <c r="J16" s="499">
        <v>1861505</v>
      </c>
      <c r="K16" s="501">
        <v>0.32798894765257142</v>
      </c>
      <c r="L16" s="499">
        <v>864.25087706452564</v>
      </c>
      <c r="M16" s="502">
        <v>46591</v>
      </c>
    </row>
    <row r="17" spans="1:13" x14ac:dyDescent="0.25">
      <c r="A17" s="423">
        <v>149</v>
      </c>
      <c r="B17" s="424">
        <v>6</v>
      </c>
      <c r="C17" s="425" t="s">
        <v>3</v>
      </c>
      <c r="D17" s="426">
        <v>261413.17</v>
      </c>
      <c r="E17" s="426">
        <v>114761.46</v>
      </c>
      <c r="F17" s="426">
        <v>0</v>
      </c>
      <c r="G17" s="426">
        <v>0</v>
      </c>
      <c r="H17" s="499">
        <v>323891.99600000004</v>
      </c>
      <c r="I17" s="500">
        <v>1380</v>
      </c>
      <c r="J17" s="499">
        <v>1361519</v>
      </c>
      <c r="K17" s="501">
        <v>0.23789017707428251</v>
      </c>
      <c r="L17" s="499">
        <v>328.28844436250984</v>
      </c>
      <c r="M17" s="502">
        <v>17698</v>
      </c>
    </row>
    <row r="18" spans="1:13" x14ac:dyDescent="0.25">
      <c r="A18" s="423">
        <v>3</v>
      </c>
      <c r="B18" s="424">
        <v>7</v>
      </c>
      <c r="C18" s="425" t="s">
        <v>233</v>
      </c>
      <c r="D18" s="426">
        <v>1116305.83</v>
      </c>
      <c r="E18" s="426">
        <v>393481.67</v>
      </c>
      <c r="F18" s="426">
        <v>51435.839999999997</v>
      </c>
      <c r="G18" s="426">
        <v>5629.67</v>
      </c>
      <c r="H18" s="499">
        <v>1343591.844</v>
      </c>
      <c r="I18" s="500">
        <v>7845</v>
      </c>
      <c r="J18" s="499">
        <v>4992709</v>
      </c>
      <c r="K18" s="501">
        <v>0.26911078614836154</v>
      </c>
      <c r="L18" s="499">
        <v>2111.1741173338964</v>
      </c>
      <c r="M18" s="502">
        <v>113812</v>
      </c>
    </row>
    <row r="19" spans="1:13" x14ac:dyDescent="0.25">
      <c r="A19" s="423">
        <v>150</v>
      </c>
      <c r="B19" s="424">
        <v>8</v>
      </c>
      <c r="C19" s="425" t="s">
        <v>4</v>
      </c>
      <c r="D19" s="426">
        <v>296716.56</v>
      </c>
      <c r="E19" s="426">
        <v>0</v>
      </c>
      <c r="F19" s="426">
        <v>0</v>
      </c>
      <c r="G19" s="426">
        <v>0</v>
      </c>
      <c r="H19" s="499">
        <v>237373.24800000002</v>
      </c>
      <c r="I19" s="500">
        <v>1590</v>
      </c>
      <c r="J19" s="499">
        <v>1581749</v>
      </c>
      <c r="K19" s="501">
        <v>0.15007011099738329</v>
      </c>
      <c r="L19" s="499">
        <v>238.61147648583943</v>
      </c>
      <c r="M19" s="502">
        <v>12863</v>
      </c>
    </row>
    <row r="20" spans="1:13" x14ac:dyDescent="0.25">
      <c r="A20" s="423">
        <v>4</v>
      </c>
      <c r="B20" s="424">
        <v>9</v>
      </c>
      <c r="C20" s="425" t="s">
        <v>5</v>
      </c>
      <c r="D20" s="426">
        <v>700428.01</v>
      </c>
      <c r="E20" s="426">
        <v>514736.69</v>
      </c>
      <c r="F20" s="426">
        <v>53865.17</v>
      </c>
      <c r="G20" s="426">
        <v>6744.21</v>
      </c>
      <c r="H20" s="499">
        <v>1135688.4779999999</v>
      </c>
      <c r="I20" s="500">
        <v>5190</v>
      </c>
      <c r="J20" s="499">
        <v>4364616</v>
      </c>
      <c r="K20" s="501">
        <v>0.26020352718314738</v>
      </c>
      <c r="L20" s="499">
        <v>1350.4563060805349</v>
      </c>
      <c r="M20" s="502">
        <v>72802</v>
      </c>
    </row>
    <row r="21" spans="1:13" x14ac:dyDescent="0.25">
      <c r="A21" s="423">
        <v>5</v>
      </c>
      <c r="B21" s="424">
        <v>10</v>
      </c>
      <c r="C21" s="425" t="s">
        <v>6</v>
      </c>
      <c r="D21" s="426">
        <v>1012335.19</v>
      </c>
      <c r="E21" s="426">
        <v>85311.67</v>
      </c>
      <c r="F21" s="426">
        <v>11977.33</v>
      </c>
      <c r="G21" s="426">
        <v>1520.78</v>
      </c>
      <c r="H21" s="499">
        <v>908677.93200000003</v>
      </c>
      <c r="I21" s="500">
        <v>4552</v>
      </c>
      <c r="J21" s="499">
        <v>2930769</v>
      </c>
      <c r="K21" s="501">
        <v>0.31004761275965453</v>
      </c>
      <c r="L21" s="499">
        <v>1411.3367332819475</v>
      </c>
      <c r="M21" s="502">
        <v>76084</v>
      </c>
    </row>
    <row r="22" spans="1:13" x14ac:dyDescent="0.25">
      <c r="A22" s="423">
        <v>6</v>
      </c>
      <c r="B22" s="424">
        <v>11</v>
      </c>
      <c r="C22" s="425" t="s">
        <v>7</v>
      </c>
      <c r="D22" s="426">
        <v>379730.45</v>
      </c>
      <c r="E22" s="426">
        <v>256009.59</v>
      </c>
      <c r="F22" s="426">
        <v>36134.379999999997</v>
      </c>
      <c r="G22" s="426">
        <v>2063.0100000000002</v>
      </c>
      <c r="H22" s="499">
        <v>597991.34000000008</v>
      </c>
      <c r="I22" s="500">
        <v>3076</v>
      </c>
      <c r="J22" s="499">
        <v>3307350</v>
      </c>
      <c r="K22" s="501">
        <v>0.18080679093534102</v>
      </c>
      <c r="L22" s="499">
        <v>556.16168891710902</v>
      </c>
      <c r="M22" s="502">
        <v>29982</v>
      </c>
    </row>
    <row r="23" spans="1:13" x14ac:dyDescent="0.25">
      <c r="A23" s="423">
        <v>151</v>
      </c>
      <c r="B23" s="424">
        <v>12</v>
      </c>
      <c r="C23" s="425" t="s">
        <v>8</v>
      </c>
      <c r="D23" s="426">
        <v>944944.35</v>
      </c>
      <c r="E23" s="426">
        <v>181380.95</v>
      </c>
      <c r="F23" s="426">
        <v>15855.55</v>
      </c>
      <c r="G23" s="426">
        <v>1779.23</v>
      </c>
      <c r="H23" s="499">
        <v>954971.21</v>
      </c>
      <c r="I23" s="500">
        <v>5813</v>
      </c>
      <c r="J23" s="499">
        <v>3793286</v>
      </c>
      <c r="K23" s="501">
        <v>0.25175302099551683</v>
      </c>
      <c r="L23" s="499">
        <v>1463.4403110469393</v>
      </c>
      <c r="M23" s="502">
        <v>78893</v>
      </c>
    </row>
    <row r="24" spans="1:13" x14ac:dyDescent="0.25">
      <c r="A24" s="423">
        <v>7</v>
      </c>
      <c r="B24" s="424">
        <v>13</v>
      </c>
      <c r="C24" s="425" t="s">
        <v>9</v>
      </c>
      <c r="D24" s="426">
        <v>1006457.89</v>
      </c>
      <c r="E24" s="426">
        <v>359609.4</v>
      </c>
      <c r="F24" s="426">
        <v>51941.46</v>
      </c>
      <c r="G24" s="426">
        <v>5671.21</v>
      </c>
      <c r="H24" s="499">
        <v>1222388.382</v>
      </c>
      <c r="I24" s="500">
        <v>5676</v>
      </c>
      <c r="J24" s="499">
        <v>4085250</v>
      </c>
      <c r="K24" s="501">
        <v>0.29921996989168348</v>
      </c>
      <c r="L24" s="499">
        <v>1698.3725491051955</v>
      </c>
      <c r="M24" s="502">
        <v>91558</v>
      </c>
    </row>
    <row r="25" spans="1:13" x14ac:dyDescent="0.25">
      <c r="A25" s="423">
        <v>8</v>
      </c>
      <c r="B25" s="424">
        <v>14</v>
      </c>
      <c r="C25" s="425" t="s">
        <v>10</v>
      </c>
      <c r="D25" s="426">
        <v>2747430.37</v>
      </c>
      <c r="E25" s="426">
        <v>343985.88</v>
      </c>
      <c r="F25" s="426">
        <v>9846.16</v>
      </c>
      <c r="G25" s="426">
        <v>0</v>
      </c>
      <c r="H25" s="499">
        <v>2551776.3360000001</v>
      </c>
      <c r="I25" s="500">
        <v>12608</v>
      </c>
      <c r="J25" s="499">
        <v>7736930</v>
      </c>
      <c r="K25" s="501">
        <v>0.32981768427528751</v>
      </c>
      <c r="L25" s="499">
        <v>4158.3413633428254</v>
      </c>
      <c r="M25" s="502">
        <v>224173</v>
      </c>
    </row>
    <row r="26" spans="1:13" x14ac:dyDescent="0.25">
      <c r="A26" s="423">
        <v>9</v>
      </c>
      <c r="B26" s="424">
        <v>15</v>
      </c>
      <c r="C26" s="425" t="s">
        <v>11</v>
      </c>
      <c r="D26" s="426">
        <v>3469281.44</v>
      </c>
      <c r="E26" s="426">
        <v>1598127.01</v>
      </c>
      <c r="F26" s="426">
        <v>100589.74</v>
      </c>
      <c r="G26" s="426">
        <v>14286.66</v>
      </c>
      <c r="H26" s="499">
        <v>4488428.5620000008</v>
      </c>
      <c r="I26" s="500">
        <v>23998</v>
      </c>
      <c r="J26" s="499">
        <v>16691371</v>
      </c>
      <c r="K26" s="501">
        <v>0.26890712344719919</v>
      </c>
      <c r="L26" s="499">
        <v>6453.233148485886</v>
      </c>
      <c r="M26" s="502">
        <v>347889</v>
      </c>
    </row>
    <row r="27" spans="1:13" x14ac:dyDescent="0.25">
      <c r="A27" s="423">
        <v>152</v>
      </c>
      <c r="B27" s="424">
        <v>16</v>
      </c>
      <c r="C27" s="425" t="s">
        <v>12</v>
      </c>
      <c r="D27" s="426">
        <v>249543.08</v>
      </c>
      <c r="E27" s="426">
        <v>54368.02</v>
      </c>
      <c r="F27" s="426">
        <v>0</v>
      </c>
      <c r="G27" s="426">
        <v>0</v>
      </c>
      <c r="H27" s="499">
        <v>254002.484</v>
      </c>
      <c r="I27" s="500">
        <v>1808</v>
      </c>
      <c r="J27" s="499">
        <v>1288306</v>
      </c>
      <c r="K27" s="501">
        <v>0.19716005669460515</v>
      </c>
      <c r="L27" s="499">
        <v>356.46538250384612</v>
      </c>
      <c r="M27" s="502">
        <v>19217</v>
      </c>
    </row>
    <row r="28" spans="1:13" x14ac:dyDescent="0.25">
      <c r="A28" s="423">
        <v>11</v>
      </c>
      <c r="B28" s="424">
        <v>17</v>
      </c>
      <c r="C28" s="425" t="s">
        <v>13</v>
      </c>
      <c r="D28" s="426">
        <v>7075996.1200000001</v>
      </c>
      <c r="E28" s="426">
        <v>4123036.69</v>
      </c>
      <c r="F28" s="426">
        <v>851394.11</v>
      </c>
      <c r="G28" s="426">
        <v>0</v>
      </c>
      <c r="H28" s="499">
        <v>10635227.696</v>
      </c>
      <c r="I28" s="500">
        <v>47441</v>
      </c>
      <c r="J28" s="499">
        <v>28151595</v>
      </c>
      <c r="K28" s="501">
        <v>0.37778419645494332</v>
      </c>
      <c r="L28" s="499">
        <v>17922.460064018967</v>
      </c>
      <c r="M28" s="502">
        <v>966187</v>
      </c>
    </row>
    <row r="29" spans="1:13" x14ac:dyDescent="0.25">
      <c r="A29" s="423">
        <v>12</v>
      </c>
      <c r="B29" s="424">
        <v>18</v>
      </c>
      <c r="C29" s="425" t="s">
        <v>14</v>
      </c>
      <c r="D29" s="426">
        <v>1124652.3899999999</v>
      </c>
      <c r="E29" s="426">
        <v>170161.43</v>
      </c>
      <c r="F29" s="426">
        <v>17295.95</v>
      </c>
      <c r="G29" s="426">
        <v>1248.27</v>
      </c>
      <c r="H29" s="499">
        <v>1088427.5619999999</v>
      </c>
      <c r="I29" s="500">
        <v>7606</v>
      </c>
      <c r="J29" s="499">
        <v>5160457</v>
      </c>
      <c r="K29" s="501">
        <v>0.21091689398826496</v>
      </c>
      <c r="L29" s="499">
        <v>1604.2338956747433</v>
      </c>
      <c r="M29" s="502">
        <v>86483</v>
      </c>
    </row>
    <row r="30" spans="1:13" x14ac:dyDescent="0.25">
      <c r="A30" s="423">
        <v>13</v>
      </c>
      <c r="B30" s="424">
        <v>19</v>
      </c>
      <c r="C30" s="425" t="s">
        <v>15</v>
      </c>
      <c r="D30" s="426">
        <v>1054994.1100000001</v>
      </c>
      <c r="E30" s="426">
        <v>306209.68</v>
      </c>
      <c r="F30" s="426">
        <v>0</v>
      </c>
      <c r="G30" s="426">
        <v>0</v>
      </c>
      <c r="H30" s="499">
        <v>1150204.9680000001</v>
      </c>
      <c r="I30" s="500">
        <v>11511</v>
      </c>
      <c r="J30" s="499">
        <v>8354776</v>
      </c>
      <c r="K30" s="501">
        <v>0.1376703538191808</v>
      </c>
      <c r="L30" s="499">
        <v>1584.7234428125903</v>
      </c>
      <c r="M30" s="502">
        <v>85431</v>
      </c>
    </row>
    <row r="31" spans="1:13" x14ac:dyDescent="0.25">
      <c r="A31" s="423">
        <v>14</v>
      </c>
      <c r="B31" s="424">
        <v>20</v>
      </c>
      <c r="C31" s="425" t="s">
        <v>16</v>
      </c>
      <c r="D31" s="426">
        <v>709949.74</v>
      </c>
      <c r="E31" s="426">
        <v>245139.74</v>
      </c>
      <c r="F31" s="426">
        <v>24824.26</v>
      </c>
      <c r="G31" s="426">
        <v>3139.48</v>
      </c>
      <c r="H31" s="499">
        <v>841063.272</v>
      </c>
      <c r="I31" s="500">
        <v>4750</v>
      </c>
      <c r="J31" s="499">
        <v>4293605</v>
      </c>
      <c r="K31" s="501">
        <v>0.19588743538355299</v>
      </c>
      <c r="L31" s="499">
        <v>930.46531807187671</v>
      </c>
      <c r="M31" s="502">
        <v>50161</v>
      </c>
    </row>
    <row r="32" spans="1:13" x14ac:dyDescent="0.25">
      <c r="A32" s="423">
        <v>153</v>
      </c>
      <c r="B32" s="424">
        <v>21</v>
      </c>
      <c r="C32" s="425" t="s">
        <v>17</v>
      </c>
      <c r="D32" s="426">
        <v>315762.01</v>
      </c>
      <c r="E32" s="426">
        <v>178.94</v>
      </c>
      <c r="F32" s="426">
        <v>0</v>
      </c>
      <c r="G32" s="426">
        <v>0</v>
      </c>
      <c r="H32" s="499">
        <v>252788.54800000001</v>
      </c>
      <c r="I32" s="500">
        <v>2097</v>
      </c>
      <c r="J32" s="499">
        <v>1600230</v>
      </c>
      <c r="K32" s="501">
        <v>0.15797013429319537</v>
      </c>
      <c r="L32" s="499">
        <v>331.26337161283067</v>
      </c>
      <c r="M32" s="502">
        <v>17858</v>
      </c>
    </row>
    <row r="33" spans="1:13" x14ac:dyDescent="0.25">
      <c r="A33" s="423">
        <v>196</v>
      </c>
      <c r="B33" s="424">
        <v>22</v>
      </c>
      <c r="C33" s="425" t="s">
        <v>234</v>
      </c>
      <c r="D33" s="426">
        <v>297903.93</v>
      </c>
      <c r="E33" s="426">
        <v>28797</v>
      </c>
      <c r="F33" s="426">
        <v>0</v>
      </c>
      <c r="G33" s="426">
        <v>0</v>
      </c>
      <c r="H33" s="499">
        <v>267120.14399999997</v>
      </c>
      <c r="I33" s="500">
        <v>2299</v>
      </c>
      <c r="J33" s="499">
        <v>1989548</v>
      </c>
      <c r="K33" s="501">
        <v>0.13426172376841372</v>
      </c>
      <c r="L33" s="499">
        <v>308.66770294358315</v>
      </c>
      <c r="M33" s="502">
        <v>16640</v>
      </c>
    </row>
    <row r="34" spans="1:13" x14ac:dyDescent="0.25">
      <c r="A34" s="423">
        <v>15</v>
      </c>
      <c r="B34" s="424">
        <v>23</v>
      </c>
      <c r="C34" s="425" t="s">
        <v>18</v>
      </c>
      <c r="D34" s="426">
        <v>807497.09</v>
      </c>
      <c r="E34" s="426">
        <v>42568.74</v>
      </c>
      <c r="F34" s="426">
        <v>15633.32</v>
      </c>
      <c r="G34" s="426">
        <v>0</v>
      </c>
      <c r="H34" s="499">
        <v>704199.73199999996</v>
      </c>
      <c r="I34" s="500">
        <v>4040</v>
      </c>
      <c r="J34" s="499">
        <v>2543109</v>
      </c>
      <c r="K34" s="501">
        <v>0.27690505283100331</v>
      </c>
      <c r="L34" s="499">
        <v>1118.6964134372533</v>
      </c>
      <c r="M34" s="502">
        <v>60308</v>
      </c>
    </row>
    <row r="35" spans="1:13" x14ac:dyDescent="0.25">
      <c r="A35" s="423">
        <v>16</v>
      </c>
      <c r="B35" s="424">
        <v>24</v>
      </c>
      <c r="C35" s="425" t="s">
        <v>19</v>
      </c>
      <c r="D35" s="426">
        <v>453503.23</v>
      </c>
      <c r="E35" s="426">
        <v>149812.84</v>
      </c>
      <c r="F35" s="426">
        <v>13956.05</v>
      </c>
      <c r="G35" s="426">
        <v>1601.94</v>
      </c>
      <c r="H35" s="499">
        <v>528173.41399999999</v>
      </c>
      <c r="I35" s="500">
        <v>3096</v>
      </c>
      <c r="J35" s="499">
        <v>2597771</v>
      </c>
      <c r="K35" s="501">
        <v>0.20331792679185348</v>
      </c>
      <c r="L35" s="499">
        <v>629.47230134757842</v>
      </c>
      <c r="M35" s="502">
        <v>33934</v>
      </c>
    </row>
    <row r="36" spans="1:13" x14ac:dyDescent="0.25">
      <c r="A36" s="423">
        <v>17</v>
      </c>
      <c r="B36" s="424">
        <v>25</v>
      </c>
      <c r="C36" s="425" t="s">
        <v>20</v>
      </c>
      <c r="D36" s="426">
        <v>1997162.58</v>
      </c>
      <c r="E36" s="426">
        <v>853465.28</v>
      </c>
      <c r="F36" s="426">
        <v>117740.75</v>
      </c>
      <c r="G36" s="426">
        <v>14347.87</v>
      </c>
      <c r="H36" s="499">
        <v>2583283.9640000006</v>
      </c>
      <c r="I36" s="500">
        <v>14187</v>
      </c>
      <c r="J36" s="499">
        <v>10028977</v>
      </c>
      <c r="K36" s="501">
        <v>0.2575820010355992</v>
      </c>
      <c r="L36" s="499">
        <v>3654.3158486920456</v>
      </c>
      <c r="M36" s="502">
        <v>197002</v>
      </c>
    </row>
    <row r="37" spans="1:13" x14ac:dyDescent="0.25">
      <c r="A37" s="423">
        <v>18</v>
      </c>
      <c r="B37" s="424">
        <v>26</v>
      </c>
      <c r="C37" s="425" t="s">
        <v>21</v>
      </c>
      <c r="D37" s="426">
        <v>267783.90000000002</v>
      </c>
      <c r="E37" s="426">
        <v>42350.25</v>
      </c>
      <c r="F37" s="426">
        <v>0</v>
      </c>
      <c r="G37" s="426">
        <v>0</v>
      </c>
      <c r="H37" s="499">
        <v>256577.37000000002</v>
      </c>
      <c r="I37" s="500">
        <v>2643</v>
      </c>
      <c r="J37" s="499">
        <v>1937325</v>
      </c>
      <c r="K37" s="501">
        <v>0.13243899190894662</v>
      </c>
      <c r="L37" s="499">
        <v>350.03625561534591</v>
      </c>
      <c r="M37" s="502">
        <v>18870</v>
      </c>
    </row>
    <row r="38" spans="1:13" x14ac:dyDescent="0.25">
      <c r="A38" s="423">
        <v>19</v>
      </c>
      <c r="B38" s="424">
        <v>27</v>
      </c>
      <c r="C38" s="425" t="s">
        <v>22</v>
      </c>
      <c r="D38" s="426">
        <v>642409.53</v>
      </c>
      <c r="E38" s="426">
        <v>351344.5</v>
      </c>
      <c r="F38" s="426">
        <v>52008.66</v>
      </c>
      <c r="G38" s="426">
        <v>4056.93</v>
      </c>
      <c r="H38" s="499">
        <v>921337.71400000015</v>
      </c>
      <c r="I38" s="500">
        <v>4129</v>
      </c>
      <c r="J38" s="499">
        <v>3136436</v>
      </c>
      <c r="K38" s="501">
        <v>0.2937530732334408</v>
      </c>
      <c r="L38" s="499">
        <v>1212.9064393808771</v>
      </c>
      <c r="M38" s="502">
        <v>65387</v>
      </c>
    </row>
    <row r="39" spans="1:13" x14ac:dyDescent="0.25">
      <c r="A39" s="423">
        <v>154</v>
      </c>
      <c r="B39" s="424">
        <v>28</v>
      </c>
      <c r="C39" s="425" t="s">
        <v>23</v>
      </c>
      <c r="D39" s="426">
        <v>99827.56</v>
      </c>
      <c r="E39" s="426">
        <v>24976.76</v>
      </c>
      <c r="F39" s="426">
        <v>1691.92</v>
      </c>
      <c r="G39" s="426">
        <v>0</v>
      </c>
      <c r="H39" s="499">
        <v>106530.728</v>
      </c>
      <c r="I39" s="500">
        <v>969</v>
      </c>
      <c r="J39" s="499">
        <v>786701</v>
      </c>
      <c r="K39" s="501">
        <v>0.13541450690923235</v>
      </c>
      <c r="L39" s="499">
        <v>131.21665719504614</v>
      </c>
      <c r="M39" s="502">
        <v>7074</v>
      </c>
    </row>
    <row r="40" spans="1:13" x14ac:dyDescent="0.25">
      <c r="A40" s="423">
        <v>20</v>
      </c>
      <c r="B40" s="424">
        <v>29</v>
      </c>
      <c r="C40" s="425" t="s">
        <v>24</v>
      </c>
      <c r="D40" s="426">
        <v>616544.82999999996</v>
      </c>
      <c r="E40" s="426">
        <v>232320.07</v>
      </c>
      <c r="F40" s="426">
        <v>924.6</v>
      </c>
      <c r="G40" s="426">
        <v>0</v>
      </c>
      <c r="H40" s="499">
        <v>726480.53399999999</v>
      </c>
      <c r="I40" s="500">
        <v>3761</v>
      </c>
      <c r="J40" s="499">
        <v>2864607</v>
      </c>
      <c r="K40" s="501">
        <v>0.25360565480709918</v>
      </c>
      <c r="L40" s="499">
        <v>953.81086772950005</v>
      </c>
      <c r="M40" s="502">
        <v>51419</v>
      </c>
    </row>
    <row r="41" spans="1:13" x14ac:dyDescent="0.25">
      <c r="A41" s="423">
        <v>155</v>
      </c>
      <c r="B41" s="424">
        <v>30</v>
      </c>
      <c r="C41" s="425" t="s">
        <v>25</v>
      </c>
      <c r="D41" s="426">
        <v>372619.91</v>
      </c>
      <c r="E41" s="426">
        <v>47893.51</v>
      </c>
      <c r="F41" s="426">
        <v>0</v>
      </c>
      <c r="G41" s="426">
        <v>0</v>
      </c>
      <c r="H41" s="499">
        <v>345989.43800000002</v>
      </c>
      <c r="I41" s="500">
        <v>2200</v>
      </c>
      <c r="J41" s="499">
        <v>1680142</v>
      </c>
      <c r="K41" s="501">
        <v>0.20592868817040466</v>
      </c>
      <c r="L41" s="499">
        <v>453.04311397489028</v>
      </c>
      <c r="M41" s="502">
        <v>24423</v>
      </c>
    </row>
    <row r="42" spans="1:13" x14ac:dyDescent="0.25">
      <c r="A42" s="423">
        <v>21</v>
      </c>
      <c r="B42" s="424">
        <v>31</v>
      </c>
      <c r="C42" s="425" t="s">
        <v>225</v>
      </c>
      <c r="D42" s="426">
        <v>1482476.68</v>
      </c>
      <c r="E42" s="426">
        <v>264523.32</v>
      </c>
      <c r="F42" s="426">
        <v>0</v>
      </c>
      <c r="G42" s="426">
        <v>0</v>
      </c>
      <c r="H42" s="499">
        <v>1450504.6640000001</v>
      </c>
      <c r="I42" s="500">
        <v>7940</v>
      </c>
      <c r="J42" s="499">
        <v>5864283</v>
      </c>
      <c r="K42" s="501">
        <v>0.24734561139017339</v>
      </c>
      <c r="L42" s="499">
        <v>1963.9241544379768</v>
      </c>
      <c r="M42" s="502">
        <v>105874</v>
      </c>
    </row>
    <row r="43" spans="1:13" x14ac:dyDescent="0.25">
      <c r="A43" s="423">
        <v>156</v>
      </c>
      <c r="B43" s="424">
        <v>32</v>
      </c>
      <c r="C43" s="425" t="s">
        <v>26</v>
      </c>
      <c r="D43" s="426">
        <v>151581.35999999999</v>
      </c>
      <c r="E43" s="426">
        <v>52086.87</v>
      </c>
      <c r="F43" s="426">
        <v>242.52</v>
      </c>
      <c r="G43" s="426">
        <v>0</v>
      </c>
      <c r="H43" s="499">
        <v>173594.47799999997</v>
      </c>
      <c r="I43" s="500">
        <v>1293</v>
      </c>
      <c r="J43" s="499">
        <v>1017901</v>
      </c>
      <c r="K43" s="501">
        <v>0.17054161259297315</v>
      </c>
      <c r="L43" s="499">
        <v>220.5103050827143</v>
      </c>
      <c r="M43" s="502">
        <v>11888</v>
      </c>
    </row>
    <row r="44" spans="1:13" x14ac:dyDescent="0.25">
      <c r="A44" s="423">
        <v>22</v>
      </c>
      <c r="B44" s="424">
        <v>33</v>
      </c>
      <c r="C44" s="425" t="s">
        <v>27</v>
      </c>
      <c r="D44" s="426">
        <v>1082208.71</v>
      </c>
      <c r="E44" s="426">
        <v>371032.59</v>
      </c>
      <c r="F44" s="426">
        <v>0</v>
      </c>
      <c r="G44" s="426">
        <v>0</v>
      </c>
      <c r="H44" s="499">
        <v>1236799.558</v>
      </c>
      <c r="I44" s="500">
        <v>6303</v>
      </c>
      <c r="J44" s="499">
        <v>3920702</v>
      </c>
      <c r="K44" s="501">
        <v>0.31545359938092721</v>
      </c>
      <c r="L44" s="499">
        <v>1988.3040368979841</v>
      </c>
      <c r="M44" s="502">
        <v>107188</v>
      </c>
    </row>
    <row r="45" spans="1:13" x14ac:dyDescent="0.25">
      <c r="A45" s="423">
        <v>157</v>
      </c>
      <c r="B45" s="424">
        <v>34</v>
      </c>
      <c r="C45" s="425" t="s">
        <v>28</v>
      </c>
      <c r="D45" s="426">
        <v>541941.97</v>
      </c>
      <c r="E45" s="426">
        <v>162283.97</v>
      </c>
      <c r="F45" s="426">
        <v>0</v>
      </c>
      <c r="G45" s="426">
        <v>0</v>
      </c>
      <c r="H45" s="499">
        <v>595837.54599999997</v>
      </c>
      <c r="I45" s="500">
        <v>3556</v>
      </c>
      <c r="J45" s="499">
        <v>2669653</v>
      </c>
      <c r="K45" s="501">
        <v>0.22318913581652747</v>
      </c>
      <c r="L45" s="499">
        <v>793.66056696357168</v>
      </c>
      <c r="M45" s="502">
        <v>42786</v>
      </c>
    </row>
    <row r="46" spans="1:13" x14ac:dyDescent="0.25">
      <c r="A46" s="423">
        <v>23</v>
      </c>
      <c r="B46" s="424">
        <v>35</v>
      </c>
      <c r="C46" s="425" t="s">
        <v>29</v>
      </c>
      <c r="D46" s="426">
        <v>5931705.3300000001</v>
      </c>
      <c r="E46" s="426">
        <v>512467.59</v>
      </c>
      <c r="F46" s="426">
        <v>0</v>
      </c>
      <c r="G46" s="426">
        <v>0</v>
      </c>
      <c r="H46" s="499">
        <v>5257831.8540000003</v>
      </c>
      <c r="I46" s="500">
        <v>36377</v>
      </c>
      <c r="J46" s="499">
        <v>21612146</v>
      </c>
      <c r="K46" s="501">
        <v>0.24328134068685267</v>
      </c>
      <c r="L46" s="499">
        <v>8849.8453301656391</v>
      </c>
      <c r="M46" s="502">
        <v>477089</v>
      </c>
    </row>
    <row r="47" spans="1:13" x14ac:dyDescent="0.25">
      <c r="A47" s="423">
        <v>24</v>
      </c>
      <c r="B47" s="424">
        <v>36</v>
      </c>
      <c r="C47" s="425" t="s">
        <v>30</v>
      </c>
      <c r="D47" s="426">
        <v>327526.84999999998</v>
      </c>
      <c r="E47" s="426">
        <v>58979.54</v>
      </c>
      <c r="F47" s="426">
        <v>0</v>
      </c>
      <c r="G47" s="426">
        <v>0</v>
      </c>
      <c r="H47" s="499">
        <v>321001.01999999996</v>
      </c>
      <c r="I47" s="500">
        <v>2664</v>
      </c>
      <c r="J47" s="499">
        <v>1843110</v>
      </c>
      <c r="K47" s="501">
        <v>0.17416270325699496</v>
      </c>
      <c r="L47" s="499">
        <v>463.96944147663459</v>
      </c>
      <c r="M47" s="502">
        <v>25012</v>
      </c>
    </row>
    <row r="48" spans="1:13" x14ac:dyDescent="0.25">
      <c r="A48" s="423">
        <v>25</v>
      </c>
      <c r="B48" s="424">
        <v>37</v>
      </c>
      <c r="C48" s="425" t="s">
        <v>31</v>
      </c>
      <c r="D48" s="426">
        <v>802246.2</v>
      </c>
      <c r="E48" s="426">
        <v>368195.65</v>
      </c>
      <c r="F48" s="426">
        <v>60606.559999999998</v>
      </c>
      <c r="G48" s="426">
        <v>8712.6200000000008</v>
      </c>
      <c r="H48" s="499">
        <v>1079311.79</v>
      </c>
      <c r="I48" s="500">
        <v>8638</v>
      </c>
      <c r="J48" s="499">
        <v>5695136</v>
      </c>
      <c r="K48" s="501">
        <v>0.18951466479465987</v>
      </c>
      <c r="L48" s="499">
        <v>1637.0276744962719</v>
      </c>
      <c r="M48" s="502">
        <v>88251</v>
      </c>
    </row>
    <row r="49" spans="1:13" x14ac:dyDescent="0.25">
      <c r="A49" s="423">
        <v>26</v>
      </c>
      <c r="B49" s="424">
        <v>38</v>
      </c>
      <c r="C49" s="425" t="s">
        <v>32</v>
      </c>
      <c r="D49" s="426">
        <v>1282012.98</v>
      </c>
      <c r="E49" s="426">
        <v>175670.37</v>
      </c>
      <c r="F49" s="426">
        <v>6711.23</v>
      </c>
      <c r="G49" s="426">
        <v>434.69</v>
      </c>
      <c r="H49" s="499">
        <v>1208426.6740000001</v>
      </c>
      <c r="I49" s="500">
        <v>6989</v>
      </c>
      <c r="J49" s="499">
        <v>4456781</v>
      </c>
      <c r="K49" s="501">
        <v>0.27114338218548323</v>
      </c>
      <c r="L49" s="499">
        <v>1895.0210980943423</v>
      </c>
      <c r="M49" s="502">
        <v>102159</v>
      </c>
    </row>
    <row r="50" spans="1:13" x14ac:dyDescent="0.25">
      <c r="A50" s="423">
        <v>27</v>
      </c>
      <c r="B50" s="424">
        <v>39</v>
      </c>
      <c r="C50" s="425" t="s">
        <v>226</v>
      </c>
      <c r="D50" s="426">
        <v>1452268.23</v>
      </c>
      <c r="E50" s="426">
        <v>295257.87</v>
      </c>
      <c r="F50" s="426">
        <v>23683.47</v>
      </c>
      <c r="G50" s="426">
        <v>1793.56</v>
      </c>
      <c r="H50" s="499">
        <v>1482549.4839999999</v>
      </c>
      <c r="I50" s="500">
        <v>7774</v>
      </c>
      <c r="J50" s="499">
        <v>6928638</v>
      </c>
      <c r="K50" s="501">
        <v>0.21397415826891231</v>
      </c>
      <c r="L50" s="499">
        <v>1663.4351063825243</v>
      </c>
      <c r="M50" s="502">
        <v>89675</v>
      </c>
    </row>
    <row r="51" spans="1:13" x14ac:dyDescent="0.25">
      <c r="A51" s="423">
        <v>28</v>
      </c>
      <c r="B51" s="424">
        <v>40</v>
      </c>
      <c r="C51" s="425" t="s">
        <v>235</v>
      </c>
      <c r="D51" s="426">
        <v>355233.67</v>
      </c>
      <c r="E51" s="426">
        <v>70649.52</v>
      </c>
      <c r="F51" s="426">
        <v>4799.97</v>
      </c>
      <c r="G51" s="426">
        <v>0</v>
      </c>
      <c r="H51" s="499">
        <v>359636.42599999998</v>
      </c>
      <c r="I51" s="500">
        <v>4030</v>
      </c>
      <c r="J51" s="499">
        <v>2615434</v>
      </c>
      <c r="K51" s="501">
        <v>0.13750544880887836</v>
      </c>
      <c r="L51" s="499">
        <v>554.14695869977982</v>
      </c>
      <c r="M51" s="502">
        <v>29874</v>
      </c>
    </row>
    <row r="52" spans="1:13" x14ac:dyDescent="0.25">
      <c r="A52" s="423">
        <v>207</v>
      </c>
      <c r="B52" s="424">
        <v>41</v>
      </c>
      <c r="C52" s="425" t="s">
        <v>236</v>
      </c>
      <c r="D52" s="426">
        <v>464537.33</v>
      </c>
      <c r="E52" s="426">
        <v>51975.71</v>
      </c>
      <c r="F52" s="426">
        <v>0</v>
      </c>
      <c r="G52" s="426">
        <v>0</v>
      </c>
      <c r="H52" s="499">
        <v>423605.57400000008</v>
      </c>
      <c r="I52" s="500">
        <v>2788</v>
      </c>
      <c r="J52" s="499">
        <v>2106714</v>
      </c>
      <c r="K52" s="501">
        <v>0.20107407744952568</v>
      </c>
      <c r="L52" s="499">
        <v>560.59452792927766</v>
      </c>
      <c r="M52" s="502">
        <v>30221</v>
      </c>
    </row>
    <row r="53" spans="1:13" x14ac:dyDescent="0.25">
      <c r="A53" s="423">
        <v>29</v>
      </c>
      <c r="B53" s="424">
        <v>42</v>
      </c>
      <c r="C53" s="425" t="s">
        <v>237</v>
      </c>
      <c r="D53" s="426">
        <v>1539212.78</v>
      </c>
      <c r="E53" s="426">
        <v>798719.43</v>
      </c>
      <c r="F53" s="426">
        <v>0</v>
      </c>
      <c r="G53" s="426">
        <v>0</v>
      </c>
      <c r="H53" s="499">
        <v>2030089.6540000001</v>
      </c>
      <c r="I53" s="500">
        <v>8364</v>
      </c>
      <c r="J53" s="499">
        <v>5699365</v>
      </c>
      <c r="K53" s="501">
        <v>0.3561957611067198</v>
      </c>
      <c r="L53" s="499">
        <v>2979.2213458966044</v>
      </c>
      <c r="M53" s="502">
        <v>160608</v>
      </c>
    </row>
    <row r="54" spans="1:13" x14ac:dyDescent="0.25">
      <c r="A54" s="423">
        <v>30</v>
      </c>
      <c r="B54" s="424">
        <v>43</v>
      </c>
      <c r="C54" s="425" t="s">
        <v>33</v>
      </c>
      <c r="D54" s="426">
        <v>320896.3</v>
      </c>
      <c r="E54" s="426">
        <v>0</v>
      </c>
      <c r="F54" s="426">
        <v>0</v>
      </c>
      <c r="G54" s="426">
        <v>0</v>
      </c>
      <c r="H54" s="499">
        <v>256717.04</v>
      </c>
      <c r="I54" s="500">
        <v>2438</v>
      </c>
      <c r="J54" s="499">
        <v>2184242</v>
      </c>
      <c r="K54" s="501">
        <v>0.11753140906547901</v>
      </c>
      <c r="L54" s="499">
        <v>286.54157530163786</v>
      </c>
      <c r="M54" s="502">
        <v>15447</v>
      </c>
    </row>
    <row r="55" spans="1:13" x14ac:dyDescent="0.25">
      <c r="A55" s="423">
        <v>31</v>
      </c>
      <c r="B55" s="424">
        <v>44</v>
      </c>
      <c r="C55" s="425" t="s">
        <v>34</v>
      </c>
      <c r="D55" s="426">
        <v>264072.49</v>
      </c>
      <c r="E55" s="426">
        <v>57926.84</v>
      </c>
      <c r="F55" s="426">
        <v>0</v>
      </c>
      <c r="G55" s="426">
        <v>0</v>
      </c>
      <c r="H55" s="499">
        <v>269184.83199999999</v>
      </c>
      <c r="I55" s="500">
        <v>2007</v>
      </c>
      <c r="J55" s="499">
        <v>1952502</v>
      </c>
      <c r="K55" s="501">
        <v>0.13786661012383086</v>
      </c>
      <c r="L55" s="499">
        <v>276.69828651852856</v>
      </c>
      <c r="M55" s="502">
        <v>14917</v>
      </c>
    </row>
    <row r="56" spans="1:13" x14ac:dyDescent="0.25">
      <c r="A56" s="423">
        <v>158</v>
      </c>
      <c r="B56" s="424">
        <v>45</v>
      </c>
      <c r="C56" s="425" t="s">
        <v>35</v>
      </c>
      <c r="D56" s="426">
        <v>269568.96000000002</v>
      </c>
      <c r="E56" s="426">
        <v>101348.51</v>
      </c>
      <c r="F56" s="426">
        <v>0</v>
      </c>
      <c r="G56" s="426">
        <v>0</v>
      </c>
      <c r="H56" s="499">
        <v>317003.67800000001</v>
      </c>
      <c r="I56" s="500">
        <v>2061</v>
      </c>
      <c r="J56" s="499">
        <v>1746648</v>
      </c>
      <c r="K56" s="501">
        <v>0.18149259495903011</v>
      </c>
      <c r="L56" s="499">
        <v>374.05623821056105</v>
      </c>
      <c r="M56" s="502">
        <v>20165</v>
      </c>
    </row>
    <row r="57" spans="1:13" x14ac:dyDescent="0.25">
      <c r="A57" s="423">
        <v>32</v>
      </c>
      <c r="B57" s="424">
        <v>46</v>
      </c>
      <c r="C57" s="425" t="s">
        <v>36</v>
      </c>
      <c r="D57" s="426">
        <v>3651154.79</v>
      </c>
      <c r="E57" s="426">
        <v>634206.68999999994</v>
      </c>
      <c r="F57" s="426">
        <v>82295.520000000004</v>
      </c>
      <c r="G57" s="426">
        <v>7182.69</v>
      </c>
      <c r="H57" s="499">
        <v>3644608.7320000003</v>
      </c>
      <c r="I57" s="500">
        <v>20469</v>
      </c>
      <c r="J57" s="499">
        <v>12907573</v>
      </c>
      <c r="K57" s="501">
        <v>0.28236204683870469</v>
      </c>
      <c r="L57" s="499">
        <v>5779.6687367414461</v>
      </c>
      <c r="M57" s="502">
        <v>311578</v>
      </c>
    </row>
    <row r="58" spans="1:13" x14ac:dyDescent="0.25">
      <c r="A58" s="423">
        <v>159</v>
      </c>
      <c r="B58" s="424">
        <v>47</v>
      </c>
      <c r="C58" s="425" t="s">
        <v>37</v>
      </c>
      <c r="D58" s="426">
        <v>513089.78</v>
      </c>
      <c r="E58" s="426">
        <v>79573.25</v>
      </c>
      <c r="F58" s="426">
        <v>7186.88</v>
      </c>
      <c r="G58" s="426">
        <v>6012.21</v>
      </c>
      <c r="H58" s="499">
        <v>503244.16400000005</v>
      </c>
      <c r="I58" s="500">
        <v>3849</v>
      </c>
      <c r="J58" s="499">
        <v>2481498</v>
      </c>
      <c r="K58" s="501">
        <v>0.2027985370127238</v>
      </c>
      <c r="L58" s="499">
        <v>780.57156896197387</v>
      </c>
      <c r="M58" s="502">
        <v>42080</v>
      </c>
    </row>
    <row r="59" spans="1:13" x14ac:dyDescent="0.25">
      <c r="A59" s="423">
        <v>160</v>
      </c>
      <c r="B59" s="424">
        <v>48</v>
      </c>
      <c r="C59" s="425" t="s">
        <v>227</v>
      </c>
      <c r="D59" s="426">
        <v>1895221.64</v>
      </c>
      <c r="E59" s="426">
        <v>290214.65000000002</v>
      </c>
      <c r="F59" s="426">
        <v>11247.77</v>
      </c>
      <c r="G59" s="426">
        <v>0</v>
      </c>
      <c r="H59" s="499">
        <v>1817639.7319999998</v>
      </c>
      <c r="I59" s="500">
        <v>11437</v>
      </c>
      <c r="J59" s="499">
        <v>7161809</v>
      </c>
      <c r="K59" s="501">
        <v>0.25379617524008247</v>
      </c>
      <c r="L59" s="499">
        <v>2902.6668562208233</v>
      </c>
      <c r="M59" s="502">
        <v>156481</v>
      </c>
    </row>
    <row r="60" spans="1:13" x14ac:dyDescent="0.25">
      <c r="A60" s="423">
        <v>161</v>
      </c>
      <c r="B60" s="424">
        <v>49</v>
      </c>
      <c r="C60" s="425" t="s">
        <v>38</v>
      </c>
      <c r="D60" s="426">
        <v>53294.23</v>
      </c>
      <c r="E60" s="426">
        <v>0</v>
      </c>
      <c r="F60" s="426">
        <v>0</v>
      </c>
      <c r="G60" s="426">
        <v>0</v>
      </c>
      <c r="H60" s="499">
        <v>42635.384000000005</v>
      </c>
      <c r="I60" s="500">
        <v>301</v>
      </c>
      <c r="J60" s="499">
        <v>352230</v>
      </c>
      <c r="K60" s="501">
        <v>0.12104415864633905</v>
      </c>
      <c r="L60" s="499">
        <v>36.434291752548056</v>
      </c>
      <c r="M60" s="502">
        <v>1964</v>
      </c>
    </row>
    <row r="61" spans="1:13" x14ac:dyDescent="0.25">
      <c r="A61" s="423">
        <v>162</v>
      </c>
      <c r="B61" s="424">
        <v>50</v>
      </c>
      <c r="C61" s="425" t="s">
        <v>39</v>
      </c>
      <c r="D61" s="426">
        <v>583952.05000000005</v>
      </c>
      <c r="E61" s="426">
        <v>0</v>
      </c>
      <c r="F61" s="426">
        <v>0</v>
      </c>
      <c r="G61" s="426">
        <v>0</v>
      </c>
      <c r="H61" s="499">
        <v>467161.64000000007</v>
      </c>
      <c r="I61" s="500">
        <v>2896</v>
      </c>
      <c r="J61" s="499">
        <v>2042442</v>
      </c>
      <c r="K61" s="501">
        <v>0.22872700424296019</v>
      </c>
      <c r="L61" s="499">
        <v>662.39340428761273</v>
      </c>
      <c r="M61" s="502">
        <v>35709</v>
      </c>
    </row>
    <row r="62" spans="1:13" x14ac:dyDescent="0.25">
      <c r="A62" s="423">
        <v>34</v>
      </c>
      <c r="B62" s="424">
        <v>51</v>
      </c>
      <c r="C62" s="425" t="s">
        <v>40</v>
      </c>
      <c r="D62" s="426">
        <v>1024253.81</v>
      </c>
      <c r="E62" s="426">
        <v>715042.01</v>
      </c>
      <c r="F62" s="426">
        <v>79512.88</v>
      </c>
      <c r="G62" s="426">
        <v>12193.79</v>
      </c>
      <c r="H62" s="499">
        <v>1626151.7280000001</v>
      </c>
      <c r="I62" s="500">
        <v>9045</v>
      </c>
      <c r="J62" s="499">
        <v>5659493</v>
      </c>
      <c r="K62" s="501">
        <v>0.28733169702657113</v>
      </c>
      <c r="L62" s="499">
        <v>2598.9151996053361</v>
      </c>
      <c r="M62" s="502">
        <v>140106</v>
      </c>
    </row>
    <row r="63" spans="1:13" x14ac:dyDescent="0.25">
      <c r="A63" s="423">
        <v>35</v>
      </c>
      <c r="B63" s="424">
        <v>52</v>
      </c>
      <c r="C63" s="425" t="s">
        <v>228</v>
      </c>
      <c r="D63" s="426">
        <v>788368.98</v>
      </c>
      <c r="E63" s="426">
        <v>412500.66</v>
      </c>
      <c r="F63" s="426">
        <v>74901.13</v>
      </c>
      <c r="G63" s="426">
        <v>0</v>
      </c>
      <c r="H63" s="499">
        <v>1118096.9739999999</v>
      </c>
      <c r="I63" s="500">
        <v>4644</v>
      </c>
      <c r="J63" s="499">
        <v>3862401</v>
      </c>
      <c r="K63" s="501">
        <v>0.28948236446707631</v>
      </c>
      <c r="L63" s="499">
        <v>1344.3561005851025</v>
      </c>
      <c r="M63" s="502">
        <v>72473</v>
      </c>
    </row>
    <row r="64" spans="1:13" x14ac:dyDescent="0.25">
      <c r="A64" s="423">
        <v>36</v>
      </c>
      <c r="B64" s="424">
        <v>53</v>
      </c>
      <c r="C64" s="425" t="s">
        <v>41</v>
      </c>
      <c r="D64" s="426">
        <v>1849347</v>
      </c>
      <c r="E64" s="426">
        <v>602774.68999999994</v>
      </c>
      <c r="F64" s="426">
        <v>0</v>
      </c>
      <c r="G64" s="426">
        <v>0</v>
      </c>
      <c r="H64" s="499">
        <v>2082252.29</v>
      </c>
      <c r="I64" s="500">
        <v>11543</v>
      </c>
      <c r="J64" s="499">
        <v>9158716</v>
      </c>
      <c r="K64" s="501">
        <v>0.22735198798608888</v>
      </c>
      <c r="L64" s="499">
        <v>2624.323997323424</v>
      </c>
      <c r="M64" s="502">
        <v>141475</v>
      </c>
    </row>
    <row r="65" spans="1:13" x14ac:dyDescent="0.25">
      <c r="A65" s="423">
        <v>37</v>
      </c>
      <c r="B65" s="424">
        <v>54</v>
      </c>
      <c r="C65" s="425" t="s">
        <v>42</v>
      </c>
      <c r="D65" s="426">
        <v>1477043.32</v>
      </c>
      <c r="E65" s="426">
        <v>470867.35</v>
      </c>
      <c r="F65" s="426">
        <v>32773.410000000003</v>
      </c>
      <c r="G65" s="426">
        <v>4252.8100000000004</v>
      </c>
      <c r="H65" s="499">
        <v>1689528.226</v>
      </c>
      <c r="I65" s="500">
        <v>7340</v>
      </c>
      <c r="J65" s="499">
        <v>4869430</v>
      </c>
      <c r="K65" s="501">
        <v>0.34696632377916925</v>
      </c>
      <c r="L65" s="499">
        <v>2546.7328165391023</v>
      </c>
      <c r="M65" s="502">
        <v>137293</v>
      </c>
    </row>
    <row r="66" spans="1:13" x14ac:dyDescent="0.25">
      <c r="A66" s="423">
        <v>38</v>
      </c>
      <c r="B66" s="424">
        <v>55</v>
      </c>
      <c r="C66" s="425" t="s">
        <v>43</v>
      </c>
      <c r="D66" s="426">
        <v>2426304.4</v>
      </c>
      <c r="E66" s="426">
        <v>598706.25</v>
      </c>
      <c r="F66" s="426">
        <v>50657.26</v>
      </c>
      <c r="G66" s="426">
        <v>6615.61</v>
      </c>
      <c r="H66" s="499">
        <v>2597022.6399999997</v>
      </c>
      <c r="I66" s="500">
        <v>13282</v>
      </c>
      <c r="J66" s="499">
        <v>9965932</v>
      </c>
      <c r="K66" s="501">
        <v>0.26059004215561571</v>
      </c>
      <c r="L66" s="499">
        <v>3461.156939910888</v>
      </c>
      <c r="M66" s="502">
        <v>186589</v>
      </c>
    </row>
    <row r="67" spans="1:13" x14ac:dyDescent="0.25">
      <c r="A67" s="423">
        <v>39</v>
      </c>
      <c r="B67" s="424">
        <v>56</v>
      </c>
      <c r="C67" s="425" t="s">
        <v>44</v>
      </c>
      <c r="D67" s="426">
        <v>2939598.25</v>
      </c>
      <c r="E67" s="426">
        <v>705141.95</v>
      </c>
      <c r="F67" s="426">
        <v>78306.89</v>
      </c>
      <c r="G67" s="426">
        <v>10077.07</v>
      </c>
      <c r="H67" s="499">
        <v>3145204.51</v>
      </c>
      <c r="I67" s="500">
        <v>17090</v>
      </c>
      <c r="J67" s="499">
        <v>11946044</v>
      </c>
      <c r="K67" s="501">
        <v>0.26328418930986691</v>
      </c>
      <c r="L67" s="499">
        <v>4499.5267953056255</v>
      </c>
      <c r="M67" s="502">
        <v>242566</v>
      </c>
    </row>
    <row r="68" spans="1:13" x14ac:dyDescent="0.25">
      <c r="A68" s="423">
        <v>40</v>
      </c>
      <c r="B68" s="424">
        <v>57</v>
      </c>
      <c r="C68" s="425" t="s">
        <v>45</v>
      </c>
      <c r="D68" s="426">
        <v>2497436.94</v>
      </c>
      <c r="E68" s="426">
        <v>1589606.56</v>
      </c>
      <c r="F68" s="426">
        <v>205309.07</v>
      </c>
      <c r="G68" s="426">
        <v>24006.21</v>
      </c>
      <c r="H68" s="499">
        <v>3816871.392</v>
      </c>
      <c r="I68" s="500">
        <v>15893</v>
      </c>
      <c r="J68" s="499">
        <v>9415510</v>
      </c>
      <c r="K68" s="501">
        <v>0.4053812689912708</v>
      </c>
      <c r="L68" s="499">
        <v>6442.7245080782668</v>
      </c>
      <c r="M68" s="502">
        <v>347323</v>
      </c>
    </row>
    <row r="69" spans="1:13" x14ac:dyDescent="0.25">
      <c r="A69" s="423">
        <v>41</v>
      </c>
      <c r="B69" s="424">
        <v>58</v>
      </c>
      <c r="C69" s="425" t="s">
        <v>46</v>
      </c>
      <c r="D69" s="426">
        <v>2658102.2599999998</v>
      </c>
      <c r="E69" s="426">
        <v>1324073.26</v>
      </c>
      <c r="F69" s="426">
        <v>201668.61</v>
      </c>
      <c r="G69" s="426">
        <v>22390.71</v>
      </c>
      <c r="H69" s="499">
        <v>3674614.3879999998</v>
      </c>
      <c r="I69" s="500">
        <v>20549</v>
      </c>
      <c r="J69" s="499">
        <v>12097159</v>
      </c>
      <c r="K69" s="501">
        <v>0.30375845998221562</v>
      </c>
      <c r="L69" s="499">
        <v>6241.9325941745492</v>
      </c>
      <c r="M69" s="502">
        <v>336498</v>
      </c>
    </row>
    <row r="70" spans="1:13" x14ac:dyDescent="0.25">
      <c r="A70" s="423">
        <v>163</v>
      </c>
      <c r="B70" s="424">
        <v>59</v>
      </c>
      <c r="C70" s="425" t="s">
        <v>47</v>
      </c>
      <c r="D70" s="426">
        <v>111323.44</v>
      </c>
      <c r="E70" s="426">
        <v>16079.12</v>
      </c>
      <c r="F70" s="426">
        <v>2437.19</v>
      </c>
      <c r="G70" s="426">
        <v>113.27</v>
      </c>
      <c r="H70" s="499">
        <v>107688.33200000001</v>
      </c>
      <c r="I70" s="500">
        <v>670</v>
      </c>
      <c r="J70" s="499">
        <v>746045</v>
      </c>
      <c r="K70" s="501">
        <v>0.14434562526389161</v>
      </c>
      <c r="L70" s="499">
        <v>96.711568926807374</v>
      </c>
      <c r="M70" s="502">
        <v>5214</v>
      </c>
    </row>
    <row r="71" spans="1:13" x14ac:dyDescent="0.25">
      <c r="A71" s="423">
        <v>42</v>
      </c>
      <c r="B71" s="424">
        <v>60</v>
      </c>
      <c r="C71" s="425" t="s">
        <v>48</v>
      </c>
      <c r="D71" s="426">
        <v>405056.57</v>
      </c>
      <c r="E71" s="426">
        <v>38633.26</v>
      </c>
      <c r="F71" s="426">
        <v>4320.8</v>
      </c>
      <c r="G71" s="426">
        <v>262.63</v>
      </c>
      <c r="H71" s="499">
        <v>367261.94600000005</v>
      </c>
      <c r="I71" s="500">
        <v>2366</v>
      </c>
      <c r="J71" s="499">
        <v>1780049</v>
      </c>
      <c r="K71" s="501">
        <v>0.20632125632496637</v>
      </c>
      <c r="L71" s="499">
        <v>488.15609246487043</v>
      </c>
      <c r="M71" s="502">
        <v>26316</v>
      </c>
    </row>
    <row r="72" spans="1:13" x14ac:dyDescent="0.25">
      <c r="A72" s="423">
        <v>43</v>
      </c>
      <c r="B72" s="424">
        <v>61</v>
      </c>
      <c r="C72" s="425" t="s">
        <v>49</v>
      </c>
      <c r="D72" s="426">
        <v>5046282.95</v>
      </c>
      <c r="E72" s="426">
        <v>1401838.66</v>
      </c>
      <c r="F72" s="426">
        <v>178263.94</v>
      </c>
      <c r="G72" s="426">
        <v>29898.07</v>
      </c>
      <c r="H72" s="499">
        <v>5647027.0300000012</v>
      </c>
      <c r="I72" s="500">
        <v>29199</v>
      </c>
      <c r="J72" s="499">
        <v>18619584</v>
      </c>
      <c r="K72" s="501">
        <v>0.30328427477219688</v>
      </c>
      <c r="L72" s="499">
        <v>8855.5975390733765</v>
      </c>
      <c r="M72" s="502">
        <v>477399</v>
      </c>
    </row>
    <row r="73" spans="1:13" x14ac:dyDescent="0.25">
      <c r="A73" s="423">
        <v>44</v>
      </c>
      <c r="B73" s="424">
        <v>62</v>
      </c>
      <c r="C73" s="425" t="s">
        <v>50</v>
      </c>
      <c r="D73" s="426">
        <v>57986.85</v>
      </c>
      <c r="E73" s="426">
        <v>1332498.19</v>
      </c>
      <c r="F73" s="426">
        <v>9756.91</v>
      </c>
      <c r="G73" s="426">
        <v>1173.44</v>
      </c>
      <c r="H73" s="499">
        <v>1389818.0199999998</v>
      </c>
      <c r="I73" s="500">
        <v>5391</v>
      </c>
      <c r="J73" s="499">
        <v>4469733</v>
      </c>
      <c r="K73" s="501">
        <v>0.31093983018672477</v>
      </c>
      <c r="L73" s="499">
        <v>1676.2766245366333</v>
      </c>
      <c r="M73" s="502">
        <v>90367</v>
      </c>
    </row>
    <row r="74" spans="1:13" x14ac:dyDescent="0.25">
      <c r="A74" s="423">
        <v>45</v>
      </c>
      <c r="B74" s="424">
        <v>63</v>
      </c>
      <c r="C74" s="425" t="s">
        <v>51</v>
      </c>
      <c r="D74" s="426">
        <v>1029383.51</v>
      </c>
      <c r="E74" s="426">
        <v>82662.149999999994</v>
      </c>
      <c r="F74" s="426">
        <v>11281.74</v>
      </c>
      <c r="G74" s="426">
        <v>1224.17</v>
      </c>
      <c r="H74" s="499">
        <v>918674.86800000013</v>
      </c>
      <c r="I74" s="500">
        <v>6525</v>
      </c>
      <c r="J74" s="499">
        <v>4312865</v>
      </c>
      <c r="K74" s="501">
        <v>0.21300802784228121</v>
      </c>
      <c r="L74" s="499">
        <v>1389.8773816708849</v>
      </c>
      <c r="M74" s="502">
        <v>74927</v>
      </c>
    </row>
    <row r="75" spans="1:13" x14ac:dyDescent="0.25">
      <c r="A75" s="423">
        <v>46</v>
      </c>
      <c r="B75" s="424">
        <v>64</v>
      </c>
      <c r="C75" s="425" t="s">
        <v>52</v>
      </c>
      <c r="D75" s="426">
        <v>509065.9</v>
      </c>
      <c r="E75" s="426">
        <v>268631.65999999997</v>
      </c>
      <c r="F75" s="426">
        <v>0</v>
      </c>
      <c r="G75" s="426">
        <v>0</v>
      </c>
      <c r="H75" s="499">
        <v>675884.38</v>
      </c>
      <c r="I75" s="500">
        <v>4138</v>
      </c>
      <c r="J75" s="499">
        <v>3315479</v>
      </c>
      <c r="K75" s="501">
        <v>0.20385723450518009</v>
      </c>
      <c r="L75" s="499">
        <v>843.56123638243525</v>
      </c>
      <c r="M75" s="502">
        <v>45476</v>
      </c>
    </row>
    <row r="76" spans="1:13" x14ac:dyDescent="0.25">
      <c r="A76" s="423">
        <v>47</v>
      </c>
      <c r="B76" s="424">
        <v>65</v>
      </c>
      <c r="C76" s="425" t="s">
        <v>53</v>
      </c>
      <c r="D76" s="426">
        <v>39851.15</v>
      </c>
      <c r="E76" s="426">
        <v>85161.41</v>
      </c>
      <c r="F76" s="426">
        <v>0</v>
      </c>
      <c r="G76" s="426">
        <v>0</v>
      </c>
      <c r="H76" s="499">
        <v>117042.33</v>
      </c>
      <c r="I76" s="500">
        <v>543</v>
      </c>
      <c r="J76" s="499">
        <v>401195</v>
      </c>
      <c r="K76" s="501">
        <v>0.29173426887174564</v>
      </c>
      <c r="L76" s="499">
        <v>158.41170799735789</v>
      </c>
      <c r="M76" s="502">
        <v>8540</v>
      </c>
    </row>
    <row r="77" spans="1:13" x14ac:dyDescent="0.25">
      <c r="A77" s="423">
        <v>48</v>
      </c>
      <c r="B77" s="424">
        <v>66</v>
      </c>
      <c r="C77" s="425" t="s">
        <v>54</v>
      </c>
      <c r="D77" s="426">
        <v>2214103.6</v>
      </c>
      <c r="E77" s="426">
        <v>1534202.15</v>
      </c>
      <c r="F77" s="426">
        <v>179821.73</v>
      </c>
      <c r="G77" s="426">
        <v>21683.21</v>
      </c>
      <c r="H77" s="499">
        <v>3506989.97</v>
      </c>
      <c r="I77" s="500">
        <v>15629</v>
      </c>
      <c r="J77" s="499">
        <v>11339979</v>
      </c>
      <c r="K77" s="501">
        <v>0.30925894748129606</v>
      </c>
      <c r="L77" s="499">
        <v>4833.4080901851758</v>
      </c>
      <c r="M77" s="502">
        <v>260566</v>
      </c>
    </row>
    <row r="78" spans="1:13" x14ac:dyDescent="0.25">
      <c r="A78" s="423">
        <v>49</v>
      </c>
      <c r="B78" s="424">
        <v>67</v>
      </c>
      <c r="C78" s="425" t="s">
        <v>55</v>
      </c>
      <c r="D78" s="426">
        <v>485458.43</v>
      </c>
      <c r="E78" s="426">
        <v>294925.51</v>
      </c>
      <c r="F78" s="426">
        <v>0</v>
      </c>
      <c r="G78" s="426">
        <v>0</v>
      </c>
      <c r="H78" s="499">
        <v>683292.25399999996</v>
      </c>
      <c r="I78" s="500">
        <v>3574</v>
      </c>
      <c r="J78" s="499">
        <v>2717055</v>
      </c>
      <c r="K78" s="501">
        <v>0.25148267296760646</v>
      </c>
      <c r="L78" s="499">
        <v>898.79907318622543</v>
      </c>
      <c r="M78" s="502">
        <v>48454</v>
      </c>
    </row>
    <row r="79" spans="1:13" x14ac:dyDescent="0.25">
      <c r="A79" s="423">
        <v>164</v>
      </c>
      <c r="B79" s="424">
        <v>68</v>
      </c>
      <c r="C79" s="425" t="s">
        <v>56</v>
      </c>
      <c r="D79" s="426">
        <v>1195482.27</v>
      </c>
      <c r="E79" s="426">
        <v>103517.35</v>
      </c>
      <c r="F79" s="426">
        <v>15957.03</v>
      </c>
      <c r="G79" s="426">
        <v>1665.04</v>
      </c>
      <c r="H79" s="499">
        <v>1077525.2360000003</v>
      </c>
      <c r="I79" s="500">
        <v>6419</v>
      </c>
      <c r="J79" s="499">
        <v>3981420</v>
      </c>
      <c r="K79" s="501">
        <v>0.27063842448171765</v>
      </c>
      <c r="L79" s="499">
        <v>1737.2280467481455</v>
      </c>
      <c r="M79" s="502">
        <v>93653</v>
      </c>
    </row>
    <row r="80" spans="1:13" x14ac:dyDescent="0.25">
      <c r="A80" s="423">
        <v>50</v>
      </c>
      <c r="B80" s="424">
        <v>69</v>
      </c>
      <c r="C80" s="425" t="s">
        <v>57</v>
      </c>
      <c r="D80" s="426">
        <v>8907875.7699999996</v>
      </c>
      <c r="E80" s="426">
        <v>3338595.24</v>
      </c>
      <c r="F80" s="426">
        <v>15934.97</v>
      </c>
      <c r="G80" s="426">
        <v>0</v>
      </c>
      <c r="H80" s="499">
        <v>10480830.826000001</v>
      </c>
      <c r="I80" s="500">
        <v>50661</v>
      </c>
      <c r="J80" s="499">
        <v>30565479</v>
      </c>
      <c r="K80" s="501">
        <v>0.34289764691729518</v>
      </c>
      <c r="L80" s="499">
        <v>17371.537690477093</v>
      </c>
      <c r="M80" s="502">
        <v>936488</v>
      </c>
    </row>
    <row r="81" spans="1:13" x14ac:dyDescent="0.25">
      <c r="A81" s="423">
        <v>197</v>
      </c>
      <c r="B81" s="424">
        <v>70</v>
      </c>
      <c r="C81" s="425" t="s">
        <v>238</v>
      </c>
      <c r="D81" s="426">
        <v>368607.88</v>
      </c>
      <c r="E81" s="426">
        <v>122893.85</v>
      </c>
      <c r="F81" s="426">
        <v>0</v>
      </c>
      <c r="G81" s="426">
        <v>0</v>
      </c>
      <c r="H81" s="499">
        <v>417780.15399999998</v>
      </c>
      <c r="I81" s="500">
        <v>2505</v>
      </c>
      <c r="J81" s="499">
        <v>1913838</v>
      </c>
      <c r="K81" s="501">
        <v>0.21829441885885847</v>
      </c>
      <c r="L81" s="499">
        <v>546.82751924144043</v>
      </c>
      <c r="M81" s="502">
        <v>29479</v>
      </c>
    </row>
    <row r="82" spans="1:13" x14ac:dyDescent="0.25">
      <c r="A82" s="423">
        <v>165</v>
      </c>
      <c r="B82" s="424">
        <v>71</v>
      </c>
      <c r="C82" s="425" t="s">
        <v>58</v>
      </c>
      <c r="D82" s="426">
        <v>80562.399999999994</v>
      </c>
      <c r="E82" s="426">
        <v>128350</v>
      </c>
      <c r="F82" s="426">
        <v>0</v>
      </c>
      <c r="G82" s="426">
        <v>0</v>
      </c>
      <c r="H82" s="499">
        <v>192799.91999999998</v>
      </c>
      <c r="I82" s="500">
        <v>626</v>
      </c>
      <c r="J82" s="499">
        <v>801103</v>
      </c>
      <c r="K82" s="501">
        <v>0.24066807888623559</v>
      </c>
      <c r="L82" s="499">
        <v>150.65821738278348</v>
      </c>
      <c r="M82" s="502">
        <v>8122</v>
      </c>
    </row>
    <row r="83" spans="1:13" x14ac:dyDescent="0.25">
      <c r="A83" s="423">
        <v>51</v>
      </c>
      <c r="B83" s="424">
        <v>72</v>
      </c>
      <c r="C83" s="425" t="s">
        <v>59</v>
      </c>
      <c r="D83" s="426">
        <v>497586.36</v>
      </c>
      <c r="E83" s="426">
        <v>0</v>
      </c>
      <c r="F83" s="426">
        <v>0</v>
      </c>
      <c r="G83" s="426">
        <v>0</v>
      </c>
      <c r="H83" s="499">
        <v>398069.08799999999</v>
      </c>
      <c r="I83" s="500">
        <v>3119</v>
      </c>
      <c r="J83" s="499">
        <v>2882861</v>
      </c>
      <c r="K83" s="501">
        <v>0.13808126302308713</v>
      </c>
      <c r="L83" s="499">
        <v>430.67545936900876</v>
      </c>
      <c r="M83" s="502">
        <v>23217</v>
      </c>
    </row>
    <row r="84" spans="1:13" x14ac:dyDescent="0.25">
      <c r="A84" s="423">
        <v>52</v>
      </c>
      <c r="B84" s="424">
        <v>73</v>
      </c>
      <c r="C84" s="425" t="s">
        <v>60</v>
      </c>
      <c r="D84" s="426">
        <v>9090302.3100000005</v>
      </c>
      <c r="E84" s="426">
        <v>5971616.5499999998</v>
      </c>
      <c r="F84" s="426">
        <v>973230.49</v>
      </c>
      <c r="G84" s="426">
        <v>94781.52</v>
      </c>
      <c r="H84" s="499">
        <v>14311870.408000002</v>
      </c>
      <c r="I84" s="500">
        <v>55019</v>
      </c>
      <c r="J84" s="499">
        <v>33017673</v>
      </c>
      <c r="K84" s="501">
        <v>0.43346090464945852</v>
      </c>
      <c r="L84" s="499">
        <v>23848.585512908558</v>
      </c>
      <c r="M84" s="502">
        <v>1285661</v>
      </c>
    </row>
    <row r="85" spans="1:13" x14ac:dyDescent="0.25">
      <c r="A85" s="423">
        <v>53</v>
      </c>
      <c r="B85" s="424">
        <v>74</v>
      </c>
      <c r="C85" s="425" t="s">
        <v>61</v>
      </c>
      <c r="D85" s="426">
        <v>729796.82</v>
      </c>
      <c r="E85" s="426">
        <v>562760.66</v>
      </c>
      <c r="F85" s="426">
        <v>78597.929999999993</v>
      </c>
      <c r="G85" s="426">
        <v>10254.65</v>
      </c>
      <c r="H85" s="499">
        <v>1235450.6959999998</v>
      </c>
      <c r="I85" s="500">
        <v>5141</v>
      </c>
      <c r="J85" s="499">
        <v>4101026</v>
      </c>
      <c r="K85" s="501">
        <v>0.30125405105941777</v>
      </c>
      <c r="L85" s="499">
        <v>1548.7470764964667</v>
      </c>
      <c r="M85" s="502">
        <v>83492</v>
      </c>
    </row>
    <row r="86" spans="1:13" ht="16.2" thickBot="1" x14ac:dyDescent="0.3">
      <c r="A86" s="431">
        <v>166</v>
      </c>
      <c r="B86" s="432">
        <v>75</v>
      </c>
      <c r="C86" s="433" t="s">
        <v>62</v>
      </c>
      <c r="D86" s="434">
        <v>461969.23</v>
      </c>
      <c r="E86" s="434">
        <v>58859.66</v>
      </c>
      <c r="F86" s="434">
        <v>3873.31</v>
      </c>
      <c r="G86" s="434">
        <v>509.42</v>
      </c>
      <c r="H86" s="503">
        <v>432817.77399999998</v>
      </c>
      <c r="I86" s="504">
        <v>3383</v>
      </c>
      <c r="J86" s="503">
        <v>2295788</v>
      </c>
      <c r="K86" s="505">
        <v>0.18852689098470762</v>
      </c>
      <c r="L86" s="503">
        <v>637.78647220126584</v>
      </c>
      <c r="M86" s="506">
        <v>34383</v>
      </c>
    </row>
    <row r="87" spans="1:13" x14ac:dyDescent="0.25">
      <c r="A87" s="439">
        <v>54</v>
      </c>
      <c r="B87" s="440">
        <v>76</v>
      </c>
      <c r="C87" s="441" t="s">
        <v>509</v>
      </c>
      <c r="D87" s="442">
        <v>5097152.4800000004</v>
      </c>
      <c r="E87" s="442">
        <v>2120094.13</v>
      </c>
      <c r="F87" s="442">
        <v>288250.08</v>
      </c>
      <c r="G87" s="442">
        <v>62144.32</v>
      </c>
      <c r="H87" s="507">
        <v>6548210.5140000004</v>
      </c>
      <c r="I87" s="508">
        <v>25875</v>
      </c>
      <c r="J87" s="507">
        <v>18854675</v>
      </c>
      <c r="K87" s="509">
        <v>0.34729903930987938</v>
      </c>
      <c r="L87" s="507">
        <v>8986.3626421431291</v>
      </c>
      <c r="M87" s="510">
        <v>484449</v>
      </c>
    </row>
    <row r="88" spans="1:13" x14ac:dyDescent="0.25">
      <c r="A88" s="423">
        <v>55</v>
      </c>
      <c r="B88" s="424">
        <v>77</v>
      </c>
      <c r="C88" s="425" t="s">
        <v>63</v>
      </c>
      <c r="D88" s="426">
        <v>680467.71</v>
      </c>
      <c r="E88" s="426">
        <v>238535.41</v>
      </c>
      <c r="F88" s="426">
        <v>0</v>
      </c>
      <c r="G88" s="426">
        <v>0</v>
      </c>
      <c r="H88" s="499">
        <v>782909.57799999998</v>
      </c>
      <c r="I88" s="500">
        <v>4882</v>
      </c>
      <c r="J88" s="499">
        <v>3376931</v>
      </c>
      <c r="K88" s="501">
        <v>0.23184056114856952</v>
      </c>
      <c r="L88" s="499">
        <v>1131.8456195273163</v>
      </c>
      <c r="M88" s="502">
        <v>61017</v>
      </c>
    </row>
    <row r="89" spans="1:13" x14ac:dyDescent="0.25">
      <c r="A89" s="423">
        <v>56</v>
      </c>
      <c r="B89" s="424">
        <v>78</v>
      </c>
      <c r="C89" s="425" t="s">
        <v>64</v>
      </c>
      <c r="D89" s="426">
        <v>253412.79</v>
      </c>
      <c r="E89" s="426">
        <v>18342.43</v>
      </c>
      <c r="F89" s="426">
        <v>0</v>
      </c>
      <c r="G89" s="426">
        <v>0</v>
      </c>
      <c r="H89" s="499">
        <v>221072.66200000001</v>
      </c>
      <c r="I89" s="500">
        <v>1580</v>
      </c>
      <c r="J89" s="499">
        <v>1222064</v>
      </c>
      <c r="K89" s="501">
        <v>0.18090105100878515</v>
      </c>
      <c r="L89" s="499">
        <v>285.8236605938805</v>
      </c>
      <c r="M89" s="502">
        <v>15409</v>
      </c>
    </row>
    <row r="90" spans="1:13" x14ac:dyDescent="0.25">
      <c r="A90" s="423">
        <v>57</v>
      </c>
      <c r="B90" s="424">
        <v>79</v>
      </c>
      <c r="C90" s="425" t="s">
        <v>65</v>
      </c>
      <c r="D90" s="426">
        <v>2012055.56</v>
      </c>
      <c r="E90" s="426">
        <v>750061.32</v>
      </c>
      <c r="F90" s="426">
        <v>104197.99</v>
      </c>
      <c r="G90" s="426">
        <v>0</v>
      </c>
      <c r="H90" s="499">
        <v>2463903.7580000004</v>
      </c>
      <c r="I90" s="500">
        <v>13066</v>
      </c>
      <c r="J90" s="499">
        <v>9853633</v>
      </c>
      <c r="K90" s="501">
        <v>0.25005028683329289</v>
      </c>
      <c r="L90" s="499">
        <v>3267.1570477638047</v>
      </c>
      <c r="M90" s="502">
        <v>176130</v>
      </c>
    </row>
    <row r="91" spans="1:13" x14ac:dyDescent="0.25">
      <c r="A91" s="423">
        <v>58</v>
      </c>
      <c r="B91" s="424">
        <v>80</v>
      </c>
      <c r="C91" s="425" t="s">
        <v>239</v>
      </c>
      <c r="D91" s="426">
        <v>1564007.09</v>
      </c>
      <c r="E91" s="426">
        <v>190458.44</v>
      </c>
      <c r="F91" s="426">
        <v>16200</v>
      </c>
      <c r="G91" s="426">
        <v>0</v>
      </c>
      <c r="H91" s="499">
        <v>1457864.112</v>
      </c>
      <c r="I91" s="500">
        <v>7912</v>
      </c>
      <c r="J91" s="499">
        <v>5293765</v>
      </c>
      <c r="K91" s="501">
        <v>0.2753926764788388</v>
      </c>
      <c r="L91" s="499">
        <v>2178.9068563005726</v>
      </c>
      <c r="M91" s="502">
        <v>117463</v>
      </c>
    </row>
    <row r="92" spans="1:13" x14ac:dyDescent="0.25">
      <c r="A92" s="423">
        <v>59</v>
      </c>
      <c r="B92" s="424">
        <v>81</v>
      </c>
      <c r="C92" s="425" t="s">
        <v>66</v>
      </c>
      <c r="D92" s="426">
        <v>995055.19</v>
      </c>
      <c r="E92" s="426">
        <v>571656.88</v>
      </c>
      <c r="F92" s="426">
        <v>81090.06</v>
      </c>
      <c r="G92" s="426">
        <v>0</v>
      </c>
      <c r="H92" s="499">
        <v>1448791.0920000002</v>
      </c>
      <c r="I92" s="500">
        <v>10161</v>
      </c>
      <c r="J92" s="499">
        <v>6663958</v>
      </c>
      <c r="K92" s="501">
        <v>0.2174069962625815</v>
      </c>
      <c r="L92" s="499">
        <v>2209.0724890240908</v>
      </c>
      <c r="M92" s="502">
        <v>119090</v>
      </c>
    </row>
    <row r="93" spans="1:13" x14ac:dyDescent="0.25">
      <c r="A93" s="423">
        <v>60</v>
      </c>
      <c r="B93" s="424">
        <v>82</v>
      </c>
      <c r="C93" s="425" t="s">
        <v>67</v>
      </c>
      <c r="D93" s="426">
        <v>2939925.75</v>
      </c>
      <c r="E93" s="426">
        <v>713112.6</v>
      </c>
      <c r="F93" s="426">
        <v>71443.83</v>
      </c>
      <c r="G93" s="426">
        <v>9713.24</v>
      </c>
      <c r="H93" s="499">
        <v>3146210.2700000005</v>
      </c>
      <c r="I93" s="500">
        <v>15490</v>
      </c>
      <c r="J93" s="499">
        <v>11276599</v>
      </c>
      <c r="K93" s="501">
        <v>0.2790034717027714</v>
      </c>
      <c r="L93" s="499">
        <v>4321.763776675929</v>
      </c>
      <c r="M93" s="502">
        <v>232983</v>
      </c>
    </row>
    <row r="94" spans="1:13" x14ac:dyDescent="0.25">
      <c r="A94" s="423">
        <v>61</v>
      </c>
      <c r="B94" s="424">
        <v>83</v>
      </c>
      <c r="C94" s="425" t="s">
        <v>68</v>
      </c>
      <c r="D94" s="426">
        <v>58792384.609999999</v>
      </c>
      <c r="E94" s="426">
        <v>19180286.129999999</v>
      </c>
      <c r="F94" s="426">
        <v>2431800.7400000002</v>
      </c>
      <c r="G94" s="426">
        <v>240217.25</v>
      </c>
      <c r="H94" s="499">
        <v>68886211.807999998</v>
      </c>
      <c r="I94" s="500">
        <v>271740</v>
      </c>
      <c r="J94" s="499">
        <v>158115490</v>
      </c>
      <c r="K94" s="501">
        <v>0.4356702294506376</v>
      </c>
      <c r="L94" s="499">
        <v>118389.02815091626</v>
      </c>
      <c r="M94" s="502">
        <v>6382270</v>
      </c>
    </row>
    <row r="95" spans="1:13" x14ac:dyDescent="0.25">
      <c r="A95" s="423">
        <v>62</v>
      </c>
      <c r="B95" s="424">
        <v>84</v>
      </c>
      <c r="C95" s="425" t="s">
        <v>69</v>
      </c>
      <c r="D95" s="426">
        <v>408628.8</v>
      </c>
      <c r="E95" s="426">
        <v>45850.84</v>
      </c>
      <c r="F95" s="426">
        <v>0</v>
      </c>
      <c r="G95" s="426">
        <v>0</v>
      </c>
      <c r="H95" s="499">
        <v>372753.88</v>
      </c>
      <c r="I95" s="500">
        <v>2586</v>
      </c>
      <c r="J95" s="499">
        <v>2397230</v>
      </c>
      <c r="K95" s="501">
        <v>0.15549358217609491</v>
      </c>
      <c r="L95" s="499">
        <v>402.10640350738146</v>
      </c>
      <c r="M95" s="502">
        <v>21677</v>
      </c>
    </row>
    <row r="96" spans="1:13" x14ac:dyDescent="0.25">
      <c r="A96" s="423">
        <v>63</v>
      </c>
      <c r="B96" s="424">
        <v>85</v>
      </c>
      <c r="C96" s="425" t="s">
        <v>70</v>
      </c>
      <c r="D96" s="426">
        <v>1954218.51</v>
      </c>
      <c r="E96" s="426">
        <v>142875.68</v>
      </c>
      <c r="F96" s="426">
        <v>18963.98</v>
      </c>
      <c r="G96" s="426">
        <v>2493.71</v>
      </c>
      <c r="H96" s="499">
        <v>1727708.1780000001</v>
      </c>
      <c r="I96" s="500">
        <v>11160</v>
      </c>
      <c r="J96" s="499">
        <v>7673677</v>
      </c>
      <c r="K96" s="501">
        <v>0.2251473678133703</v>
      </c>
      <c r="L96" s="499">
        <v>2512.6446247972126</v>
      </c>
      <c r="M96" s="502">
        <v>135455</v>
      </c>
    </row>
    <row r="97" spans="1:13" x14ac:dyDescent="0.25">
      <c r="A97" s="423">
        <v>64</v>
      </c>
      <c r="B97" s="424">
        <v>86</v>
      </c>
      <c r="C97" s="425" t="s">
        <v>71</v>
      </c>
      <c r="D97" s="426">
        <v>3252581.35</v>
      </c>
      <c r="E97" s="426">
        <v>334342.32</v>
      </c>
      <c r="F97" s="426">
        <v>36408.79</v>
      </c>
      <c r="G97" s="426">
        <v>4401.08</v>
      </c>
      <c r="H97" s="499">
        <v>2977217.27</v>
      </c>
      <c r="I97" s="500">
        <v>14237</v>
      </c>
      <c r="J97" s="499">
        <v>9619667</v>
      </c>
      <c r="K97" s="501">
        <v>0.3094927579093954</v>
      </c>
      <c r="L97" s="499">
        <v>4406.2483943560619</v>
      </c>
      <c r="M97" s="502">
        <v>237538</v>
      </c>
    </row>
    <row r="98" spans="1:13" x14ac:dyDescent="0.25">
      <c r="A98" s="423">
        <v>208</v>
      </c>
      <c r="B98" s="424">
        <v>87</v>
      </c>
      <c r="C98" s="425" t="s">
        <v>240</v>
      </c>
      <c r="D98" s="426">
        <v>487218.43</v>
      </c>
      <c r="E98" s="426">
        <v>90024.44</v>
      </c>
      <c r="F98" s="426">
        <v>6827.04</v>
      </c>
      <c r="G98" s="426">
        <v>0</v>
      </c>
      <c r="H98" s="499">
        <v>486626.22399999999</v>
      </c>
      <c r="I98" s="500">
        <v>3702</v>
      </c>
      <c r="J98" s="499">
        <v>2204640</v>
      </c>
      <c r="K98" s="501">
        <v>0.22072820233688947</v>
      </c>
      <c r="L98" s="499">
        <v>817.13580505116488</v>
      </c>
      <c r="M98" s="502">
        <v>44051</v>
      </c>
    </row>
    <row r="99" spans="1:13" x14ac:dyDescent="0.25">
      <c r="A99" s="423">
        <v>65</v>
      </c>
      <c r="B99" s="424">
        <v>88</v>
      </c>
      <c r="C99" s="425" t="s">
        <v>72</v>
      </c>
      <c r="D99" s="426">
        <v>440220.4</v>
      </c>
      <c r="E99" s="426">
        <v>83463.86</v>
      </c>
      <c r="F99" s="426">
        <v>12798.54</v>
      </c>
      <c r="G99" s="426">
        <v>0</v>
      </c>
      <c r="H99" s="499">
        <v>448438.72000000003</v>
      </c>
      <c r="I99" s="500">
        <v>3613</v>
      </c>
      <c r="J99" s="499">
        <v>2800442</v>
      </c>
      <c r="K99" s="501">
        <v>0.16013140782776433</v>
      </c>
      <c r="L99" s="499">
        <v>578.55477648171257</v>
      </c>
      <c r="M99" s="502">
        <v>31189</v>
      </c>
    </row>
    <row r="100" spans="1:13" x14ac:dyDescent="0.25">
      <c r="A100" s="423">
        <v>66</v>
      </c>
      <c r="B100" s="424">
        <v>89</v>
      </c>
      <c r="C100" s="425" t="s">
        <v>73</v>
      </c>
      <c r="D100" s="426">
        <v>334403.5</v>
      </c>
      <c r="E100" s="426">
        <v>32313.57</v>
      </c>
      <c r="F100" s="426">
        <v>1405.21</v>
      </c>
      <c r="G100" s="426">
        <v>0</v>
      </c>
      <c r="H100" s="499">
        <v>301241.58</v>
      </c>
      <c r="I100" s="500">
        <v>1795</v>
      </c>
      <c r="J100" s="499">
        <v>1780204</v>
      </c>
      <c r="K100" s="501">
        <v>0.16921744923615498</v>
      </c>
      <c r="L100" s="499">
        <v>303.74532137889821</v>
      </c>
      <c r="M100" s="502">
        <v>16375</v>
      </c>
    </row>
    <row r="101" spans="1:13" x14ac:dyDescent="0.25">
      <c r="A101" s="423">
        <v>167</v>
      </c>
      <c r="B101" s="424">
        <v>90</v>
      </c>
      <c r="C101" s="425" t="s">
        <v>74</v>
      </c>
      <c r="D101" s="426">
        <v>459000</v>
      </c>
      <c r="E101" s="426">
        <v>100279.88</v>
      </c>
      <c r="F101" s="426">
        <v>9822.9500000000007</v>
      </c>
      <c r="G101" s="426">
        <v>1662.89</v>
      </c>
      <c r="H101" s="499">
        <v>478965.72000000003</v>
      </c>
      <c r="I101" s="500">
        <v>3003</v>
      </c>
      <c r="J101" s="499">
        <v>2295783</v>
      </c>
      <c r="K101" s="501">
        <v>0.20862848100190656</v>
      </c>
      <c r="L101" s="499">
        <v>626.51132844872541</v>
      </c>
      <c r="M101" s="502">
        <v>33775</v>
      </c>
    </row>
    <row r="102" spans="1:13" x14ac:dyDescent="0.25">
      <c r="A102" s="423">
        <v>67</v>
      </c>
      <c r="B102" s="424">
        <v>91</v>
      </c>
      <c r="C102" s="425" t="s">
        <v>75</v>
      </c>
      <c r="D102" s="426">
        <v>238239.62</v>
      </c>
      <c r="E102" s="426">
        <v>42201.37</v>
      </c>
      <c r="F102" s="426">
        <v>0</v>
      </c>
      <c r="G102" s="426">
        <v>0</v>
      </c>
      <c r="H102" s="499">
        <v>232793.06599999999</v>
      </c>
      <c r="I102" s="500">
        <v>1486</v>
      </c>
      <c r="J102" s="499">
        <v>1982421</v>
      </c>
      <c r="K102" s="501">
        <v>0.11742867231531547</v>
      </c>
      <c r="L102" s="499">
        <v>174.4990070605588</v>
      </c>
      <c r="M102" s="502">
        <v>9407</v>
      </c>
    </row>
    <row r="103" spans="1:13" x14ac:dyDescent="0.25">
      <c r="A103" s="423">
        <v>68</v>
      </c>
      <c r="B103" s="424">
        <v>92</v>
      </c>
      <c r="C103" s="425" t="s">
        <v>76</v>
      </c>
      <c r="D103" s="426">
        <v>1181258.22</v>
      </c>
      <c r="E103" s="426">
        <v>136295.29</v>
      </c>
      <c r="F103" s="426">
        <v>19853.52</v>
      </c>
      <c r="G103" s="426">
        <v>0</v>
      </c>
      <c r="H103" s="499">
        <v>1101155.3859999999</v>
      </c>
      <c r="I103" s="500">
        <v>5970</v>
      </c>
      <c r="J103" s="499">
        <v>4218752</v>
      </c>
      <c r="K103" s="501">
        <v>0.26101448627461388</v>
      </c>
      <c r="L103" s="499">
        <v>1558.2564830594449</v>
      </c>
      <c r="M103" s="502">
        <v>84005</v>
      </c>
    </row>
    <row r="104" spans="1:13" x14ac:dyDescent="0.25">
      <c r="A104" s="423">
        <v>69</v>
      </c>
      <c r="B104" s="424">
        <v>93</v>
      </c>
      <c r="C104" s="425" t="s">
        <v>77</v>
      </c>
      <c r="D104" s="426">
        <v>498049.68</v>
      </c>
      <c r="E104" s="426">
        <v>50821.99</v>
      </c>
      <c r="F104" s="426">
        <v>0</v>
      </c>
      <c r="G104" s="426">
        <v>0</v>
      </c>
      <c r="H104" s="499">
        <v>449261.734</v>
      </c>
      <c r="I104" s="500">
        <v>4036</v>
      </c>
      <c r="J104" s="499">
        <v>3302247</v>
      </c>
      <c r="K104" s="501">
        <v>0.13604728356176871</v>
      </c>
      <c r="L104" s="499">
        <v>549.08683645529845</v>
      </c>
      <c r="M104" s="502">
        <v>29601</v>
      </c>
    </row>
    <row r="105" spans="1:13" x14ac:dyDescent="0.25">
      <c r="A105" s="423">
        <v>198</v>
      </c>
      <c r="B105" s="424">
        <v>94</v>
      </c>
      <c r="C105" s="425" t="s">
        <v>241</v>
      </c>
      <c r="D105" s="426">
        <v>286938.21000000002</v>
      </c>
      <c r="E105" s="426">
        <v>81826.850000000006</v>
      </c>
      <c r="F105" s="426">
        <v>5204.99</v>
      </c>
      <c r="G105" s="426">
        <v>0</v>
      </c>
      <c r="H105" s="499">
        <v>316582.40800000005</v>
      </c>
      <c r="I105" s="500">
        <v>2095</v>
      </c>
      <c r="J105" s="499">
        <v>1775132</v>
      </c>
      <c r="K105" s="501">
        <v>0.17834302350473094</v>
      </c>
      <c r="L105" s="499">
        <v>373.62863424241129</v>
      </c>
      <c r="M105" s="502">
        <v>20142</v>
      </c>
    </row>
    <row r="106" spans="1:13" x14ac:dyDescent="0.25">
      <c r="A106" s="423">
        <v>70</v>
      </c>
      <c r="B106" s="424">
        <v>95</v>
      </c>
      <c r="C106" s="425" t="s">
        <v>78</v>
      </c>
      <c r="D106" s="426">
        <v>20608058.039999999</v>
      </c>
      <c r="E106" s="426">
        <v>10141338.130000001</v>
      </c>
      <c r="F106" s="426">
        <v>1514226.63</v>
      </c>
      <c r="G106" s="426">
        <v>167186.44</v>
      </c>
      <c r="H106" s="499">
        <v>28309197.631999999</v>
      </c>
      <c r="I106" s="500">
        <v>103601</v>
      </c>
      <c r="J106" s="499">
        <v>60737850</v>
      </c>
      <c r="K106" s="501">
        <v>0.4660882403970506</v>
      </c>
      <c r="L106" s="499">
        <v>48287.207793374837</v>
      </c>
      <c r="M106" s="502">
        <v>2603130</v>
      </c>
    </row>
    <row r="107" spans="1:13" x14ac:dyDescent="0.25">
      <c r="A107" s="423">
        <v>168</v>
      </c>
      <c r="B107" s="424">
        <v>96</v>
      </c>
      <c r="C107" s="425" t="s">
        <v>79</v>
      </c>
      <c r="D107" s="426">
        <v>583203.13</v>
      </c>
      <c r="E107" s="426">
        <v>89804.83</v>
      </c>
      <c r="F107" s="426">
        <v>8265.2999999999993</v>
      </c>
      <c r="G107" s="426">
        <v>934.46</v>
      </c>
      <c r="H107" s="499">
        <v>565567.09400000004</v>
      </c>
      <c r="I107" s="500">
        <v>4031</v>
      </c>
      <c r="J107" s="499">
        <v>2615326</v>
      </c>
      <c r="K107" s="501">
        <v>0.21625108839203985</v>
      </c>
      <c r="L107" s="499">
        <v>871.70813730831264</v>
      </c>
      <c r="M107" s="502">
        <v>46993</v>
      </c>
    </row>
    <row r="108" spans="1:13" x14ac:dyDescent="0.25">
      <c r="A108" s="423">
        <v>71</v>
      </c>
      <c r="B108" s="424">
        <v>97</v>
      </c>
      <c r="C108" s="425" t="s">
        <v>80</v>
      </c>
      <c r="D108" s="426">
        <v>2694860.85</v>
      </c>
      <c r="E108" s="426">
        <v>825722.73</v>
      </c>
      <c r="F108" s="426">
        <v>0</v>
      </c>
      <c r="G108" s="426">
        <v>0</v>
      </c>
      <c r="H108" s="499">
        <v>2981611.41</v>
      </c>
      <c r="I108" s="500">
        <v>16645</v>
      </c>
      <c r="J108" s="499">
        <v>10337874</v>
      </c>
      <c r="K108" s="501">
        <v>0.28841630397120338</v>
      </c>
      <c r="L108" s="499">
        <v>4800.6893796006807</v>
      </c>
      <c r="M108" s="502">
        <v>258802</v>
      </c>
    </row>
    <row r="109" spans="1:13" x14ac:dyDescent="0.25">
      <c r="A109" s="423">
        <v>72</v>
      </c>
      <c r="B109" s="424">
        <v>98</v>
      </c>
      <c r="C109" s="425" t="s">
        <v>81</v>
      </c>
      <c r="D109" s="426">
        <v>179962.92</v>
      </c>
      <c r="E109" s="426">
        <v>1671101.99</v>
      </c>
      <c r="F109" s="426">
        <v>0</v>
      </c>
      <c r="G109" s="426">
        <v>0</v>
      </c>
      <c r="H109" s="499">
        <v>1815072.3259999999</v>
      </c>
      <c r="I109" s="500">
        <v>8061</v>
      </c>
      <c r="J109" s="499">
        <v>4813940</v>
      </c>
      <c r="K109" s="501">
        <v>0.37704506620356709</v>
      </c>
      <c r="L109" s="499">
        <v>3039.3602786669544</v>
      </c>
      <c r="M109" s="502">
        <v>163850</v>
      </c>
    </row>
    <row r="110" spans="1:13" x14ac:dyDescent="0.25">
      <c r="A110" s="423">
        <v>73</v>
      </c>
      <c r="B110" s="424">
        <v>99</v>
      </c>
      <c r="C110" s="425" t="s">
        <v>82</v>
      </c>
      <c r="D110" s="426">
        <v>1063107.56</v>
      </c>
      <c r="E110" s="426">
        <v>406360.93</v>
      </c>
      <c r="F110" s="426">
        <v>0</v>
      </c>
      <c r="G110" s="426">
        <v>0</v>
      </c>
      <c r="H110" s="499">
        <v>1256846.9780000001</v>
      </c>
      <c r="I110" s="500">
        <v>8356</v>
      </c>
      <c r="J110" s="499">
        <v>5385001</v>
      </c>
      <c r="K110" s="501">
        <v>0.23339772416012552</v>
      </c>
      <c r="L110" s="499">
        <v>1950.2713830820089</v>
      </c>
      <c r="M110" s="502">
        <v>105138</v>
      </c>
    </row>
    <row r="111" spans="1:13" x14ac:dyDescent="0.25">
      <c r="A111" s="423">
        <v>74</v>
      </c>
      <c r="B111" s="424">
        <v>100</v>
      </c>
      <c r="C111" s="425" t="s">
        <v>83</v>
      </c>
      <c r="D111" s="426">
        <v>485129.34</v>
      </c>
      <c r="E111" s="426">
        <v>148028.38</v>
      </c>
      <c r="F111" s="426">
        <v>15776.47</v>
      </c>
      <c r="G111" s="426">
        <v>2060.66</v>
      </c>
      <c r="H111" s="499">
        <v>553968.98200000008</v>
      </c>
      <c r="I111" s="500">
        <v>3522</v>
      </c>
      <c r="J111" s="499">
        <v>2194848</v>
      </c>
      <c r="K111" s="501">
        <v>0.25239514626981008</v>
      </c>
      <c r="L111" s="499">
        <v>888.93570516227112</v>
      </c>
      <c r="M111" s="502">
        <v>47922</v>
      </c>
    </row>
    <row r="112" spans="1:13" x14ac:dyDescent="0.25">
      <c r="A112" s="423">
        <v>169</v>
      </c>
      <c r="B112" s="424">
        <v>101</v>
      </c>
      <c r="C112" s="425" t="s">
        <v>84</v>
      </c>
      <c r="D112" s="426">
        <v>1068858.8</v>
      </c>
      <c r="E112" s="426">
        <v>119906.38</v>
      </c>
      <c r="F112" s="426">
        <v>12559.22</v>
      </c>
      <c r="G112" s="426">
        <v>1950.58</v>
      </c>
      <c r="H112" s="499">
        <v>989503.22</v>
      </c>
      <c r="I112" s="500">
        <v>6897</v>
      </c>
      <c r="J112" s="499">
        <v>4059719</v>
      </c>
      <c r="K112" s="501">
        <v>0.24373687439943503</v>
      </c>
      <c r="L112" s="499">
        <v>1681.0532227329034</v>
      </c>
      <c r="M112" s="502">
        <v>90624</v>
      </c>
    </row>
    <row r="113" spans="1:13" x14ac:dyDescent="0.25">
      <c r="A113" s="423">
        <v>75</v>
      </c>
      <c r="B113" s="424">
        <v>102</v>
      </c>
      <c r="C113" s="425" t="s">
        <v>229</v>
      </c>
      <c r="D113" s="426">
        <v>760820.4</v>
      </c>
      <c r="E113" s="426">
        <v>296859.09999999998</v>
      </c>
      <c r="F113" s="426">
        <v>39480.74</v>
      </c>
      <c r="G113" s="426">
        <v>4930.29</v>
      </c>
      <c r="H113" s="499">
        <v>949926.45000000007</v>
      </c>
      <c r="I113" s="500">
        <v>4965</v>
      </c>
      <c r="J113" s="499">
        <v>3258026</v>
      </c>
      <c r="K113" s="501">
        <v>0.2915650304816475</v>
      </c>
      <c r="L113" s="499">
        <v>1447.6203763413798</v>
      </c>
      <c r="M113" s="502">
        <v>78040</v>
      </c>
    </row>
    <row r="114" spans="1:13" x14ac:dyDescent="0.25">
      <c r="A114" s="423">
        <v>212</v>
      </c>
      <c r="B114" s="424">
        <v>103</v>
      </c>
      <c r="C114" s="425" t="s">
        <v>355</v>
      </c>
      <c r="D114" s="426">
        <v>426383.02</v>
      </c>
      <c r="E114" s="426">
        <v>57071.63</v>
      </c>
      <c r="F114" s="426">
        <v>7914.31</v>
      </c>
      <c r="G114" s="426">
        <v>827.89</v>
      </c>
      <c r="H114" s="499">
        <v>406920.24600000004</v>
      </c>
      <c r="I114" s="500">
        <v>2623</v>
      </c>
      <c r="J114" s="499">
        <v>1907722</v>
      </c>
      <c r="K114" s="501">
        <v>0.21330164772435398</v>
      </c>
      <c r="L114" s="499">
        <v>559.49022198098044</v>
      </c>
      <c r="M114" s="502">
        <v>30162</v>
      </c>
    </row>
    <row r="115" spans="1:13" x14ac:dyDescent="0.25">
      <c r="A115" s="423">
        <v>170</v>
      </c>
      <c r="B115" s="424">
        <v>104</v>
      </c>
      <c r="C115" s="425" t="s">
        <v>85</v>
      </c>
      <c r="D115" s="426">
        <v>498832.58</v>
      </c>
      <c r="E115" s="426">
        <v>82438.080000000002</v>
      </c>
      <c r="F115" s="426">
        <v>9039.81</v>
      </c>
      <c r="G115" s="426">
        <v>0</v>
      </c>
      <c r="H115" s="499">
        <v>490543.95400000003</v>
      </c>
      <c r="I115" s="500">
        <v>3133</v>
      </c>
      <c r="J115" s="499">
        <v>2396998</v>
      </c>
      <c r="K115" s="501">
        <v>0.20464929632815715</v>
      </c>
      <c r="L115" s="499">
        <v>641.16624539611632</v>
      </c>
      <c r="M115" s="502">
        <v>34565</v>
      </c>
    </row>
    <row r="116" spans="1:13" x14ac:dyDescent="0.25">
      <c r="A116" s="423">
        <v>76</v>
      </c>
      <c r="B116" s="424">
        <v>105</v>
      </c>
      <c r="C116" s="425" t="s">
        <v>86</v>
      </c>
      <c r="D116" s="426">
        <v>641677.92000000004</v>
      </c>
      <c r="E116" s="426">
        <v>176750.92</v>
      </c>
      <c r="F116" s="426">
        <v>0</v>
      </c>
      <c r="G116" s="426">
        <v>0</v>
      </c>
      <c r="H116" s="499">
        <v>690093.25600000005</v>
      </c>
      <c r="I116" s="500">
        <v>4653</v>
      </c>
      <c r="J116" s="499">
        <v>3398177</v>
      </c>
      <c r="K116" s="501">
        <v>0.20307749007776818</v>
      </c>
      <c r="L116" s="499">
        <v>944.91956133185533</v>
      </c>
      <c r="M116" s="502">
        <v>50940</v>
      </c>
    </row>
    <row r="117" spans="1:13" x14ac:dyDescent="0.25">
      <c r="A117" s="423">
        <v>199</v>
      </c>
      <c r="B117" s="424">
        <v>106</v>
      </c>
      <c r="C117" s="425" t="s">
        <v>242</v>
      </c>
      <c r="D117" s="426">
        <v>594296.66</v>
      </c>
      <c r="E117" s="426">
        <v>102123.08</v>
      </c>
      <c r="F117" s="426">
        <v>0</v>
      </c>
      <c r="G117" s="426">
        <v>0</v>
      </c>
      <c r="H117" s="499">
        <v>577560.40800000005</v>
      </c>
      <c r="I117" s="500">
        <v>3214</v>
      </c>
      <c r="J117" s="499">
        <v>2810840</v>
      </c>
      <c r="K117" s="501">
        <v>0.20547608828677549</v>
      </c>
      <c r="L117" s="499">
        <v>660.40014775369639</v>
      </c>
      <c r="M117" s="502">
        <v>35602</v>
      </c>
    </row>
    <row r="118" spans="1:13" x14ac:dyDescent="0.25">
      <c r="A118" s="423">
        <v>77</v>
      </c>
      <c r="B118" s="424">
        <v>107</v>
      </c>
      <c r="C118" s="425" t="s">
        <v>87</v>
      </c>
      <c r="D118" s="426">
        <v>601088.27</v>
      </c>
      <c r="E118" s="426">
        <v>98486.48</v>
      </c>
      <c r="F118" s="426">
        <v>10225</v>
      </c>
      <c r="G118" s="426">
        <v>0</v>
      </c>
      <c r="H118" s="499">
        <v>589582.09600000002</v>
      </c>
      <c r="I118" s="500">
        <v>5552</v>
      </c>
      <c r="J118" s="499">
        <v>3945667</v>
      </c>
      <c r="K118" s="501">
        <v>0.14942520390088673</v>
      </c>
      <c r="L118" s="499">
        <v>829.60873205772316</v>
      </c>
      <c r="M118" s="502">
        <v>44724</v>
      </c>
    </row>
    <row r="119" spans="1:13" x14ac:dyDescent="0.25">
      <c r="A119" s="423">
        <v>78</v>
      </c>
      <c r="B119" s="424">
        <v>108</v>
      </c>
      <c r="C119" s="425" t="s">
        <v>88</v>
      </c>
      <c r="D119" s="426">
        <v>663243.49</v>
      </c>
      <c r="E119" s="426">
        <v>167973.99</v>
      </c>
      <c r="F119" s="426">
        <v>21234.58</v>
      </c>
      <c r="G119" s="426">
        <v>3040.75</v>
      </c>
      <c r="H119" s="499">
        <v>722844.11199999996</v>
      </c>
      <c r="I119" s="500">
        <v>6003</v>
      </c>
      <c r="J119" s="499">
        <v>4855254</v>
      </c>
      <c r="K119" s="501">
        <v>0.14887874290407874</v>
      </c>
      <c r="L119" s="499">
        <v>893.7190936531847</v>
      </c>
      <c r="M119" s="502">
        <v>48180</v>
      </c>
    </row>
    <row r="120" spans="1:13" x14ac:dyDescent="0.25">
      <c r="A120" s="423">
        <v>79</v>
      </c>
      <c r="B120" s="424">
        <v>109</v>
      </c>
      <c r="C120" s="425" t="s">
        <v>243</v>
      </c>
      <c r="D120" s="426">
        <v>690595.72</v>
      </c>
      <c r="E120" s="426">
        <v>143851.07999999999</v>
      </c>
      <c r="F120" s="426">
        <v>25730.17</v>
      </c>
      <c r="G120" s="426">
        <v>2329.96</v>
      </c>
      <c r="H120" s="499">
        <v>724387.78599999996</v>
      </c>
      <c r="I120" s="500">
        <v>4374</v>
      </c>
      <c r="J120" s="499">
        <v>2972489</v>
      </c>
      <c r="K120" s="501">
        <v>0.24369738155464998</v>
      </c>
      <c r="L120" s="499">
        <v>1065.932346920039</v>
      </c>
      <c r="M120" s="502">
        <v>57464</v>
      </c>
    </row>
    <row r="121" spans="1:13" x14ac:dyDescent="0.25">
      <c r="A121" s="423">
        <v>80</v>
      </c>
      <c r="B121" s="424">
        <v>110</v>
      </c>
      <c r="C121" s="425" t="s">
        <v>89</v>
      </c>
      <c r="D121" s="426">
        <v>1815701.28</v>
      </c>
      <c r="E121" s="426">
        <v>1396507.7</v>
      </c>
      <c r="F121" s="426">
        <v>186656.45</v>
      </c>
      <c r="G121" s="426">
        <v>1800</v>
      </c>
      <c r="H121" s="499">
        <v>3037525.1740000006</v>
      </c>
      <c r="I121" s="500">
        <v>18683</v>
      </c>
      <c r="J121" s="499">
        <v>11067591</v>
      </c>
      <c r="K121" s="501">
        <v>0.27445224294970788</v>
      </c>
      <c r="L121" s="499">
        <v>5127.5912550293924</v>
      </c>
      <c r="M121" s="502">
        <v>276425</v>
      </c>
    </row>
    <row r="122" spans="1:13" x14ac:dyDescent="0.25">
      <c r="A122" s="423">
        <v>81</v>
      </c>
      <c r="B122" s="424">
        <v>111</v>
      </c>
      <c r="C122" s="425" t="s">
        <v>90</v>
      </c>
      <c r="D122" s="426">
        <v>14180.43</v>
      </c>
      <c r="E122" s="426">
        <v>515301.87</v>
      </c>
      <c r="F122" s="426">
        <v>0</v>
      </c>
      <c r="G122" s="426">
        <v>0</v>
      </c>
      <c r="H122" s="499">
        <v>526646.21400000004</v>
      </c>
      <c r="I122" s="500">
        <v>3441</v>
      </c>
      <c r="J122" s="499">
        <v>2401520</v>
      </c>
      <c r="K122" s="501">
        <v>0.21929703437822715</v>
      </c>
      <c r="L122" s="499">
        <v>754.60109529547958</v>
      </c>
      <c r="M122" s="502">
        <v>40680</v>
      </c>
    </row>
    <row r="123" spans="1:13" x14ac:dyDescent="0.25">
      <c r="A123" s="423">
        <v>82</v>
      </c>
      <c r="B123" s="424">
        <v>112</v>
      </c>
      <c r="C123" s="425" t="s">
        <v>91</v>
      </c>
      <c r="D123" s="426">
        <v>807924.94</v>
      </c>
      <c r="E123" s="426">
        <v>106458.09</v>
      </c>
      <c r="F123" s="426">
        <v>6857</v>
      </c>
      <c r="G123" s="426">
        <v>0</v>
      </c>
      <c r="H123" s="499">
        <v>759655.04200000002</v>
      </c>
      <c r="I123" s="500">
        <v>5324</v>
      </c>
      <c r="J123" s="499">
        <v>3265939</v>
      </c>
      <c r="K123" s="501">
        <v>0.23259927451186321</v>
      </c>
      <c r="L123" s="499">
        <v>1238.3585375011598</v>
      </c>
      <c r="M123" s="502">
        <v>66759</v>
      </c>
    </row>
    <row r="124" spans="1:13" x14ac:dyDescent="0.25">
      <c r="A124" s="423">
        <v>83</v>
      </c>
      <c r="B124" s="424">
        <v>113</v>
      </c>
      <c r="C124" s="425" t="s">
        <v>92</v>
      </c>
      <c r="D124" s="426">
        <v>409394.31</v>
      </c>
      <c r="E124" s="426">
        <v>0</v>
      </c>
      <c r="F124" s="426">
        <v>0</v>
      </c>
      <c r="G124" s="426">
        <v>0</v>
      </c>
      <c r="H124" s="499">
        <v>327515.44800000003</v>
      </c>
      <c r="I124" s="500">
        <v>2649</v>
      </c>
      <c r="J124" s="499">
        <v>1937839</v>
      </c>
      <c r="K124" s="501">
        <v>0.16901065981229607</v>
      </c>
      <c r="L124" s="499">
        <v>447.70923784277227</v>
      </c>
      <c r="M124" s="502">
        <v>24136</v>
      </c>
    </row>
    <row r="125" spans="1:13" x14ac:dyDescent="0.25">
      <c r="A125" s="423">
        <v>84</v>
      </c>
      <c r="B125" s="424">
        <v>114</v>
      </c>
      <c r="C125" s="425" t="s">
        <v>244</v>
      </c>
      <c r="D125" s="426">
        <v>4250812.4000000004</v>
      </c>
      <c r="E125" s="426">
        <v>3327898.79</v>
      </c>
      <c r="F125" s="426">
        <v>417260.66</v>
      </c>
      <c r="G125" s="426">
        <v>51980.38</v>
      </c>
      <c r="H125" s="499">
        <v>7197789.7500000009</v>
      </c>
      <c r="I125" s="500">
        <v>31008</v>
      </c>
      <c r="J125" s="499">
        <v>19283491</v>
      </c>
      <c r="K125" s="501">
        <v>0.37326175794621425</v>
      </c>
      <c r="L125" s="499">
        <v>11574.10059039621</v>
      </c>
      <c r="M125" s="502">
        <v>623952</v>
      </c>
    </row>
    <row r="126" spans="1:13" x14ac:dyDescent="0.25">
      <c r="A126" s="423">
        <v>85</v>
      </c>
      <c r="B126" s="424">
        <v>115</v>
      </c>
      <c r="C126" s="425" t="s">
        <v>245</v>
      </c>
      <c r="D126" s="426">
        <v>5933899.4299999997</v>
      </c>
      <c r="E126" s="426">
        <v>3183620.37</v>
      </c>
      <c r="F126" s="426">
        <v>161217.78</v>
      </c>
      <c r="G126" s="426">
        <v>0</v>
      </c>
      <c r="H126" s="499">
        <v>8091957.6940000001</v>
      </c>
      <c r="I126" s="500">
        <v>36621</v>
      </c>
      <c r="J126" s="499">
        <v>22943837</v>
      </c>
      <c r="K126" s="501">
        <v>0.35268545945475466</v>
      </c>
      <c r="L126" s="499">
        <v>12915.694210692571</v>
      </c>
      <c r="M126" s="502">
        <v>696276</v>
      </c>
    </row>
    <row r="127" spans="1:13" x14ac:dyDescent="0.25">
      <c r="A127" s="423">
        <v>86</v>
      </c>
      <c r="B127" s="424">
        <v>116</v>
      </c>
      <c r="C127" s="425" t="s">
        <v>93</v>
      </c>
      <c r="D127" s="426">
        <v>277459.52</v>
      </c>
      <c r="E127" s="426">
        <v>32515.4</v>
      </c>
      <c r="F127" s="426">
        <v>0</v>
      </c>
      <c r="G127" s="426">
        <v>0</v>
      </c>
      <c r="H127" s="499">
        <v>254483.01600000003</v>
      </c>
      <c r="I127" s="500">
        <v>1628</v>
      </c>
      <c r="J127" s="499">
        <v>1006332</v>
      </c>
      <c r="K127" s="501">
        <v>0.25288176864096545</v>
      </c>
      <c r="L127" s="499">
        <v>411.69151934749175</v>
      </c>
      <c r="M127" s="502">
        <v>22194</v>
      </c>
    </row>
    <row r="128" spans="1:13" x14ac:dyDescent="0.25">
      <c r="A128" s="423">
        <v>171</v>
      </c>
      <c r="B128" s="424">
        <v>117</v>
      </c>
      <c r="C128" s="425" t="s">
        <v>94</v>
      </c>
      <c r="D128" s="426">
        <v>566956.91</v>
      </c>
      <c r="E128" s="426">
        <v>249926.46</v>
      </c>
      <c r="F128" s="426">
        <v>5865.35</v>
      </c>
      <c r="G128" s="426">
        <v>0</v>
      </c>
      <c r="H128" s="499">
        <v>709357.33799999999</v>
      </c>
      <c r="I128" s="500">
        <v>4183</v>
      </c>
      <c r="J128" s="499">
        <v>2975333</v>
      </c>
      <c r="K128" s="501">
        <v>0.23841275514370996</v>
      </c>
      <c r="L128" s="499">
        <v>997.28055476613883</v>
      </c>
      <c r="M128" s="502">
        <v>53763</v>
      </c>
    </row>
    <row r="129" spans="1:13" x14ac:dyDescent="0.25">
      <c r="A129" s="423">
        <v>87</v>
      </c>
      <c r="B129" s="424">
        <v>118</v>
      </c>
      <c r="C129" s="425" t="s">
        <v>246</v>
      </c>
      <c r="D129" s="426">
        <v>1995076.71</v>
      </c>
      <c r="E129" s="426">
        <v>871515.84</v>
      </c>
      <c r="F129" s="426">
        <v>114100.79</v>
      </c>
      <c r="G129" s="426">
        <v>14504.52</v>
      </c>
      <c r="H129" s="499">
        <v>2596182.5180000002</v>
      </c>
      <c r="I129" s="500">
        <v>12024</v>
      </c>
      <c r="J129" s="499">
        <v>8941139</v>
      </c>
      <c r="K129" s="501">
        <v>0.29036373531381182</v>
      </c>
      <c r="L129" s="499">
        <v>3491.3335534132734</v>
      </c>
      <c r="M129" s="502">
        <v>188215</v>
      </c>
    </row>
    <row r="130" spans="1:13" x14ac:dyDescent="0.25">
      <c r="A130" s="423">
        <v>88</v>
      </c>
      <c r="B130" s="424">
        <v>119</v>
      </c>
      <c r="C130" s="425" t="s">
        <v>95</v>
      </c>
      <c r="D130" s="426">
        <v>19852.03</v>
      </c>
      <c r="E130" s="426">
        <v>12110.91</v>
      </c>
      <c r="F130" s="426">
        <v>0</v>
      </c>
      <c r="G130" s="426">
        <v>0</v>
      </c>
      <c r="H130" s="499">
        <v>27992.534</v>
      </c>
      <c r="I130" s="500">
        <v>370</v>
      </c>
      <c r="J130" s="499">
        <v>426623</v>
      </c>
      <c r="K130" s="501">
        <v>6.5614216767497291E-2</v>
      </c>
      <c r="L130" s="499">
        <v>24.277260203973999</v>
      </c>
      <c r="M130" s="502">
        <v>1309</v>
      </c>
    </row>
    <row r="131" spans="1:13" x14ac:dyDescent="0.25">
      <c r="A131" s="423">
        <v>89</v>
      </c>
      <c r="B131" s="424">
        <v>120</v>
      </c>
      <c r="C131" s="425" t="s">
        <v>96</v>
      </c>
      <c r="D131" s="426">
        <v>1247902.95</v>
      </c>
      <c r="E131" s="426">
        <v>298746.15000000002</v>
      </c>
      <c r="F131" s="426">
        <v>36318.050000000003</v>
      </c>
      <c r="G131" s="426">
        <v>5434.99</v>
      </c>
      <c r="H131" s="499">
        <v>1338821.55</v>
      </c>
      <c r="I131" s="500">
        <v>7313</v>
      </c>
      <c r="J131" s="499">
        <v>5344547</v>
      </c>
      <c r="K131" s="501">
        <v>0.2505023437907834</v>
      </c>
      <c r="L131" s="499">
        <v>1831.9236401419989</v>
      </c>
      <c r="M131" s="502">
        <v>98758</v>
      </c>
    </row>
    <row r="132" spans="1:13" x14ac:dyDescent="0.25">
      <c r="A132" s="423">
        <v>90</v>
      </c>
      <c r="B132" s="424">
        <v>121</v>
      </c>
      <c r="C132" s="425" t="s">
        <v>97</v>
      </c>
      <c r="D132" s="426">
        <v>3339671.48</v>
      </c>
      <c r="E132" s="426">
        <v>1733962.13</v>
      </c>
      <c r="F132" s="426">
        <v>168467.6</v>
      </c>
      <c r="G132" s="426">
        <v>19165.16</v>
      </c>
      <c r="H132" s="499">
        <v>4593332.074</v>
      </c>
      <c r="I132" s="500">
        <v>17261</v>
      </c>
      <c r="J132" s="499">
        <v>10149375</v>
      </c>
      <c r="K132" s="501">
        <v>0.4525728997105733</v>
      </c>
      <c r="L132" s="499">
        <v>7811.8608219042053</v>
      </c>
      <c r="M132" s="502">
        <v>421132</v>
      </c>
    </row>
    <row r="133" spans="1:13" x14ac:dyDescent="0.25">
      <c r="A133" s="423">
        <v>91</v>
      </c>
      <c r="B133" s="424">
        <v>122</v>
      </c>
      <c r="C133" s="425" t="s">
        <v>98</v>
      </c>
      <c r="D133" s="426">
        <v>1044806.52</v>
      </c>
      <c r="E133" s="426">
        <v>198324.81</v>
      </c>
      <c r="F133" s="426">
        <v>26902.82</v>
      </c>
      <c r="G133" s="426">
        <v>2847.54</v>
      </c>
      <c r="H133" s="499">
        <v>1063920.3860000002</v>
      </c>
      <c r="I133" s="500">
        <v>6210</v>
      </c>
      <c r="J133" s="499">
        <v>4624821</v>
      </c>
      <c r="K133" s="501">
        <v>0.23004574360823915</v>
      </c>
      <c r="L133" s="499">
        <v>1428.5840678071652</v>
      </c>
      <c r="M133" s="502">
        <v>77014</v>
      </c>
    </row>
    <row r="134" spans="1:13" x14ac:dyDescent="0.25">
      <c r="A134" s="423">
        <v>92</v>
      </c>
      <c r="B134" s="424">
        <v>123</v>
      </c>
      <c r="C134" s="425" t="s">
        <v>99</v>
      </c>
      <c r="D134" s="426">
        <v>738270</v>
      </c>
      <c r="E134" s="426">
        <v>106437.9</v>
      </c>
      <c r="F134" s="426">
        <v>0</v>
      </c>
      <c r="G134" s="426">
        <v>0</v>
      </c>
      <c r="H134" s="499">
        <v>697053.9</v>
      </c>
      <c r="I134" s="500">
        <v>3561</v>
      </c>
      <c r="J134" s="499">
        <v>3019936</v>
      </c>
      <c r="K134" s="501">
        <v>0.23081744116431607</v>
      </c>
      <c r="L134" s="499">
        <v>821.94090798612956</v>
      </c>
      <c r="M134" s="502">
        <v>44310</v>
      </c>
    </row>
    <row r="135" spans="1:13" x14ac:dyDescent="0.25">
      <c r="A135" s="423">
        <v>172</v>
      </c>
      <c r="B135" s="424">
        <v>124</v>
      </c>
      <c r="C135" s="425" t="s">
        <v>100</v>
      </c>
      <c r="D135" s="426">
        <v>285660.84999999998</v>
      </c>
      <c r="E135" s="426">
        <v>61056.92</v>
      </c>
      <c r="F135" s="426">
        <v>6428.63</v>
      </c>
      <c r="G135" s="426">
        <v>0</v>
      </c>
      <c r="H135" s="499">
        <v>296014.23</v>
      </c>
      <c r="I135" s="500">
        <v>1827</v>
      </c>
      <c r="J135" s="499">
        <v>1663323</v>
      </c>
      <c r="K135" s="501">
        <v>0.17796557253161291</v>
      </c>
      <c r="L135" s="499">
        <v>325.14310101525678</v>
      </c>
      <c r="M135" s="502">
        <v>17528</v>
      </c>
    </row>
    <row r="136" spans="1:13" x14ac:dyDescent="0.25">
      <c r="A136" s="423">
        <v>93</v>
      </c>
      <c r="B136" s="424">
        <v>125</v>
      </c>
      <c r="C136" s="425" t="s">
        <v>101</v>
      </c>
      <c r="D136" s="426">
        <v>385203</v>
      </c>
      <c r="E136" s="426">
        <v>50383.42</v>
      </c>
      <c r="F136" s="426">
        <v>0</v>
      </c>
      <c r="G136" s="426">
        <v>0</v>
      </c>
      <c r="H136" s="499">
        <v>358545.82</v>
      </c>
      <c r="I136" s="500">
        <v>2363</v>
      </c>
      <c r="J136" s="499">
        <v>2351780</v>
      </c>
      <c r="K136" s="501">
        <v>0.15245721113369448</v>
      </c>
      <c r="L136" s="499">
        <v>360.25638990892008</v>
      </c>
      <c r="M136" s="502">
        <v>19421</v>
      </c>
    </row>
    <row r="137" spans="1:13" x14ac:dyDescent="0.25">
      <c r="A137" s="423">
        <v>200</v>
      </c>
      <c r="B137" s="424">
        <v>126</v>
      </c>
      <c r="C137" s="425" t="s">
        <v>247</v>
      </c>
      <c r="D137" s="426">
        <v>564169.09</v>
      </c>
      <c r="E137" s="426">
        <v>104624.97</v>
      </c>
      <c r="F137" s="426">
        <v>13939.59</v>
      </c>
      <c r="G137" s="426">
        <v>0</v>
      </c>
      <c r="H137" s="499">
        <v>569899.83199999994</v>
      </c>
      <c r="I137" s="500">
        <v>4262</v>
      </c>
      <c r="J137" s="499">
        <v>2810911</v>
      </c>
      <c r="K137" s="501">
        <v>0.20274559813526644</v>
      </c>
      <c r="L137" s="499">
        <v>864.10173925250558</v>
      </c>
      <c r="M137" s="502">
        <v>46583</v>
      </c>
    </row>
    <row r="138" spans="1:13" x14ac:dyDescent="0.25">
      <c r="A138" s="423">
        <v>173</v>
      </c>
      <c r="B138" s="424">
        <v>127</v>
      </c>
      <c r="C138" s="425" t="s">
        <v>102</v>
      </c>
      <c r="D138" s="426">
        <v>960804.09</v>
      </c>
      <c r="E138" s="426">
        <v>68076.67</v>
      </c>
      <c r="F138" s="426">
        <v>11617.5</v>
      </c>
      <c r="G138" s="426">
        <v>0</v>
      </c>
      <c r="H138" s="499">
        <v>848337.44200000004</v>
      </c>
      <c r="I138" s="500">
        <v>6235</v>
      </c>
      <c r="J138" s="499">
        <v>3950838</v>
      </c>
      <c r="K138" s="501">
        <v>0.21472341867725278</v>
      </c>
      <c r="L138" s="499">
        <v>1338.8005154526711</v>
      </c>
      <c r="M138" s="502">
        <v>72174</v>
      </c>
    </row>
    <row r="139" spans="1:13" x14ac:dyDescent="0.25">
      <c r="A139" s="423">
        <v>94</v>
      </c>
      <c r="B139" s="424">
        <v>128</v>
      </c>
      <c r="C139" s="425" t="s">
        <v>103</v>
      </c>
      <c r="D139" s="426">
        <v>2612860.5699999998</v>
      </c>
      <c r="E139" s="426">
        <v>942687.71</v>
      </c>
      <c r="F139" s="426">
        <v>126665.68</v>
      </c>
      <c r="G139" s="426">
        <v>0</v>
      </c>
      <c r="H139" s="499">
        <v>3159641.8460000004</v>
      </c>
      <c r="I139" s="500">
        <v>16132</v>
      </c>
      <c r="J139" s="499">
        <v>10716954</v>
      </c>
      <c r="K139" s="501">
        <v>0.29482648203957956</v>
      </c>
      <c r="L139" s="499">
        <v>4756.1408082624976</v>
      </c>
      <c r="M139" s="502">
        <v>256400</v>
      </c>
    </row>
    <row r="140" spans="1:13" x14ac:dyDescent="0.25">
      <c r="A140" s="423">
        <v>174</v>
      </c>
      <c r="B140" s="424">
        <v>129</v>
      </c>
      <c r="C140" s="425" t="s">
        <v>104</v>
      </c>
      <c r="D140" s="426">
        <v>866837.16</v>
      </c>
      <c r="E140" s="426">
        <v>199347.51</v>
      </c>
      <c r="F140" s="426">
        <v>6867.42</v>
      </c>
      <c r="G140" s="426">
        <v>12874.68</v>
      </c>
      <c r="H140" s="499">
        <v>912559.33800000022</v>
      </c>
      <c r="I140" s="500">
        <v>5087</v>
      </c>
      <c r="J140" s="499">
        <v>3321441</v>
      </c>
      <c r="K140" s="501">
        <v>0.27474801991063524</v>
      </c>
      <c r="L140" s="499">
        <v>1397.6431772854014</v>
      </c>
      <c r="M140" s="502">
        <v>75346</v>
      </c>
    </row>
    <row r="141" spans="1:13" x14ac:dyDescent="0.25">
      <c r="A141" s="423">
        <v>95</v>
      </c>
      <c r="B141" s="424">
        <v>130</v>
      </c>
      <c r="C141" s="425" t="s">
        <v>105</v>
      </c>
      <c r="D141" s="426">
        <v>595998.5</v>
      </c>
      <c r="E141" s="426">
        <v>20755.95</v>
      </c>
      <c r="F141" s="426">
        <v>0</v>
      </c>
      <c r="G141" s="426">
        <v>0</v>
      </c>
      <c r="H141" s="499">
        <v>497554.75000000006</v>
      </c>
      <c r="I141" s="500">
        <v>3706</v>
      </c>
      <c r="J141" s="499">
        <v>2677581</v>
      </c>
      <c r="K141" s="501">
        <v>0.18582248305466764</v>
      </c>
      <c r="L141" s="499">
        <v>688.65812220059831</v>
      </c>
      <c r="M141" s="502">
        <v>37125</v>
      </c>
    </row>
    <row r="142" spans="1:13" x14ac:dyDescent="0.25">
      <c r="A142" s="423">
        <v>175</v>
      </c>
      <c r="B142" s="424">
        <v>131</v>
      </c>
      <c r="C142" s="425" t="s">
        <v>106</v>
      </c>
      <c r="D142" s="426">
        <v>914817.63</v>
      </c>
      <c r="E142" s="426">
        <v>332269.43</v>
      </c>
      <c r="F142" s="426">
        <v>44308.34</v>
      </c>
      <c r="G142" s="426">
        <v>4652.53</v>
      </c>
      <c r="H142" s="499">
        <v>1113084.4040000001</v>
      </c>
      <c r="I142" s="500">
        <v>6611</v>
      </c>
      <c r="J142" s="499">
        <v>4297901</v>
      </c>
      <c r="K142" s="501">
        <v>0.25898325810668976</v>
      </c>
      <c r="L142" s="499">
        <v>1712.138319343326</v>
      </c>
      <c r="M142" s="502">
        <v>92300</v>
      </c>
    </row>
    <row r="143" spans="1:13" x14ac:dyDescent="0.25">
      <c r="A143" s="423">
        <v>96</v>
      </c>
      <c r="B143" s="424">
        <v>132</v>
      </c>
      <c r="C143" s="425" t="s">
        <v>107</v>
      </c>
      <c r="D143" s="426">
        <v>2856732.32</v>
      </c>
      <c r="E143" s="426">
        <v>1424450.27</v>
      </c>
      <c r="F143" s="426">
        <v>181974.07</v>
      </c>
      <c r="G143" s="426">
        <v>21444.3</v>
      </c>
      <c r="H143" s="499">
        <v>3913254.4959999998</v>
      </c>
      <c r="I143" s="500">
        <v>22736</v>
      </c>
      <c r="J143" s="499">
        <v>13575053</v>
      </c>
      <c r="K143" s="501">
        <v>0.2882680823419253</v>
      </c>
      <c r="L143" s="499">
        <v>6554.0631201260139</v>
      </c>
      <c r="M143" s="502">
        <v>353325</v>
      </c>
    </row>
    <row r="144" spans="1:13" x14ac:dyDescent="0.25">
      <c r="A144" s="423">
        <v>97</v>
      </c>
      <c r="B144" s="424">
        <v>133</v>
      </c>
      <c r="C144" s="425" t="s">
        <v>108</v>
      </c>
      <c r="D144" s="426">
        <v>995499.55</v>
      </c>
      <c r="E144" s="426">
        <v>134566.96</v>
      </c>
      <c r="F144" s="426">
        <v>6100</v>
      </c>
      <c r="G144" s="426">
        <v>0</v>
      </c>
      <c r="H144" s="499">
        <v>937066.60000000009</v>
      </c>
      <c r="I144" s="500">
        <v>5944</v>
      </c>
      <c r="J144" s="499">
        <v>4783196</v>
      </c>
      <c r="K144" s="501">
        <v>0.19590804976421625</v>
      </c>
      <c r="L144" s="499">
        <v>1164.4774477985013</v>
      </c>
      <c r="M144" s="502">
        <v>62776</v>
      </c>
    </row>
    <row r="145" spans="1:13" x14ac:dyDescent="0.25">
      <c r="A145" s="423">
        <v>98</v>
      </c>
      <c r="B145" s="424">
        <v>134</v>
      </c>
      <c r="C145" s="425" t="s">
        <v>230</v>
      </c>
      <c r="D145" s="426">
        <v>1198577.96</v>
      </c>
      <c r="E145" s="426">
        <v>223292.39</v>
      </c>
      <c r="F145" s="426">
        <v>24720.21</v>
      </c>
      <c r="G145" s="426">
        <v>2205.2600000000002</v>
      </c>
      <c r="H145" s="499">
        <v>1209080.2279999999</v>
      </c>
      <c r="I145" s="500">
        <v>7814</v>
      </c>
      <c r="J145" s="499">
        <v>4927708</v>
      </c>
      <c r="K145" s="501">
        <v>0.24536361083083655</v>
      </c>
      <c r="L145" s="499">
        <v>1917.2712550321569</v>
      </c>
      <c r="M145" s="502">
        <v>103359</v>
      </c>
    </row>
    <row r="146" spans="1:13" x14ac:dyDescent="0.25">
      <c r="A146" s="423">
        <v>99</v>
      </c>
      <c r="B146" s="424">
        <v>135</v>
      </c>
      <c r="C146" s="425" t="s">
        <v>109</v>
      </c>
      <c r="D146" s="426">
        <v>615233.17000000004</v>
      </c>
      <c r="E146" s="426">
        <v>305871.77</v>
      </c>
      <c r="F146" s="426">
        <v>0</v>
      </c>
      <c r="G146" s="426">
        <v>0</v>
      </c>
      <c r="H146" s="499">
        <v>798058.3060000001</v>
      </c>
      <c r="I146" s="500">
        <v>4264</v>
      </c>
      <c r="J146" s="499">
        <v>2906371</v>
      </c>
      <c r="K146" s="501">
        <v>0.27458927507878383</v>
      </c>
      <c r="L146" s="499">
        <v>1170.8486689359343</v>
      </c>
      <c r="M146" s="502">
        <v>63120</v>
      </c>
    </row>
    <row r="147" spans="1:13" x14ac:dyDescent="0.25">
      <c r="A147" s="423">
        <v>100</v>
      </c>
      <c r="B147" s="424">
        <v>136</v>
      </c>
      <c r="C147" s="425" t="s">
        <v>110</v>
      </c>
      <c r="D147" s="426">
        <v>360212.42</v>
      </c>
      <c r="E147" s="426">
        <v>511947.98</v>
      </c>
      <c r="F147" s="426">
        <v>0</v>
      </c>
      <c r="G147" s="426">
        <v>592.46</v>
      </c>
      <c r="H147" s="499">
        <v>800710.37599999993</v>
      </c>
      <c r="I147" s="500">
        <v>5028</v>
      </c>
      <c r="J147" s="499">
        <v>3210736</v>
      </c>
      <c r="K147" s="501">
        <v>0.24938530480238796</v>
      </c>
      <c r="L147" s="499">
        <v>1253.9093125464067</v>
      </c>
      <c r="M147" s="502">
        <v>67597</v>
      </c>
    </row>
    <row r="148" spans="1:13" x14ac:dyDescent="0.25">
      <c r="A148" s="423">
        <v>101</v>
      </c>
      <c r="B148" s="424">
        <v>137</v>
      </c>
      <c r="C148" s="425" t="s">
        <v>111</v>
      </c>
      <c r="D148" s="426">
        <v>774220.75</v>
      </c>
      <c r="E148" s="426">
        <v>331685.38</v>
      </c>
      <c r="F148" s="426">
        <v>0</v>
      </c>
      <c r="G148" s="426">
        <v>0</v>
      </c>
      <c r="H148" s="499">
        <v>951061.98</v>
      </c>
      <c r="I148" s="500">
        <v>6047</v>
      </c>
      <c r="J148" s="499">
        <v>4411760</v>
      </c>
      <c r="K148" s="501">
        <v>0.21557427874589732</v>
      </c>
      <c r="L148" s="499">
        <v>1303.5776635764412</v>
      </c>
      <c r="M148" s="502">
        <v>70275</v>
      </c>
    </row>
    <row r="149" spans="1:13" x14ac:dyDescent="0.25">
      <c r="A149" s="423">
        <v>102</v>
      </c>
      <c r="B149" s="424">
        <v>138</v>
      </c>
      <c r="C149" s="425" t="s">
        <v>112</v>
      </c>
      <c r="D149" s="426">
        <v>2970703.6</v>
      </c>
      <c r="E149" s="426">
        <v>996773.71</v>
      </c>
      <c r="F149" s="426">
        <v>141509.76999999999</v>
      </c>
      <c r="G149" s="426">
        <v>17359.73</v>
      </c>
      <c r="H149" s="499">
        <v>3532206.0900000003</v>
      </c>
      <c r="I149" s="500">
        <v>18860</v>
      </c>
      <c r="J149" s="499">
        <v>11560025</v>
      </c>
      <c r="K149" s="501">
        <v>0.30555349923551206</v>
      </c>
      <c r="L149" s="499">
        <v>5762.7389955817571</v>
      </c>
      <c r="M149" s="502">
        <v>310665</v>
      </c>
    </row>
    <row r="150" spans="1:13" x14ac:dyDescent="0.25">
      <c r="A150" s="423">
        <v>103</v>
      </c>
      <c r="B150" s="424">
        <v>139</v>
      </c>
      <c r="C150" s="425" t="s">
        <v>336</v>
      </c>
      <c r="D150" s="426">
        <v>1384114.53</v>
      </c>
      <c r="E150" s="426">
        <v>800032.53</v>
      </c>
      <c r="F150" s="426">
        <v>112611.15</v>
      </c>
      <c r="G150" s="426">
        <v>2356.63</v>
      </c>
      <c r="H150" s="499">
        <v>2022291.9339999999</v>
      </c>
      <c r="I150" s="500">
        <v>11291</v>
      </c>
      <c r="J150" s="499">
        <v>6903879</v>
      </c>
      <c r="K150" s="501">
        <v>0.29292111492684036</v>
      </c>
      <c r="L150" s="499">
        <v>3307.3723086389546</v>
      </c>
      <c r="M150" s="502">
        <v>178298</v>
      </c>
    </row>
    <row r="151" spans="1:13" x14ac:dyDescent="0.25">
      <c r="A151" s="423">
        <v>176</v>
      </c>
      <c r="B151" s="424">
        <v>140</v>
      </c>
      <c r="C151" s="425" t="s">
        <v>113</v>
      </c>
      <c r="D151" s="426">
        <v>167430.65</v>
      </c>
      <c r="E151" s="426">
        <v>12930.1</v>
      </c>
      <c r="F151" s="426">
        <v>1786.73</v>
      </c>
      <c r="G151" s="426">
        <v>0</v>
      </c>
      <c r="H151" s="499">
        <v>148661.35</v>
      </c>
      <c r="I151" s="500">
        <v>1241</v>
      </c>
      <c r="J151" s="499">
        <v>867420</v>
      </c>
      <c r="K151" s="501">
        <v>0.17138335523737061</v>
      </c>
      <c r="L151" s="499">
        <v>212.68674384957691</v>
      </c>
      <c r="M151" s="502">
        <v>11466</v>
      </c>
    </row>
    <row r="152" spans="1:13" x14ac:dyDescent="0.25">
      <c r="A152" s="423">
        <v>209</v>
      </c>
      <c r="B152" s="424">
        <v>141</v>
      </c>
      <c r="C152" s="425" t="s">
        <v>205</v>
      </c>
      <c r="D152" s="426">
        <v>276109.27</v>
      </c>
      <c r="E152" s="426">
        <v>34997.03</v>
      </c>
      <c r="F152" s="426">
        <v>5180.71</v>
      </c>
      <c r="G152" s="426">
        <v>0</v>
      </c>
      <c r="H152" s="499">
        <v>261065.15600000002</v>
      </c>
      <c r="I152" s="500">
        <v>2300</v>
      </c>
      <c r="J152" s="499">
        <v>1627192</v>
      </c>
      <c r="K152" s="501">
        <v>0.16043906066401509</v>
      </c>
      <c r="L152" s="499">
        <v>369.0098395272347</v>
      </c>
      <c r="M152" s="502">
        <v>19893</v>
      </c>
    </row>
    <row r="153" spans="1:13" x14ac:dyDescent="0.25">
      <c r="A153" s="423">
        <v>201</v>
      </c>
      <c r="B153" s="424">
        <v>142</v>
      </c>
      <c r="C153" s="425" t="s">
        <v>248</v>
      </c>
      <c r="D153" s="426">
        <v>664516.81999999995</v>
      </c>
      <c r="E153" s="426">
        <v>245155.27</v>
      </c>
      <c r="F153" s="426">
        <v>0</v>
      </c>
      <c r="G153" s="426">
        <v>0</v>
      </c>
      <c r="H153" s="499">
        <v>776768.72600000002</v>
      </c>
      <c r="I153" s="500">
        <v>4318</v>
      </c>
      <c r="J153" s="499">
        <v>2727884</v>
      </c>
      <c r="K153" s="501">
        <v>0.28475137725797728</v>
      </c>
      <c r="L153" s="499">
        <v>1229.5564469999458</v>
      </c>
      <c r="M153" s="502">
        <v>66285</v>
      </c>
    </row>
    <row r="154" spans="1:13" x14ac:dyDescent="0.25">
      <c r="A154" s="423">
        <v>104</v>
      </c>
      <c r="B154" s="424">
        <v>143</v>
      </c>
      <c r="C154" s="425" t="s">
        <v>114</v>
      </c>
      <c r="D154" s="426">
        <v>1710024.02</v>
      </c>
      <c r="E154" s="426">
        <v>472655.23</v>
      </c>
      <c r="F154" s="426">
        <v>47964.98</v>
      </c>
      <c r="G154" s="426">
        <v>7779.76</v>
      </c>
      <c r="H154" s="499">
        <v>1896419.186</v>
      </c>
      <c r="I154" s="500">
        <v>9477</v>
      </c>
      <c r="J154" s="499">
        <v>6576549</v>
      </c>
      <c r="K154" s="501">
        <v>0.28836083879250346</v>
      </c>
      <c r="L154" s="499">
        <v>2732.7956692365551</v>
      </c>
      <c r="M154" s="502">
        <v>147323</v>
      </c>
    </row>
    <row r="155" spans="1:13" x14ac:dyDescent="0.25">
      <c r="A155" s="423">
        <v>177</v>
      </c>
      <c r="B155" s="424">
        <v>144</v>
      </c>
      <c r="C155" s="425" t="s">
        <v>115</v>
      </c>
      <c r="D155" s="426">
        <v>121905.37</v>
      </c>
      <c r="E155" s="426">
        <v>58080.46</v>
      </c>
      <c r="F155" s="426">
        <v>0</v>
      </c>
      <c r="G155" s="426">
        <v>0</v>
      </c>
      <c r="H155" s="499">
        <v>155604.75599999999</v>
      </c>
      <c r="I155" s="500">
        <v>1157</v>
      </c>
      <c r="J155" s="499">
        <v>1005178</v>
      </c>
      <c r="K155" s="501">
        <v>0.15480318510751329</v>
      </c>
      <c r="L155" s="499">
        <v>179.10728516939287</v>
      </c>
      <c r="M155" s="502">
        <v>9656</v>
      </c>
    </row>
    <row r="156" spans="1:13" x14ac:dyDescent="0.25">
      <c r="A156" s="423">
        <v>106</v>
      </c>
      <c r="B156" s="424">
        <v>145</v>
      </c>
      <c r="C156" s="425" t="s">
        <v>116</v>
      </c>
      <c r="D156" s="426">
        <v>1729970.65</v>
      </c>
      <c r="E156" s="426">
        <v>594724.59</v>
      </c>
      <c r="F156" s="426">
        <v>0</v>
      </c>
      <c r="G156" s="426">
        <v>0</v>
      </c>
      <c r="H156" s="499">
        <v>1978701.1099999999</v>
      </c>
      <c r="I156" s="500">
        <v>11150</v>
      </c>
      <c r="J156" s="499">
        <v>7150081</v>
      </c>
      <c r="K156" s="501">
        <v>0.27673827890900815</v>
      </c>
      <c r="L156" s="499">
        <v>3085.6318098354409</v>
      </c>
      <c r="M156" s="502">
        <v>166344</v>
      </c>
    </row>
    <row r="157" spans="1:13" x14ac:dyDescent="0.25">
      <c r="A157" s="423">
        <v>105</v>
      </c>
      <c r="B157" s="424">
        <v>146</v>
      </c>
      <c r="C157" s="425" t="s">
        <v>117</v>
      </c>
      <c r="D157" s="426">
        <v>462763.88</v>
      </c>
      <c r="E157" s="426">
        <v>82807.14</v>
      </c>
      <c r="F157" s="426">
        <v>0</v>
      </c>
      <c r="G157" s="426">
        <v>0</v>
      </c>
      <c r="H157" s="499">
        <v>453018.24400000006</v>
      </c>
      <c r="I157" s="500">
        <v>3120</v>
      </c>
      <c r="J157" s="499">
        <v>2407203</v>
      </c>
      <c r="K157" s="501">
        <v>0.18819278806149711</v>
      </c>
      <c r="L157" s="499">
        <v>587.16149875187102</v>
      </c>
      <c r="M157" s="502">
        <v>31653</v>
      </c>
    </row>
    <row r="158" spans="1:13" x14ac:dyDescent="0.25">
      <c r="A158" s="423">
        <v>107</v>
      </c>
      <c r="B158" s="424">
        <v>147</v>
      </c>
      <c r="C158" s="425" t="s">
        <v>118</v>
      </c>
      <c r="D158" s="426">
        <v>427340.02</v>
      </c>
      <c r="E158" s="426">
        <v>332017.71999999997</v>
      </c>
      <c r="F158" s="426">
        <v>10064.290000000001</v>
      </c>
      <c r="G158" s="426">
        <v>0</v>
      </c>
      <c r="H158" s="499">
        <v>683954.02600000007</v>
      </c>
      <c r="I158" s="500">
        <v>3060</v>
      </c>
      <c r="J158" s="499">
        <v>2264264</v>
      </c>
      <c r="K158" s="501">
        <v>0.30206461172372129</v>
      </c>
      <c r="L158" s="499">
        <v>924.31771187458719</v>
      </c>
      <c r="M158" s="502">
        <v>49829</v>
      </c>
    </row>
    <row r="159" spans="1:13" x14ac:dyDescent="0.25">
      <c r="A159" s="423">
        <v>108</v>
      </c>
      <c r="B159" s="424">
        <v>148</v>
      </c>
      <c r="C159" s="425" t="s">
        <v>119</v>
      </c>
      <c r="D159" s="426">
        <v>800729.27</v>
      </c>
      <c r="E159" s="426">
        <v>495628.79</v>
      </c>
      <c r="F159" s="426">
        <v>61273.93</v>
      </c>
      <c r="G159" s="426">
        <v>7272.32</v>
      </c>
      <c r="H159" s="499">
        <v>1204758.456</v>
      </c>
      <c r="I159" s="500">
        <v>7096</v>
      </c>
      <c r="J159" s="499">
        <v>4384055</v>
      </c>
      <c r="K159" s="501">
        <v>0.27480459437666727</v>
      </c>
      <c r="L159" s="499">
        <v>1950.0134016968309</v>
      </c>
      <c r="M159" s="502">
        <v>105124</v>
      </c>
    </row>
    <row r="160" spans="1:13" x14ac:dyDescent="0.25">
      <c r="A160" s="423">
        <v>178</v>
      </c>
      <c r="B160" s="424">
        <v>149</v>
      </c>
      <c r="C160" s="425" t="s">
        <v>120</v>
      </c>
      <c r="D160" s="426">
        <v>101690.54</v>
      </c>
      <c r="E160" s="426">
        <v>753147.14</v>
      </c>
      <c r="F160" s="426">
        <v>79564.02</v>
      </c>
      <c r="G160" s="426">
        <v>0</v>
      </c>
      <c r="H160" s="499">
        <v>914063.59200000006</v>
      </c>
      <c r="I160" s="500">
        <v>4515</v>
      </c>
      <c r="J160" s="499">
        <v>2946303</v>
      </c>
      <c r="K160" s="501">
        <v>0.31024086524705707</v>
      </c>
      <c r="L160" s="499">
        <v>1400.7375065904628</v>
      </c>
      <c r="M160" s="502">
        <v>75513</v>
      </c>
    </row>
    <row r="161" spans="1:13" ht="16.2" thickBot="1" x14ac:dyDescent="0.3">
      <c r="A161" s="431">
        <v>109</v>
      </c>
      <c r="B161" s="432">
        <v>150</v>
      </c>
      <c r="C161" s="433" t="s">
        <v>121</v>
      </c>
      <c r="D161" s="434">
        <v>612994.59</v>
      </c>
      <c r="E161" s="434">
        <v>186729.89</v>
      </c>
      <c r="F161" s="434">
        <v>29427.19</v>
      </c>
      <c r="G161" s="434">
        <v>10707.63</v>
      </c>
      <c r="H161" s="503">
        <v>717260.38199999998</v>
      </c>
      <c r="I161" s="504">
        <v>3900</v>
      </c>
      <c r="J161" s="503">
        <v>3262041</v>
      </c>
      <c r="K161" s="505">
        <v>0.21988086047968128</v>
      </c>
      <c r="L161" s="503">
        <v>857.53535587075703</v>
      </c>
      <c r="M161" s="506">
        <v>46229</v>
      </c>
    </row>
    <row r="162" spans="1:13" x14ac:dyDescent="0.25">
      <c r="A162" s="439">
        <v>110</v>
      </c>
      <c r="B162" s="440">
        <v>151</v>
      </c>
      <c r="C162" s="441" t="s">
        <v>122</v>
      </c>
      <c r="D162" s="442">
        <v>2631695.6</v>
      </c>
      <c r="E162" s="442">
        <v>880962.49</v>
      </c>
      <c r="F162" s="442">
        <v>1815.93</v>
      </c>
      <c r="G162" s="442">
        <v>179.68</v>
      </c>
      <c r="H162" s="507">
        <v>2988314.58</v>
      </c>
      <c r="I162" s="508">
        <v>17189</v>
      </c>
      <c r="J162" s="507">
        <v>13414343</v>
      </c>
      <c r="K162" s="509">
        <v>0.2227701036122306</v>
      </c>
      <c r="L162" s="507">
        <v>3829.1953109906317</v>
      </c>
      <c r="M162" s="510">
        <v>206429</v>
      </c>
    </row>
    <row r="163" spans="1:13" x14ac:dyDescent="0.25">
      <c r="A163" s="423">
        <v>111</v>
      </c>
      <c r="B163" s="424">
        <v>152</v>
      </c>
      <c r="C163" s="425" t="s">
        <v>123</v>
      </c>
      <c r="D163" s="426">
        <v>2010150.31</v>
      </c>
      <c r="E163" s="426">
        <v>1847461.98</v>
      </c>
      <c r="F163" s="426">
        <v>262875.44</v>
      </c>
      <c r="G163" s="426">
        <v>26461.7</v>
      </c>
      <c r="H163" s="499">
        <v>3744919.3680000002</v>
      </c>
      <c r="I163" s="500">
        <v>12619</v>
      </c>
      <c r="J163" s="499">
        <v>8491300</v>
      </c>
      <c r="K163" s="501">
        <v>0.44103015651313698</v>
      </c>
      <c r="L163" s="499">
        <v>5565.3595450392759</v>
      </c>
      <c r="M163" s="502">
        <v>300025</v>
      </c>
    </row>
    <row r="164" spans="1:13" x14ac:dyDescent="0.25">
      <c r="A164" s="423">
        <v>112</v>
      </c>
      <c r="B164" s="424">
        <v>153</v>
      </c>
      <c r="C164" s="425" t="s">
        <v>124</v>
      </c>
      <c r="D164" s="426">
        <v>2518613.69</v>
      </c>
      <c r="E164" s="426">
        <v>1050420.2</v>
      </c>
      <c r="F164" s="426">
        <v>142014.75</v>
      </c>
      <c r="G164" s="426">
        <v>0</v>
      </c>
      <c r="H164" s="499">
        <v>3207325.9019999998</v>
      </c>
      <c r="I164" s="500">
        <v>16919</v>
      </c>
      <c r="J164" s="499">
        <v>11081773</v>
      </c>
      <c r="K164" s="501">
        <v>0.28942353376124919</v>
      </c>
      <c r="L164" s="499">
        <v>4896.7567677065754</v>
      </c>
      <c r="M164" s="502">
        <v>263981</v>
      </c>
    </row>
    <row r="165" spans="1:13" x14ac:dyDescent="0.25">
      <c r="A165" s="423">
        <v>113</v>
      </c>
      <c r="B165" s="424">
        <v>154</v>
      </c>
      <c r="C165" s="425" t="s">
        <v>249</v>
      </c>
      <c r="D165" s="426">
        <v>4072025.7</v>
      </c>
      <c r="E165" s="426">
        <v>1233749.3500000001</v>
      </c>
      <c r="F165" s="426">
        <v>113427.28</v>
      </c>
      <c r="G165" s="426">
        <v>56.6</v>
      </c>
      <c r="H165" s="499">
        <v>4604853.79</v>
      </c>
      <c r="I165" s="500">
        <v>25748</v>
      </c>
      <c r="J165" s="499">
        <v>17566915</v>
      </c>
      <c r="K165" s="501">
        <v>0.26213218371011643</v>
      </c>
      <c r="L165" s="499">
        <v>6749.3794661680777</v>
      </c>
      <c r="M165" s="502">
        <v>363854</v>
      </c>
    </row>
    <row r="166" spans="1:13" x14ac:dyDescent="0.25">
      <c r="A166" s="423">
        <v>114</v>
      </c>
      <c r="B166" s="424">
        <v>155</v>
      </c>
      <c r="C166" s="425" t="s">
        <v>125</v>
      </c>
      <c r="D166" s="426">
        <v>2547141.42</v>
      </c>
      <c r="E166" s="426">
        <v>489868.96</v>
      </c>
      <c r="F166" s="426">
        <v>42786.15</v>
      </c>
      <c r="G166" s="426">
        <v>5091.68</v>
      </c>
      <c r="H166" s="499">
        <v>2575459.926</v>
      </c>
      <c r="I166" s="500">
        <v>14823</v>
      </c>
      <c r="J166" s="499">
        <v>9786022</v>
      </c>
      <c r="K166" s="501">
        <v>0.26317741018771468</v>
      </c>
      <c r="L166" s="499">
        <v>3901.0787512124948</v>
      </c>
      <c r="M166" s="502">
        <v>210304</v>
      </c>
    </row>
    <row r="167" spans="1:13" x14ac:dyDescent="0.25">
      <c r="A167" s="423">
        <v>179</v>
      </c>
      <c r="B167" s="424">
        <v>156</v>
      </c>
      <c r="C167" s="425" t="s">
        <v>126</v>
      </c>
      <c r="D167" s="426">
        <v>556879.66</v>
      </c>
      <c r="E167" s="426">
        <v>38449.78</v>
      </c>
      <c r="F167" s="426">
        <v>0</v>
      </c>
      <c r="G167" s="426">
        <v>0</v>
      </c>
      <c r="H167" s="499">
        <v>483953.50800000003</v>
      </c>
      <c r="I167" s="500">
        <v>2283</v>
      </c>
      <c r="J167" s="499">
        <v>1791534</v>
      </c>
      <c r="K167" s="501">
        <v>0.27013358831035306</v>
      </c>
      <c r="L167" s="499">
        <v>616.71498211253606</v>
      </c>
      <c r="M167" s="502">
        <v>33247</v>
      </c>
    </row>
    <row r="168" spans="1:13" x14ac:dyDescent="0.25">
      <c r="A168" s="423">
        <v>180</v>
      </c>
      <c r="B168" s="424">
        <v>157</v>
      </c>
      <c r="C168" s="425" t="s">
        <v>127</v>
      </c>
      <c r="D168" s="426">
        <v>78608.31</v>
      </c>
      <c r="E168" s="426">
        <v>42815</v>
      </c>
      <c r="F168" s="426">
        <v>0</v>
      </c>
      <c r="G168" s="426">
        <v>0</v>
      </c>
      <c r="H168" s="499">
        <v>105701.648</v>
      </c>
      <c r="I168" s="500">
        <v>523</v>
      </c>
      <c r="J168" s="499">
        <v>862609</v>
      </c>
      <c r="K168" s="501">
        <v>0.12253714950806217</v>
      </c>
      <c r="L168" s="499">
        <v>64.086929192716511</v>
      </c>
      <c r="M168" s="502">
        <v>3455</v>
      </c>
    </row>
    <row r="169" spans="1:13" x14ac:dyDescent="0.25">
      <c r="A169" s="423">
        <v>202</v>
      </c>
      <c r="B169" s="424">
        <v>158</v>
      </c>
      <c r="C169" s="425" t="s">
        <v>250</v>
      </c>
      <c r="D169" s="426">
        <v>284618.95</v>
      </c>
      <c r="E169" s="426">
        <v>72663.3</v>
      </c>
      <c r="F169" s="426">
        <v>9385.9599999999991</v>
      </c>
      <c r="G169" s="426">
        <v>1111.6300000000001</v>
      </c>
      <c r="H169" s="499">
        <v>310856.05000000005</v>
      </c>
      <c r="I169" s="500">
        <v>1949</v>
      </c>
      <c r="J169" s="499">
        <v>1455394</v>
      </c>
      <c r="K169" s="501">
        <v>0.21358893193183429</v>
      </c>
      <c r="L169" s="499">
        <v>416.28482833514505</v>
      </c>
      <c r="M169" s="502">
        <v>22442</v>
      </c>
    </row>
    <row r="170" spans="1:13" x14ac:dyDescent="0.25">
      <c r="A170" s="423">
        <v>115</v>
      </c>
      <c r="B170" s="424">
        <v>159</v>
      </c>
      <c r="C170" s="425" t="s">
        <v>128</v>
      </c>
      <c r="D170" s="426">
        <v>372148.05</v>
      </c>
      <c r="E170" s="426">
        <v>131139.03</v>
      </c>
      <c r="F170" s="426">
        <v>0</v>
      </c>
      <c r="G170" s="426">
        <v>0</v>
      </c>
      <c r="H170" s="499">
        <v>428857.47</v>
      </c>
      <c r="I170" s="500">
        <v>4102</v>
      </c>
      <c r="J170" s="499">
        <v>2656944</v>
      </c>
      <c r="K170" s="501">
        <v>0.16141005230068831</v>
      </c>
      <c r="L170" s="499">
        <v>662.10403453742344</v>
      </c>
      <c r="M170" s="502">
        <v>35694</v>
      </c>
    </row>
    <row r="171" spans="1:13" x14ac:dyDescent="0.25">
      <c r="A171" s="423">
        <v>203</v>
      </c>
      <c r="B171" s="424">
        <v>160</v>
      </c>
      <c r="C171" s="425" t="s">
        <v>251</v>
      </c>
      <c r="D171" s="426">
        <v>600142.17000000004</v>
      </c>
      <c r="E171" s="426">
        <v>45278.96</v>
      </c>
      <c r="F171" s="426">
        <v>0</v>
      </c>
      <c r="G171" s="426">
        <v>0</v>
      </c>
      <c r="H171" s="499">
        <v>525392.696</v>
      </c>
      <c r="I171" s="500">
        <v>3890</v>
      </c>
      <c r="J171" s="499">
        <v>2496856</v>
      </c>
      <c r="K171" s="501">
        <v>0.21042170473587585</v>
      </c>
      <c r="L171" s="499">
        <v>818.54043142255705</v>
      </c>
      <c r="M171" s="502">
        <v>44127</v>
      </c>
    </row>
    <row r="172" spans="1:13" x14ac:dyDescent="0.25">
      <c r="A172" s="423">
        <v>181</v>
      </c>
      <c r="B172" s="424">
        <v>161</v>
      </c>
      <c r="C172" s="425" t="s">
        <v>129</v>
      </c>
      <c r="D172" s="426">
        <v>446363.59</v>
      </c>
      <c r="E172" s="426">
        <v>0</v>
      </c>
      <c r="F172" s="426">
        <v>0</v>
      </c>
      <c r="G172" s="426">
        <v>0</v>
      </c>
      <c r="H172" s="499">
        <v>357090.87200000003</v>
      </c>
      <c r="I172" s="500">
        <v>2309</v>
      </c>
      <c r="J172" s="499">
        <v>1943309</v>
      </c>
      <c r="K172" s="501">
        <v>0.18375403602823845</v>
      </c>
      <c r="L172" s="499">
        <v>424.28806918920259</v>
      </c>
      <c r="M172" s="502">
        <v>22873</v>
      </c>
    </row>
    <row r="173" spans="1:13" x14ac:dyDescent="0.25">
      <c r="A173" s="423">
        <v>204</v>
      </c>
      <c r="B173" s="424">
        <v>162</v>
      </c>
      <c r="C173" s="425" t="s">
        <v>252</v>
      </c>
      <c r="D173" s="426">
        <v>297191.07</v>
      </c>
      <c r="E173" s="426">
        <v>49000</v>
      </c>
      <c r="F173" s="426">
        <v>0</v>
      </c>
      <c r="G173" s="426">
        <v>0</v>
      </c>
      <c r="H173" s="499">
        <v>286752.85600000003</v>
      </c>
      <c r="I173" s="500">
        <v>2165</v>
      </c>
      <c r="J173" s="499">
        <v>1588337</v>
      </c>
      <c r="K173" s="501">
        <v>0.18053653349383667</v>
      </c>
      <c r="L173" s="499">
        <v>390.86159501415636</v>
      </c>
      <c r="M173" s="502">
        <v>21071</v>
      </c>
    </row>
    <row r="174" spans="1:13" x14ac:dyDescent="0.25">
      <c r="A174" s="423">
        <v>182</v>
      </c>
      <c r="B174" s="424">
        <v>163</v>
      </c>
      <c r="C174" s="425" t="s">
        <v>253</v>
      </c>
      <c r="D174" s="426">
        <v>184100.44</v>
      </c>
      <c r="E174" s="426">
        <v>54983.49</v>
      </c>
      <c r="F174" s="426">
        <v>0</v>
      </c>
      <c r="G174" s="426">
        <v>0</v>
      </c>
      <c r="H174" s="499">
        <v>202263.842</v>
      </c>
      <c r="I174" s="500">
        <v>1211</v>
      </c>
      <c r="J174" s="499">
        <v>948312</v>
      </c>
      <c r="K174" s="501">
        <v>0.21328828697728175</v>
      </c>
      <c r="L174" s="499">
        <v>258.29211552948817</v>
      </c>
      <c r="M174" s="502">
        <v>13924</v>
      </c>
    </row>
    <row r="175" spans="1:13" x14ac:dyDescent="0.25">
      <c r="A175" s="423">
        <v>116</v>
      </c>
      <c r="B175" s="424">
        <v>164</v>
      </c>
      <c r="C175" s="425" t="s">
        <v>356</v>
      </c>
      <c r="D175" s="426">
        <v>370904.55</v>
      </c>
      <c r="E175" s="426">
        <v>208109.07</v>
      </c>
      <c r="F175" s="426">
        <v>0</v>
      </c>
      <c r="G175" s="426">
        <v>0</v>
      </c>
      <c r="H175" s="499">
        <v>504832.71</v>
      </c>
      <c r="I175" s="500">
        <v>2921</v>
      </c>
      <c r="J175" s="499">
        <v>2244380</v>
      </c>
      <c r="K175" s="501">
        <v>0.22493192329284703</v>
      </c>
      <c r="L175" s="499">
        <v>657.02614793840621</v>
      </c>
      <c r="M175" s="502">
        <v>35420</v>
      </c>
    </row>
    <row r="176" spans="1:13" x14ac:dyDescent="0.25">
      <c r="A176" s="423">
        <v>210</v>
      </c>
      <c r="B176" s="424">
        <v>165</v>
      </c>
      <c r="C176" s="425" t="s">
        <v>254</v>
      </c>
      <c r="D176" s="426">
        <v>244328.48</v>
      </c>
      <c r="E176" s="426">
        <v>0</v>
      </c>
      <c r="F176" s="426">
        <v>0</v>
      </c>
      <c r="G176" s="426">
        <v>0</v>
      </c>
      <c r="H176" s="499">
        <v>195462.78400000001</v>
      </c>
      <c r="I176" s="500">
        <v>2130</v>
      </c>
      <c r="J176" s="499">
        <v>1711362</v>
      </c>
      <c r="K176" s="501">
        <v>0.11421475059046537</v>
      </c>
      <c r="L176" s="499">
        <v>243.27741875769124</v>
      </c>
      <c r="M176" s="502">
        <v>13115</v>
      </c>
    </row>
    <row r="177" spans="1:13" x14ac:dyDescent="0.25">
      <c r="A177" s="423">
        <v>205</v>
      </c>
      <c r="B177" s="424">
        <v>166</v>
      </c>
      <c r="C177" s="425" t="s">
        <v>255</v>
      </c>
      <c r="D177" s="426">
        <v>351071.5</v>
      </c>
      <c r="E177" s="426">
        <v>98844.81</v>
      </c>
      <c r="F177" s="426">
        <v>13749.11</v>
      </c>
      <c r="G177" s="426">
        <v>2049.52</v>
      </c>
      <c r="H177" s="499">
        <v>395500.64</v>
      </c>
      <c r="I177" s="500">
        <v>2032</v>
      </c>
      <c r="J177" s="499">
        <v>1735501</v>
      </c>
      <c r="K177" s="501">
        <v>0.2278884541120979</v>
      </c>
      <c r="L177" s="499">
        <v>463.06933875578295</v>
      </c>
      <c r="M177" s="502">
        <v>24964</v>
      </c>
    </row>
    <row r="178" spans="1:13" x14ac:dyDescent="0.25">
      <c r="A178" s="423">
        <v>33</v>
      </c>
      <c r="B178" s="424">
        <v>167</v>
      </c>
      <c r="C178" s="425" t="s">
        <v>130</v>
      </c>
      <c r="D178" s="426">
        <v>211032.67</v>
      </c>
      <c r="E178" s="426">
        <v>27426.73</v>
      </c>
      <c r="F178" s="426">
        <v>0</v>
      </c>
      <c r="G178" s="426">
        <v>0</v>
      </c>
      <c r="H178" s="499">
        <v>196252.86600000004</v>
      </c>
      <c r="I178" s="500">
        <v>1386</v>
      </c>
      <c r="J178" s="499">
        <v>1309260</v>
      </c>
      <c r="K178" s="501">
        <v>0.14989602218046838</v>
      </c>
      <c r="L178" s="499">
        <v>207.75588674212918</v>
      </c>
      <c r="M178" s="502">
        <v>11200</v>
      </c>
    </row>
    <row r="179" spans="1:13" x14ac:dyDescent="0.25">
      <c r="A179" s="423">
        <v>183</v>
      </c>
      <c r="B179" s="424">
        <v>168</v>
      </c>
      <c r="C179" s="425" t="s">
        <v>231</v>
      </c>
      <c r="D179" s="426">
        <v>101509.4</v>
      </c>
      <c r="E179" s="426">
        <v>1100038.8700000001</v>
      </c>
      <c r="F179" s="426">
        <v>216485.4</v>
      </c>
      <c r="G179" s="426">
        <v>0</v>
      </c>
      <c r="H179" s="499">
        <v>1397731.79</v>
      </c>
      <c r="I179" s="500">
        <v>6133</v>
      </c>
      <c r="J179" s="499">
        <v>3663073</v>
      </c>
      <c r="K179" s="501">
        <v>0.38157355586416108</v>
      </c>
      <c r="L179" s="499">
        <v>2340.1906181148997</v>
      </c>
      <c r="M179" s="502">
        <v>126158</v>
      </c>
    </row>
    <row r="180" spans="1:13" x14ac:dyDescent="0.25">
      <c r="A180" s="423">
        <v>117</v>
      </c>
      <c r="B180" s="424">
        <v>169</v>
      </c>
      <c r="C180" s="425" t="s">
        <v>131</v>
      </c>
      <c r="D180" s="426">
        <v>1248785.73</v>
      </c>
      <c r="E180" s="426">
        <v>112030.07</v>
      </c>
      <c r="F180" s="426">
        <v>23002.22</v>
      </c>
      <c r="G180" s="426">
        <v>0</v>
      </c>
      <c r="H180" s="499">
        <v>1134060.8740000001</v>
      </c>
      <c r="I180" s="500">
        <v>8810</v>
      </c>
      <c r="J180" s="499">
        <v>5447783</v>
      </c>
      <c r="K180" s="501">
        <v>0.20816924499378922</v>
      </c>
      <c r="L180" s="499">
        <v>1833.9710483952831</v>
      </c>
      <c r="M180" s="502">
        <v>98868</v>
      </c>
    </row>
    <row r="181" spans="1:13" x14ac:dyDescent="0.25">
      <c r="A181" s="423">
        <v>118</v>
      </c>
      <c r="B181" s="424">
        <v>170</v>
      </c>
      <c r="C181" s="425" t="s">
        <v>132</v>
      </c>
      <c r="D181" s="426">
        <v>872704.96</v>
      </c>
      <c r="E181" s="426">
        <v>101467.21</v>
      </c>
      <c r="F181" s="426">
        <v>15182.11</v>
      </c>
      <c r="G181" s="426">
        <v>1950.29</v>
      </c>
      <c r="H181" s="499">
        <v>816763.57799999998</v>
      </c>
      <c r="I181" s="500">
        <v>8343</v>
      </c>
      <c r="J181" s="499">
        <v>5641917</v>
      </c>
      <c r="K181" s="501">
        <v>0.14476703184396367</v>
      </c>
      <c r="L181" s="499">
        <v>1207.7913466741888</v>
      </c>
      <c r="M181" s="502">
        <v>65111</v>
      </c>
    </row>
    <row r="182" spans="1:13" x14ac:dyDescent="0.25">
      <c r="A182" s="423">
        <v>119</v>
      </c>
      <c r="B182" s="424">
        <v>171</v>
      </c>
      <c r="C182" s="425" t="s">
        <v>133</v>
      </c>
      <c r="D182" s="426">
        <v>1339443.8400000001</v>
      </c>
      <c r="E182" s="426">
        <v>220191.1</v>
      </c>
      <c r="F182" s="426">
        <v>0</v>
      </c>
      <c r="G182" s="426">
        <v>0</v>
      </c>
      <c r="H182" s="499">
        <v>1291746.1720000003</v>
      </c>
      <c r="I182" s="500">
        <v>7382</v>
      </c>
      <c r="J182" s="499">
        <v>5226089</v>
      </c>
      <c r="K182" s="501">
        <v>0.24717263177110077</v>
      </c>
      <c r="L182" s="499">
        <v>1824.6283677342658</v>
      </c>
      <c r="M182" s="502">
        <v>98364</v>
      </c>
    </row>
    <row r="183" spans="1:13" x14ac:dyDescent="0.25">
      <c r="A183" s="423">
        <v>120</v>
      </c>
      <c r="B183" s="424">
        <v>172</v>
      </c>
      <c r="C183" s="425" t="s">
        <v>201</v>
      </c>
      <c r="D183" s="426">
        <v>3215120.68</v>
      </c>
      <c r="E183" s="426">
        <v>268796.67</v>
      </c>
      <c r="F183" s="426">
        <v>0</v>
      </c>
      <c r="G183" s="426">
        <v>0</v>
      </c>
      <c r="H183" s="499">
        <v>2840893.2140000002</v>
      </c>
      <c r="I183" s="500">
        <v>19624</v>
      </c>
      <c r="J183" s="499">
        <v>13279775</v>
      </c>
      <c r="K183" s="501">
        <v>0.21392630628154469</v>
      </c>
      <c r="L183" s="499">
        <v>4198.0898344690331</v>
      </c>
      <c r="M183" s="502">
        <v>226316</v>
      </c>
    </row>
    <row r="184" spans="1:13" x14ac:dyDescent="0.25">
      <c r="A184" s="423">
        <v>211</v>
      </c>
      <c r="B184" s="424">
        <v>173</v>
      </c>
      <c r="C184" s="425" t="s">
        <v>256</v>
      </c>
      <c r="D184" s="426">
        <v>490193.21</v>
      </c>
      <c r="E184" s="426">
        <v>73170.73</v>
      </c>
      <c r="F184" s="426">
        <v>4043.64</v>
      </c>
      <c r="G184" s="426">
        <v>0</v>
      </c>
      <c r="H184" s="499">
        <v>469368.93800000002</v>
      </c>
      <c r="I184" s="500">
        <v>2495</v>
      </c>
      <c r="J184" s="499">
        <v>2170849</v>
      </c>
      <c r="K184" s="501">
        <v>0.21621445710871645</v>
      </c>
      <c r="L184" s="499">
        <v>539.45507048624756</v>
      </c>
      <c r="M184" s="502">
        <v>29082</v>
      </c>
    </row>
    <row r="185" spans="1:13" x14ac:dyDescent="0.25">
      <c r="A185" s="423">
        <v>121</v>
      </c>
      <c r="B185" s="424">
        <v>174</v>
      </c>
      <c r="C185" s="425" t="s">
        <v>134</v>
      </c>
      <c r="D185" s="426">
        <v>580603.51</v>
      </c>
      <c r="E185" s="426">
        <v>126629.17</v>
      </c>
      <c r="F185" s="426">
        <v>0</v>
      </c>
      <c r="G185" s="426">
        <v>0</v>
      </c>
      <c r="H185" s="499">
        <v>591111.978</v>
      </c>
      <c r="I185" s="500">
        <v>3435</v>
      </c>
      <c r="J185" s="499">
        <v>2684678</v>
      </c>
      <c r="K185" s="501">
        <v>0.22017984205182148</v>
      </c>
      <c r="L185" s="499">
        <v>756.31775744800677</v>
      </c>
      <c r="M185" s="502">
        <v>40773</v>
      </c>
    </row>
    <row r="186" spans="1:13" x14ac:dyDescent="0.25">
      <c r="A186" s="423">
        <v>122</v>
      </c>
      <c r="B186" s="424">
        <v>175</v>
      </c>
      <c r="C186" s="425" t="s">
        <v>135</v>
      </c>
      <c r="D186" s="426">
        <v>3767534.67</v>
      </c>
      <c r="E186" s="426">
        <v>672475.48</v>
      </c>
      <c r="F186" s="426">
        <v>94347.22</v>
      </c>
      <c r="G186" s="426">
        <v>0</v>
      </c>
      <c r="H186" s="499">
        <v>3780850.4360000002</v>
      </c>
      <c r="I186" s="500">
        <v>23009</v>
      </c>
      <c r="J186" s="499">
        <v>14846098</v>
      </c>
      <c r="K186" s="501">
        <v>0.25466964019771393</v>
      </c>
      <c r="L186" s="499">
        <v>5859.6937513091998</v>
      </c>
      <c r="M186" s="502">
        <v>315892</v>
      </c>
    </row>
    <row r="187" spans="1:13" x14ac:dyDescent="0.25">
      <c r="A187" s="423">
        <v>123</v>
      </c>
      <c r="B187" s="424">
        <v>176</v>
      </c>
      <c r="C187" s="425" t="s">
        <v>136</v>
      </c>
      <c r="D187" s="426">
        <v>1997531.6</v>
      </c>
      <c r="E187" s="426">
        <v>162696.99</v>
      </c>
      <c r="F187" s="426">
        <v>22033.4</v>
      </c>
      <c r="G187" s="426">
        <v>2531.73</v>
      </c>
      <c r="H187" s="499">
        <v>1785287.4000000001</v>
      </c>
      <c r="I187" s="500">
        <v>11195</v>
      </c>
      <c r="J187" s="499">
        <v>6857126</v>
      </c>
      <c r="K187" s="501">
        <v>0.26035505253950419</v>
      </c>
      <c r="L187" s="499">
        <v>2914.6748131797494</v>
      </c>
      <c r="M187" s="502">
        <v>157128</v>
      </c>
    </row>
    <row r="188" spans="1:13" x14ac:dyDescent="0.25">
      <c r="A188" s="423">
        <v>124</v>
      </c>
      <c r="B188" s="424">
        <v>177</v>
      </c>
      <c r="C188" s="425" t="s">
        <v>137</v>
      </c>
      <c r="D188" s="426">
        <v>1594225.53</v>
      </c>
      <c r="E188" s="426">
        <v>466560.69</v>
      </c>
      <c r="F188" s="426">
        <v>54066.3</v>
      </c>
      <c r="G188" s="426">
        <v>0</v>
      </c>
      <c r="H188" s="499">
        <v>1796007.4140000001</v>
      </c>
      <c r="I188" s="500">
        <v>10424</v>
      </c>
      <c r="J188" s="499">
        <v>7711395</v>
      </c>
      <c r="K188" s="501">
        <v>0.23290304983728627</v>
      </c>
      <c r="L188" s="499">
        <v>2427.7813915038719</v>
      </c>
      <c r="M188" s="502">
        <v>130880</v>
      </c>
    </row>
    <row r="189" spans="1:13" x14ac:dyDescent="0.25">
      <c r="A189" s="423">
        <v>206</v>
      </c>
      <c r="B189" s="424">
        <v>178</v>
      </c>
      <c r="C189" s="425" t="s">
        <v>257</v>
      </c>
      <c r="D189" s="426">
        <v>533921.47</v>
      </c>
      <c r="E189" s="426">
        <v>138644.64000000001</v>
      </c>
      <c r="F189" s="426">
        <v>0</v>
      </c>
      <c r="G189" s="426">
        <v>0</v>
      </c>
      <c r="H189" s="499">
        <v>565781.81599999999</v>
      </c>
      <c r="I189" s="500">
        <v>3408</v>
      </c>
      <c r="J189" s="499">
        <v>2443739</v>
      </c>
      <c r="K189" s="501">
        <v>0.23152301289131122</v>
      </c>
      <c r="L189" s="499">
        <v>789.03042793358861</v>
      </c>
      <c r="M189" s="502">
        <v>42536</v>
      </c>
    </row>
    <row r="190" spans="1:13" x14ac:dyDescent="0.25">
      <c r="A190" s="423">
        <v>125</v>
      </c>
      <c r="B190" s="424">
        <v>179</v>
      </c>
      <c r="C190" s="425" t="s">
        <v>138</v>
      </c>
      <c r="D190" s="426">
        <v>582869.87</v>
      </c>
      <c r="E190" s="426">
        <v>100663.45</v>
      </c>
      <c r="F190" s="426">
        <v>0</v>
      </c>
      <c r="G190" s="426">
        <v>0</v>
      </c>
      <c r="H190" s="499">
        <v>566959.34600000002</v>
      </c>
      <c r="I190" s="500">
        <v>3363</v>
      </c>
      <c r="J190" s="499">
        <v>2149684</v>
      </c>
      <c r="K190" s="501">
        <v>0.26374078515726035</v>
      </c>
      <c r="L190" s="499">
        <v>886.96026048386659</v>
      </c>
      <c r="M190" s="502">
        <v>47815</v>
      </c>
    </row>
    <row r="191" spans="1:13" x14ac:dyDescent="0.25">
      <c r="A191" s="423">
        <v>194</v>
      </c>
      <c r="B191" s="424">
        <v>180</v>
      </c>
      <c r="C191" s="425" t="s">
        <v>200</v>
      </c>
      <c r="D191" s="426">
        <v>1062030.18</v>
      </c>
      <c r="E191" s="426">
        <v>189602.11</v>
      </c>
      <c r="F191" s="426">
        <v>26008.41</v>
      </c>
      <c r="G191" s="426">
        <v>3215.67</v>
      </c>
      <c r="H191" s="499">
        <v>1068450.3339999998</v>
      </c>
      <c r="I191" s="500">
        <v>5583</v>
      </c>
      <c r="J191" s="499">
        <v>4359855</v>
      </c>
      <c r="K191" s="501">
        <v>0.24506556617135197</v>
      </c>
      <c r="L191" s="499">
        <v>1368.2010559346581</v>
      </c>
      <c r="M191" s="502">
        <v>73759</v>
      </c>
    </row>
    <row r="192" spans="1:13" x14ac:dyDescent="0.25">
      <c r="A192" s="423">
        <v>126</v>
      </c>
      <c r="B192" s="424">
        <v>181</v>
      </c>
      <c r="C192" s="425" t="s">
        <v>139</v>
      </c>
      <c r="D192" s="426">
        <v>1589961.56</v>
      </c>
      <c r="E192" s="426">
        <v>395882.81</v>
      </c>
      <c r="F192" s="426">
        <v>0</v>
      </c>
      <c r="G192" s="426">
        <v>712.61</v>
      </c>
      <c r="H192" s="499">
        <v>1668564.6680000003</v>
      </c>
      <c r="I192" s="500">
        <v>8539</v>
      </c>
      <c r="J192" s="499">
        <v>6006864</v>
      </c>
      <c r="K192" s="501">
        <v>0.27777633520585787</v>
      </c>
      <c r="L192" s="499">
        <v>2371.9321263228203</v>
      </c>
      <c r="M192" s="502">
        <v>127869</v>
      </c>
    </row>
    <row r="193" spans="1:13" x14ac:dyDescent="0.25">
      <c r="A193" s="423">
        <v>127</v>
      </c>
      <c r="B193" s="424">
        <v>182</v>
      </c>
      <c r="C193" s="425" t="s">
        <v>140</v>
      </c>
      <c r="D193" s="426">
        <v>648485.5</v>
      </c>
      <c r="E193" s="426">
        <v>0</v>
      </c>
      <c r="F193" s="426">
        <v>0</v>
      </c>
      <c r="G193" s="426">
        <v>0</v>
      </c>
      <c r="H193" s="499">
        <v>518788.4</v>
      </c>
      <c r="I193" s="500">
        <v>4204</v>
      </c>
      <c r="J193" s="499">
        <v>2735157</v>
      </c>
      <c r="K193" s="501">
        <v>0.18967408452238757</v>
      </c>
      <c r="L193" s="499">
        <v>797.38985133211736</v>
      </c>
      <c r="M193" s="502">
        <v>42987</v>
      </c>
    </row>
    <row r="194" spans="1:13" x14ac:dyDescent="0.25">
      <c r="A194" s="423">
        <v>184</v>
      </c>
      <c r="B194" s="424">
        <v>183</v>
      </c>
      <c r="C194" s="425" t="s">
        <v>141</v>
      </c>
      <c r="D194" s="426">
        <v>335299.69</v>
      </c>
      <c r="E194" s="426">
        <v>48810.400000000001</v>
      </c>
      <c r="F194" s="426">
        <v>0</v>
      </c>
      <c r="G194" s="426">
        <v>0</v>
      </c>
      <c r="H194" s="499">
        <v>317050.15200000006</v>
      </c>
      <c r="I194" s="500">
        <v>1748</v>
      </c>
      <c r="J194" s="499">
        <v>1446033</v>
      </c>
      <c r="K194" s="501">
        <v>0.21925512903232502</v>
      </c>
      <c r="L194" s="499">
        <v>383.25796554850416</v>
      </c>
      <c r="M194" s="502">
        <v>20661</v>
      </c>
    </row>
    <row r="195" spans="1:13" x14ac:dyDescent="0.25">
      <c r="A195" s="423">
        <v>10</v>
      </c>
      <c r="B195" s="424">
        <v>184</v>
      </c>
      <c r="C195" s="425" t="s">
        <v>142</v>
      </c>
      <c r="D195" s="426">
        <v>572363.99</v>
      </c>
      <c r="E195" s="426">
        <v>168623.2</v>
      </c>
      <c r="F195" s="426">
        <v>0</v>
      </c>
      <c r="G195" s="426">
        <v>0</v>
      </c>
      <c r="H195" s="499">
        <v>626514.39199999999</v>
      </c>
      <c r="I195" s="500">
        <v>4023</v>
      </c>
      <c r="J195" s="499">
        <v>2508076</v>
      </c>
      <c r="K195" s="501">
        <v>0.24979880673472415</v>
      </c>
      <c r="L195" s="499">
        <v>1004.9405994937953</v>
      </c>
      <c r="M195" s="502">
        <v>54176</v>
      </c>
    </row>
    <row r="196" spans="1:13" x14ac:dyDescent="0.25">
      <c r="A196" s="423">
        <v>128</v>
      </c>
      <c r="B196" s="424">
        <v>185</v>
      </c>
      <c r="C196" s="425" t="s">
        <v>143</v>
      </c>
      <c r="D196" s="426">
        <v>1322137.73</v>
      </c>
      <c r="E196" s="426">
        <v>892131.33</v>
      </c>
      <c r="F196" s="426">
        <v>128695.92</v>
      </c>
      <c r="G196" s="426">
        <v>3387.96</v>
      </c>
      <c r="H196" s="499">
        <v>2081925.3939999999</v>
      </c>
      <c r="I196" s="500">
        <v>10988</v>
      </c>
      <c r="J196" s="499">
        <v>9566741</v>
      </c>
      <c r="K196" s="501">
        <v>0.21762117256022712</v>
      </c>
      <c r="L196" s="499">
        <v>2391.2214440917755</v>
      </c>
      <c r="M196" s="502">
        <v>128909</v>
      </c>
    </row>
    <row r="197" spans="1:13" x14ac:dyDescent="0.25">
      <c r="A197" s="423">
        <v>129</v>
      </c>
      <c r="B197" s="424">
        <v>186</v>
      </c>
      <c r="C197" s="425" t="s">
        <v>144</v>
      </c>
      <c r="D197" s="426">
        <v>2041340.71</v>
      </c>
      <c r="E197" s="426">
        <v>690829.27</v>
      </c>
      <c r="F197" s="426">
        <v>97207.39</v>
      </c>
      <c r="G197" s="426">
        <v>13105.45</v>
      </c>
      <c r="H197" s="499">
        <v>2434214.6780000003</v>
      </c>
      <c r="I197" s="500">
        <v>15998</v>
      </c>
      <c r="J197" s="499">
        <v>9717188</v>
      </c>
      <c r="K197" s="501">
        <v>0.25050608035987371</v>
      </c>
      <c r="L197" s="499">
        <v>4007.5962735972594</v>
      </c>
      <c r="M197" s="502">
        <v>216047</v>
      </c>
    </row>
    <row r="198" spans="1:13" x14ac:dyDescent="0.25">
      <c r="A198" s="423">
        <v>130</v>
      </c>
      <c r="B198" s="424">
        <v>187</v>
      </c>
      <c r="C198" s="425" t="s">
        <v>258</v>
      </c>
      <c r="D198" s="426">
        <v>2201676.35</v>
      </c>
      <c r="E198" s="426">
        <v>249071.92</v>
      </c>
      <c r="F198" s="426">
        <v>34506.519999999997</v>
      </c>
      <c r="G198" s="426">
        <v>3607.49</v>
      </c>
      <c r="H198" s="499">
        <v>2048527.01</v>
      </c>
      <c r="I198" s="500">
        <v>12844</v>
      </c>
      <c r="J198" s="499">
        <v>9066672</v>
      </c>
      <c r="K198" s="501">
        <v>0.22594034613803168</v>
      </c>
      <c r="L198" s="499">
        <v>2901.9778057968788</v>
      </c>
      <c r="M198" s="502">
        <v>156444</v>
      </c>
    </row>
    <row r="199" spans="1:13" x14ac:dyDescent="0.25">
      <c r="A199" s="423">
        <v>185</v>
      </c>
      <c r="B199" s="424">
        <v>188</v>
      </c>
      <c r="C199" s="425" t="s">
        <v>145</v>
      </c>
      <c r="D199" s="426">
        <v>205389.63</v>
      </c>
      <c r="E199" s="426">
        <v>25208.63</v>
      </c>
      <c r="F199" s="426">
        <v>2342.4299999999998</v>
      </c>
      <c r="G199" s="426">
        <v>264.25</v>
      </c>
      <c r="H199" s="499">
        <v>192127.01400000002</v>
      </c>
      <c r="I199" s="500">
        <v>1388</v>
      </c>
      <c r="J199" s="499">
        <v>1070547</v>
      </c>
      <c r="K199" s="501">
        <v>0.1794662111985742</v>
      </c>
      <c r="L199" s="499">
        <v>249.099101143621</v>
      </c>
      <c r="M199" s="502">
        <v>13429</v>
      </c>
    </row>
    <row r="200" spans="1:13" x14ac:dyDescent="0.25">
      <c r="A200" s="423">
        <v>186</v>
      </c>
      <c r="B200" s="424">
        <v>189</v>
      </c>
      <c r="C200" s="425" t="s">
        <v>146</v>
      </c>
      <c r="D200" s="426">
        <v>671551.14</v>
      </c>
      <c r="E200" s="426">
        <v>151192.85</v>
      </c>
      <c r="F200" s="426">
        <v>0</v>
      </c>
      <c r="G200" s="426">
        <v>0</v>
      </c>
      <c r="H200" s="499">
        <v>688433.76199999999</v>
      </c>
      <c r="I200" s="500">
        <v>3802</v>
      </c>
      <c r="J200" s="499">
        <v>2243520</v>
      </c>
      <c r="K200" s="501">
        <v>0.30685430127656538</v>
      </c>
      <c r="L200" s="499">
        <v>1166.6600534535016</v>
      </c>
      <c r="M200" s="502">
        <v>62894</v>
      </c>
    </row>
    <row r="201" spans="1:13" x14ac:dyDescent="0.25">
      <c r="A201" s="423">
        <v>131</v>
      </c>
      <c r="B201" s="424">
        <v>190</v>
      </c>
      <c r="C201" s="425" t="s">
        <v>147</v>
      </c>
      <c r="D201" s="426">
        <v>2340659.2599999998</v>
      </c>
      <c r="E201" s="426">
        <v>566406.53</v>
      </c>
      <c r="F201" s="426">
        <v>3833.12</v>
      </c>
      <c r="G201" s="426">
        <v>331.6</v>
      </c>
      <c r="H201" s="499">
        <v>2443098.6580000003</v>
      </c>
      <c r="I201" s="500">
        <v>14796</v>
      </c>
      <c r="J201" s="499">
        <v>9163958</v>
      </c>
      <c r="K201" s="501">
        <v>0.26659863107185783</v>
      </c>
      <c r="L201" s="499">
        <v>3944.5933453392086</v>
      </c>
      <c r="M201" s="502">
        <v>212650</v>
      </c>
    </row>
    <row r="202" spans="1:13" x14ac:dyDescent="0.25">
      <c r="A202" s="423">
        <v>132</v>
      </c>
      <c r="B202" s="424">
        <v>191</v>
      </c>
      <c r="C202" s="425" t="s">
        <v>148</v>
      </c>
      <c r="D202" s="426">
        <v>394615.12</v>
      </c>
      <c r="E202" s="426">
        <v>14623.88</v>
      </c>
      <c r="F202" s="426">
        <v>0</v>
      </c>
      <c r="G202" s="426">
        <v>0</v>
      </c>
      <c r="H202" s="499">
        <v>330315.97600000002</v>
      </c>
      <c r="I202" s="500">
        <v>3222</v>
      </c>
      <c r="J202" s="499">
        <v>2016465</v>
      </c>
      <c r="K202" s="501">
        <v>0.16380942689310254</v>
      </c>
      <c r="L202" s="499">
        <v>527.79397344957636</v>
      </c>
      <c r="M202" s="502">
        <v>28453</v>
      </c>
    </row>
    <row r="203" spans="1:13" x14ac:dyDescent="0.25">
      <c r="A203" s="423">
        <v>133</v>
      </c>
      <c r="B203" s="424">
        <v>192</v>
      </c>
      <c r="C203" s="425" t="s">
        <v>149</v>
      </c>
      <c r="D203" s="426">
        <v>5301140.95</v>
      </c>
      <c r="E203" s="426">
        <v>2262438.83</v>
      </c>
      <c r="F203" s="426">
        <v>368942.24</v>
      </c>
      <c r="G203" s="426">
        <v>39526.160000000003</v>
      </c>
      <c r="H203" s="499">
        <v>6911819.9900000012</v>
      </c>
      <c r="I203" s="500">
        <v>32431</v>
      </c>
      <c r="J203" s="499">
        <v>19317892</v>
      </c>
      <c r="K203" s="501">
        <v>0.35779369664143484</v>
      </c>
      <c r="L203" s="499">
        <v>11603.607375778374</v>
      </c>
      <c r="M203" s="502">
        <v>625542</v>
      </c>
    </row>
    <row r="204" spans="1:13" x14ac:dyDescent="0.25">
      <c r="A204" s="423">
        <v>187</v>
      </c>
      <c r="B204" s="424">
        <v>193</v>
      </c>
      <c r="C204" s="425" t="s">
        <v>150</v>
      </c>
      <c r="D204" s="426">
        <v>145204.57999999999</v>
      </c>
      <c r="E204" s="426">
        <v>0</v>
      </c>
      <c r="F204" s="426">
        <v>0</v>
      </c>
      <c r="G204" s="426">
        <v>0</v>
      </c>
      <c r="H204" s="499">
        <v>116163.66399999999</v>
      </c>
      <c r="I204" s="500">
        <v>1390</v>
      </c>
      <c r="J204" s="499">
        <v>1006882</v>
      </c>
      <c r="K204" s="501">
        <v>0.11536968979483196</v>
      </c>
      <c r="L204" s="499">
        <v>160.36386881481641</v>
      </c>
      <c r="M204" s="502">
        <v>8645</v>
      </c>
    </row>
    <row r="205" spans="1:13" x14ac:dyDescent="0.25">
      <c r="A205" s="423">
        <v>134</v>
      </c>
      <c r="B205" s="424">
        <v>194</v>
      </c>
      <c r="C205" s="425" t="s">
        <v>151</v>
      </c>
      <c r="D205" s="426">
        <v>954720.68</v>
      </c>
      <c r="E205" s="426">
        <v>147889.34</v>
      </c>
      <c r="F205" s="426">
        <v>0</v>
      </c>
      <c r="G205" s="426">
        <v>0</v>
      </c>
      <c r="H205" s="499">
        <v>911665.88400000008</v>
      </c>
      <c r="I205" s="500">
        <v>4517</v>
      </c>
      <c r="J205" s="499">
        <v>3633013</v>
      </c>
      <c r="K205" s="501">
        <v>0.25093933988125011</v>
      </c>
      <c r="L205" s="499">
        <v>1133.4929982436067</v>
      </c>
      <c r="M205" s="502">
        <v>61106</v>
      </c>
    </row>
    <row r="206" spans="1:13" x14ac:dyDescent="0.25">
      <c r="A206" s="423">
        <v>188</v>
      </c>
      <c r="B206" s="424">
        <v>195</v>
      </c>
      <c r="C206" s="425" t="s">
        <v>152</v>
      </c>
      <c r="D206" s="426">
        <v>255593.22</v>
      </c>
      <c r="E206" s="426">
        <v>17829.189999999999</v>
      </c>
      <c r="F206" s="426">
        <v>1837.96</v>
      </c>
      <c r="G206" s="426">
        <v>215.29</v>
      </c>
      <c r="H206" s="499">
        <v>224357.016</v>
      </c>
      <c r="I206" s="500">
        <v>1329</v>
      </c>
      <c r="J206" s="499">
        <v>836832</v>
      </c>
      <c r="K206" s="501">
        <v>0.26810281633589539</v>
      </c>
      <c r="L206" s="499">
        <v>356.30864291040496</v>
      </c>
      <c r="M206" s="502">
        <v>19208</v>
      </c>
    </row>
    <row r="207" spans="1:13" x14ac:dyDescent="0.25">
      <c r="A207" s="423">
        <v>135</v>
      </c>
      <c r="B207" s="424">
        <v>196</v>
      </c>
      <c r="C207" s="425" t="s">
        <v>153</v>
      </c>
      <c r="D207" s="426">
        <v>834932.74</v>
      </c>
      <c r="E207" s="426">
        <v>101528.15</v>
      </c>
      <c r="F207" s="426">
        <v>6557.44</v>
      </c>
      <c r="G207" s="426">
        <v>0</v>
      </c>
      <c r="H207" s="499">
        <v>776031.78200000001</v>
      </c>
      <c r="I207" s="500">
        <v>5541</v>
      </c>
      <c r="J207" s="499">
        <v>4405403</v>
      </c>
      <c r="K207" s="501">
        <v>0.17615454976536765</v>
      </c>
      <c r="L207" s="499">
        <v>976.0723602499022</v>
      </c>
      <c r="M207" s="502">
        <v>52619</v>
      </c>
    </row>
    <row r="208" spans="1:13" x14ac:dyDescent="0.25">
      <c r="A208" s="423">
        <v>136</v>
      </c>
      <c r="B208" s="424">
        <v>197</v>
      </c>
      <c r="C208" s="425" t="s">
        <v>154</v>
      </c>
      <c r="D208" s="426">
        <v>929872.53</v>
      </c>
      <c r="E208" s="426">
        <v>257697.01</v>
      </c>
      <c r="F208" s="426">
        <v>32723.68</v>
      </c>
      <c r="G208" s="426">
        <v>3809.45</v>
      </c>
      <c r="H208" s="499">
        <v>1038128.1640000001</v>
      </c>
      <c r="I208" s="500">
        <v>5709</v>
      </c>
      <c r="J208" s="499">
        <v>4142830</v>
      </c>
      <c r="K208" s="501">
        <v>0.25058430203508231</v>
      </c>
      <c r="L208" s="499">
        <v>1430.5857803182848</v>
      </c>
      <c r="M208" s="502">
        <v>77122</v>
      </c>
    </row>
    <row r="209" spans="1:13" x14ac:dyDescent="0.25">
      <c r="A209" s="423">
        <v>137</v>
      </c>
      <c r="B209" s="424">
        <v>198</v>
      </c>
      <c r="C209" s="425" t="s">
        <v>155</v>
      </c>
      <c r="D209" s="426">
        <v>296366.48</v>
      </c>
      <c r="E209" s="426">
        <v>16958.240000000002</v>
      </c>
      <c r="F209" s="426">
        <v>0</v>
      </c>
      <c r="G209" s="426">
        <v>0</v>
      </c>
      <c r="H209" s="499">
        <v>254051.424</v>
      </c>
      <c r="I209" s="500">
        <v>2258</v>
      </c>
      <c r="J209" s="499">
        <v>1862364</v>
      </c>
      <c r="K209" s="501">
        <v>0.13641341005302937</v>
      </c>
      <c r="L209" s="499">
        <v>308.02147989974031</v>
      </c>
      <c r="M209" s="502">
        <v>16605</v>
      </c>
    </row>
    <row r="210" spans="1:13" x14ac:dyDescent="0.25">
      <c r="A210" s="423">
        <v>138</v>
      </c>
      <c r="B210" s="424">
        <v>199</v>
      </c>
      <c r="C210" s="425" t="s">
        <v>156</v>
      </c>
      <c r="D210" s="426">
        <v>810188.54</v>
      </c>
      <c r="E210" s="426">
        <v>79984.97</v>
      </c>
      <c r="F210" s="426">
        <v>0</v>
      </c>
      <c r="G210" s="426">
        <v>0</v>
      </c>
      <c r="H210" s="499">
        <v>728135.80200000003</v>
      </c>
      <c r="I210" s="500">
        <v>5009</v>
      </c>
      <c r="J210" s="499">
        <v>3123563</v>
      </c>
      <c r="K210" s="501">
        <v>0.23311065024140701</v>
      </c>
      <c r="L210" s="499">
        <v>1167.6512470592077</v>
      </c>
      <c r="M210" s="502">
        <v>62947</v>
      </c>
    </row>
    <row r="211" spans="1:13" x14ac:dyDescent="0.25">
      <c r="A211" s="423">
        <v>139</v>
      </c>
      <c r="B211" s="424">
        <v>200</v>
      </c>
      <c r="C211" s="425" t="s">
        <v>157</v>
      </c>
      <c r="D211" s="426">
        <v>498914.04</v>
      </c>
      <c r="E211" s="426">
        <v>829645.19</v>
      </c>
      <c r="F211" s="426">
        <v>0</v>
      </c>
      <c r="G211" s="426">
        <v>0</v>
      </c>
      <c r="H211" s="499">
        <v>1228776.422</v>
      </c>
      <c r="I211" s="500">
        <v>9088</v>
      </c>
      <c r="J211" s="499">
        <v>6010453</v>
      </c>
      <c r="K211" s="501">
        <v>0.20443990195081801</v>
      </c>
      <c r="L211" s="499">
        <v>1857.9498289290341</v>
      </c>
      <c r="M211" s="502">
        <v>100161</v>
      </c>
    </row>
    <row r="212" spans="1:13" x14ac:dyDescent="0.25">
      <c r="A212" s="423">
        <v>189</v>
      </c>
      <c r="B212" s="424">
        <v>201</v>
      </c>
      <c r="C212" s="425" t="s">
        <v>158</v>
      </c>
      <c r="D212" s="426">
        <v>394134.46</v>
      </c>
      <c r="E212" s="426">
        <v>99530.74</v>
      </c>
      <c r="F212" s="426">
        <v>0</v>
      </c>
      <c r="G212" s="426">
        <v>0</v>
      </c>
      <c r="H212" s="499">
        <v>414838.30800000002</v>
      </c>
      <c r="I212" s="500">
        <v>2643</v>
      </c>
      <c r="J212" s="499">
        <v>2102818</v>
      </c>
      <c r="K212" s="501">
        <v>0.19727732404801557</v>
      </c>
      <c r="L212" s="499">
        <v>521.40396745890519</v>
      </c>
      <c r="M212" s="502">
        <v>28109</v>
      </c>
    </row>
    <row r="213" spans="1:13" x14ac:dyDescent="0.25">
      <c r="A213" s="423">
        <v>140</v>
      </c>
      <c r="B213" s="424">
        <v>202</v>
      </c>
      <c r="C213" s="425" t="s">
        <v>259</v>
      </c>
      <c r="D213" s="426">
        <v>3087504.29</v>
      </c>
      <c r="E213" s="426">
        <v>900420.5</v>
      </c>
      <c r="F213" s="426">
        <v>107107.4</v>
      </c>
      <c r="G213" s="426">
        <v>0</v>
      </c>
      <c r="H213" s="499">
        <v>3477531.3319999999</v>
      </c>
      <c r="I213" s="500">
        <v>17130</v>
      </c>
      <c r="J213" s="499">
        <v>10738104</v>
      </c>
      <c r="K213" s="501">
        <v>0.32384966023797124</v>
      </c>
      <c r="L213" s="499">
        <v>5547.5446798764469</v>
      </c>
      <c r="M213" s="502">
        <v>299064</v>
      </c>
    </row>
    <row r="214" spans="1:13" x14ac:dyDescent="0.25">
      <c r="A214" s="423">
        <v>141</v>
      </c>
      <c r="B214" s="424">
        <v>203</v>
      </c>
      <c r="C214" s="425" t="s">
        <v>159</v>
      </c>
      <c r="D214" s="426">
        <v>539008.43000000005</v>
      </c>
      <c r="E214" s="426">
        <v>209772.37</v>
      </c>
      <c r="F214" s="426">
        <v>3528.64</v>
      </c>
      <c r="G214" s="426">
        <v>328.46</v>
      </c>
      <c r="H214" s="499">
        <v>644836.21400000004</v>
      </c>
      <c r="I214" s="500">
        <v>2706</v>
      </c>
      <c r="J214" s="499">
        <v>1991300</v>
      </c>
      <c r="K214" s="501">
        <v>0.3238267533771908</v>
      </c>
      <c r="L214" s="499">
        <v>876.27519463867827</v>
      </c>
      <c r="M214" s="502">
        <v>47239</v>
      </c>
    </row>
    <row r="215" spans="1:13" x14ac:dyDescent="0.25">
      <c r="A215" s="423">
        <v>142</v>
      </c>
      <c r="B215" s="424">
        <v>204</v>
      </c>
      <c r="C215" s="425" t="s">
        <v>160</v>
      </c>
      <c r="D215" s="426">
        <v>2247709.15</v>
      </c>
      <c r="E215" s="426">
        <v>773558.1</v>
      </c>
      <c r="F215" s="426">
        <v>109069.07</v>
      </c>
      <c r="G215" s="426">
        <v>14815.36</v>
      </c>
      <c r="H215" s="499">
        <v>2695609.8499999996</v>
      </c>
      <c r="I215" s="500">
        <v>16514</v>
      </c>
      <c r="J215" s="499">
        <v>11182215</v>
      </c>
      <c r="K215" s="501">
        <v>0.24106224482358815</v>
      </c>
      <c r="L215" s="499">
        <v>3980.9019110167346</v>
      </c>
      <c r="M215" s="502">
        <v>214608</v>
      </c>
    </row>
    <row r="216" spans="1:13" x14ac:dyDescent="0.25">
      <c r="A216" s="423">
        <v>143</v>
      </c>
      <c r="B216" s="424">
        <v>205</v>
      </c>
      <c r="C216" s="425" t="s">
        <v>161</v>
      </c>
      <c r="D216" s="426">
        <v>151052.42000000001</v>
      </c>
      <c r="E216" s="426">
        <v>49550.48</v>
      </c>
      <c r="F216" s="426">
        <v>6576.73</v>
      </c>
      <c r="G216" s="426">
        <v>729.32</v>
      </c>
      <c r="H216" s="499">
        <v>177698.46600000004</v>
      </c>
      <c r="I216" s="500">
        <v>1420</v>
      </c>
      <c r="J216" s="499">
        <v>1183267</v>
      </c>
      <c r="K216" s="501">
        <v>0.15017613607072625</v>
      </c>
      <c r="L216" s="499">
        <v>213.25011322043127</v>
      </c>
      <c r="M216" s="502">
        <v>11496</v>
      </c>
    </row>
    <row r="217" spans="1:13" x14ac:dyDescent="0.25">
      <c r="A217" s="423">
        <v>144</v>
      </c>
      <c r="B217" s="424">
        <v>206</v>
      </c>
      <c r="C217" s="425" t="s">
        <v>162</v>
      </c>
      <c r="D217" s="426">
        <v>1238132.21</v>
      </c>
      <c r="E217" s="426">
        <v>67848.09</v>
      </c>
      <c r="F217" s="426">
        <v>0</v>
      </c>
      <c r="G217" s="426">
        <v>0</v>
      </c>
      <c r="H217" s="499">
        <v>1058353.858</v>
      </c>
      <c r="I217" s="500">
        <v>6476</v>
      </c>
      <c r="J217" s="499">
        <v>4416235</v>
      </c>
      <c r="K217" s="501">
        <v>0.23965071106949698</v>
      </c>
      <c r="L217" s="499">
        <v>1551.9780048860625</v>
      </c>
      <c r="M217" s="502">
        <v>83666</v>
      </c>
    </row>
    <row r="218" spans="1:13" x14ac:dyDescent="0.25">
      <c r="A218" s="423">
        <v>190</v>
      </c>
      <c r="B218" s="424">
        <v>207</v>
      </c>
      <c r="C218" s="425" t="s">
        <v>163</v>
      </c>
      <c r="D218" s="426">
        <v>3527290.89</v>
      </c>
      <c r="E218" s="426">
        <v>815708.58</v>
      </c>
      <c r="F218" s="426">
        <v>110868.86</v>
      </c>
      <c r="G218" s="426">
        <v>10730.23</v>
      </c>
      <c r="H218" s="499">
        <v>3759140.3820000002</v>
      </c>
      <c r="I218" s="500">
        <v>21291</v>
      </c>
      <c r="J218" s="499">
        <v>13216873</v>
      </c>
      <c r="K218" s="501">
        <v>0.28441980050803245</v>
      </c>
      <c r="L218" s="499">
        <v>6055.5819726165191</v>
      </c>
      <c r="M218" s="502">
        <v>326452</v>
      </c>
    </row>
    <row r="219" spans="1:13" x14ac:dyDescent="0.25">
      <c r="A219" s="423">
        <v>146</v>
      </c>
      <c r="B219" s="424">
        <v>208</v>
      </c>
      <c r="C219" s="425" t="s">
        <v>164</v>
      </c>
      <c r="D219" s="426">
        <v>1135505.49</v>
      </c>
      <c r="E219" s="426">
        <v>318024.15999999997</v>
      </c>
      <c r="F219" s="426">
        <v>0</v>
      </c>
      <c r="G219" s="426">
        <v>0</v>
      </c>
      <c r="H219" s="499">
        <v>1226428.5519999999</v>
      </c>
      <c r="I219" s="500">
        <v>6818</v>
      </c>
      <c r="J219" s="499">
        <v>5372103</v>
      </c>
      <c r="K219" s="501">
        <v>0.2282957999874537</v>
      </c>
      <c r="L219" s="499">
        <v>1556.5207643144593</v>
      </c>
      <c r="M219" s="502">
        <v>83911</v>
      </c>
    </row>
    <row r="220" spans="1:13" x14ac:dyDescent="0.25">
      <c r="A220" s="423">
        <v>191</v>
      </c>
      <c r="B220" s="424">
        <v>209</v>
      </c>
      <c r="C220" s="425" t="s">
        <v>165</v>
      </c>
      <c r="D220" s="426">
        <v>228710.78</v>
      </c>
      <c r="E220" s="426">
        <v>67313.490000000005</v>
      </c>
      <c r="F220" s="426">
        <v>9580.11</v>
      </c>
      <c r="G220" s="426">
        <v>926.41</v>
      </c>
      <c r="H220" s="499">
        <v>260788.63399999999</v>
      </c>
      <c r="I220" s="500">
        <v>1290</v>
      </c>
      <c r="J220" s="499">
        <v>1252501</v>
      </c>
      <c r="K220" s="501">
        <v>0.2082143120045413</v>
      </c>
      <c r="L220" s="499">
        <v>268.5964624858583</v>
      </c>
      <c r="M220" s="502">
        <v>14480</v>
      </c>
    </row>
    <row r="221" spans="1:13" x14ac:dyDescent="0.25">
      <c r="A221" s="423">
        <v>147</v>
      </c>
      <c r="B221" s="424">
        <v>210</v>
      </c>
      <c r="C221" s="425" t="s">
        <v>166</v>
      </c>
      <c r="D221" s="426">
        <v>787258.76</v>
      </c>
      <c r="E221" s="426">
        <v>155499</v>
      </c>
      <c r="F221" s="426">
        <v>14002.4</v>
      </c>
      <c r="G221" s="426">
        <v>1965.1</v>
      </c>
      <c r="H221" s="499">
        <v>801273.50800000003</v>
      </c>
      <c r="I221" s="500">
        <v>5010</v>
      </c>
      <c r="J221" s="499">
        <v>3390093</v>
      </c>
      <c r="K221" s="501">
        <v>0.2363573825260841</v>
      </c>
      <c r="L221" s="499">
        <v>1184.1504864556814</v>
      </c>
      <c r="M221" s="502">
        <v>63837</v>
      </c>
    </row>
    <row r="222" spans="1:13" x14ac:dyDescent="0.25">
      <c r="A222" s="423">
        <v>192</v>
      </c>
      <c r="B222" s="424">
        <v>211</v>
      </c>
      <c r="C222" s="425" t="s">
        <v>167</v>
      </c>
      <c r="D222" s="426">
        <v>564496.94999999995</v>
      </c>
      <c r="E222" s="426">
        <v>173918.61</v>
      </c>
      <c r="F222" s="426">
        <v>15775.69</v>
      </c>
      <c r="G222" s="426">
        <v>0</v>
      </c>
      <c r="H222" s="499">
        <v>641291.85999999987</v>
      </c>
      <c r="I222" s="500">
        <v>4531</v>
      </c>
      <c r="J222" s="499">
        <v>2829300</v>
      </c>
      <c r="K222" s="501">
        <v>0.22666096207542497</v>
      </c>
      <c r="L222" s="499">
        <v>1027.0008191637505</v>
      </c>
      <c r="M222" s="502">
        <v>55365</v>
      </c>
    </row>
    <row r="223" spans="1:13" ht="16.2" thickBot="1" x14ac:dyDescent="0.3">
      <c r="A223" s="431">
        <v>193</v>
      </c>
      <c r="B223" s="432">
        <v>212</v>
      </c>
      <c r="C223" s="433" t="s">
        <v>168</v>
      </c>
      <c r="D223" s="434">
        <v>847802.86</v>
      </c>
      <c r="E223" s="434">
        <v>135539.79999999999</v>
      </c>
      <c r="F223" s="434">
        <v>0</v>
      </c>
      <c r="G223" s="434">
        <v>3828.06</v>
      </c>
      <c r="H223" s="503">
        <v>817610.14800000004</v>
      </c>
      <c r="I223" s="504">
        <v>4761</v>
      </c>
      <c r="J223" s="503">
        <v>4108994</v>
      </c>
      <c r="K223" s="505">
        <v>0.19898061374633305</v>
      </c>
      <c r="L223" s="503">
        <v>947.34670204629163</v>
      </c>
      <c r="M223" s="506">
        <v>51071</v>
      </c>
    </row>
    <row r="224" spans="1:13" s="451" customFormat="1" ht="16.2" thickBot="1" x14ac:dyDescent="0.3">
      <c r="A224" s="447"/>
      <c r="B224" s="447"/>
      <c r="C224" s="448" t="s">
        <v>194</v>
      </c>
      <c r="D224" s="449">
        <v>337378006.93000007</v>
      </c>
      <c r="E224" s="449">
        <v>121339257.63999994</v>
      </c>
      <c r="F224" s="449">
        <v>12955241.130000005</v>
      </c>
      <c r="G224" s="449">
        <v>1213658.2299999997</v>
      </c>
      <c r="H224" s="511">
        <v>405410562.54399997</v>
      </c>
      <c r="I224" s="449">
        <v>2044447</v>
      </c>
      <c r="J224" s="511">
        <v>1347454202</v>
      </c>
      <c r="K224" s="512">
        <v>0.30087149673974595</v>
      </c>
      <c r="L224" s="511">
        <v>630688.84969456051</v>
      </c>
      <c r="M224" s="513">
        <v>34000000</v>
      </c>
    </row>
    <row r="225" spans="2:13" x14ac:dyDescent="0.25">
      <c r="B225" s="514"/>
      <c r="C225" s="386"/>
      <c r="D225" s="515">
        <f>D224*80%</f>
        <v>269902405.54400009</v>
      </c>
      <c r="E225" s="515">
        <f>E224</f>
        <v>121339257.63999994</v>
      </c>
      <c r="F225" s="515">
        <f>F224</f>
        <v>12955241.130000005</v>
      </c>
      <c r="G225" s="515">
        <f>G224</f>
        <v>1213658.2299999997</v>
      </c>
      <c r="H225" s="516"/>
      <c r="I225" s="515"/>
      <c r="J225" s="515"/>
      <c r="K225" s="517" t="s">
        <v>558</v>
      </c>
      <c r="L225" s="518">
        <f>L224</f>
        <v>630688.84969456051</v>
      </c>
      <c r="M225" s="519"/>
    </row>
    <row r="226" spans="2:13" x14ac:dyDescent="0.25">
      <c r="B226" s="520"/>
      <c r="C226" s="386"/>
      <c r="D226" s="452"/>
      <c r="E226" s="452"/>
      <c r="F226" s="452"/>
      <c r="G226" s="452"/>
      <c r="H226" s="452"/>
      <c r="I226" s="452"/>
      <c r="J226" s="452"/>
      <c r="K226" s="452"/>
      <c r="L226" s="521"/>
      <c r="M226" s="519"/>
    </row>
    <row r="227" spans="2:13" x14ac:dyDescent="0.25">
      <c r="D227" s="522"/>
      <c r="E227" s="522"/>
      <c r="F227" s="522"/>
      <c r="G227" s="522"/>
      <c r="H227" s="522"/>
      <c r="I227" s="522"/>
      <c r="J227" s="522"/>
      <c r="K227" s="522"/>
      <c r="L227" s="522"/>
      <c r="M227" s="523"/>
    </row>
    <row r="228" spans="2:13" x14ac:dyDescent="0.25">
      <c r="M228" s="524"/>
    </row>
    <row r="229" spans="2:13" x14ac:dyDescent="0.25">
      <c r="D229" s="522"/>
      <c r="E229" s="522"/>
      <c r="F229" s="522"/>
      <c r="G229" s="522"/>
      <c r="H229" s="522"/>
      <c r="I229" s="522"/>
      <c r="J229" s="522"/>
      <c r="K229" s="522"/>
      <c r="L229" s="522"/>
      <c r="M229" s="522"/>
    </row>
    <row r="230" spans="2:13" x14ac:dyDescent="0.25">
      <c r="D230" s="522"/>
      <c r="E230" s="522"/>
      <c r="F230" s="522"/>
      <c r="G230" s="522"/>
      <c r="H230" s="522"/>
      <c r="I230" s="522"/>
      <c r="J230" s="522"/>
      <c r="K230" s="522"/>
      <c r="L230" s="522"/>
      <c r="M230" s="522"/>
    </row>
    <row r="231" spans="2:13" x14ac:dyDescent="0.25">
      <c r="D231" s="522"/>
      <c r="E231" s="522"/>
      <c r="F231" s="522"/>
      <c r="G231" s="522"/>
      <c r="H231" s="522"/>
      <c r="I231" s="522"/>
      <c r="J231" s="522"/>
      <c r="K231" s="522"/>
      <c r="L231" s="522"/>
      <c r="M231" s="522"/>
    </row>
    <row r="232" spans="2:13" x14ac:dyDescent="0.25">
      <c r="D232" s="522"/>
      <c r="E232" s="522"/>
      <c r="F232" s="522"/>
      <c r="G232" s="522"/>
      <c r="H232" s="522"/>
      <c r="I232" s="522"/>
      <c r="J232" s="522"/>
      <c r="K232" s="522"/>
      <c r="L232" s="522"/>
      <c r="M232" s="522"/>
    </row>
    <row r="234" spans="2:13" x14ac:dyDescent="0.25">
      <c r="C234" s="453"/>
      <c r="D234" s="452"/>
      <c r="E234" s="452"/>
      <c r="F234" s="452"/>
      <c r="G234" s="452"/>
      <c r="H234" s="452"/>
      <c r="I234" s="452"/>
      <c r="J234" s="452"/>
      <c r="K234" s="452"/>
      <c r="L234" s="452"/>
      <c r="M234" s="452"/>
    </row>
  </sheetData>
  <conditionalFormatting sqref="M227">
    <cfRule type="cellIs" dxfId="0" priority="1" operator="notEqual">
      <formula>0</formula>
    </cfRule>
  </conditionalFormatting>
  <pageMargins left="0.59055118110236227" right="0.15748031496062992" top="0.59055118110236227" bottom="0.6" header="0.23622047244094491" footer="0.19685039370078741"/>
  <pageSetup paperSize="8" scale="88" fitToHeight="1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73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109375" style="2" bestFit="1" customWidth="1"/>
    <col min="5" max="5" width="15.5546875" style="2" bestFit="1" customWidth="1"/>
    <col min="6" max="6" width="15.88671875" style="2" bestFit="1" customWidth="1"/>
    <col min="7" max="7" width="11.109375" style="2" bestFit="1" customWidth="1"/>
    <col min="8" max="8" width="12.109375" style="2" bestFit="1" customWidth="1"/>
    <col min="9" max="9" width="11.5546875" style="2" bestFit="1" customWidth="1"/>
    <col min="10" max="10" width="10.5546875" style="2" customWidth="1"/>
    <col min="11" max="11" width="17" style="2" bestFit="1" customWidth="1"/>
    <col min="12" max="12" width="14.44140625" style="2" bestFit="1" customWidth="1"/>
    <col min="13" max="16" width="10.6640625" style="2" customWidth="1"/>
    <col min="17" max="17" width="9.109375" style="2" customWidth="1"/>
    <col min="18" max="18" width="8.109375" style="2" customWidth="1"/>
    <col min="19" max="19" width="8.88671875" style="2" customWidth="1"/>
    <col min="20" max="20" width="9.5546875" style="2" customWidth="1"/>
    <col min="21" max="21" width="8.109375" style="2" customWidth="1"/>
    <col min="22" max="22" width="8.88671875" style="2" customWidth="1"/>
    <col min="23" max="23" width="9.5546875" style="2" customWidth="1"/>
    <col min="24" max="16384" width="8.109375" style="2"/>
  </cols>
  <sheetData>
    <row r="1" spans="1:23" ht="15.75" customHeight="1" x14ac:dyDescent="0.25">
      <c r="P1" s="26" t="s">
        <v>169</v>
      </c>
    </row>
    <row r="2" spans="1:23" ht="15.75" customHeight="1" x14ac:dyDescent="0.25">
      <c r="P2" s="26"/>
    </row>
    <row r="3" spans="1:23" ht="15.75" customHeight="1" x14ac:dyDescent="0.25">
      <c r="B3" s="10" t="s">
        <v>560</v>
      </c>
      <c r="C3" s="10"/>
      <c r="D3" s="27"/>
      <c r="E3" s="27"/>
      <c r="F3" s="27"/>
      <c r="G3" s="27"/>
      <c r="H3" s="27"/>
      <c r="I3" s="90"/>
      <c r="J3" s="90"/>
      <c r="K3" s="90"/>
      <c r="L3" s="90"/>
      <c r="M3" s="90"/>
      <c r="N3" s="90"/>
      <c r="O3" s="90"/>
      <c r="P3" s="90"/>
      <c r="Q3" s="1"/>
      <c r="R3" s="91"/>
      <c r="S3" s="91"/>
      <c r="T3" s="60"/>
      <c r="U3" s="91"/>
      <c r="V3" s="91"/>
      <c r="W3" s="60"/>
    </row>
    <row r="4" spans="1:23" ht="15.75" customHeight="1" x14ac:dyDescent="0.25">
      <c r="B4" s="10" t="s">
        <v>407</v>
      </c>
      <c r="C4" s="10"/>
      <c r="D4" s="27"/>
      <c r="E4" s="27"/>
      <c r="F4" s="27"/>
      <c r="G4" s="27"/>
      <c r="H4" s="27"/>
      <c r="I4" s="90"/>
      <c r="J4" s="90"/>
      <c r="K4" s="90"/>
      <c r="L4" s="90"/>
      <c r="M4" s="90"/>
      <c r="N4" s="90"/>
      <c r="O4" s="90"/>
      <c r="P4" s="90"/>
      <c r="R4" s="25"/>
      <c r="S4" s="25"/>
      <c r="T4" s="51"/>
      <c r="U4" s="25"/>
      <c r="V4" s="25"/>
      <c r="W4" s="51"/>
    </row>
    <row r="5" spans="1:23" ht="15.75" customHeight="1" x14ac:dyDescent="0.25">
      <c r="B5" s="10" t="s">
        <v>286</v>
      </c>
      <c r="C5" s="10"/>
      <c r="D5" s="27"/>
      <c r="E5" s="27"/>
      <c r="F5" s="27"/>
      <c r="G5" s="27"/>
      <c r="H5" s="27"/>
      <c r="I5" s="90"/>
      <c r="J5" s="90"/>
      <c r="K5" s="90"/>
      <c r="L5" s="90"/>
      <c r="M5" s="90"/>
      <c r="N5" s="90"/>
      <c r="O5" s="90"/>
      <c r="P5" s="90"/>
      <c r="R5" s="25"/>
      <c r="S5" s="25"/>
      <c r="T5" s="51"/>
      <c r="U5" s="25"/>
      <c r="V5" s="25"/>
      <c r="W5" s="51"/>
    </row>
    <row r="6" spans="1:23" ht="15.75" customHeight="1" thickBot="1" x14ac:dyDescent="0.3">
      <c r="D6" s="7"/>
      <c r="E6" s="7"/>
      <c r="F6" s="7"/>
      <c r="G6" s="7"/>
      <c r="H6" s="7"/>
      <c r="I6" s="24"/>
      <c r="J6" s="24"/>
      <c r="K6" s="24"/>
      <c r="L6" s="24"/>
      <c r="M6" s="24"/>
      <c r="N6" s="24"/>
      <c r="O6" s="24"/>
      <c r="P6" s="24"/>
      <c r="R6" s="25"/>
      <c r="S6" s="25"/>
      <c r="T6" s="51"/>
      <c r="U6" s="25"/>
      <c r="V6" s="25"/>
      <c r="W6" s="51"/>
    </row>
    <row r="7" spans="1:23" ht="15.75" customHeight="1" x14ac:dyDescent="0.25">
      <c r="A7" s="92"/>
      <c r="B7" s="92"/>
      <c r="C7" s="124"/>
      <c r="D7" s="93" t="s">
        <v>170</v>
      </c>
      <c r="E7" s="94" t="s">
        <v>389</v>
      </c>
      <c r="F7" s="94" t="s">
        <v>390</v>
      </c>
      <c r="G7" s="94" t="s">
        <v>171</v>
      </c>
      <c r="H7" s="218" t="s">
        <v>217</v>
      </c>
      <c r="I7" s="95" t="s">
        <v>172</v>
      </c>
      <c r="J7" s="229" t="s">
        <v>172</v>
      </c>
      <c r="K7" s="229" t="s">
        <v>172</v>
      </c>
      <c r="L7" s="190" t="s">
        <v>172</v>
      </c>
      <c r="M7" s="95"/>
      <c r="N7" s="229"/>
      <c r="O7" s="229"/>
      <c r="P7" s="190"/>
      <c r="R7" s="25"/>
      <c r="S7" s="25"/>
      <c r="T7" s="51"/>
      <c r="U7" s="25"/>
      <c r="V7" s="25"/>
      <c r="W7" s="51"/>
    </row>
    <row r="8" spans="1:23" ht="15.75" customHeight="1" x14ac:dyDescent="0.25">
      <c r="A8" s="127"/>
      <c r="B8" s="127" t="s">
        <v>197</v>
      </c>
      <c r="C8" s="14" t="s">
        <v>173</v>
      </c>
      <c r="D8" s="96" t="s">
        <v>391</v>
      </c>
      <c r="E8" s="97" t="s">
        <v>392</v>
      </c>
      <c r="F8" s="97" t="s">
        <v>393</v>
      </c>
      <c r="G8" s="97" t="s">
        <v>394</v>
      </c>
      <c r="H8" s="219" t="s">
        <v>219</v>
      </c>
      <c r="I8" s="98" t="s">
        <v>399</v>
      </c>
      <c r="J8" s="365" t="s">
        <v>400</v>
      </c>
      <c r="K8" s="365" t="s">
        <v>401</v>
      </c>
      <c r="L8" s="99" t="s">
        <v>402</v>
      </c>
      <c r="M8" s="191"/>
      <c r="N8" s="230"/>
      <c r="O8" s="230"/>
      <c r="P8" s="192"/>
      <c r="R8" s="25"/>
      <c r="S8" s="25"/>
      <c r="T8" s="51"/>
      <c r="U8" s="25"/>
      <c r="V8" s="25"/>
      <c r="W8" s="51"/>
    </row>
    <row r="9" spans="1:23" ht="15.75" customHeight="1" thickBot="1" x14ac:dyDescent="0.3">
      <c r="A9" s="127" t="s">
        <v>202</v>
      </c>
      <c r="B9" s="127" t="s">
        <v>198</v>
      </c>
      <c r="C9" s="14"/>
      <c r="D9" s="96" t="s">
        <v>395</v>
      </c>
      <c r="E9" s="97" t="s">
        <v>396</v>
      </c>
      <c r="F9" s="220" t="s">
        <v>397</v>
      </c>
      <c r="G9" s="220" t="s">
        <v>398</v>
      </c>
      <c r="H9" s="221" t="s">
        <v>218</v>
      </c>
      <c r="I9" s="98" t="s">
        <v>174</v>
      </c>
      <c r="J9" s="365" t="s">
        <v>174</v>
      </c>
      <c r="K9" s="365" t="s">
        <v>174</v>
      </c>
      <c r="L9" s="99" t="s">
        <v>174</v>
      </c>
      <c r="M9" s="98" t="s">
        <v>408</v>
      </c>
      <c r="N9" s="365" t="s">
        <v>409</v>
      </c>
      <c r="O9" s="365" t="s">
        <v>410</v>
      </c>
      <c r="P9" s="99" t="s">
        <v>411</v>
      </c>
      <c r="R9" s="31"/>
      <c r="S9" s="31"/>
      <c r="T9" s="100"/>
      <c r="U9" s="31"/>
      <c r="V9" s="31"/>
      <c r="W9" s="100"/>
    </row>
    <row r="10" spans="1:23" ht="16.5" customHeight="1" thickBot="1" x14ac:dyDescent="0.3">
      <c r="A10" s="101"/>
      <c r="B10" s="101"/>
      <c r="C10" s="125"/>
      <c r="D10" s="48" t="s">
        <v>175</v>
      </c>
      <c r="E10" s="358">
        <v>2</v>
      </c>
      <c r="F10" s="102">
        <v>3</v>
      </c>
      <c r="G10" s="364">
        <v>4</v>
      </c>
      <c r="H10" s="103">
        <v>5</v>
      </c>
      <c r="I10" s="104" t="s">
        <v>403</v>
      </c>
      <c r="J10" s="366" t="s">
        <v>404</v>
      </c>
      <c r="K10" s="366" t="s">
        <v>405</v>
      </c>
      <c r="L10" s="105" t="s">
        <v>406</v>
      </c>
      <c r="M10" s="104" t="s">
        <v>412</v>
      </c>
      <c r="N10" s="366" t="s">
        <v>413</v>
      </c>
      <c r="O10" s="366" t="s">
        <v>414</v>
      </c>
      <c r="P10" s="105" t="s">
        <v>415</v>
      </c>
      <c r="R10" s="106"/>
      <c r="S10" s="106"/>
      <c r="T10" s="107"/>
      <c r="U10" s="106"/>
      <c r="V10" s="106"/>
      <c r="W10" s="107"/>
    </row>
    <row r="11" spans="1:23" ht="15.75" customHeight="1" x14ac:dyDescent="0.25">
      <c r="A11" s="238">
        <v>1</v>
      </c>
      <c r="B11" s="239">
        <v>1</v>
      </c>
      <c r="C11" s="240" t="s">
        <v>0</v>
      </c>
      <c r="D11" s="285">
        <v>1238</v>
      </c>
      <c r="E11" s="359">
        <v>2092</v>
      </c>
      <c r="F11" s="359">
        <v>2402</v>
      </c>
      <c r="G11" s="286">
        <v>1683</v>
      </c>
      <c r="H11" s="287">
        <v>19560</v>
      </c>
      <c r="I11" s="367">
        <v>6.3292000000000001E-2</v>
      </c>
      <c r="J11" s="307">
        <v>0.10695300000000001</v>
      </c>
      <c r="K11" s="307">
        <v>0.12280199999999999</v>
      </c>
      <c r="L11" s="263">
        <v>8.6042999999999994E-2</v>
      </c>
      <c r="M11" s="288">
        <v>1.1599379999999999</v>
      </c>
      <c r="N11" s="370">
        <v>1.141429</v>
      </c>
      <c r="O11" s="370">
        <v>0.96913499999999997</v>
      </c>
      <c r="P11" s="289">
        <v>0.91516600000000004</v>
      </c>
      <c r="R11" s="25"/>
      <c r="S11" s="51"/>
      <c r="T11" s="51"/>
      <c r="U11" s="25"/>
      <c r="V11" s="51"/>
      <c r="W11" s="51"/>
    </row>
    <row r="12" spans="1:23" ht="15.75" customHeight="1" x14ac:dyDescent="0.25">
      <c r="A12" s="241">
        <v>213</v>
      </c>
      <c r="B12" s="242">
        <v>2</v>
      </c>
      <c r="C12" s="243" t="s">
        <v>369</v>
      </c>
      <c r="D12" s="290">
        <v>126</v>
      </c>
      <c r="E12" s="360">
        <v>249</v>
      </c>
      <c r="F12" s="360">
        <v>520</v>
      </c>
      <c r="G12" s="291">
        <v>319</v>
      </c>
      <c r="H12" s="292">
        <v>3125</v>
      </c>
      <c r="I12" s="295">
        <v>4.0320000000000002E-2</v>
      </c>
      <c r="J12" s="309">
        <v>7.9680000000000001E-2</v>
      </c>
      <c r="K12" s="309">
        <v>0.16639999999999999</v>
      </c>
      <c r="L12" s="269">
        <v>0.10208</v>
      </c>
      <c r="M12" s="293">
        <v>0.73893500000000001</v>
      </c>
      <c r="N12" s="371">
        <v>0.85036400000000001</v>
      </c>
      <c r="O12" s="371">
        <v>1.313204</v>
      </c>
      <c r="P12" s="294">
        <v>1.0857380000000001</v>
      </c>
      <c r="R12" s="25"/>
      <c r="S12" s="51"/>
      <c r="T12" s="51"/>
      <c r="U12" s="25"/>
      <c r="V12" s="51"/>
      <c r="W12" s="51"/>
    </row>
    <row r="13" spans="1:23" ht="15.75" customHeight="1" x14ac:dyDescent="0.25">
      <c r="A13" s="241">
        <v>195</v>
      </c>
      <c r="B13" s="242">
        <v>3</v>
      </c>
      <c r="C13" s="243" t="s">
        <v>232</v>
      </c>
      <c r="D13" s="290">
        <v>164</v>
      </c>
      <c r="E13" s="360">
        <v>315</v>
      </c>
      <c r="F13" s="360">
        <v>466</v>
      </c>
      <c r="G13" s="291">
        <v>300</v>
      </c>
      <c r="H13" s="292">
        <v>3541</v>
      </c>
      <c r="I13" s="295">
        <v>4.6315000000000002E-2</v>
      </c>
      <c r="J13" s="309">
        <v>8.8957999999999995E-2</v>
      </c>
      <c r="K13" s="309">
        <v>0.131601</v>
      </c>
      <c r="L13" s="269">
        <v>8.4722000000000006E-2</v>
      </c>
      <c r="M13" s="293">
        <v>0.848804</v>
      </c>
      <c r="N13" s="371">
        <v>0.94938199999999995</v>
      </c>
      <c r="O13" s="371">
        <v>1.038575</v>
      </c>
      <c r="P13" s="294">
        <v>0.90111600000000003</v>
      </c>
      <c r="R13" s="25"/>
      <c r="S13" s="51"/>
      <c r="T13" s="51"/>
      <c r="U13" s="25"/>
      <c r="V13" s="51"/>
      <c r="W13" s="51"/>
    </row>
    <row r="14" spans="1:23" ht="15.75" customHeight="1" x14ac:dyDescent="0.25">
      <c r="A14" s="241">
        <v>2</v>
      </c>
      <c r="B14" s="242">
        <v>4</v>
      </c>
      <c r="C14" s="243" t="s">
        <v>1</v>
      </c>
      <c r="D14" s="290">
        <v>422</v>
      </c>
      <c r="E14" s="360">
        <v>721</v>
      </c>
      <c r="F14" s="360">
        <v>1015</v>
      </c>
      <c r="G14" s="291">
        <v>747</v>
      </c>
      <c r="H14" s="292">
        <v>8223</v>
      </c>
      <c r="I14" s="295">
        <v>5.1318999999999997E-2</v>
      </c>
      <c r="J14" s="309">
        <v>8.7680999999999995E-2</v>
      </c>
      <c r="K14" s="309">
        <v>0.123434</v>
      </c>
      <c r="L14" s="269">
        <v>9.0842999999999993E-2</v>
      </c>
      <c r="M14" s="293">
        <v>0.94051099999999999</v>
      </c>
      <c r="N14" s="371">
        <v>0.93575299999999995</v>
      </c>
      <c r="O14" s="371">
        <v>0.97412299999999996</v>
      </c>
      <c r="P14" s="294">
        <v>0.96621999999999997</v>
      </c>
      <c r="R14" s="25"/>
      <c r="S14" s="51"/>
      <c r="T14" s="51"/>
      <c r="U14" s="25"/>
      <c r="V14" s="51"/>
      <c r="W14" s="51"/>
    </row>
    <row r="15" spans="1:23" ht="15.75" customHeight="1" x14ac:dyDescent="0.25">
      <c r="A15" s="241">
        <v>148</v>
      </c>
      <c r="B15" s="242">
        <v>5</v>
      </c>
      <c r="C15" s="243" t="s">
        <v>2</v>
      </c>
      <c r="D15" s="290">
        <v>201</v>
      </c>
      <c r="E15" s="360">
        <v>277</v>
      </c>
      <c r="F15" s="360">
        <v>238</v>
      </c>
      <c r="G15" s="291">
        <v>155</v>
      </c>
      <c r="H15" s="292">
        <v>2696</v>
      </c>
      <c r="I15" s="295">
        <v>7.4554999999999996E-2</v>
      </c>
      <c r="J15" s="309">
        <v>0.102745</v>
      </c>
      <c r="K15" s="309">
        <v>8.8278999999999996E-2</v>
      </c>
      <c r="L15" s="269">
        <v>5.7493000000000002E-2</v>
      </c>
      <c r="M15" s="293">
        <v>1.366352</v>
      </c>
      <c r="N15" s="371">
        <v>1.0965199999999999</v>
      </c>
      <c r="O15" s="371">
        <v>0.696685</v>
      </c>
      <c r="P15" s="294">
        <v>0.61150400000000005</v>
      </c>
      <c r="R15" s="25"/>
      <c r="S15" s="51"/>
      <c r="T15" s="51"/>
      <c r="U15" s="25"/>
      <c r="V15" s="51"/>
      <c r="W15" s="51"/>
    </row>
    <row r="16" spans="1:23" ht="15.75" customHeight="1" x14ac:dyDescent="0.25">
      <c r="A16" s="241">
        <v>149</v>
      </c>
      <c r="B16" s="242">
        <v>6</v>
      </c>
      <c r="C16" s="243" t="s">
        <v>3</v>
      </c>
      <c r="D16" s="290">
        <v>67</v>
      </c>
      <c r="E16" s="360">
        <v>118</v>
      </c>
      <c r="F16" s="360">
        <v>156</v>
      </c>
      <c r="G16" s="291">
        <v>146</v>
      </c>
      <c r="H16" s="292">
        <v>1391</v>
      </c>
      <c r="I16" s="295">
        <v>4.8167000000000001E-2</v>
      </c>
      <c r="J16" s="309">
        <v>8.4831000000000004E-2</v>
      </c>
      <c r="K16" s="309">
        <v>0.11215</v>
      </c>
      <c r="L16" s="269">
        <v>0.10496</v>
      </c>
      <c r="M16" s="293">
        <v>0.882745</v>
      </c>
      <c r="N16" s="371">
        <v>0.90533699999999995</v>
      </c>
      <c r="O16" s="371">
        <v>0.88507100000000005</v>
      </c>
      <c r="P16" s="294">
        <v>1.1163700000000001</v>
      </c>
      <c r="R16" s="25"/>
      <c r="S16" s="51"/>
      <c r="T16" s="51"/>
      <c r="U16" s="25"/>
      <c r="V16" s="51"/>
      <c r="W16" s="51"/>
    </row>
    <row r="17" spans="1:23" ht="15.75" customHeight="1" x14ac:dyDescent="0.25">
      <c r="A17" s="241">
        <v>3</v>
      </c>
      <c r="B17" s="242">
        <v>7</v>
      </c>
      <c r="C17" s="243" t="s">
        <v>233</v>
      </c>
      <c r="D17" s="290">
        <v>363</v>
      </c>
      <c r="E17" s="360">
        <v>686</v>
      </c>
      <c r="F17" s="360">
        <v>1118</v>
      </c>
      <c r="G17" s="291">
        <v>999</v>
      </c>
      <c r="H17" s="292">
        <v>7795</v>
      </c>
      <c r="I17" s="295">
        <v>4.6567999999999998E-2</v>
      </c>
      <c r="J17" s="309">
        <v>8.8005E-2</v>
      </c>
      <c r="K17" s="309">
        <v>0.143425</v>
      </c>
      <c r="L17" s="269">
        <v>0.128159</v>
      </c>
      <c r="M17" s="293">
        <v>0.85344100000000001</v>
      </c>
      <c r="N17" s="371">
        <v>0.93921100000000002</v>
      </c>
      <c r="O17" s="371">
        <v>1.1318889999999999</v>
      </c>
      <c r="P17" s="294">
        <v>1.3631180000000001</v>
      </c>
      <c r="R17" s="25"/>
      <c r="S17" s="51"/>
      <c r="T17" s="51"/>
      <c r="U17" s="25"/>
      <c r="V17" s="51"/>
      <c r="W17" s="51"/>
    </row>
    <row r="18" spans="1:23" ht="15.75" customHeight="1" x14ac:dyDescent="0.25">
      <c r="A18" s="241">
        <v>150</v>
      </c>
      <c r="B18" s="242">
        <v>8</v>
      </c>
      <c r="C18" s="243" t="s">
        <v>4</v>
      </c>
      <c r="D18" s="290">
        <v>94</v>
      </c>
      <c r="E18" s="360">
        <v>147</v>
      </c>
      <c r="F18" s="360">
        <v>178</v>
      </c>
      <c r="G18" s="291">
        <v>163</v>
      </c>
      <c r="H18" s="292">
        <v>1564</v>
      </c>
      <c r="I18" s="295">
        <v>6.0102000000000003E-2</v>
      </c>
      <c r="J18" s="309">
        <v>9.3990000000000004E-2</v>
      </c>
      <c r="K18" s="309">
        <v>0.113811</v>
      </c>
      <c r="L18" s="269">
        <v>0.10421999999999999</v>
      </c>
      <c r="M18" s="293">
        <v>1.101475</v>
      </c>
      <c r="N18" s="371">
        <v>1.0030840000000001</v>
      </c>
      <c r="O18" s="371">
        <v>0.89817899999999995</v>
      </c>
      <c r="P18" s="294">
        <v>1.1084989999999999</v>
      </c>
      <c r="R18" s="25"/>
      <c r="S18" s="51"/>
      <c r="T18" s="51"/>
      <c r="U18" s="25"/>
      <c r="V18" s="51"/>
      <c r="W18" s="51"/>
    </row>
    <row r="19" spans="1:23" ht="15.75" customHeight="1" x14ac:dyDescent="0.25">
      <c r="A19" s="241">
        <v>4</v>
      </c>
      <c r="B19" s="242">
        <v>9</v>
      </c>
      <c r="C19" s="243" t="s">
        <v>5</v>
      </c>
      <c r="D19" s="290">
        <v>271</v>
      </c>
      <c r="E19" s="360">
        <v>468</v>
      </c>
      <c r="F19" s="360">
        <v>716</v>
      </c>
      <c r="G19" s="291">
        <v>577</v>
      </c>
      <c r="H19" s="292">
        <v>5191</v>
      </c>
      <c r="I19" s="295">
        <v>5.2206000000000002E-2</v>
      </c>
      <c r="J19" s="309">
        <v>9.0156E-2</v>
      </c>
      <c r="K19" s="309">
        <v>0.137931</v>
      </c>
      <c r="L19" s="269">
        <v>0.111154</v>
      </c>
      <c r="M19" s="293">
        <v>0.95676700000000003</v>
      </c>
      <c r="N19" s="371">
        <v>0.96216699999999999</v>
      </c>
      <c r="O19" s="371">
        <v>1.0885309999999999</v>
      </c>
      <c r="P19" s="294">
        <v>1.18225</v>
      </c>
      <c r="R19" s="25"/>
      <c r="S19" s="51"/>
      <c r="T19" s="51"/>
      <c r="U19" s="25"/>
      <c r="V19" s="51"/>
      <c r="W19" s="51"/>
    </row>
    <row r="20" spans="1:23" ht="15.75" customHeight="1" x14ac:dyDescent="0.25">
      <c r="A20" s="241">
        <v>5</v>
      </c>
      <c r="B20" s="242">
        <v>10</v>
      </c>
      <c r="C20" s="243" t="s">
        <v>6</v>
      </c>
      <c r="D20" s="290">
        <v>295</v>
      </c>
      <c r="E20" s="360">
        <v>526</v>
      </c>
      <c r="F20" s="360">
        <v>515</v>
      </c>
      <c r="G20" s="291">
        <v>375</v>
      </c>
      <c r="H20" s="292">
        <v>4538</v>
      </c>
      <c r="I20" s="295">
        <v>6.5006999999999995E-2</v>
      </c>
      <c r="J20" s="309">
        <v>0.11591</v>
      </c>
      <c r="K20" s="309">
        <v>0.113486</v>
      </c>
      <c r="L20" s="269">
        <v>8.2636000000000001E-2</v>
      </c>
      <c r="M20" s="293">
        <v>1.191368</v>
      </c>
      <c r="N20" s="371">
        <v>1.23702</v>
      </c>
      <c r="O20" s="371">
        <v>0.89561400000000002</v>
      </c>
      <c r="P20" s="294">
        <v>0.87892899999999996</v>
      </c>
      <c r="R20" s="25"/>
      <c r="S20" s="51"/>
      <c r="T20" s="51"/>
      <c r="U20" s="25"/>
      <c r="V20" s="51"/>
      <c r="W20" s="51"/>
    </row>
    <row r="21" spans="1:23" ht="15.75" customHeight="1" x14ac:dyDescent="0.25">
      <c r="A21" s="241">
        <v>6</v>
      </c>
      <c r="B21" s="242">
        <v>11</v>
      </c>
      <c r="C21" s="243" t="s">
        <v>7</v>
      </c>
      <c r="D21" s="290">
        <v>104</v>
      </c>
      <c r="E21" s="360">
        <v>215</v>
      </c>
      <c r="F21" s="360">
        <v>494</v>
      </c>
      <c r="G21" s="291">
        <v>425</v>
      </c>
      <c r="H21" s="292">
        <v>3061</v>
      </c>
      <c r="I21" s="295">
        <v>3.3975999999999999E-2</v>
      </c>
      <c r="J21" s="309">
        <v>7.0237999999999995E-2</v>
      </c>
      <c r="K21" s="309">
        <v>0.161385</v>
      </c>
      <c r="L21" s="269">
        <v>0.138844</v>
      </c>
      <c r="M21" s="293">
        <v>0.62266999999999995</v>
      </c>
      <c r="N21" s="371">
        <v>0.74959699999999996</v>
      </c>
      <c r="O21" s="371">
        <v>1.2736259999999999</v>
      </c>
      <c r="P21" s="294">
        <v>1.4767650000000001</v>
      </c>
      <c r="R21" s="25"/>
      <c r="S21" s="51"/>
      <c r="T21" s="51"/>
      <c r="U21" s="25"/>
      <c r="V21" s="51"/>
      <c r="W21" s="51"/>
    </row>
    <row r="22" spans="1:23" ht="15.75" customHeight="1" x14ac:dyDescent="0.25">
      <c r="A22" s="241">
        <v>151</v>
      </c>
      <c r="B22" s="242">
        <v>12</v>
      </c>
      <c r="C22" s="243" t="s">
        <v>8</v>
      </c>
      <c r="D22" s="290">
        <v>315</v>
      </c>
      <c r="E22" s="360">
        <v>631</v>
      </c>
      <c r="F22" s="360">
        <v>704</v>
      </c>
      <c r="G22" s="291">
        <v>514</v>
      </c>
      <c r="H22" s="292">
        <v>5837</v>
      </c>
      <c r="I22" s="295">
        <v>5.3966E-2</v>
      </c>
      <c r="J22" s="309">
        <v>0.108103</v>
      </c>
      <c r="K22" s="309">
        <v>0.12060999999999999</v>
      </c>
      <c r="L22" s="269">
        <v>8.8058999999999998E-2</v>
      </c>
      <c r="M22" s="293">
        <v>0.98902199999999996</v>
      </c>
      <c r="N22" s="371">
        <v>1.153702</v>
      </c>
      <c r="O22" s="371">
        <v>0.95183600000000002</v>
      </c>
      <c r="P22" s="294">
        <v>0.93660900000000002</v>
      </c>
      <c r="R22" s="25"/>
      <c r="S22" s="51"/>
      <c r="T22" s="51"/>
      <c r="U22" s="25"/>
      <c r="V22" s="51"/>
      <c r="W22" s="51"/>
    </row>
    <row r="23" spans="1:23" ht="15.75" customHeight="1" x14ac:dyDescent="0.25">
      <c r="A23" s="241">
        <v>7</v>
      </c>
      <c r="B23" s="242">
        <v>13</v>
      </c>
      <c r="C23" s="243" t="s">
        <v>9</v>
      </c>
      <c r="D23" s="290">
        <v>301</v>
      </c>
      <c r="E23" s="360">
        <v>514</v>
      </c>
      <c r="F23" s="360">
        <v>774</v>
      </c>
      <c r="G23" s="291">
        <v>565</v>
      </c>
      <c r="H23" s="292">
        <v>5636</v>
      </c>
      <c r="I23" s="295">
        <v>5.3407000000000003E-2</v>
      </c>
      <c r="J23" s="309">
        <v>9.1199000000000002E-2</v>
      </c>
      <c r="K23" s="309">
        <v>0.13733100000000001</v>
      </c>
      <c r="L23" s="269">
        <v>0.100248</v>
      </c>
      <c r="M23" s="293">
        <v>0.97877800000000004</v>
      </c>
      <c r="N23" s="371">
        <v>0.973298</v>
      </c>
      <c r="O23" s="371">
        <v>1.083796</v>
      </c>
      <c r="P23" s="294">
        <v>1.0662529999999999</v>
      </c>
      <c r="R23" s="25"/>
      <c r="S23" s="51"/>
      <c r="T23" s="51"/>
      <c r="U23" s="25"/>
      <c r="V23" s="51"/>
      <c r="W23" s="51"/>
    </row>
    <row r="24" spans="1:23" s="3" customFormat="1" ht="15.75" customHeight="1" x14ac:dyDescent="0.25">
      <c r="A24" s="241">
        <v>8</v>
      </c>
      <c r="B24" s="242">
        <v>14</v>
      </c>
      <c r="C24" s="243" t="s">
        <v>10</v>
      </c>
      <c r="D24" s="290">
        <v>749</v>
      </c>
      <c r="E24" s="360">
        <v>1448</v>
      </c>
      <c r="F24" s="360">
        <v>1281</v>
      </c>
      <c r="G24" s="291">
        <v>1067</v>
      </c>
      <c r="H24" s="292">
        <v>12633</v>
      </c>
      <c r="I24" s="295">
        <v>5.9289000000000001E-2</v>
      </c>
      <c r="J24" s="309">
        <v>0.11462</v>
      </c>
      <c r="K24" s="309">
        <v>0.10140100000000001</v>
      </c>
      <c r="L24" s="269">
        <v>8.4460999999999994E-2</v>
      </c>
      <c r="M24" s="293">
        <v>1.086576</v>
      </c>
      <c r="N24" s="371">
        <v>1.2232529999999999</v>
      </c>
      <c r="O24" s="371">
        <v>0.80024099999999998</v>
      </c>
      <c r="P24" s="294">
        <v>0.89834000000000003</v>
      </c>
      <c r="R24" s="52"/>
      <c r="S24" s="108"/>
      <c r="T24" s="108"/>
      <c r="U24" s="52"/>
      <c r="V24" s="108"/>
      <c r="W24" s="108"/>
    </row>
    <row r="25" spans="1:23" s="3" customFormat="1" ht="15.75" customHeight="1" x14ac:dyDescent="0.25">
      <c r="A25" s="241">
        <v>9</v>
      </c>
      <c r="B25" s="242">
        <v>15</v>
      </c>
      <c r="C25" s="243" t="s">
        <v>11</v>
      </c>
      <c r="D25" s="290">
        <v>1217</v>
      </c>
      <c r="E25" s="360">
        <v>2097</v>
      </c>
      <c r="F25" s="360">
        <v>3276</v>
      </c>
      <c r="G25" s="291">
        <v>2482</v>
      </c>
      <c r="H25" s="292">
        <v>23989</v>
      </c>
      <c r="I25" s="295">
        <v>5.0731999999999999E-2</v>
      </c>
      <c r="J25" s="309">
        <v>8.7415000000000007E-2</v>
      </c>
      <c r="K25" s="309">
        <v>0.13656299999999999</v>
      </c>
      <c r="L25" s="269">
        <v>0.103464</v>
      </c>
      <c r="M25" s="293">
        <v>0.92975399999999997</v>
      </c>
      <c r="N25" s="371">
        <v>0.93291400000000002</v>
      </c>
      <c r="O25" s="371">
        <v>1.0777350000000001</v>
      </c>
      <c r="P25" s="294">
        <v>1.1004579999999999</v>
      </c>
      <c r="R25" s="52"/>
      <c r="S25" s="108"/>
      <c r="T25" s="108"/>
      <c r="U25" s="52"/>
      <c r="V25" s="108"/>
      <c r="W25" s="108"/>
    </row>
    <row r="26" spans="1:23" ht="15.75" customHeight="1" x14ac:dyDescent="0.25">
      <c r="A26" s="241">
        <v>152</v>
      </c>
      <c r="B26" s="242">
        <v>16</v>
      </c>
      <c r="C26" s="243" t="s">
        <v>12</v>
      </c>
      <c r="D26" s="290">
        <v>87</v>
      </c>
      <c r="E26" s="360">
        <v>132</v>
      </c>
      <c r="F26" s="360">
        <v>263</v>
      </c>
      <c r="G26" s="291">
        <v>143</v>
      </c>
      <c r="H26" s="292">
        <v>1805</v>
      </c>
      <c r="I26" s="295">
        <v>4.8198999999999999E-2</v>
      </c>
      <c r="J26" s="309">
        <v>7.3130000000000001E-2</v>
      </c>
      <c r="K26" s="309">
        <v>0.145706</v>
      </c>
      <c r="L26" s="269">
        <v>7.9224000000000003E-2</v>
      </c>
      <c r="M26" s="293">
        <v>0.88333200000000001</v>
      </c>
      <c r="N26" s="371">
        <v>0.78046099999999996</v>
      </c>
      <c r="O26" s="371">
        <v>1.1498900000000001</v>
      </c>
      <c r="P26" s="294">
        <v>0.842638</v>
      </c>
      <c r="R26" s="25"/>
      <c r="S26" s="51"/>
      <c r="T26" s="51"/>
      <c r="U26" s="25"/>
      <c r="V26" s="51"/>
      <c r="W26" s="51"/>
    </row>
    <row r="27" spans="1:23" ht="15.75" customHeight="1" x14ac:dyDescent="0.25">
      <c r="A27" s="241">
        <v>11</v>
      </c>
      <c r="B27" s="242">
        <v>17</v>
      </c>
      <c r="C27" s="243" t="s">
        <v>13</v>
      </c>
      <c r="D27" s="290">
        <v>2223</v>
      </c>
      <c r="E27" s="360">
        <v>4345</v>
      </c>
      <c r="F27" s="360">
        <v>6057</v>
      </c>
      <c r="G27" s="291">
        <v>5018</v>
      </c>
      <c r="H27" s="292">
        <v>47119</v>
      </c>
      <c r="I27" s="295">
        <v>4.7177999999999998E-2</v>
      </c>
      <c r="J27" s="309">
        <v>9.2213000000000003E-2</v>
      </c>
      <c r="K27" s="309">
        <v>0.12854699999999999</v>
      </c>
      <c r="L27" s="269">
        <v>0.10649599999999999</v>
      </c>
      <c r="M27" s="293">
        <v>0.86462000000000006</v>
      </c>
      <c r="N27" s="371">
        <v>0.98411999999999999</v>
      </c>
      <c r="O27" s="371">
        <v>1.0144740000000001</v>
      </c>
      <c r="P27" s="294">
        <v>1.1327069999999999</v>
      </c>
      <c r="R27" s="25"/>
      <c r="S27" s="51"/>
      <c r="T27" s="51"/>
      <c r="U27" s="25"/>
      <c r="V27" s="51"/>
      <c r="W27" s="51"/>
    </row>
    <row r="28" spans="1:23" ht="15.75" customHeight="1" x14ac:dyDescent="0.25">
      <c r="A28" s="241">
        <v>12</v>
      </c>
      <c r="B28" s="242">
        <v>18</v>
      </c>
      <c r="C28" s="243" t="s">
        <v>14</v>
      </c>
      <c r="D28" s="290">
        <v>467</v>
      </c>
      <c r="E28" s="360">
        <v>822</v>
      </c>
      <c r="F28" s="360">
        <v>747</v>
      </c>
      <c r="G28" s="291">
        <v>630</v>
      </c>
      <c r="H28" s="292">
        <v>7614</v>
      </c>
      <c r="I28" s="295">
        <v>6.1334E-2</v>
      </c>
      <c r="J28" s="309">
        <v>0.107959</v>
      </c>
      <c r="K28" s="309">
        <v>9.8109000000000002E-2</v>
      </c>
      <c r="L28" s="269">
        <v>8.2741999999999996E-2</v>
      </c>
      <c r="M28" s="293">
        <v>1.1240540000000001</v>
      </c>
      <c r="N28" s="371">
        <v>1.1521650000000001</v>
      </c>
      <c r="O28" s="371">
        <v>0.77426200000000001</v>
      </c>
      <c r="P28" s="294">
        <v>0.88005599999999995</v>
      </c>
      <c r="R28" s="25"/>
      <c r="S28" s="51"/>
      <c r="T28" s="51"/>
      <c r="U28" s="25"/>
      <c r="V28" s="51"/>
      <c r="W28" s="51"/>
    </row>
    <row r="29" spans="1:23" ht="15.75" customHeight="1" x14ac:dyDescent="0.25">
      <c r="A29" s="241">
        <v>13</v>
      </c>
      <c r="B29" s="242">
        <v>19</v>
      </c>
      <c r="C29" s="243" t="s">
        <v>15</v>
      </c>
      <c r="D29" s="290">
        <v>673</v>
      </c>
      <c r="E29" s="360">
        <v>1187</v>
      </c>
      <c r="F29" s="360">
        <v>1288</v>
      </c>
      <c r="G29" s="291">
        <v>1083</v>
      </c>
      <c r="H29" s="292">
        <v>11568</v>
      </c>
      <c r="I29" s="295">
        <v>5.8178000000000001E-2</v>
      </c>
      <c r="J29" s="309">
        <v>0.10261099999999999</v>
      </c>
      <c r="K29" s="309">
        <v>0.111342</v>
      </c>
      <c r="L29" s="269">
        <v>9.3619999999999995E-2</v>
      </c>
      <c r="M29" s="293">
        <v>1.0662149999999999</v>
      </c>
      <c r="N29" s="371">
        <v>1.0950899999999999</v>
      </c>
      <c r="O29" s="371">
        <v>0.87869399999999998</v>
      </c>
      <c r="P29" s="294">
        <v>0.99575599999999997</v>
      </c>
      <c r="R29" s="25"/>
      <c r="S29" s="51"/>
      <c r="T29" s="51"/>
      <c r="U29" s="25"/>
      <c r="V29" s="51"/>
      <c r="W29" s="51"/>
    </row>
    <row r="30" spans="1:23" ht="15.75" customHeight="1" x14ac:dyDescent="0.25">
      <c r="A30" s="241">
        <v>14</v>
      </c>
      <c r="B30" s="242">
        <v>20</v>
      </c>
      <c r="C30" s="243" t="s">
        <v>16</v>
      </c>
      <c r="D30" s="290">
        <v>281</v>
      </c>
      <c r="E30" s="360">
        <v>421</v>
      </c>
      <c r="F30" s="360">
        <v>670</v>
      </c>
      <c r="G30" s="291">
        <v>461</v>
      </c>
      <c r="H30" s="292">
        <v>4715</v>
      </c>
      <c r="I30" s="295">
        <v>5.9596999999999997E-2</v>
      </c>
      <c r="J30" s="309">
        <v>8.9289999999999994E-2</v>
      </c>
      <c r="K30" s="309">
        <v>0.1421</v>
      </c>
      <c r="L30" s="269">
        <v>9.7772999999999999E-2</v>
      </c>
      <c r="M30" s="293">
        <v>1.09222</v>
      </c>
      <c r="N30" s="371">
        <v>0.95292500000000002</v>
      </c>
      <c r="O30" s="371">
        <v>1.121432</v>
      </c>
      <c r="P30" s="294">
        <v>1.039928</v>
      </c>
      <c r="R30" s="25"/>
      <c r="S30" s="51"/>
      <c r="T30" s="51"/>
      <c r="U30" s="25"/>
      <c r="V30" s="51"/>
      <c r="W30" s="51"/>
    </row>
    <row r="31" spans="1:23" ht="15.75" customHeight="1" x14ac:dyDescent="0.25">
      <c r="A31" s="241">
        <v>153</v>
      </c>
      <c r="B31" s="242">
        <v>21</v>
      </c>
      <c r="C31" s="243" t="s">
        <v>17</v>
      </c>
      <c r="D31" s="290">
        <v>125</v>
      </c>
      <c r="E31" s="360">
        <v>222</v>
      </c>
      <c r="F31" s="360">
        <v>236</v>
      </c>
      <c r="G31" s="291">
        <v>121</v>
      </c>
      <c r="H31" s="292">
        <v>2087</v>
      </c>
      <c r="I31" s="295">
        <v>5.9894999999999997E-2</v>
      </c>
      <c r="J31" s="309">
        <v>0.106373</v>
      </c>
      <c r="K31" s="309">
        <v>0.113081</v>
      </c>
      <c r="L31" s="269">
        <v>5.7978000000000002E-2</v>
      </c>
      <c r="M31" s="293">
        <v>1.097682</v>
      </c>
      <c r="N31" s="371">
        <v>1.1352390000000001</v>
      </c>
      <c r="O31" s="371">
        <v>0.89241800000000004</v>
      </c>
      <c r="P31" s="294">
        <v>0.61666299999999996</v>
      </c>
      <c r="R31" s="25"/>
      <c r="S31" s="51"/>
      <c r="T31" s="51"/>
      <c r="U31" s="25"/>
      <c r="V31" s="51"/>
      <c r="W31" s="51"/>
    </row>
    <row r="32" spans="1:23" ht="15.75" customHeight="1" x14ac:dyDescent="0.25">
      <c r="A32" s="241">
        <v>196</v>
      </c>
      <c r="B32" s="242">
        <v>22</v>
      </c>
      <c r="C32" s="243" t="s">
        <v>234</v>
      </c>
      <c r="D32" s="290">
        <v>94</v>
      </c>
      <c r="E32" s="360">
        <v>185</v>
      </c>
      <c r="F32" s="360">
        <v>300</v>
      </c>
      <c r="G32" s="291">
        <v>191</v>
      </c>
      <c r="H32" s="292">
        <v>2313</v>
      </c>
      <c r="I32" s="295">
        <v>4.0640000000000003E-2</v>
      </c>
      <c r="J32" s="309">
        <v>7.9982999999999999E-2</v>
      </c>
      <c r="K32" s="309">
        <v>0.12970200000000001</v>
      </c>
      <c r="L32" s="269">
        <v>8.2576999999999998E-2</v>
      </c>
      <c r="M32" s="293">
        <v>0.74480000000000002</v>
      </c>
      <c r="N32" s="371">
        <v>0.85359799999999997</v>
      </c>
      <c r="O32" s="371">
        <v>1.0235890000000001</v>
      </c>
      <c r="P32" s="294">
        <v>0.878301</v>
      </c>
      <c r="R32" s="25"/>
      <c r="S32" s="51"/>
      <c r="T32" s="51"/>
      <c r="U32" s="25"/>
      <c r="V32" s="51"/>
      <c r="W32" s="51"/>
    </row>
    <row r="33" spans="1:23" ht="15.75" customHeight="1" x14ac:dyDescent="0.25">
      <c r="A33" s="241">
        <v>15</v>
      </c>
      <c r="B33" s="242">
        <v>23</v>
      </c>
      <c r="C33" s="243" t="s">
        <v>18</v>
      </c>
      <c r="D33" s="290">
        <v>200</v>
      </c>
      <c r="E33" s="360">
        <v>352</v>
      </c>
      <c r="F33" s="360">
        <v>580</v>
      </c>
      <c r="G33" s="291">
        <v>333</v>
      </c>
      <c r="H33" s="292">
        <v>4006</v>
      </c>
      <c r="I33" s="295">
        <v>4.9924999999999997E-2</v>
      </c>
      <c r="J33" s="309">
        <v>8.7868000000000002E-2</v>
      </c>
      <c r="K33" s="309">
        <v>0.144783</v>
      </c>
      <c r="L33" s="269">
        <v>8.3125000000000004E-2</v>
      </c>
      <c r="M33" s="293">
        <v>0.914964</v>
      </c>
      <c r="N33" s="371">
        <v>0.93774900000000005</v>
      </c>
      <c r="O33" s="371">
        <v>1.142606</v>
      </c>
      <c r="P33" s="294">
        <v>0.88412999999999997</v>
      </c>
      <c r="R33" s="25"/>
      <c r="S33" s="51"/>
      <c r="T33" s="51"/>
      <c r="U33" s="25"/>
      <c r="V33" s="51"/>
      <c r="W33" s="51"/>
    </row>
    <row r="34" spans="1:23" ht="15.75" customHeight="1" x14ac:dyDescent="0.25">
      <c r="A34" s="241">
        <v>16</v>
      </c>
      <c r="B34" s="242">
        <v>24</v>
      </c>
      <c r="C34" s="243" t="s">
        <v>19</v>
      </c>
      <c r="D34" s="290">
        <v>158</v>
      </c>
      <c r="E34" s="360">
        <v>215</v>
      </c>
      <c r="F34" s="360">
        <v>472</v>
      </c>
      <c r="G34" s="291">
        <v>347</v>
      </c>
      <c r="H34" s="292">
        <v>3065</v>
      </c>
      <c r="I34" s="295">
        <v>5.1549999999999999E-2</v>
      </c>
      <c r="J34" s="309">
        <v>7.0147000000000001E-2</v>
      </c>
      <c r="K34" s="309">
        <v>0.153997</v>
      </c>
      <c r="L34" s="269">
        <v>0.113214</v>
      </c>
      <c r="M34" s="293">
        <v>0.94474499999999995</v>
      </c>
      <c r="N34" s="371">
        <v>0.74862600000000001</v>
      </c>
      <c r="O34" s="371">
        <v>1.2153210000000001</v>
      </c>
      <c r="P34" s="294">
        <v>1.204161</v>
      </c>
      <c r="R34" s="25"/>
      <c r="S34" s="51"/>
      <c r="T34" s="51"/>
      <c r="U34" s="25"/>
      <c r="V34" s="51"/>
      <c r="W34" s="51"/>
    </row>
    <row r="35" spans="1:23" ht="15.75" customHeight="1" x14ac:dyDescent="0.25">
      <c r="A35" s="241">
        <v>17</v>
      </c>
      <c r="B35" s="242">
        <v>25</v>
      </c>
      <c r="C35" s="243" t="s">
        <v>20</v>
      </c>
      <c r="D35" s="290">
        <v>803</v>
      </c>
      <c r="E35" s="360">
        <v>1283</v>
      </c>
      <c r="F35" s="360">
        <v>1993</v>
      </c>
      <c r="G35" s="291">
        <v>1282</v>
      </c>
      <c r="H35" s="292">
        <v>14185</v>
      </c>
      <c r="I35" s="295">
        <v>5.6609E-2</v>
      </c>
      <c r="J35" s="309">
        <v>9.0448000000000001E-2</v>
      </c>
      <c r="K35" s="309">
        <v>0.14050099999999999</v>
      </c>
      <c r="L35" s="269">
        <v>9.0376999999999999E-2</v>
      </c>
      <c r="M35" s="293">
        <v>1.03746</v>
      </c>
      <c r="N35" s="371">
        <v>0.965283</v>
      </c>
      <c r="O35" s="371">
        <v>1.108813</v>
      </c>
      <c r="P35" s="294">
        <v>0.96126299999999998</v>
      </c>
      <c r="R35" s="25"/>
      <c r="S35" s="51"/>
      <c r="T35" s="51"/>
      <c r="U35" s="25"/>
      <c r="V35" s="51"/>
      <c r="W35" s="51"/>
    </row>
    <row r="36" spans="1:23" ht="15.75" customHeight="1" x14ac:dyDescent="0.25">
      <c r="A36" s="241">
        <v>18</v>
      </c>
      <c r="B36" s="242">
        <v>26</v>
      </c>
      <c r="C36" s="243" t="s">
        <v>21</v>
      </c>
      <c r="D36" s="290">
        <v>134</v>
      </c>
      <c r="E36" s="360">
        <v>248</v>
      </c>
      <c r="F36" s="360">
        <v>346</v>
      </c>
      <c r="G36" s="291">
        <v>181</v>
      </c>
      <c r="H36" s="292">
        <v>2651</v>
      </c>
      <c r="I36" s="295">
        <v>5.0547000000000002E-2</v>
      </c>
      <c r="J36" s="309">
        <v>9.3549999999999994E-2</v>
      </c>
      <c r="K36" s="309">
        <v>0.13051699999999999</v>
      </c>
      <c r="L36" s="269">
        <v>6.8276000000000003E-2</v>
      </c>
      <c r="M36" s="293">
        <v>0.92636300000000005</v>
      </c>
      <c r="N36" s="371">
        <v>0.99838800000000005</v>
      </c>
      <c r="O36" s="371">
        <v>1.0300210000000001</v>
      </c>
      <c r="P36" s="294">
        <v>0.72619400000000001</v>
      </c>
      <c r="R36" s="25"/>
      <c r="S36" s="51"/>
      <c r="T36" s="51"/>
      <c r="U36" s="25"/>
      <c r="V36" s="51"/>
      <c r="W36" s="51"/>
    </row>
    <row r="37" spans="1:23" ht="15.75" customHeight="1" x14ac:dyDescent="0.25">
      <c r="A37" s="241">
        <v>19</v>
      </c>
      <c r="B37" s="242">
        <v>27</v>
      </c>
      <c r="C37" s="243" t="s">
        <v>22</v>
      </c>
      <c r="D37" s="290">
        <v>238</v>
      </c>
      <c r="E37" s="360">
        <v>406</v>
      </c>
      <c r="F37" s="360">
        <v>543</v>
      </c>
      <c r="G37" s="291">
        <v>384</v>
      </c>
      <c r="H37" s="292">
        <v>4212</v>
      </c>
      <c r="I37" s="295">
        <v>5.6505E-2</v>
      </c>
      <c r="J37" s="309">
        <v>9.6391000000000004E-2</v>
      </c>
      <c r="K37" s="309">
        <v>0.128917</v>
      </c>
      <c r="L37" s="269">
        <v>9.1167999999999999E-2</v>
      </c>
      <c r="M37" s="293">
        <v>1.0355540000000001</v>
      </c>
      <c r="N37" s="371">
        <v>1.028708</v>
      </c>
      <c r="O37" s="371">
        <v>1.0173939999999999</v>
      </c>
      <c r="P37" s="294">
        <v>0.96967599999999998</v>
      </c>
      <c r="R37" s="25"/>
      <c r="S37" s="51"/>
      <c r="T37" s="51"/>
      <c r="U37" s="25"/>
      <c r="V37" s="51"/>
      <c r="W37" s="51"/>
    </row>
    <row r="38" spans="1:23" ht="15.75" customHeight="1" x14ac:dyDescent="0.25">
      <c r="A38" s="241">
        <v>154</v>
      </c>
      <c r="B38" s="242">
        <v>28</v>
      </c>
      <c r="C38" s="243" t="s">
        <v>23</v>
      </c>
      <c r="D38" s="290">
        <v>50</v>
      </c>
      <c r="E38" s="360">
        <v>107</v>
      </c>
      <c r="F38" s="360">
        <v>114</v>
      </c>
      <c r="G38" s="291">
        <v>88</v>
      </c>
      <c r="H38" s="292">
        <v>990</v>
      </c>
      <c r="I38" s="295">
        <v>5.0505000000000001E-2</v>
      </c>
      <c r="J38" s="309">
        <v>0.108081</v>
      </c>
      <c r="K38" s="309">
        <v>0.115152</v>
      </c>
      <c r="L38" s="269">
        <v>8.8888999999999996E-2</v>
      </c>
      <c r="M38" s="293">
        <v>0.925593</v>
      </c>
      <c r="N38" s="371">
        <v>1.153467</v>
      </c>
      <c r="O38" s="371">
        <v>0.90876199999999996</v>
      </c>
      <c r="P38" s="294">
        <v>0.94543699999999997</v>
      </c>
      <c r="R38" s="25"/>
      <c r="S38" s="51"/>
      <c r="T38" s="51"/>
      <c r="U38" s="25"/>
      <c r="V38" s="51"/>
      <c r="W38" s="51"/>
    </row>
    <row r="39" spans="1:23" ht="15.75" customHeight="1" x14ac:dyDescent="0.25">
      <c r="A39" s="241">
        <v>20</v>
      </c>
      <c r="B39" s="242">
        <v>29</v>
      </c>
      <c r="C39" s="243" t="s">
        <v>24</v>
      </c>
      <c r="D39" s="290">
        <v>216</v>
      </c>
      <c r="E39" s="360">
        <v>367</v>
      </c>
      <c r="F39" s="360">
        <v>382</v>
      </c>
      <c r="G39" s="291">
        <v>344</v>
      </c>
      <c r="H39" s="292">
        <v>3743</v>
      </c>
      <c r="I39" s="295">
        <v>5.7708000000000002E-2</v>
      </c>
      <c r="J39" s="309">
        <v>9.8049999999999998E-2</v>
      </c>
      <c r="K39" s="309">
        <v>0.10205699999999999</v>
      </c>
      <c r="L39" s="269">
        <v>9.1905000000000001E-2</v>
      </c>
      <c r="M39" s="293">
        <v>1.057601</v>
      </c>
      <c r="N39" s="371">
        <v>1.046414</v>
      </c>
      <c r="O39" s="371">
        <v>0.805419</v>
      </c>
      <c r="P39" s="294">
        <v>0.97751500000000002</v>
      </c>
      <c r="R39" s="25"/>
      <c r="S39" s="51"/>
      <c r="T39" s="51"/>
      <c r="U39" s="25"/>
      <c r="V39" s="51"/>
      <c r="W39" s="51"/>
    </row>
    <row r="40" spans="1:23" ht="15.75" customHeight="1" x14ac:dyDescent="0.25">
      <c r="A40" s="241">
        <v>155</v>
      </c>
      <c r="B40" s="242">
        <v>30</v>
      </c>
      <c r="C40" s="243" t="s">
        <v>25</v>
      </c>
      <c r="D40" s="290">
        <v>143</v>
      </c>
      <c r="E40" s="360">
        <v>224</v>
      </c>
      <c r="F40" s="360">
        <v>289</v>
      </c>
      <c r="G40" s="291">
        <v>168</v>
      </c>
      <c r="H40" s="292">
        <v>2200</v>
      </c>
      <c r="I40" s="295">
        <v>6.5000000000000002E-2</v>
      </c>
      <c r="J40" s="309">
        <v>0.10181800000000001</v>
      </c>
      <c r="K40" s="309">
        <v>0.13136400000000001</v>
      </c>
      <c r="L40" s="269">
        <v>7.6364000000000001E-2</v>
      </c>
      <c r="M40" s="293">
        <v>1.1912400000000001</v>
      </c>
      <c r="N40" s="371">
        <v>1.086627</v>
      </c>
      <c r="O40" s="371">
        <v>1.036705</v>
      </c>
      <c r="P40" s="294">
        <v>0.81221900000000002</v>
      </c>
      <c r="R40" s="25"/>
      <c r="S40" s="51"/>
      <c r="T40" s="51"/>
      <c r="U40" s="25"/>
      <c r="V40" s="51"/>
      <c r="W40" s="51"/>
    </row>
    <row r="41" spans="1:23" ht="15.75" customHeight="1" x14ac:dyDescent="0.25">
      <c r="A41" s="241">
        <v>21</v>
      </c>
      <c r="B41" s="242">
        <v>31</v>
      </c>
      <c r="C41" s="243" t="s">
        <v>225</v>
      </c>
      <c r="D41" s="290">
        <v>492</v>
      </c>
      <c r="E41" s="360">
        <v>923</v>
      </c>
      <c r="F41" s="360">
        <v>753</v>
      </c>
      <c r="G41" s="291">
        <v>736</v>
      </c>
      <c r="H41" s="292">
        <v>8021</v>
      </c>
      <c r="I41" s="295">
        <v>6.1338999999999998E-2</v>
      </c>
      <c r="J41" s="309">
        <v>0.11507299999999999</v>
      </c>
      <c r="K41" s="309">
        <v>9.3879000000000004E-2</v>
      </c>
      <c r="L41" s="269">
        <v>9.1758999999999993E-2</v>
      </c>
      <c r="M41" s="293">
        <v>1.1241460000000001</v>
      </c>
      <c r="N41" s="371">
        <v>1.2280869999999999</v>
      </c>
      <c r="O41" s="371">
        <v>0.74087899999999995</v>
      </c>
      <c r="P41" s="294">
        <v>0.975962</v>
      </c>
      <c r="R41" s="25"/>
      <c r="S41" s="51"/>
      <c r="T41" s="51"/>
      <c r="U41" s="25"/>
      <c r="V41" s="51"/>
      <c r="W41" s="51"/>
    </row>
    <row r="42" spans="1:23" ht="15.75" customHeight="1" x14ac:dyDescent="0.25">
      <c r="A42" s="241">
        <v>156</v>
      </c>
      <c r="B42" s="242">
        <v>32</v>
      </c>
      <c r="C42" s="243" t="s">
        <v>26</v>
      </c>
      <c r="D42" s="290">
        <v>74</v>
      </c>
      <c r="E42" s="360">
        <v>104</v>
      </c>
      <c r="F42" s="360">
        <v>206</v>
      </c>
      <c r="G42" s="291">
        <v>123</v>
      </c>
      <c r="H42" s="292">
        <v>1296</v>
      </c>
      <c r="I42" s="295">
        <v>5.7098999999999997E-2</v>
      </c>
      <c r="J42" s="309">
        <v>8.0246999999999999E-2</v>
      </c>
      <c r="K42" s="309">
        <v>0.15895100000000001</v>
      </c>
      <c r="L42" s="269">
        <v>9.4907000000000005E-2</v>
      </c>
      <c r="M42" s="293">
        <v>1.04644</v>
      </c>
      <c r="N42" s="371">
        <v>0.85641599999999996</v>
      </c>
      <c r="O42" s="371">
        <v>1.2544169999999999</v>
      </c>
      <c r="P42" s="294">
        <v>1.0094449999999999</v>
      </c>
      <c r="R42" s="25"/>
      <c r="S42" s="51"/>
      <c r="T42" s="51"/>
      <c r="U42" s="25"/>
      <c r="V42" s="51"/>
      <c r="W42" s="51"/>
    </row>
    <row r="43" spans="1:23" ht="15.75" customHeight="1" x14ac:dyDescent="0.25">
      <c r="A43" s="241">
        <v>22</v>
      </c>
      <c r="B43" s="242">
        <v>33</v>
      </c>
      <c r="C43" s="243" t="s">
        <v>27</v>
      </c>
      <c r="D43" s="290">
        <v>391</v>
      </c>
      <c r="E43" s="360">
        <v>766</v>
      </c>
      <c r="F43" s="360">
        <v>652</v>
      </c>
      <c r="G43" s="291">
        <v>489</v>
      </c>
      <c r="H43" s="292">
        <v>6299</v>
      </c>
      <c r="I43" s="295">
        <v>6.2073000000000003E-2</v>
      </c>
      <c r="J43" s="309">
        <v>0.12160700000000001</v>
      </c>
      <c r="K43" s="309">
        <v>0.103508</v>
      </c>
      <c r="L43" s="269">
        <v>7.7631000000000006E-2</v>
      </c>
      <c r="M43" s="293">
        <v>1.137597</v>
      </c>
      <c r="N43" s="371">
        <v>1.29782</v>
      </c>
      <c r="O43" s="371">
        <v>0.81686999999999999</v>
      </c>
      <c r="P43" s="294">
        <v>0.82569499999999996</v>
      </c>
      <c r="R43" s="25"/>
      <c r="S43" s="51"/>
      <c r="T43" s="51"/>
      <c r="U43" s="25"/>
      <c r="V43" s="51"/>
      <c r="W43" s="51"/>
    </row>
    <row r="44" spans="1:23" ht="15.75" customHeight="1" x14ac:dyDescent="0.25">
      <c r="A44" s="241">
        <v>157</v>
      </c>
      <c r="B44" s="242">
        <v>34</v>
      </c>
      <c r="C44" s="243" t="s">
        <v>28</v>
      </c>
      <c r="D44" s="290">
        <v>190</v>
      </c>
      <c r="E44" s="360">
        <v>350</v>
      </c>
      <c r="F44" s="360">
        <v>438</v>
      </c>
      <c r="G44" s="291">
        <v>305</v>
      </c>
      <c r="H44" s="292">
        <v>3550</v>
      </c>
      <c r="I44" s="295">
        <v>5.3520999999999999E-2</v>
      </c>
      <c r="J44" s="309">
        <v>9.8591999999999999E-2</v>
      </c>
      <c r="K44" s="309">
        <v>0.12338</v>
      </c>
      <c r="L44" s="269">
        <v>8.5915000000000005E-2</v>
      </c>
      <c r="M44" s="293">
        <v>0.98086700000000004</v>
      </c>
      <c r="N44" s="371">
        <v>1.052198</v>
      </c>
      <c r="O44" s="371">
        <v>0.97369600000000001</v>
      </c>
      <c r="P44" s="294">
        <v>0.91380499999999998</v>
      </c>
      <c r="R44" s="25"/>
      <c r="S44" s="51"/>
      <c r="T44" s="51"/>
      <c r="U44" s="25"/>
      <c r="V44" s="51"/>
      <c r="W44" s="51"/>
    </row>
    <row r="45" spans="1:23" ht="15.75" customHeight="1" x14ac:dyDescent="0.25">
      <c r="A45" s="241">
        <v>23</v>
      </c>
      <c r="B45" s="242">
        <v>35</v>
      </c>
      <c r="C45" s="243" t="s">
        <v>29</v>
      </c>
      <c r="D45" s="290">
        <v>2226</v>
      </c>
      <c r="E45" s="360">
        <v>3954</v>
      </c>
      <c r="F45" s="360">
        <v>3792</v>
      </c>
      <c r="G45" s="291">
        <v>3264</v>
      </c>
      <c r="H45" s="292">
        <v>36581</v>
      </c>
      <c r="I45" s="295">
        <v>6.0851000000000002E-2</v>
      </c>
      <c r="J45" s="309">
        <v>0.108089</v>
      </c>
      <c r="K45" s="309">
        <v>0.10366</v>
      </c>
      <c r="L45" s="269">
        <v>8.9227000000000001E-2</v>
      </c>
      <c r="M45" s="293">
        <v>1.115202</v>
      </c>
      <c r="N45" s="371">
        <v>1.1535519999999999</v>
      </c>
      <c r="O45" s="371">
        <v>0.81806900000000005</v>
      </c>
      <c r="P45" s="294">
        <v>0.94903199999999999</v>
      </c>
      <c r="R45" s="25"/>
      <c r="S45" s="51"/>
      <c r="T45" s="51"/>
      <c r="U45" s="25"/>
      <c r="V45" s="51"/>
      <c r="W45" s="51"/>
    </row>
    <row r="46" spans="1:23" ht="15.75" customHeight="1" x14ac:dyDescent="0.25">
      <c r="A46" s="241">
        <v>24</v>
      </c>
      <c r="B46" s="242">
        <v>36</v>
      </c>
      <c r="C46" s="243" t="s">
        <v>30</v>
      </c>
      <c r="D46" s="290">
        <v>131</v>
      </c>
      <c r="E46" s="360">
        <v>238</v>
      </c>
      <c r="F46" s="360">
        <v>319</v>
      </c>
      <c r="G46" s="291">
        <v>235</v>
      </c>
      <c r="H46" s="292">
        <v>2674</v>
      </c>
      <c r="I46" s="295">
        <v>4.8989999999999999E-2</v>
      </c>
      <c r="J46" s="309">
        <v>8.9005000000000001E-2</v>
      </c>
      <c r="K46" s="309">
        <v>0.119297</v>
      </c>
      <c r="L46" s="269">
        <v>8.7883000000000003E-2</v>
      </c>
      <c r="M46" s="293">
        <v>0.89782799999999996</v>
      </c>
      <c r="N46" s="371">
        <v>0.94988300000000003</v>
      </c>
      <c r="O46" s="371">
        <v>0.94147400000000003</v>
      </c>
      <c r="P46" s="294">
        <v>0.93473700000000004</v>
      </c>
      <c r="R46" s="25"/>
      <c r="S46" s="51"/>
      <c r="T46" s="51"/>
      <c r="U46" s="25"/>
      <c r="V46" s="51"/>
      <c r="W46" s="51"/>
    </row>
    <row r="47" spans="1:23" ht="15.75" customHeight="1" x14ac:dyDescent="0.25">
      <c r="A47" s="241">
        <v>25</v>
      </c>
      <c r="B47" s="242">
        <v>37</v>
      </c>
      <c r="C47" s="243" t="s">
        <v>31</v>
      </c>
      <c r="D47" s="290">
        <v>484</v>
      </c>
      <c r="E47" s="360">
        <v>791</v>
      </c>
      <c r="F47" s="360">
        <v>1032</v>
      </c>
      <c r="G47" s="291">
        <v>857</v>
      </c>
      <c r="H47" s="292">
        <v>8616</v>
      </c>
      <c r="I47" s="295">
        <v>5.6175000000000003E-2</v>
      </c>
      <c r="J47" s="309">
        <v>9.1805999999999999E-2</v>
      </c>
      <c r="K47" s="309">
        <v>0.11977699999999999</v>
      </c>
      <c r="L47" s="269">
        <v>9.9465999999999999E-2</v>
      </c>
      <c r="M47" s="293">
        <v>1.029506</v>
      </c>
      <c r="N47" s="371">
        <v>0.97977599999999998</v>
      </c>
      <c r="O47" s="371">
        <v>0.94526200000000005</v>
      </c>
      <c r="P47" s="294">
        <v>1.0579350000000001</v>
      </c>
      <c r="R47" s="25"/>
      <c r="S47" s="51"/>
      <c r="T47" s="51"/>
      <c r="U47" s="25"/>
      <c r="V47" s="51"/>
      <c r="W47" s="51"/>
    </row>
    <row r="48" spans="1:23" ht="15.75" customHeight="1" x14ac:dyDescent="0.25">
      <c r="A48" s="241">
        <v>26</v>
      </c>
      <c r="B48" s="242">
        <v>38</v>
      </c>
      <c r="C48" s="243" t="s">
        <v>32</v>
      </c>
      <c r="D48" s="290">
        <v>377</v>
      </c>
      <c r="E48" s="360">
        <v>695</v>
      </c>
      <c r="F48" s="360">
        <v>885</v>
      </c>
      <c r="G48" s="291">
        <v>588</v>
      </c>
      <c r="H48" s="292">
        <v>6999</v>
      </c>
      <c r="I48" s="295">
        <v>5.3865000000000003E-2</v>
      </c>
      <c r="J48" s="309">
        <v>9.9299999999999999E-2</v>
      </c>
      <c r="K48" s="309">
        <v>0.126447</v>
      </c>
      <c r="L48" s="269">
        <v>8.4012000000000003E-2</v>
      </c>
      <c r="M48" s="293">
        <v>0.98717100000000002</v>
      </c>
      <c r="N48" s="371">
        <v>1.0597540000000001</v>
      </c>
      <c r="O48" s="371">
        <v>0.99790100000000004</v>
      </c>
      <c r="P48" s="294">
        <v>0.89356400000000002</v>
      </c>
      <c r="R48" s="25"/>
      <c r="S48" s="51"/>
      <c r="T48" s="51"/>
      <c r="U48" s="25"/>
      <c r="V48" s="51"/>
      <c r="W48" s="51"/>
    </row>
    <row r="49" spans="1:23" ht="15.75" customHeight="1" x14ac:dyDescent="0.25">
      <c r="A49" s="241">
        <v>27</v>
      </c>
      <c r="B49" s="242">
        <v>39</v>
      </c>
      <c r="C49" s="243" t="s">
        <v>226</v>
      </c>
      <c r="D49" s="290">
        <v>571</v>
      </c>
      <c r="E49" s="360">
        <v>1005</v>
      </c>
      <c r="F49" s="360">
        <v>688</v>
      </c>
      <c r="G49" s="291">
        <v>590</v>
      </c>
      <c r="H49" s="292">
        <v>7776</v>
      </c>
      <c r="I49" s="295">
        <v>7.3430999999999996E-2</v>
      </c>
      <c r="J49" s="309">
        <v>0.129244</v>
      </c>
      <c r="K49" s="309">
        <v>8.8477E-2</v>
      </c>
      <c r="L49" s="269">
        <v>7.5873999999999997E-2</v>
      </c>
      <c r="M49" s="293">
        <v>1.345753</v>
      </c>
      <c r="N49" s="371">
        <v>1.379324</v>
      </c>
      <c r="O49" s="371">
        <v>0.69824699999999995</v>
      </c>
      <c r="P49" s="294">
        <v>0.80700700000000003</v>
      </c>
      <c r="R49" s="25"/>
      <c r="S49" s="51"/>
      <c r="T49" s="51"/>
      <c r="U49" s="25"/>
      <c r="V49" s="51"/>
      <c r="W49" s="51"/>
    </row>
    <row r="50" spans="1:23" ht="15.75" customHeight="1" x14ac:dyDescent="0.25">
      <c r="A50" s="241">
        <v>28</v>
      </c>
      <c r="B50" s="242">
        <v>40</v>
      </c>
      <c r="C50" s="243" t="s">
        <v>235</v>
      </c>
      <c r="D50" s="290">
        <v>234</v>
      </c>
      <c r="E50" s="360">
        <v>388</v>
      </c>
      <c r="F50" s="360">
        <v>435</v>
      </c>
      <c r="G50" s="291">
        <v>332</v>
      </c>
      <c r="H50" s="292">
        <v>4039</v>
      </c>
      <c r="I50" s="295">
        <v>5.7935E-2</v>
      </c>
      <c r="J50" s="309">
        <v>9.6062999999999996E-2</v>
      </c>
      <c r="K50" s="309">
        <v>0.1077</v>
      </c>
      <c r="L50" s="269">
        <v>8.2198999999999994E-2</v>
      </c>
      <c r="M50" s="293">
        <v>1.061761</v>
      </c>
      <c r="N50" s="371">
        <v>1.0252079999999999</v>
      </c>
      <c r="O50" s="371">
        <v>0.84995200000000004</v>
      </c>
      <c r="P50" s="294">
        <v>0.87428099999999997</v>
      </c>
      <c r="R50" s="25"/>
      <c r="S50" s="51"/>
      <c r="T50" s="51"/>
      <c r="U50" s="25"/>
      <c r="V50" s="51"/>
      <c r="W50" s="51"/>
    </row>
    <row r="51" spans="1:23" ht="15.75" customHeight="1" x14ac:dyDescent="0.25">
      <c r="A51" s="241">
        <v>207</v>
      </c>
      <c r="B51" s="242">
        <v>41</v>
      </c>
      <c r="C51" s="243" t="s">
        <v>236</v>
      </c>
      <c r="D51" s="290">
        <v>148</v>
      </c>
      <c r="E51" s="360">
        <v>262</v>
      </c>
      <c r="F51" s="360">
        <v>349</v>
      </c>
      <c r="G51" s="291">
        <v>311</v>
      </c>
      <c r="H51" s="292">
        <v>2781</v>
      </c>
      <c r="I51" s="295">
        <v>5.3218000000000001E-2</v>
      </c>
      <c r="J51" s="309">
        <v>9.4211000000000003E-2</v>
      </c>
      <c r="K51" s="309">
        <v>0.12549399999999999</v>
      </c>
      <c r="L51" s="269">
        <v>0.11183</v>
      </c>
      <c r="M51" s="293">
        <v>0.97531400000000001</v>
      </c>
      <c r="N51" s="371">
        <v>1.0054430000000001</v>
      </c>
      <c r="O51" s="371">
        <v>0.99038000000000004</v>
      </c>
      <c r="P51" s="294">
        <v>1.1894400000000001</v>
      </c>
      <c r="R51" s="25"/>
      <c r="S51" s="51"/>
      <c r="T51" s="51"/>
      <c r="U51" s="25"/>
      <c r="V51" s="51"/>
      <c r="W51" s="51"/>
    </row>
    <row r="52" spans="1:23" ht="15.75" customHeight="1" x14ac:dyDescent="0.25">
      <c r="A52" s="241">
        <v>29</v>
      </c>
      <c r="B52" s="242">
        <v>42</v>
      </c>
      <c r="C52" s="243" t="s">
        <v>237</v>
      </c>
      <c r="D52" s="290">
        <v>406</v>
      </c>
      <c r="E52" s="360">
        <v>705</v>
      </c>
      <c r="F52" s="360">
        <v>1110</v>
      </c>
      <c r="G52" s="291">
        <v>840</v>
      </c>
      <c r="H52" s="292">
        <v>8356</v>
      </c>
      <c r="I52" s="295">
        <v>4.8587999999999999E-2</v>
      </c>
      <c r="J52" s="309">
        <v>8.4371000000000002E-2</v>
      </c>
      <c r="K52" s="309">
        <v>0.13283900000000001</v>
      </c>
      <c r="L52" s="269">
        <v>0.10052700000000001</v>
      </c>
      <c r="M52" s="293">
        <v>0.89046099999999995</v>
      </c>
      <c r="N52" s="371">
        <v>0.90042800000000001</v>
      </c>
      <c r="O52" s="371">
        <v>1.0483450000000001</v>
      </c>
      <c r="P52" s="294">
        <v>1.0692200000000001</v>
      </c>
      <c r="R52" s="25"/>
      <c r="S52" s="51"/>
      <c r="T52" s="51"/>
      <c r="U52" s="25"/>
      <c r="V52" s="51"/>
      <c r="W52" s="51"/>
    </row>
    <row r="53" spans="1:23" ht="15.75" customHeight="1" x14ac:dyDescent="0.25">
      <c r="A53" s="241">
        <v>30</v>
      </c>
      <c r="B53" s="242">
        <v>43</v>
      </c>
      <c r="C53" s="243" t="s">
        <v>33</v>
      </c>
      <c r="D53" s="290">
        <v>115</v>
      </c>
      <c r="E53" s="360">
        <v>222</v>
      </c>
      <c r="F53" s="360">
        <v>334</v>
      </c>
      <c r="G53" s="291">
        <v>231</v>
      </c>
      <c r="H53" s="292">
        <v>2443</v>
      </c>
      <c r="I53" s="295">
        <v>4.7072999999999997E-2</v>
      </c>
      <c r="J53" s="309">
        <v>9.0871999999999994E-2</v>
      </c>
      <c r="K53" s="309">
        <v>0.13671700000000001</v>
      </c>
      <c r="L53" s="269">
        <v>9.4556000000000001E-2</v>
      </c>
      <c r="M53" s="293">
        <v>0.86269600000000002</v>
      </c>
      <c r="N53" s="371">
        <v>0.969808</v>
      </c>
      <c r="O53" s="371">
        <v>1.0789500000000001</v>
      </c>
      <c r="P53" s="294">
        <v>1.0057119999999999</v>
      </c>
      <c r="R53" s="25"/>
      <c r="S53" s="51"/>
      <c r="T53" s="51"/>
      <c r="U53" s="25"/>
      <c r="V53" s="51"/>
      <c r="W53" s="51"/>
    </row>
    <row r="54" spans="1:23" ht="15.75" customHeight="1" x14ac:dyDescent="0.25">
      <c r="A54" s="241">
        <v>31</v>
      </c>
      <c r="B54" s="242">
        <v>44</v>
      </c>
      <c r="C54" s="243" t="s">
        <v>34</v>
      </c>
      <c r="D54" s="290">
        <v>78</v>
      </c>
      <c r="E54" s="360">
        <v>144</v>
      </c>
      <c r="F54" s="360">
        <v>389</v>
      </c>
      <c r="G54" s="291">
        <v>209</v>
      </c>
      <c r="H54" s="292">
        <v>1988</v>
      </c>
      <c r="I54" s="295">
        <v>3.9234999999999999E-2</v>
      </c>
      <c r="J54" s="309">
        <v>7.2434999999999999E-2</v>
      </c>
      <c r="K54" s="309">
        <v>0.19567399999999999</v>
      </c>
      <c r="L54" s="269">
        <v>0.105131</v>
      </c>
      <c r="M54" s="293">
        <v>0.719051</v>
      </c>
      <c r="N54" s="371">
        <v>0.77304399999999995</v>
      </c>
      <c r="O54" s="371">
        <v>1.54423</v>
      </c>
      <c r="P54" s="294">
        <v>1.1181890000000001</v>
      </c>
      <c r="R54" s="25"/>
      <c r="S54" s="51"/>
      <c r="T54" s="51"/>
      <c r="U54" s="25"/>
      <c r="V54" s="51"/>
      <c r="W54" s="51"/>
    </row>
    <row r="55" spans="1:23" ht="15.75" customHeight="1" thickBot="1" x14ac:dyDescent="0.3">
      <c r="A55" s="244">
        <v>158</v>
      </c>
      <c r="B55" s="245">
        <v>45</v>
      </c>
      <c r="C55" s="246" t="s">
        <v>35</v>
      </c>
      <c r="D55" s="296">
        <v>85</v>
      </c>
      <c r="E55" s="361">
        <v>158</v>
      </c>
      <c r="F55" s="361">
        <v>311</v>
      </c>
      <c r="G55" s="297">
        <v>220</v>
      </c>
      <c r="H55" s="298">
        <v>2028</v>
      </c>
      <c r="I55" s="368">
        <v>4.1912999999999999E-2</v>
      </c>
      <c r="J55" s="311">
        <v>7.7909000000000006E-2</v>
      </c>
      <c r="K55" s="311">
        <v>0.15335299999999999</v>
      </c>
      <c r="L55" s="275">
        <v>0.10848099999999999</v>
      </c>
      <c r="M55" s="299">
        <v>0.76812999999999998</v>
      </c>
      <c r="N55" s="372">
        <v>0.83146399999999998</v>
      </c>
      <c r="O55" s="372">
        <v>1.2102390000000001</v>
      </c>
      <c r="P55" s="300">
        <v>1.1538200000000001</v>
      </c>
      <c r="R55" s="25"/>
      <c r="S55" s="51"/>
      <c r="T55" s="51"/>
      <c r="U55" s="25"/>
      <c r="V55" s="51"/>
      <c r="W55" s="51"/>
    </row>
    <row r="56" spans="1:23" ht="15.75" customHeight="1" x14ac:dyDescent="0.25">
      <c r="A56" s="247">
        <v>32</v>
      </c>
      <c r="B56" s="248">
        <v>46</v>
      </c>
      <c r="C56" s="249" t="s">
        <v>36</v>
      </c>
      <c r="D56" s="301">
        <v>1306</v>
      </c>
      <c r="E56" s="362">
        <v>2308</v>
      </c>
      <c r="F56" s="362">
        <v>2152</v>
      </c>
      <c r="G56" s="302">
        <v>1544</v>
      </c>
      <c r="H56" s="303">
        <v>20605</v>
      </c>
      <c r="I56" s="369">
        <v>6.3382999999999995E-2</v>
      </c>
      <c r="J56" s="313">
        <v>0.112012</v>
      </c>
      <c r="K56" s="313">
        <v>0.10444100000000001</v>
      </c>
      <c r="L56" s="281">
        <v>7.4933E-2</v>
      </c>
      <c r="M56" s="304">
        <v>1.161605</v>
      </c>
      <c r="N56" s="373">
        <v>1.195419</v>
      </c>
      <c r="O56" s="373">
        <v>0.82423299999999999</v>
      </c>
      <c r="P56" s="305">
        <v>0.79699799999999998</v>
      </c>
      <c r="R56" s="25"/>
      <c r="S56" s="51"/>
      <c r="T56" s="51"/>
      <c r="U56" s="25"/>
      <c r="V56" s="51"/>
      <c r="W56" s="51"/>
    </row>
    <row r="57" spans="1:23" ht="15.75" customHeight="1" x14ac:dyDescent="0.25">
      <c r="A57" s="241">
        <v>159</v>
      </c>
      <c r="B57" s="242">
        <v>47</v>
      </c>
      <c r="C57" s="243" t="s">
        <v>37</v>
      </c>
      <c r="D57" s="290">
        <v>211</v>
      </c>
      <c r="E57" s="360">
        <v>374</v>
      </c>
      <c r="F57" s="360">
        <v>536</v>
      </c>
      <c r="G57" s="291">
        <v>408</v>
      </c>
      <c r="H57" s="292">
        <v>3862</v>
      </c>
      <c r="I57" s="295">
        <v>5.4635000000000003E-2</v>
      </c>
      <c r="J57" s="309">
        <v>9.6840999999999997E-2</v>
      </c>
      <c r="K57" s="309">
        <v>0.13878799999999999</v>
      </c>
      <c r="L57" s="269">
        <v>0.105645</v>
      </c>
      <c r="M57" s="293">
        <v>1.0012829999999999</v>
      </c>
      <c r="N57" s="371">
        <v>1.0335110000000001</v>
      </c>
      <c r="O57" s="371">
        <v>1.095294</v>
      </c>
      <c r="P57" s="294">
        <v>1.123656</v>
      </c>
      <c r="R57" s="25"/>
      <c r="S57" s="51"/>
      <c r="T57" s="51"/>
      <c r="U57" s="25"/>
      <c r="V57" s="51"/>
      <c r="W57" s="51"/>
    </row>
    <row r="58" spans="1:23" ht="15.75" customHeight="1" x14ac:dyDescent="0.25">
      <c r="A58" s="241">
        <v>160</v>
      </c>
      <c r="B58" s="242">
        <v>48</v>
      </c>
      <c r="C58" s="243" t="s">
        <v>227</v>
      </c>
      <c r="D58" s="290">
        <v>603</v>
      </c>
      <c r="E58" s="360">
        <v>1117</v>
      </c>
      <c r="F58" s="360">
        <v>1433</v>
      </c>
      <c r="G58" s="291">
        <v>1222</v>
      </c>
      <c r="H58" s="292">
        <v>11425</v>
      </c>
      <c r="I58" s="295">
        <v>5.2779E-2</v>
      </c>
      <c r="J58" s="309">
        <v>9.7767999999999994E-2</v>
      </c>
      <c r="K58" s="309">
        <v>0.12542700000000001</v>
      </c>
      <c r="L58" s="269">
        <v>0.106958</v>
      </c>
      <c r="M58" s="293">
        <v>0.96726800000000002</v>
      </c>
      <c r="N58" s="371">
        <v>1.043404</v>
      </c>
      <c r="O58" s="371">
        <v>0.98985100000000004</v>
      </c>
      <c r="P58" s="294">
        <v>1.137621</v>
      </c>
      <c r="R58" s="25"/>
      <c r="S58" s="51"/>
      <c r="T58" s="51"/>
      <c r="U58" s="25"/>
      <c r="V58" s="51"/>
      <c r="W58" s="51"/>
    </row>
    <row r="59" spans="1:23" ht="15.75" customHeight="1" x14ac:dyDescent="0.25">
      <c r="A59" s="241">
        <v>161</v>
      </c>
      <c r="B59" s="242">
        <v>49</v>
      </c>
      <c r="C59" s="243" t="s">
        <v>38</v>
      </c>
      <c r="D59" s="290">
        <v>14</v>
      </c>
      <c r="E59" s="360">
        <v>21</v>
      </c>
      <c r="F59" s="360">
        <v>51</v>
      </c>
      <c r="G59" s="291">
        <v>37</v>
      </c>
      <c r="H59" s="292">
        <v>295</v>
      </c>
      <c r="I59" s="295">
        <v>4.7458E-2</v>
      </c>
      <c r="J59" s="309">
        <v>7.1185999999999999E-2</v>
      </c>
      <c r="K59" s="309">
        <v>0.17288100000000001</v>
      </c>
      <c r="L59" s="269">
        <v>0.12542400000000001</v>
      </c>
      <c r="M59" s="293">
        <v>0.86975199999999997</v>
      </c>
      <c r="N59" s="371">
        <v>0.759714</v>
      </c>
      <c r="O59" s="371">
        <v>1.3643510000000001</v>
      </c>
      <c r="P59" s="294">
        <v>1.334028</v>
      </c>
      <c r="R59" s="25"/>
      <c r="S59" s="51"/>
      <c r="T59" s="51"/>
      <c r="U59" s="25"/>
      <c r="V59" s="51"/>
      <c r="W59" s="51"/>
    </row>
    <row r="60" spans="1:23" ht="15.75" customHeight="1" x14ac:dyDescent="0.25">
      <c r="A60" s="241">
        <v>162</v>
      </c>
      <c r="B60" s="242">
        <v>50</v>
      </c>
      <c r="C60" s="243" t="s">
        <v>39</v>
      </c>
      <c r="D60" s="290">
        <v>212</v>
      </c>
      <c r="E60" s="360">
        <v>336</v>
      </c>
      <c r="F60" s="360">
        <v>298</v>
      </c>
      <c r="G60" s="291">
        <v>265</v>
      </c>
      <c r="H60" s="292">
        <v>2893</v>
      </c>
      <c r="I60" s="295">
        <v>7.3279999999999998E-2</v>
      </c>
      <c r="J60" s="309">
        <v>0.116142</v>
      </c>
      <c r="K60" s="309">
        <v>0.103007</v>
      </c>
      <c r="L60" s="269">
        <v>9.1600000000000001E-2</v>
      </c>
      <c r="M60" s="293">
        <v>1.3429850000000001</v>
      </c>
      <c r="N60" s="371">
        <v>1.2394959999999999</v>
      </c>
      <c r="O60" s="371">
        <v>0.81291599999999997</v>
      </c>
      <c r="P60" s="294">
        <v>0.974271</v>
      </c>
      <c r="R60" s="25"/>
      <c r="S60" s="51"/>
      <c r="T60" s="51"/>
      <c r="U60" s="25"/>
      <c r="V60" s="51"/>
      <c r="W60" s="51"/>
    </row>
    <row r="61" spans="1:23" ht="15.75" customHeight="1" x14ac:dyDescent="0.25">
      <c r="A61" s="241">
        <v>34</v>
      </c>
      <c r="B61" s="242">
        <v>51</v>
      </c>
      <c r="C61" s="243" t="s">
        <v>40</v>
      </c>
      <c r="D61" s="290">
        <v>380</v>
      </c>
      <c r="E61" s="360">
        <v>697</v>
      </c>
      <c r="F61" s="360">
        <v>1323</v>
      </c>
      <c r="G61" s="291">
        <v>972</v>
      </c>
      <c r="H61" s="292">
        <v>8945</v>
      </c>
      <c r="I61" s="295">
        <v>4.2481999999999999E-2</v>
      </c>
      <c r="J61" s="309">
        <v>7.7921000000000004E-2</v>
      </c>
      <c r="K61" s="309">
        <v>0.14790400000000001</v>
      </c>
      <c r="L61" s="269">
        <v>0.108664</v>
      </c>
      <c r="M61" s="293">
        <v>0.77855799999999997</v>
      </c>
      <c r="N61" s="371">
        <v>0.831592</v>
      </c>
      <c r="O61" s="371">
        <v>1.1672359999999999</v>
      </c>
      <c r="P61" s="294">
        <v>1.1557660000000001</v>
      </c>
      <c r="R61" s="25"/>
      <c r="S61" s="51"/>
      <c r="T61" s="51"/>
      <c r="U61" s="25"/>
      <c r="V61" s="51"/>
      <c r="W61" s="51"/>
    </row>
    <row r="62" spans="1:23" ht="15.75" customHeight="1" x14ac:dyDescent="0.25">
      <c r="A62" s="241">
        <v>35</v>
      </c>
      <c r="B62" s="242">
        <v>52</v>
      </c>
      <c r="C62" s="243" t="s">
        <v>228</v>
      </c>
      <c r="D62" s="290">
        <v>264</v>
      </c>
      <c r="E62" s="360">
        <v>445</v>
      </c>
      <c r="F62" s="360">
        <v>606</v>
      </c>
      <c r="G62" s="291">
        <v>426</v>
      </c>
      <c r="H62" s="292">
        <v>4758</v>
      </c>
      <c r="I62" s="295">
        <v>5.5485E-2</v>
      </c>
      <c r="J62" s="309">
        <v>9.3526999999999999E-2</v>
      </c>
      <c r="K62" s="309">
        <v>0.127364</v>
      </c>
      <c r="L62" s="269">
        <v>8.9533000000000001E-2</v>
      </c>
      <c r="M62" s="293">
        <v>1.016861</v>
      </c>
      <c r="N62" s="371">
        <v>0.998143</v>
      </c>
      <c r="O62" s="371">
        <v>1.0051380000000001</v>
      </c>
      <c r="P62" s="294">
        <v>0.95228599999999997</v>
      </c>
      <c r="R62" s="25"/>
      <c r="S62" s="51"/>
      <c r="T62" s="51"/>
      <c r="U62" s="25"/>
      <c r="V62" s="51"/>
      <c r="W62" s="51"/>
    </row>
    <row r="63" spans="1:23" ht="15.75" customHeight="1" x14ac:dyDescent="0.25">
      <c r="A63" s="241">
        <v>36</v>
      </c>
      <c r="B63" s="242">
        <v>53</v>
      </c>
      <c r="C63" s="243" t="s">
        <v>41</v>
      </c>
      <c r="D63" s="290">
        <v>544</v>
      </c>
      <c r="E63" s="360">
        <v>1100</v>
      </c>
      <c r="F63" s="360">
        <v>1518</v>
      </c>
      <c r="G63" s="291">
        <v>1187</v>
      </c>
      <c r="H63" s="292">
        <v>11462</v>
      </c>
      <c r="I63" s="295">
        <v>4.7461000000000003E-2</v>
      </c>
      <c r="J63" s="309">
        <v>9.5968999999999999E-2</v>
      </c>
      <c r="K63" s="309">
        <v>0.132438</v>
      </c>
      <c r="L63" s="269">
        <v>0.10356</v>
      </c>
      <c r="M63" s="293">
        <v>0.869807</v>
      </c>
      <c r="N63" s="371">
        <v>1.024205</v>
      </c>
      <c r="O63" s="371">
        <v>1.0451809999999999</v>
      </c>
      <c r="P63" s="294">
        <v>1.1014790000000001</v>
      </c>
      <c r="R63" s="25"/>
      <c r="S63" s="51"/>
      <c r="T63" s="51"/>
      <c r="U63" s="25"/>
      <c r="V63" s="51"/>
      <c r="W63" s="51"/>
    </row>
    <row r="64" spans="1:23" ht="15.75" customHeight="1" x14ac:dyDescent="0.25">
      <c r="A64" s="241">
        <v>37</v>
      </c>
      <c r="B64" s="242">
        <v>54</v>
      </c>
      <c r="C64" s="243" t="s">
        <v>42</v>
      </c>
      <c r="D64" s="290">
        <v>452</v>
      </c>
      <c r="E64" s="360">
        <v>872</v>
      </c>
      <c r="F64" s="360">
        <v>901</v>
      </c>
      <c r="G64" s="291">
        <v>564</v>
      </c>
      <c r="H64" s="292">
        <v>7378</v>
      </c>
      <c r="I64" s="295">
        <v>6.1262999999999998E-2</v>
      </c>
      <c r="J64" s="309">
        <v>0.118189</v>
      </c>
      <c r="K64" s="309">
        <v>0.12212000000000001</v>
      </c>
      <c r="L64" s="269">
        <v>7.6442999999999997E-2</v>
      </c>
      <c r="M64" s="293">
        <v>1.1227529999999999</v>
      </c>
      <c r="N64" s="371">
        <v>1.261342</v>
      </c>
      <c r="O64" s="371">
        <v>0.96375299999999997</v>
      </c>
      <c r="P64" s="294">
        <v>0.81305899999999998</v>
      </c>
      <c r="R64" s="25"/>
      <c r="S64" s="51"/>
      <c r="T64" s="51"/>
      <c r="U64" s="25"/>
      <c r="V64" s="51"/>
      <c r="W64" s="51"/>
    </row>
    <row r="65" spans="1:23" ht="15.75" customHeight="1" x14ac:dyDescent="0.25">
      <c r="A65" s="241">
        <v>38</v>
      </c>
      <c r="B65" s="242">
        <v>55</v>
      </c>
      <c r="C65" s="243" t="s">
        <v>43</v>
      </c>
      <c r="D65" s="290">
        <v>622</v>
      </c>
      <c r="E65" s="360">
        <v>1130</v>
      </c>
      <c r="F65" s="360">
        <v>1976</v>
      </c>
      <c r="G65" s="291">
        <v>1453</v>
      </c>
      <c r="H65" s="292">
        <v>13249</v>
      </c>
      <c r="I65" s="295">
        <v>4.6947000000000003E-2</v>
      </c>
      <c r="J65" s="309">
        <v>8.5289000000000004E-2</v>
      </c>
      <c r="K65" s="309">
        <v>0.149143</v>
      </c>
      <c r="L65" s="269">
        <v>0.109669</v>
      </c>
      <c r="M65" s="293">
        <v>0.86038700000000001</v>
      </c>
      <c r="N65" s="371">
        <v>0.91022499999999995</v>
      </c>
      <c r="O65" s="371">
        <v>1.177014</v>
      </c>
      <c r="P65" s="294">
        <v>1.1664559999999999</v>
      </c>
      <c r="R65" s="25"/>
      <c r="S65" s="51"/>
      <c r="T65" s="51"/>
      <c r="U65" s="25"/>
      <c r="V65" s="51"/>
      <c r="W65" s="51"/>
    </row>
    <row r="66" spans="1:23" ht="15.75" customHeight="1" x14ac:dyDescent="0.25">
      <c r="A66" s="241">
        <v>39</v>
      </c>
      <c r="B66" s="242">
        <v>56</v>
      </c>
      <c r="C66" s="243" t="s">
        <v>44</v>
      </c>
      <c r="D66" s="290">
        <v>1245</v>
      </c>
      <c r="E66" s="360">
        <v>1966</v>
      </c>
      <c r="F66" s="360">
        <v>1652</v>
      </c>
      <c r="G66" s="291">
        <v>1210</v>
      </c>
      <c r="H66" s="292">
        <v>17286</v>
      </c>
      <c r="I66" s="295">
        <v>7.2024000000000005E-2</v>
      </c>
      <c r="J66" s="309">
        <v>0.113734</v>
      </c>
      <c r="K66" s="309">
        <v>9.5569000000000001E-2</v>
      </c>
      <c r="L66" s="269">
        <v>6.9999000000000006E-2</v>
      </c>
      <c r="M66" s="293">
        <v>1.3199669999999999</v>
      </c>
      <c r="N66" s="371">
        <v>1.213797</v>
      </c>
      <c r="O66" s="371">
        <v>0.754216</v>
      </c>
      <c r="P66" s="294">
        <v>0.74451999999999996</v>
      </c>
      <c r="R66" s="25"/>
      <c r="S66" s="51"/>
      <c r="T66" s="51"/>
      <c r="U66" s="25"/>
      <c r="V66" s="51"/>
      <c r="W66" s="51"/>
    </row>
    <row r="67" spans="1:23" ht="15.75" customHeight="1" x14ac:dyDescent="0.25">
      <c r="A67" s="241">
        <v>40</v>
      </c>
      <c r="B67" s="242">
        <v>57</v>
      </c>
      <c r="C67" s="243" t="s">
        <v>45</v>
      </c>
      <c r="D67" s="290">
        <v>743</v>
      </c>
      <c r="E67" s="360">
        <v>1386</v>
      </c>
      <c r="F67" s="360">
        <v>2427</v>
      </c>
      <c r="G67" s="291">
        <v>1675</v>
      </c>
      <c r="H67" s="292">
        <v>15720</v>
      </c>
      <c r="I67" s="295">
        <v>4.7265000000000001E-2</v>
      </c>
      <c r="J67" s="309">
        <v>8.8167999999999996E-2</v>
      </c>
      <c r="K67" s="309">
        <v>0.154389</v>
      </c>
      <c r="L67" s="269">
        <v>0.10655199999999999</v>
      </c>
      <c r="M67" s="293">
        <v>0.86621499999999996</v>
      </c>
      <c r="N67" s="371">
        <v>0.94094999999999995</v>
      </c>
      <c r="O67" s="371">
        <v>1.218415</v>
      </c>
      <c r="P67" s="294">
        <v>1.1333029999999999</v>
      </c>
      <c r="R67" s="25"/>
      <c r="S67" s="51"/>
      <c r="T67" s="51"/>
      <c r="U67" s="25"/>
      <c r="V67" s="51"/>
      <c r="W67" s="51"/>
    </row>
    <row r="68" spans="1:23" ht="15.75" customHeight="1" x14ac:dyDescent="0.25">
      <c r="A68" s="241">
        <v>41</v>
      </c>
      <c r="B68" s="242">
        <v>58</v>
      </c>
      <c r="C68" s="243" t="s">
        <v>46</v>
      </c>
      <c r="D68" s="290">
        <v>1073</v>
      </c>
      <c r="E68" s="360">
        <v>1788</v>
      </c>
      <c r="F68" s="360">
        <v>2919</v>
      </c>
      <c r="G68" s="291">
        <v>1905</v>
      </c>
      <c r="H68" s="292">
        <v>20527</v>
      </c>
      <c r="I68" s="295">
        <v>5.2273E-2</v>
      </c>
      <c r="J68" s="309">
        <v>8.7105000000000002E-2</v>
      </c>
      <c r="K68" s="309">
        <v>0.142203</v>
      </c>
      <c r="L68" s="269">
        <v>9.2804999999999999E-2</v>
      </c>
      <c r="M68" s="293">
        <v>0.95799500000000004</v>
      </c>
      <c r="N68" s="371">
        <v>0.92960600000000004</v>
      </c>
      <c r="O68" s="371">
        <v>1.1222449999999999</v>
      </c>
      <c r="P68" s="294">
        <v>0.98708799999999997</v>
      </c>
      <c r="R68" s="25"/>
      <c r="S68" s="51"/>
      <c r="T68" s="51"/>
      <c r="U68" s="25"/>
      <c r="V68" s="51"/>
      <c r="W68" s="51"/>
    </row>
    <row r="69" spans="1:23" ht="15.75" customHeight="1" x14ac:dyDescent="0.25">
      <c r="A69" s="241">
        <v>163</v>
      </c>
      <c r="B69" s="242">
        <v>59</v>
      </c>
      <c r="C69" s="243" t="s">
        <v>47</v>
      </c>
      <c r="D69" s="290">
        <v>46</v>
      </c>
      <c r="E69" s="360">
        <v>60</v>
      </c>
      <c r="F69" s="360">
        <v>94</v>
      </c>
      <c r="G69" s="291">
        <v>63</v>
      </c>
      <c r="H69" s="292">
        <v>674</v>
      </c>
      <c r="I69" s="295">
        <v>6.8249000000000004E-2</v>
      </c>
      <c r="J69" s="309">
        <v>8.9021000000000003E-2</v>
      </c>
      <c r="K69" s="309">
        <v>0.13946600000000001</v>
      </c>
      <c r="L69" s="269">
        <v>9.3472E-2</v>
      </c>
      <c r="M69" s="293">
        <v>1.250783</v>
      </c>
      <c r="N69" s="371">
        <v>0.95005399999999995</v>
      </c>
      <c r="O69" s="371">
        <v>1.1006450000000001</v>
      </c>
      <c r="P69" s="294">
        <v>0.99418200000000001</v>
      </c>
      <c r="R69" s="25"/>
      <c r="S69" s="51"/>
      <c r="T69" s="51"/>
      <c r="U69" s="25"/>
      <c r="V69" s="51"/>
      <c r="W69" s="51"/>
    </row>
    <row r="70" spans="1:23" ht="15.75" customHeight="1" x14ac:dyDescent="0.25">
      <c r="A70" s="241">
        <v>42</v>
      </c>
      <c r="B70" s="242">
        <v>60</v>
      </c>
      <c r="C70" s="243" t="s">
        <v>48</v>
      </c>
      <c r="D70" s="290">
        <v>138</v>
      </c>
      <c r="E70" s="360">
        <v>241</v>
      </c>
      <c r="F70" s="360">
        <v>284</v>
      </c>
      <c r="G70" s="291">
        <v>175</v>
      </c>
      <c r="H70" s="292">
        <v>2357</v>
      </c>
      <c r="I70" s="295">
        <v>5.8548999999999997E-2</v>
      </c>
      <c r="J70" s="309">
        <v>0.10224900000000001</v>
      </c>
      <c r="K70" s="309">
        <v>0.120492</v>
      </c>
      <c r="L70" s="269">
        <v>7.4246999999999994E-2</v>
      </c>
      <c r="M70" s="293">
        <v>1.0730139999999999</v>
      </c>
      <c r="N70" s="371">
        <v>1.091226</v>
      </c>
      <c r="O70" s="371">
        <v>0.950905</v>
      </c>
      <c r="P70" s="294">
        <v>0.78970200000000002</v>
      </c>
      <c r="R70" s="25"/>
      <c r="S70" s="51"/>
      <c r="T70" s="51"/>
      <c r="U70" s="25"/>
      <c r="V70" s="51"/>
      <c r="W70" s="51"/>
    </row>
    <row r="71" spans="1:23" ht="15.75" customHeight="1" x14ac:dyDescent="0.25">
      <c r="A71" s="241">
        <v>43</v>
      </c>
      <c r="B71" s="242">
        <v>61</v>
      </c>
      <c r="C71" s="243" t="s">
        <v>49</v>
      </c>
      <c r="D71" s="290">
        <v>1744</v>
      </c>
      <c r="E71" s="360">
        <v>3081</v>
      </c>
      <c r="F71" s="360">
        <v>3413</v>
      </c>
      <c r="G71" s="291">
        <v>2513</v>
      </c>
      <c r="H71" s="292">
        <v>29235</v>
      </c>
      <c r="I71" s="295">
        <v>5.9655E-2</v>
      </c>
      <c r="J71" s="309">
        <v>0.10538699999999999</v>
      </c>
      <c r="K71" s="309">
        <v>0.116744</v>
      </c>
      <c r="L71" s="269">
        <v>8.5958999999999994E-2</v>
      </c>
      <c r="M71" s="293">
        <v>1.093283</v>
      </c>
      <c r="N71" s="371">
        <v>1.124716</v>
      </c>
      <c r="O71" s="371">
        <v>0.92132599999999998</v>
      </c>
      <c r="P71" s="294">
        <v>0.914273</v>
      </c>
      <c r="R71" s="25"/>
      <c r="S71" s="51"/>
      <c r="T71" s="51"/>
      <c r="U71" s="25"/>
      <c r="V71" s="51"/>
      <c r="W71" s="51"/>
    </row>
    <row r="72" spans="1:23" ht="15.75" customHeight="1" x14ac:dyDescent="0.25">
      <c r="A72" s="241">
        <v>44</v>
      </c>
      <c r="B72" s="242">
        <v>62</v>
      </c>
      <c r="C72" s="243" t="s">
        <v>50</v>
      </c>
      <c r="D72" s="290">
        <v>243</v>
      </c>
      <c r="E72" s="360">
        <v>453</v>
      </c>
      <c r="F72" s="360">
        <v>727</v>
      </c>
      <c r="G72" s="291">
        <v>610</v>
      </c>
      <c r="H72" s="292">
        <v>5348</v>
      </c>
      <c r="I72" s="295">
        <v>4.5437999999999999E-2</v>
      </c>
      <c r="J72" s="309">
        <v>8.4705000000000003E-2</v>
      </c>
      <c r="K72" s="309">
        <v>0.135939</v>
      </c>
      <c r="L72" s="269">
        <v>0.114061</v>
      </c>
      <c r="M72" s="293">
        <v>0.83273200000000003</v>
      </c>
      <c r="N72" s="371">
        <v>0.90399200000000002</v>
      </c>
      <c r="O72" s="371">
        <v>1.07281</v>
      </c>
      <c r="P72" s="294">
        <v>1.2131700000000001</v>
      </c>
      <c r="R72" s="25"/>
      <c r="S72" s="51"/>
      <c r="T72" s="51"/>
      <c r="U72" s="25"/>
      <c r="V72" s="51"/>
      <c r="W72" s="51"/>
    </row>
    <row r="73" spans="1:23" ht="15.75" customHeight="1" x14ac:dyDescent="0.25">
      <c r="A73" s="241">
        <v>45</v>
      </c>
      <c r="B73" s="242">
        <v>63</v>
      </c>
      <c r="C73" s="243" t="s">
        <v>51</v>
      </c>
      <c r="D73" s="290">
        <v>384</v>
      </c>
      <c r="E73" s="360">
        <v>591</v>
      </c>
      <c r="F73" s="360">
        <v>816</v>
      </c>
      <c r="G73" s="291">
        <v>594</v>
      </c>
      <c r="H73" s="292">
        <v>6493</v>
      </c>
      <c r="I73" s="295">
        <v>5.9140999999999999E-2</v>
      </c>
      <c r="J73" s="309">
        <v>9.1021000000000005E-2</v>
      </c>
      <c r="K73" s="309">
        <v>0.12567400000000001</v>
      </c>
      <c r="L73" s="269">
        <v>9.1482999999999995E-2</v>
      </c>
      <c r="M73" s="293">
        <v>1.083863</v>
      </c>
      <c r="N73" s="371">
        <v>0.97139799999999998</v>
      </c>
      <c r="O73" s="371">
        <v>0.99180000000000001</v>
      </c>
      <c r="P73" s="294">
        <v>0.97302699999999998</v>
      </c>
      <c r="R73" s="25"/>
      <c r="S73" s="51"/>
      <c r="T73" s="51"/>
      <c r="U73" s="25"/>
      <c r="V73" s="51"/>
      <c r="W73" s="51"/>
    </row>
    <row r="74" spans="1:23" s="3" customFormat="1" ht="15.75" customHeight="1" x14ac:dyDescent="0.25">
      <c r="A74" s="241">
        <v>46</v>
      </c>
      <c r="B74" s="242">
        <v>64</v>
      </c>
      <c r="C74" s="243" t="s">
        <v>52</v>
      </c>
      <c r="D74" s="290">
        <v>165</v>
      </c>
      <c r="E74" s="360">
        <v>414</v>
      </c>
      <c r="F74" s="360">
        <v>577</v>
      </c>
      <c r="G74" s="291">
        <v>455</v>
      </c>
      <c r="H74" s="292">
        <v>4137</v>
      </c>
      <c r="I74" s="295">
        <v>3.9884000000000003E-2</v>
      </c>
      <c r="J74" s="309">
        <v>0.100073</v>
      </c>
      <c r="K74" s="309">
        <v>0.13947300000000001</v>
      </c>
      <c r="L74" s="269">
        <v>0.109983</v>
      </c>
      <c r="M74" s="293">
        <v>0.73094499999999996</v>
      </c>
      <c r="N74" s="371">
        <v>1.068004</v>
      </c>
      <c r="O74" s="371">
        <v>1.1007</v>
      </c>
      <c r="P74" s="294">
        <v>1.1697949999999999</v>
      </c>
      <c r="R74" s="52"/>
      <c r="S74" s="108"/>
      <c r="T74" s="108"/>
      <c r="U74" s="52"/>
      <c r="V74" s="108"/>
      <c r="W74" s="108"/>
    </row>
    <row r="75" spans="1:23" s="3" customFormat="1" ht="15.75" customHeight="1" x14ac:dyDescent="0.25">
      <c r="A75" s="241">
        <v>47</v>
      </c>
      <c r="B75" s="242">
        <v>65</v>
      </c>
      <c r="C75" s="243" t="s">
        <v>53</v>
      </c>
      <c r="D75" s="290">
        <v>19</v>
      </c>
      <c r="E75" s="360">
        <v>43</v>
      </c>
      <c r="F75" s="360">
        <v>82</v>
      </c>
      <c r="G75" s="291">
        <v>57</v>
      </c>
      <c r="H75" s="292">
        <v>530</v>
      </c>
      <c r="I75" s="295">
        <v>3.5848999999999999E-2</v>
      </c>
      <c r="J75" s="309">
        <v>8.1131999999999996E-2</v>
      </c>
      <c r="K75" s="309">
        <v>0.15471699999999999</v>
      </c>
      <c r="L75" s="269">
        <v>0.107547</v>
      </c>
      <c r="M75" s="293">
        <v>0.65699600000000002</v>
      </c>
      <c r="N75" s="371">
        <v>0.86586099999999999</v>
      </c>
      <c r="O75" s="371">
        <v>1.2210030000000001</v>
      </c>
      <c r="P75" s="294">
        <v>1.143886</v>
      </c>
      <c r="R75" s="52"/>
      <c r="S75" s="108"/>
      <c r="T75" s="108"/>
      <c r="U75" s="52"/>
      <c r="V75" s="108"/>
      <c r="W75" s="108"/>
    </row>
    <row r="76" spans="1:23" s="3" customFormat="1" ht="15.75" customHeight="1" x14ac:dyDescent="0.25">
      <c r="A76" s="241">
        <v>48</v>
      </c>
      <c r="B76" s="242">
        <v>66</v>
      </c>
      <c r="C76" s="243" t="s">
        <v>54</v>
      </c>
      <c r="D76" s="290">
        <v>827</v>
      </c>
      <c r="E76" s="360">
        <v>1455</v>
      </c>
      <c r="F76" s="360">
        <v>2266</v>
      </c>
      <c r="G76" s="291">
        <v>1444</v>
      </c>
      <c r="H76" s="292">
        <v>15607</v>
      </c>
      <c r="I76" s="295">
        <v>5.2989000000000001E-2</v>
      </c>
      <c r="J76" s="309">
        <v>9.3227000000000004E-2</v>
      </c>
      <c r="K76" s="309">
        <v>0.14519099999999999</v>
      </c>
      <c r="L76" s="269">
        <v>9.2522999999999994E-2</v>
      </c>
      <c r="M76" s="293">
        <v>0.97111700000000001</v>
      </c>
      <c r="N76" s="371">
        <v>0.99494099999999996</v>
      </c>
      <c r="O76" s="371">
        <v>1.145826</v>
      </c>
      <c r="P76" s="294">
        <v>0.98408799999999996</v>
      </c>
      <c r="R76" s="52"/>
      <c r="S76" s="108"/>
      <c r="T76" s="108"/>
      <c r="U76" s="52"/>
      <c r="V76" s="108"/>
      <c r="W76" s="108"/>
    </row>
    <row r="77" spans="1:23" ht="15.75" customHeight="1" x14ac:dyDescent="0.25">
      <c r="A77" s="241">
        <v>49</v>
      </c>
      <c r="B77" s="242">
        <v>67</v>
      </c>
      <c r="C77" s="243" t="s">
        <v>55</v>
      </c>
      <c r="D77" s="290">
        <v>147</v>
      </c>
      <c r="E77" s="360">
        <v>309</v>
      </c>
      <c r="F77" s="360">
        <v>544</v>
      </c>
      <c r="G77" s="291">
        <v>367</v>
      </c>
      <c r="H77" s="292">
        <v>3559</v>
      </c>
      <c r="I77" s="295">
        <v>4.1304E-2</v>
      </c>
      <c r="J77" s="309">
        <v>8.6821999999999996E-2</v>
      </c>
      <c r="K77" s="309">
        <v>0.15285199999999999</v>
      </c>
      <c r="L77" s="269">
        <v>0.103119</v>
      </c>
      <c r="M77" s="293">
        <v>0.756969</v>
      </c>
      <c r="N77" s="371">
        <v>0.92658600000000002</v>
      </c>
      <c r="O77" s="371">
        <v>1.2062850000000001</v>
      </c>
      <c r="P77" s="294">
        <v>1.096789</v>
      </c>
      <c r="R77" s="25"/>
      <c r="S77" s="51"/>
      <c r="T77" s="51"/>
      <c r="U77" s="25"/>
      <c r="V77" s="51"/>
      <c r="W77" s="51"/>
    </row>
    <row r="78" spans="1:23" ht="15.75" customHeight="1" x14ac:dyDescent="0.25">
      <c r="A78" s="241">
        <v>164</v>
      </c>
      <c r="B78" s="242">
        <v>68</v>
      </c>
      <c r="C78" s="243" t="s">
        <v>56</v>
      </c>
      <c r="D78" s="290">
        <v>458</v>
      </c>
      <c r="E78" s="360">
        <v>839</v>
      </c>
      <c r="F78" s="360">
        <v>584</v>
      </c>
      <c r="G78" s="291">
        <v>452</v>
      </c>
      <c r="H78" s="292">
        <v>6489</v>
      </c>
      <c r="I78" s="295">
        <v>7.0581000000000005E-2</v>
      </c>
      <c r="J78" s="309">
        <v>0.12929599999999999</v>
      </c>
      <c r="K78" s="309">
        <v>8.9997999999999995E-2</v>
      </c>
      <c r="L78" s="269">
        <v>6.9655999999999996E-2</v>
      </c>
      <c r="M78" s="293">
        <v>1.2935209999999999</v>
      </c>
      <c r="N78" s="371">
        <v>1.3798790000000001</v>
      </c>
      <c r="O78" s="371">
        <v>0.71025099999999997</v>
      </c>
      <c r="P78" s="294">
        <v>0.74087199999999998</v>
      </c>
      <c r="R78" s="25"/>
      <c r="S78" s="51"/>
      <c r="T78" s="51"/>
      <c r="U78" s="25"/>
      <c r="V78" s="51"/>
      <c r="W78" s="51"/>
    </row>
    <row r="79" spans="1:23" ht="15.75" customHeight="1" x14ac:dyDescent="0.25">
      <c r="A79" s="241">
        <v>50</v>
      </c>
      <c r="B79" s="242">
        <v>69</v>
      </c>
      <c r="C79" s="243" t="s">
        <v>57</v>
      </c>
      <c r="D79" s="290">
        <v>2468</v>
      </c>
      <c r="E79" s="360">
        <v>4857</v>
      </c>
      <c r="F79" s="360">
        <v>6744</v>
      </c>
      <c r="G79" s="291">
        <v>5151</v>
      </c>
      <c r="H79" s="292">
        <v>50801</v>
      </c>
      <c r="I79" s="295">
        <v>4.8582E-2</v>
      </c>
      <c r="J79" s="309">
        <v>9.5607999999999999E-2</v>
      </c>
      <c r="K79" s="309">
        <v>0.13275300000000001</v>
      </c>
      <c r="L79" s="269">
        <v>0.101396</v>
      </c>
      <c r="M79" s="293">
        <v>0.890351</v>
      </c>
      <c r="N79" s="371">
        <v>1.0203519999999999</v>
      </c>
      <c r="O79" s="371">
        <v>1.0476669999999999</v>
      </c>
      <c r="P79" s="294">
        <v>1.0784629999999999</v>
      </c>
      <c r="R79" s="25"/>
      <c r="S79" s="51"/>
      <c r="T79" s="51"/>
      <c r="U79" s="25"/>
      <c r="V79" s="51"/>
      <c r="W79" s="51"/>
    </row>
    <row r="80" spans="1:23" ht="15.75" customHeight="1" x14ac:dyDescent="0.25">
      <c r="A80" s="241">
        <v>197</v>
      </c>
      <c r="B80" s="242">
        <v>70</v>
      </c>
      <c r="C80" s="243" t="s">
        <v>238</v>
      </c>
      <c r="D80" s="290">
        <v>128</v>
      </c>
      <c r="E80" s="360">
        <v>244</v>
      </c>
      <c r="F80" s="360">
        <v>297</v>
      </c>
      <c r="G80" s="291">
        <v>246</v>
      </c>
      <c r="H80" s="292">
        <v>2506</v>
      </c>
      <c r="I80" s="295">
        <v>5.1076999999999997E-2</v>
      </c>
      <c r="J80" s="309">
        <v>9.7365999999999994E-2</v>
      </c>
      <c r="K80" s="309">
        <v>0.118516</v>
      </c>
      <c r="L80" s="269">
        <v>9.8164000000000001E-2</v>
      </c>
      <c r="M80" s="293">
        <v>0.93607600000000002</v>
      </c>
      <c r="N80" s="371">
        <v>1.0391140000000001</v>
      </c>
      <c r="O80" s="371">
        <v>0.935311</v>
      </c>
      <c r="P80" s="294">
        <v>1.044087</v>
      </c>
      <c r="R80" s="25"/>
      <c r="S80" s="51"/>
      <c r="T80" s="51"/>
      <c r="U80" s="25"/>
      <c r="V80" s="51"/>
      <c r="W80" s="51"/>
    </row>
    <row r="81" spans="1:23" ht="15.75" customHeight="1" x14ac:dyDescent="0.25">
      <c r="A81" s="241">
        <v>165</v>
      </c>
      <c r="B81" s="242">
        <v>71</v>
      </c>
      <c r="C81" s="243" t="s">
        <v>58</v>
      </c>
      <c r="D81" s="290">
        <v>17</v>
      </c>
      <c r="E81" s="360">
        <v>32</v>
      </c>
      <c r="F81" s="360">
        <v>115</v>
      </c>
      <c r="G81" s="291">
        <v>96</v>
      </c>
      <c r="H81" s="292">
        <v>623</v>
      </c>
      <c r="I81" s="295">
        <v>2.7286999999999999E-2</v>
      </c>
      <c r="J81" s="309">
        <v>5.1364E-2</v>
      </c>
      <c r="K81" s="309">
        <v>0.18459100000000001</v>
      </c>
      <c r="L81" s="269">
        <v>0.15409300000000001</v>
      </c>
      <c r="M81" s="293">
        <v>0.50008200000000003</v>
      </c>
      <c r="N81" s="371">
        <v>0.54816900000000002</v>
      </c>
      <c r="O81" s="371">
        <v>1.4567639999999999</v>
      </c>
      <c r="P81" s="294">
        <v>1.6389560000000001</v>
      </c>
      <c r="R81" s="25"/>
      <c r="S81" s="51"/>
      <c r="T81" s="51"/>
      <c r="U81" s="25"/>
      <c r="V81" s="51"/>
      <c r="W81" s="51"/>
    </row>
    <row r="82" spans="1:23" s="3" customFormat="1" ht="15.75" customHeight="1" x14ac:dyDescent="0.25">
      <c r="A82" s="241">
        <v>51</v>
      </c>
      <c r="B82" s="242">
        <v>72</v>
      </c>
      <c r="C82" s="243" t="s">
        <v>59</v>
      </c>
      <c r="D82" s="290">
        <v>178</v>
      </c>
      <c r="E82" s="360">
        <v>242</v>
      </c>
      <c r="F82" s="360">
        <v>386</v>
      </c>
      <c r="G82" s="291">
        <v>306</v>
      </c>
      <c r="H82" s="292">
        <v>3110</v>
      </c>
      <c r="I82" s="295">
        <v>5.7235000000000001E-2</v>
      </c>
      <c r="J82" s="309">
        <v>7.7813999999999994E-2</v>
      </c>
      <c r="K82" s="309">
        <v>0.124116</v>
      </c>
      <c r="L82" s="269">
        <v>9.8391999999999993E-2</v>
      </c>
      <c r="M82" s="293">
        <v>1.048932</v>
      </c>
      <c r="N82" s="371">
        <v>0.83045000000000002</v>
      </c>
      <c r="O82" s="371">
        <v>0.97950499999999996</v>
      </c>
      <c r="P82" s="294">
        <v>1.0465120000000001</v>
      </c>
      <c r="R82" s="52"/>
      <c r="S82" s="108"/>
      <c r="T82" s="108"/>
      <c r="U82" s="52"/>
      <c r="V82" s="108"/>
      <c r="W82" s="108"/>
    </row>
    <row r="83" spans="1:23" s="3" customFormat="1" ht="15.75" customHeight="1" x14ac:dyDescent="0.25">
      <c r="A83" s="241">
        <v>52</v>
      </c>
      <c r="B83" s="242">
        <v>73</v>
      </c>
      <c r="C83" s="243" t="s">
        <v>60</v>
      </c>
      <c r="D83" s="290">
        <v>3091</v>
      </c>
      <c r="E83" s="360">
        <v>5562</v>
      </c>
      <c r="F83" s="360">
        <v>6273</v>
      </c>
      <c r="G83" s="291">
        <v>5644</v>
      </c>
      <c r="H83" s="292">
        <v>54889</v>
      </c>
      <c r="I83" s="295">
        <v>5.6314000000000003E-2</v>
      </c>
      <c r="J83" s="309">
        <v>0.10133200000000001</v>
      </c>
      <c r="K83" s="309">
        <v>0.114285</v>
      </c>
      <c r="L83" s="269">
        <v>0.102826</v>
      </c>
      <c r="M83" s="293">
        <v>1.032054</v>
      </c>
      <c r="N83" s="371">
        <v>1.08144</v>
      </c>
      <c r="O83" s="371">
        <v>0.90192000000000005</v>
      </c>
      <c r="P83" s="294">
        <v>1.0936729999999999</v>
      </c>
      <c r="R83" s="52"/>
      <c r="S83" s="108"/>
      <c r="T83" s="108"/>
      <c r="U83" s="52"/>
      <c r="V83" s="108"/>
      <c r="W83" s="108"/>
    </row>
    <row r="84" spans="1:23" s="3" customFormat="1" ht="15.75" customHeight="1" x14ac:dyDescent="0.25">
      <c r="A84" s="241">
        <v>53</v>
      </c>
      <c r="B84" s="242">
        <v>74</v>
      </c>
      <c r="C84" s="243" t="s">
        <v>61</v>
      </c>
      <c r="D84" s="290">
        <v>219</v>
      </c>
      <c r="E84" s="360">
        <v>363</v>
      </c>
      <c r="F84" s="360">
        <v>890</v>
      </c>
      <c r="G84" s="291">
        <v>699</v>
      </c>
      <c r="H84" s="292">
        <v>5159</v>
      </c>
      <c r="I84" s="295">
        <v>4.2450000000000002E-2</v>
      </c>
      <c r="J84" s="309">
        <v>7.0361999999999994E-2</v>
      </c>
      <c r="K84" s="309">
        <v>0.172514</v>
      </c>
      <c r="L84" s="269">
        <v>0.135491</v>
      </c>
      <c r="M84" s="293">
        <v>0.77797099999999997</v>
      </c>
      <c r="N84" s="371">
        <v>0.75092000000000003</v>
      </c>
      <c r="O84" s="371">
        <v>1.3614550000000001</v>
      </c>
      <c r="P84" s="294">
        <v>1.4411020000000001</v>
      </c>
      <c r="R84" s="52"/>
      <c r="S84" s="108"/>
      <c r="T84" s="108"/>
      <c r="U84" s="52"/>
      <c r="V84" s="108"/>
      <c r="W84" s="108"/>
    </row>
    <row r="85" spans="1:23" s="3" customFormat="1" ht="15.75" customHeight="1" x14ac:dyDescent="0.25">
      <c r="A85" s="241">
        <v>166</v>
      </c>
      <c r="B85" s="242">
        <v>75</v>
      </c>
      <c r="C85" s="243" t="s">
        <v>62</v>
      </c>
      <c r="D85" s="290">
        <v>174</v>
      </c>
      <c r="E85" s="360">
        <v>279</v>
      </c>
      <c r="F85" s="360">
        <v>455</v>
      </c>
      <c r="G85" s="291">
        <v>355</v>
      </c>
      <c r="H85" s="292">
        <v>3401</v>
      </c>
      <c r="I85" s="295">
        <v>5.1160999999999998E-2</v>
      </c>
      <c r="J85" s="309">
        <v>8.2034999999999997E-2</v>
      </c>
      <c r="K85" s="309">
        <v>0.13378399999999999</v>
      </c>
      <c r="L85" s="269">
        <v>0.104381</v>
      </c>
      <c r="M85" s="293">
        <v>0.937616</v>
      </c>
      <c r="N85" s="371">
        <v>0.875498</v>
      </c>
      <c r="O85" s="371">
        <v>1.055803</v>
      </c>
      <c r="P85" s="294">
        <v>1.110212</v>
      </c>
      <c r="R85" s="52"/>
      <c r="S85" s="108"/>
      <c r="T85" s="108"/>
      <c r="U85" s="52"/>
      <c r="V85" s="108"/>
      <c r="W85" s="108"/>
    </row>
    <row r="86" spans="1:23" s="3" customFormat="1" ht="15.75" customHeight="1" x14ac:dyDescent="0.25">
      <c r="A86" s="241">
        <v>54</v>
      </c>
      <c r="B86" s="242">
        <v>76</v>
      </c>
      <c r="C86" s="243" t="s">
        <v>509</v>
      </c>
      <c r="D86" s="290">
        <v>1546</v>
      </c>
      <c r="E86" s="360">
        <v>2540</v>
      </c>
      <c r="F86" s="360">
        <v>3168</v>
      </c>
      <c r="G86" s="291">
        <v>2365</v>
      </c>
      <c r="H86" s="292">
        <v>25735</v>
      </c>
      <c r="I86" s="295">
        <v>6.0074000000000002E-2</v>
      </c>
      <c r="J86" s="309">
        <v>9.8697999999999994E-2</v>
      </c>
      <c r="K86" s="309">
        <v>0.123101</v>
      </c>
      <c r="L86" s="269">
        <v>9.1897999999999994E-2</v>
      </c>
      <c r="M86" s="293">
        <v>1.100962</v>
      </c>
      <c r="N86" s="371">
        <v>1.053329</v>
      </c>
      <c r="O86" s="371">
        <v>0.971495</v>
      </c>
      <c r="P86" s="294">
        <v>0.977441</v>
      </c>
      <c r="R86" s="52"/>
      <c r="S86" s="108"/>
      <c r="T86" s="108"/>
      <c r="U86" s="52"/>
      <c r="V86" s="108"/>
      <c r="W86" s="108"/>
    </row>
    <row r="87" spans="1:23" ht="15.75" customHeight="1" x14ac:dyDescent="0.25">
      <c r="A87" s="241">
        <v>55</v>
      </c>
      <c r="B87" s="242">
        <v>77</v>
      </c>
      <c r="C87" s="243" t="s">
        <v>63</v>
      </c>
      <c r="D87" s="290">
        <v>218</v>
      </c>
      <c r="E87" s="360">
        <v>425</v>
      </c>
      <c r="F87" s="360">
        <v>661</v>
      </c>
      <c r="G87" s="291">
        <v>466</v>
      </c>
      <c r="H87" s="292">
        <v>4915</v>
      </c>
      <c r="I87" s="295">
        <v>4.4353999999999998E-2</v>
      </c>
      <c r="J87" s="309">
        <v>8.6470000000000005E-2</v>
      </c>
      <c r="K87" s="309">
        <v>0.13448599999999999</v>
      </c>
      <c r="L87" s="269">
        <v>9.4811999999999994E-2</v>
      </c>
      <c r="M87" s="293">
        <v>0.81286499999999995</v>
      </c>
      <c r="N87" s="371">
        <v>0.92282900000000001</v>
      </c>
      <c r="O87" s="371">
        <v>1.0613429999999999</v>
      </c>
      <c r="P87" s="294">
        <v>1.0084340000000001</v>
      </c>
      <c r="R87" s="25"/>
      <c r="S87" s="51"/>
      <c r="T87" s="51"/>
      <c r="U87" s="25"/>
      <c r="V87" s="51"/>
      <c r="W87" s="51"/>
    </row>
    <row r="88" spans="1:23" ht="15.75" customHeight="1" x14ac:dyDescent="0.25">
      <c r="A88" s="241">
        <v>56</v>
      </c>
      <c r="B88" s="242">
        <v>78</v>
      </c>
      <c r="C88" s="243" t="s">
        <v>64</v>
      </c>
      <c r="D88" s="290">
        <v>93</v>
      </c>
      <c r="E88" s="360">
        <v>135</v>
      </c>
      <c r="F88" s="360">
        <v>207</v>
      </c>
      <c r="G88" s="291">
        <v>157</v>
      </c>
      <c r="H88" s="292">
        <v>1569</v>
      </c>
      <c r="I88" s="295">
        <v>5.9272999999999999E-2</v>
      </c>
      <c r="J88" s="309">
        <v>8.6041999999999993E-2</v>
      </c>
      <c r="K88" s="309">
        <v>0.13193099999999999</v>
      </c>
      <c r="L88" s="269">
        <v>0.100064</v>
      </c>
      <c r="M88" s="293">
        <v>1.086282</v>
      </c>
      <c r="N88" s="371">
        <v>0.91826099999999999</v>
      </c>
      <c r="O88" s="371">
        <v>1.04118</v>
      </c>
      <c r="P88" s="294">
        <v>1.0642959999999999</v>
      </c>
      <c r="R88" s="25"/>
      <c r="S88" s="51"/>
      <c r="T88" s="51"/>
      <c r="U88" s="25"/>
      <c r="V88" s="51"/>
      <c r="W88" s="51"/>
    </row>
    <row r="89" spans="1:23" ht="15.75" customHeight="1" x14ac:dyDescent="0.25">
      <c r="A89" s="241">
        <v>57</v>
      </c>
      <c r="B89" s="242">
        <v>79</v>
      </c>
      <c r="C89" s="243" t="s">
        <v>65</v>
      </c>
      <c r="D89" s="290">
        <v>674</v>
      </c>
      <c r="E89" s="360">
        <v>1158</v>
      </c>
      <c r="F89" s="360">
        <v>1639</v>
      </c>
      <c r="G89" s="291">
        <v>1326</v>
      </c>
      <c r="H89" s="292">
        <v>13025</v>
      </c>
      <c r="I89" s="295">
        <v>5.1747000000000001E-2</v>
      </c>
      <c r="J89" s="309">
        <v>8.8905999999999999E-2</v>
      </c>
      <c r="K89" s="309">
        <v>0.125835</v>
      </c>
      <c r="L89" s="269">
        <v>0.10180400000000001</v>
      </c>
      <c r="M89" s="293">
        <v>0.94835499999999995</v>
      </c>
      <c r="N89" s="371">
        <v>0.94882699999999998</v>
      </c>
      <c r="O89" s="371">
        <v>0.99307100000000004</v>
      </c>
      <c r="P89" s="294">
        <v>1.082802</v>
      </c>
      <c r="R89" s="25"/>
      <c r="S89" s="51"/>
      <c r="T89" s="51"/>
      <c r="U89" s="25"/>
      <c r="V89" s="51"/>
      <c r="W89" s="51"/>
    </row>
    <row r="90" spans="1:23" ht="15.75" customHeight="1" x14ac:dyDescent="0.25">
      <c r="A90" s="241">
        <v>58</v>
      </c>
      <c r="B90" s="242">
        <v>80</v>
      </c>
      <c r="C90" s="243" t="s">
        <v>239</v>
      </c>
      <c r="D90" s="290">
        <v>467</v>
      </c>
      <c r="E90" s="360">
        <v>775</v>
      </c>
      <c r="F90" s="360">
        <v>1017</v>
      </c>
      <c r="G90" s="291">
        <v>703</v>
      </c>
      <c r="H90" s="292">
        <v>7946</v>
      </c>
      <c r="I90" s="295">
        <v>5.8771999999999998E-2</v>
      </c>
      <c r="J90" s="309">
        <v>9.7532999999999995E-2</v>
      </c>
      <c r="K90" s="309">
        <v>0.12798899999999999</v>
      </c>
      <c r="L90" s="269">
        <v>8.8471999999999995E-2</v>
      </c>
      <c r="M90" s="293">
        <v>1.0771010000000001</v>
      </c>
      <c r="N90" s="371">
        <v>1.040896</v>
      </c>
      <c r="O90" s="371">
        <v>1.01007</v>
      </c>
      <c r="P90" s="294">
        <v>0.94100099999999998</v>
      </c>
      <c r="R90" s="25"/>
      <c r="S90" s="51"/>
      <c r="T90" s="51"/>
      <c r="U90" s="25"/>
      <c r="V90" s="51"/>
      <c r="W90" s="51"/>
    </row>
    <row r="91" spans="1:23" ht="15.75" customHeight="1" x14ac:dyDescent="0.25">
      <c r="A91" s="241">
        <v>59</v>
      </c>
      <c r="B91" s="242">
        <v>81</v>
      </c>
      <c r="C91" s="243" t="s">
        <v>66</v>
      </c>
      <c r="D91" s="290">
        <v>501</v>
      </c>
      <c r="E91" s="360">
        <v>720</v>
      </c>
      <c r="F91" s="360">
        <v>1687</v>
      </c>
      <c r="G91" s="291">
        <v>1071</v>
      </c>
      <c r="H91" s="292">
        <v>10147</v>
      </c>
      <c r="I91" s="295">
        <v>4.9374000000000001E-2</v>
      </c>
      <c r="J91" s="309">
        <v>7.0957000000000006E-2</v>
      </c>
      <c r="K91" s="309">
        <v>0.16625599999999999</v>
      </c>
      <c r="L91" s="269">
        <v>0.105548</v>
      </c>
      <c r="M91" s="293">
        <v>0.90486599999999995</v>
      </c>
      <c r="N91" s="371">
        <v>0.75727</v>
      </c>
      <c r="O91" s="371">
        <v>1.3120670000000001</v>
      </c>
      <c r="P91" s="294">
        <v>1.1226240000000001</v>
      </c>
      <c r="R91" s="25"/>
      <c r="S91" s="51"/>
      <c r="T91" s="51"/>
      <c r="U91" s="25"/>
      <c r="V91" s="51"/>
      <c r="W91" s="51"/>
    </row>
    <row r="92" spans="1:23" ht="15.75" customHeight="1" x14ac:dyDescent="0.25">
      <c r="A92" s="241">
        <v>60</v>
      </c>
      <c r="B92" s="242">
        <v>82</v>
      </c>
      <c r="C92" s="243" t="s">
        <v>67</v>
      </c>
      <c r="D92" s="290">
        <v>854</v>
      </c>
      <c r="E92" s="360">
        <v>1584</v>
      </c>
      <c r="F92" s="360">
        <v>1838</v>
      </c>
      <c r="G92" s="291">
        <v>1257</v>
      </c>
      <c r="H92" s="292">
        <v>15517</v>
      </c>
      <c r="I92" s="295">
        <v>5.5036000000000002E-2</v>
      </c>
      <c r="J92" s="309">
        <v>0.10208200000000001</v>
      </c>
      <c r="K92" s="309">
        <v>0.118451</v>
      </c>
      <c r="L92" s="269">
        <v>8.1007999999999997E-2</v>
      </c>
      <c r="M92" s="293">
        <v>1.008632</v>
      </c>
      <c r="N92" s="371">
        <v>1.0894440000000001</v>
      </c>
      <c r="O92" s="371">
        <v>0.93479800000000002</v>
      </c>
      <c r="P92" s="294">
        <v>0.86161299999999996</v>
      </c>
      <c r="R92" s="25"/>
      <c r="S92" s="51"/>
      <c r="T92" s="51"/>
      <c r="U92" s="25"/>
      <c r="V92" s="51"/>
      <c r="W92" s="51"/>
    </row>
    <row r="93" spans="1:23" ht="15.75" customHeight="1" x14ac:dyDescent="0.25">
      <c r="A93" s="241">
        <v>61</v>
      </c>
      <c r="B93" s="242">
        <v>83</v>
      </c>
      <c r="C93" s="243" t="s">
        <v>68</v>
      </c>
      <c r="D93" s="290">
        <v>15064</v>
      </c>
      <c r="E93" s="360">
        <v>25665</v>
      </c>
      <c r="F93" s="360">
        <v>32805</v>
      </c>
      <c r="G93" s="291">
        <v>29139</v>
      </c>
      <c r="H93" s="292">
        <v>270723</v>
      </c>
      <c r="I93" s="295">
        <v>5.5643999999999999E-2</v>
      </c>
      <c r="J93" s="309">
        <v>9.4801999999999997E-2</v>
      </c>
      <c r="K93" s="309">
        <v>0.12117600000000001</v>
      </c>
      <c r="L93" s="269">
        <v>0.10763399999999999</v>
      </c>
      <c r="M93" s="293">
        <v>1.0197750000000001</v>
      </c>
      <c r="N93" s="371">
        <v>1.0117499999999999</v>
      </c>
      <c r="O93" s="371">
        <v>0.95630300000000001</v>
      </c>
      <c r="P93" s="294">
        <v>1.144811</v>
      </c>
      <c r="R93" s="25"/>
      <c r="S93" s="51"/>
      <c r="T93" s="51"/>
      <c r="U93" s="25"/>
      <c r="V93" s="51"/>
      <c r="W93" s="51"/>
    </row>
    <row r="94" spans="1:23" ht="15.75" customHeight="1" x14ac:dyDescent="0.25">
      <c r="A94" s="241">
        <v>62</v>
      </c>
      <c r="B94" s="242">
        <v>84</v>
      </c>
      <c r="C94" s="243" t="s">
        <v>69</v>
      </c>
      <c r="D94" s="290">
        <v>163</v>
      </c>
      <c r="E94" s="360">
        <v>258</v>
      </c>
      <c r="F94" s="360">
        <v>291</v>
      </c>
      <c r="G94" s="291">
        <v>226</v>
      </c>
      <c r="H94" s="292">
        <v>2589</v>
      </c>
      <c r="I94" s="295">
        <v>6.2959000000000001E-2</v>
      </c>
      <c r="J94" s="309">
        <v>9.9652000000000004E-2</v>
      </c>
      <c r="K94" s="309">
        <v>0.112399</v>
      </c>
      <c r="L94" s="269">
        <v>8.7291999999999995E-2</v>
      </c>
      <c r="M94" s="293">
        <v>1.1538349999999999</v>
      </c>
      <c r="N94" s="371">
        <v>1.0635110000000001</v>
      </c>
      <c r="O94" s="371">
        <v>0.88703600000000005</v>
      </c>
      <c r="P94" s="294">
        <v>0.92845100000000003</v>
      </c>
      <c r="R94" s="25"/>
      <c r="S94" s="51"/>
      <c r="T94" s="51"/>
      <c r="U94" s="25"/>
      <c r="V94" s="51"/>
      <c r="W94" s="51"/>
    </row>
    <row r="95" spans="1:23" ht="15.75" customHeight="1" x14ac:dyDescent="0.25">
      <c r="A95" s="241">
        <v>63</v>
      </c>
      <c r="B95" s="242">
        <v>85</v>
      </c>
      <c r="C95" s="243" t="s">
        <v>70</v>
      </c>
      <c r="D95" s="290">
        <v>502</v>
      </c>
      <c r="E95" s="360">
        <v>938</v>
      </c>
      <c r="F95" s="360">
        <v>1539</v>
      </c>
      <c r="G95" s="291">
        <v>1216</v>
      </c>
      <c r="H95" s="292">
        <v>11044</v>
      </c>
      <c r="I95" s="295">
        <v>4.5455000000000002E-2</v>
      </c>
      <c r="J95" s="309">
        <v>8.4932999999999995E-2</v>
      </c>
      <c r="K95" s="309">
        <v>0.139352</v>
      </c>
      <c r="L95" s="269">
        <v>0.11010499999999999</v>
      </c>
      <c r="M95" s="293">
        <v>0.83304299999999998</v>
      </c>
      <c r="N95" s="371">
        <v>0.90642599999999995</v>
      </c>
      <c r="O95" s="371">
        <v>1.099745</v>
      </c>
      <c r="P95" s="294">
        <v>1.1710929999999999</v>
      </c>
      <c r="R95" s="25"/>
      <c r="S95" s="51"/>
      <c r="T95" s="51"/>
      <c r="U95" s="25"/>
      <c r="V95" s="51"/>
      <c r="W95" s="51"/>
    </row>
    <row r="96" spans="1:23" ht="15.75" customHeight="1" x14ac:dyDescent="0.25">
      <c r="A96" s="241">
        <v>64</v>
      </c>
      <c r="B96" s="242">
        <v>86</v>
      </c>
      <c r="C96" s="243" t="s">
        <v>71</v>
      </c>
      <c r="D96" s="290">
        <v>991</v>
      </c>
      <c r="E96" s="360">
        <v>1679</v>
      </c>
      <c r="F96" s="360">
        <v>1345</v>
      </c>
      <c r="G96" s="291">
        <v>1093</v>
      </c>
      <c r="H96" s="292">
        <v>14336</v>
      </c>
      <c r="I96" s="295">
        <v>6.9126999999999994E-2</v>
      </c>
      <c r="J96" s="309">
        <v>0.117118</v>
      </c>
      <c r="K96" s="309">
        <v>9.3820000000000001E-2</v>
      </c>
      <c r="L96" s="269">
        <v>7.6242000000000004E-2</v>
      </c>
      <c r="M96" s="293">
        <v>1.2668740000000001</v>
      </c>
      <c r="N96" s="371">
        <v>1.2499119999999999</v>
      </c>
      <c r="O96" s="371">
        <v>0.74041299999999999</v>
      </c>
      <c r="P96" s="294">
        <v>0.810921</v>
      </c>
      <c r="R96" s="25"/>
      <c r="S96" s="51"/>
      <c r="T96" s="51"/>
      <c r="U96" s="25"/>
      <c r="V96" s="51"/>
      <c r="W96" s="51"/>
    </row>
    <row r="97" spans="1:23" ht="15.75" customHeight="1" x14ac:dyDescent="0.25">
      <c r="A97" s="241">
        <v>208</v>
      </c>
      <c r="B97" s="242">
        <v>87</v>
      </c>
      <c r="C97" s="243" t="s">
        <v>240</v>
      </c>
      <c r="D97" s="290">
        <v>198</v>
      </c>
      <c r="E97" s="360">
        <v>344</v>
      </c>
      <c r="F97" s="360">
        <v>451</v>
      </c>
      <c r="G97" s="291">
        <v>468</v>
      </c>
      <c r="H97" s="292">
        <v>3742</v>
      </c>
      <c r="I97" s="295">
        <v>5.2913000000000002E-2</v>
      </c>
      <c r="J97" s="309">
        <v>9.1928999999999997E-2</v>
      </c>
      <c r="K97" s="309">
        <v>0.12052400000000001</v>
      </c>
      <c r="L97" s="269">
        <v>0.12506700000000001</v>
      </c>
      <c r="M97" s="293">
        <v>0.96972400000000003</v>
      </c>
      <c r="N97" s="371">
        <v>0.98108899999999999</v>
      </c>
      <c r="O97" s="371">
        <v>0.95115700000000003</v>
      </c>
      <c r="P97" s="294">
        <v>1.3302309999999999</v>
      </c>
      <c r="R97" s="25"/>
      <c r="S97" s="51"/>
      <c r="T97" s="51"/>
      <c r="U97" s="25"/>
      <c r="V97" s="51"/>
      <c r="W97" s="51"/>
    </row>
    <row r="98" spans="1:23" s="3" customFormat="1" ht="15.75" customHeight="1" x14ac:dyDescent="0.25">
      <c r="A98" s="241">
        <v>65</v>
      </c>
      <c r="B98" s="242">
        <v>88</v>
      </c>
      <c r="C98" s="243" t="s">
        <v>72</v>
      </c>
      <c r="D98" s="290">
        <v>159</v>
      </c>
      <c r="E98" s="360">
        <v>304</v>
      </c>
      <c r="F98" s="360">
        <v>422</v>
      </c>
      <c r="G98" s="291">
        <v>434</v>
      </c>
      <c r="H98" s="292">
        <v>3568</v>
      </c>
      <c r="I98" s="295">
        <v>4.4562999999999998E-2</v>
      </c>
      <c r="J98" s="309">
        <v>8.5202E-2</v>
      </c>
      <c r="K98" s="309">
        <v>0.118274</v>
      </c>
      <c r="L98" s="269">
        <v>0.121637</v>
      </c>
      <c r="M98" s="293">
        <v>0.81669599999999998</v>
      </c>
      <c r="N98" s="371">
        <v>0.90929700000000002</v>
      </c>
      <c r="O98" s="371">
        <v>0.93340100000000004</v>
      </c>
      <c r="P98" s="294">
        <v>1.293749</v>
      </c>
      <c r="R98" s="52"/>
      <c r="S98" s="108"/>
      <c r="T98" s="108"/>
      <c r="U98" s="52"/>
      <c r="V98" s="108"/>
      <c r="W98" s="108"/>
    </row>
    <row r="99" spans="1:23" s="3" customFormat="1" ht="15.75" customHeight="1" x14ac:dyDescent="0.25">
      <c r="A99" s="241">
        <v>66</v>
      </c>
      <c r="B99" s="242">
        <v>89</v>
      </c>
      <c r="C99" s="243" t="s">
        <v>73</v>
      </c>
      <c r="D99" s="290">
        <v>108</v>
      </c>
      <c r="E99" s="360">
        <v>152</v>
      </c>
      <c r="F99" s="360">
        <v>218</v>
      </c>
      <c r="G99" s="291">
        <v>164</v>
      </c>
      <c r="H99" s="292">
        <v>1791</v>
      </c>
      <c r="I99" s="295">
        <v>6.0302000000000001E-2</v>
      </c>
      <c r="J99" s="309">
        <v>8.4869E-2</v>
      </c>
      <c r="K99" s="309">
        <v>0.12171999999999999</v>
      </c>
      <c r="L99" s="269">
        <v>9.1568999999999998E-2</v>
      </c>
      <c r="M99" s="293">
        <v>1.1051409999999999</v>
      </c>
      <c r="N99" s="371">
        <v>0.90574299999999996</v>
      </c>
      <c r="O99" s="371">
        <v>0.96059600000000001</v>
      </c>
      <c r="P99" s="294">
        <v>0.97394099999999995</v>
      </c>
      <c r="R99" s="52"/>
      <c r="S99" s="108"/>
      <c r="T99" s="108"/>
      <c r="U99" s="52"/>
      <c r="V99" s="108"/>
      <c r="W99" s="108"/>
    </row>
    <row r="100" spans="1:23" s="3" customFormat="1" ht="15.75" customHeight="1" thickBot="1" x14ac:dyDescent="0.3">
      <c r="A100" s="244">
        <v>167</v>
      </c>
      <c r="B100" s="245">
        <v>90</v>
      </c>
      <c r="C100" s="246" t="s">
        <v>74</v>
      </c>
      <c r="D100" s="296">
        <v>144</v>
      </c>
      <c r="E100" s="361">
        <v>269</v>
      </c>
      <c r="F100" s="361">
        <v>439</v>
      </c>
      <c r="G100" s="297">
        <v>266</v>
      </c>
      <c r="H100" s="298">
        <v>2974</v>
      </c>
      <c r="I100" s="368">
        <v>4.8419999999999998E-2</v>
      </c>
      <c r="J100" s="311">
        <v>9.0451000000000004E-2</v>
      </c>
      <c r="K100" s="311">
        <v>0.14761299999999999</v>
      </c>
      <c r="L100" s="275">
        <v>8.9441999999999994E-2</v>
      </c>
      <c r="M100" s="299">
        <v>0.887382</v>
      </c>
      <c r="N100" s="372">
        <v>0.96531500000000003</v>
      </c>
      <c r="O100" s="372">
        <v>1.1649400000000001</v>
      </c>
      <c r="P100" s="300">
        <v>0.951318</v>
      </c>
      <c r="R100" s="52"/>
      <c r="S100" s="108"/>
      <c r="T100" s="108"/>
      <c r="U100" s="52"/>
      <c r="V100" s="108"/>
      <c r="W100" s="108"/>
    </row>
    <row r="101" spans="1:23" ht="15.75" customHeight="1" x14ac:dyDescent="0.25">
      <c r="A101" s="247">
        <v>67</v>
      </c>
      <c r="B101" s="248">
        <v>91</v>
      </c>
      <c r="C101" s="249" t="s">
        <v>75</v>
      </c>
      <c r="D101" s="301">
        <v>77</v>
      </c>
      <c r="E101" s="362">
        <v>119</v>
      </c>
      <c r="F101" s="362">
        <v>184</v>
      </c>
      <c r="G101" s="302">
        <v>161</v>
      </c>
      <c r="H101" s="303">
        <v>1474</v>
      </c>
      <c r="I101" s="369">
        <v>5.2239000000000001E-2</v>
      </c>
      <c r="J101" s="313">
        <v>8.0732999999999999E-2</v>
      </c>
      <c r="K101" s="313">
        <v>0.12483</v>
      </c>
      <c r="L101" s="281">
        <v>0.109227</v>
      </c>
      <c r="M101" s="304">
        <v>0.957372</v>
      </c>
      <c r="N101" s="373">
        <v>0.86160199999999998</v>
      </c>
      <c r="O101" s="373">
        <v>0.98514000000000002</v>
      </c>
      <c r="P101" s="305">
        <v>1.1617550000000001</v>
      </c>
      <c r="R101" s="25"/>
      <c r="S101" s="51"/>
      <c r="T101" s="51"/>
      <c r="U101" s="25"/>
      <c r="V101" s="51"/>
      <c r="W101" s="51"/>
    </row>
    <row r="102" spans="1:23" ht="15.75" customHeight="1" x14ac:dyDescent="0.25">
      <c r="A102" s="241">
        <v>68</v>
      </c>
      <c r="B102" s="242">
        <v>92</v>
      </c>
      <c r="C102" s="243" t="s">
        <v>76</v>
      </c>
      <c r="D102" s="290">
        <v>390</v>
      </c>
      <c r="E102" s="360">
        <v>709</v>
      </c>
      <c r="F102" s="360">
        <v>569</v>
      </c>
      <c r="G102" s="291">
        <v>452</v>
      </c>
      <c r="H102" s="292">
        <v>5993</v>
      </c>
      <c r="I102" s="295">
        <v>6.5075999999999995E-2</v>
      </c>
      <c r="J102" s="309">
        <v>0.11830499999999999</v>
      </c>
      <c r="K102" s="309">
        <v>9.4944000000000001E-2</v>
      </c>
      <c r="L102" s="269">
        <v>7.5421000000000002E-2</v>
      </c>
      <c r="M102" s="293">
        <v>1.1926330000000001</v>
      </c>
      <c r="N102" s="371">
        <v>1.26258</v>
      </c>
      <c r="O102" s="371">
        <v>0.74928399999999995</v>
      </c>
      <c r="P102" s="294">
        <v>0.80218900000000004</v>
      </c>
      <c r="R102" s="25"/>
      <c r="S102" s="51"/>
      <c r="T102" s="51"/>
      <c r="U102" s="25"/>
      <c r="V102" s="51"/>
      <c r="W102" s="51"/>
    </row>
    <row r="103" spans="1:23" ht="15.75" customHeight="1" x14ac:dyDescent="0.25">
      <c r="A103" s="241">
        <v>69</v>
      </c>
      <c r="B103" s="242">
        <v>93</v>
      </c>
      <c r="C103" s="243" t="s">
        <v>77</v>
      </c>
      <c r="D103" s="290">
        <v>209</v>
      </c>
      <c r="E103" s="360">
        <v>373</v>
      </c>
      <c r="F103" s="360">
        <v>479</v>
      </c>
      <c r="G103" s="291">
        <v>370</v>
      </c>
      <c r="H103" s="292">
        <v>4015</v>
      </c>
      <c r="I103" s="295">
        <v>5.2054999999999997E-2</v>
      </c>
      <c r="J103" s="309">
        <v>9.2901999999999998E-2</v>
      </c>
      <c r="K103" s="309">
        <v>0.11930300000000001</v>
      </c>
      <c r="L103" s="269">
        <v>9.2154E-2</v>
      </c>
      <c r="M103" s="293">
        <v>0.95399999999999996</v>
      </c>
      <c r="N103" s="371">
        <v>0.99147300000000005</v>
      </c>
      <c r="O103" s="371">
        <v>0.94152100000000005</v>
      </c>
      <c r="P103" s="294">
        <v>0.98016400000000004</v>
      </c>
      <c r="R103" s="25"/>
      <c r="S103" s="51"/>
      <c r="T103" s="51"/>
      <c r="U103" s="25"/>
      <c r="V103" s="51"/>
      <c r="W103" s="51"/>
    </row>
    <row r="104" spans="1:23" ht="15.75" customHeight="1" x14ac:dyDescent="0.25">
      <c r="A104" s="241">
        <v>198</v>
      </c>
      <c r="B104" s="242">
        <v>94</v>
      </c>
      <c r="C104" s="243" t="s">
        <v>241</v>
      </c>
      <c r="D104" s="290">
        <v>107</v>
      </c>
      <c r="E104" s="360">
        <v>188</v>
      </c>
      <c r="F104" s="360">
        <v>275</v>
      </c>
      <c r="G104" s="291">
        <v>190</v>
      </c>
      <c r="H104" s="292">
        <v>2080</v>
      </c>
      <c r="I104" s="295">
        <v>5.1442000000000002E-2</v>
      </c>
      <c r="J104" s="309">
        <v>9.0384999999999993E-2</v>
      </c>
      <c r="K104" s="309">
        <v>0.132212</v>
      </c>
      <c r="L104" s="269">
        <v>9.1345999999999997E-2</v>
      </c>
      <c r="M104" s="293">
        <v>0.94276599999999999</v>
      </c>
      <c r="N104" s="371">
        <v>0.964611</v>
      </c>
      <c r="O104" s="371">
        <v>1.0433969999999999</v>
      </c>
      <c r="P104" s="294">
        <v>0.97157000000000004</v>
      </c>
      <c r="R104" s="25"/>
      <c r="S104" s="51"/>
      <c r="T104" s="51"/>
      <c r="U104" s="25"/>
      <c r="V104" s="51"/>
      <c r="W104" s="51"/>
    </row>
    <row r="105" spans="1:23" ht="15.75" customHeight="1" x14ac:dyDescent="0.25">
      <c r="A105" s="241">
        <v>70</v>
      </c>
      <c r="B105" s="242">
        <v>95</v>
      </c>
      <c r="C105" s="243" t="s">
        <v>78</v>
      </c>
      <c r="D105" s="290">
        <v>4919</v>
      </c>
      <c r="E105" s="360">
        <v>8336</v>
      </c>
      <c r="F105" s="360">
        <v>14372</v>
      </c>
      <c r="G105" s="291">
        <v>12646</v>
      </c>
      <c r="H105" s="292">
        <v>102782</v>
      </c>
      <c r="I105" s="295">
        <v>4.7858999999999999E-2</v>
      </c>
      <c r="J105" s="309">
        <v>8.1103999999999996E-2</v>
      </c>
      <c r="K105" s="309">
        <v>0.13983000000000001</v>
      </c>
      <c r="L105" s="269">
        <v>0.12303699999999999</v>
      </c>
      <c r="M105" s="293">
        <v>0.87710100000000002</v>
      </c>
      <c r="N105" s="371">
        <v>0.86556200000000005</v>
      </c>
      <c r="O105" s="371">
        <v>1.1035170000000001</v>
      </c>
      <c r="P105" s="294">
        <v>1.30864</v>
      </c>
      <c r="R105" s="25"/>
      <c r="S105" s="51"/>
      <c r="T105" s="51"/>
      <c r="U105" s="25"/>
      <c r="V105" s="51"/>
      <c r="W105" s="51"/>
    </row>
    <row r="106" spans="1:23" ht="15.75" customHeight="1" x14ac:dyDescent="0.25">
      <c r="A106" s="241">
        <v>168</v>
      </c>
      <c r="B106" s="242">
        <v>96</v>
      </c>
      <c r="C106" s="243" t="s">
        <v>79</v>
      </c>
      <c r="D106" s="290">
        <v>231</v>
      </c>
      <c r="E106" s="360">
        <v>398</v>
      </c>
      <c r="F106" s="360">
        <v>413</v>
      </c>
      <c r="G106" s="291">
        <v>398</v>
      </c>
      <c r="H106" s="292">
        <v>4056</v>
      </c>
      <c r="I106" s="295">
        <v>5.6952999999999997E-2</v>
      </c>
      <c r="J106" s="309">
        <v>9.8126000000000005E-2</v>
      </c>
      <c r="K106" s="309">
        <v>0.101824</v>
      </c>
      <c r="L106" s="269">
        <v>9.8126000000000005E-2</v>
      </c>
      <c r="M106" s="293">
        <v>1.0437639999999999</v>
      </c>
      <c r="N106" s="371">
        <v>1.0472250000000001</v>
      </c>
      <c r="O106" s="371">
        <v>0.80357999999999996</v>
      </c>
      <c r="P106" s="294">
        <v>1.0436829999999999</v>
      </c>
      <c r="R106" s="25"/>
      <c r="S106" s="51"/>
      <c r="T106" s="51"/>
      <c r="U106" s="25"/>
      <c r="V106" s="51"/>
      <c r="W106" s="51"/>
    </row>
    <row r="107" spans="1:23" s="3" customFormat="1" ht="15.75" customHeight="1" x14ac:dyDescent="0.25">
      <c r="A107" s="241">
        <v>71</v>
      </c>
      <c r="B107" s="242">
        <v>97</v>
      </c>
      <c r="C107" s="243" t="s">
        <v>80</v>
      </c>
      <c r="D107" s="290">
        <v>1015</v>
      </c>
      <c r="E107" s="360">
        <v>1748</v>
      </c>
      <c r="F107" s="360">
        <v>1867</v>
      </c>
      <c r="G107" s="291">
        <v>1697</v>
      </c>
      <c r="H107" s="292">
        <v>16772</v>
      </c>
      <c r="I107" s="295">
        <v>6.0518000000000002E-2</v>
      </c>
      <c r="J107" s="309">
        <v>0.10422099999999999</v>
      </c>
      <c r="K107" s="309">
        <v>0.111316</v>
      </c>
      <c r="L107" s="269">
        <v>0.10118099999999999</v>
      </c>
      <c r="M107" s="293">
        <v>1.1090990000000001</v>
      </c>
      <c r="N107" s="371">
        <v>1.1122719999999999</v>
      </c>
      <c r="O107" s="371">
        <v>0.87848899999999996</v>
      </c>
      <c r="P107" s="294">
        <v>1.076176</v>
      </c>
      <c r="R107" s="52"/>
      <c r="S107" s="108"/>
      <c r="T107" s="108"/>
      <c r="U107" s="52"/>
      <c r="V107" s="108"/>
      <c r="W107" s="108"/>
    </row>
    <row r="108" spans="1:23" s="3" customFormat="1" ht="15.75" customHeight="1" x14ac:dyDescent="0.25">
      <c r="A108" s="241">
        <v>72</v>
      </c>
      <c r="B108" s="242">
        <v>98</v>
      </c>
      <c r="C108" s="243" t="s">
        <v>81</v>
      </c>
      <c r="D108" s="290">
        <v>524</v>
      </c>
      <c r="E108" s="360">
        <v>910</v>
      </c>
      <c r="F108" s="360">
        <v>827</v>
      </c>
      <c r="G108" s="291">
        <v>662</v>
      </c>
      <c r="H108" s="292">
        <v>8108</v>
      </c>
      <c r="I108" s="295">
        <v>6.4628000000000005E-2</v>
      </c>
      <c r="J108" s="309">
        <v>0.112235</v>
      </c>
      <c r="K108" s="309">
        <v>0.10199800000000001</v>
      </c>
      <c r="L108" s="269">
        <v>8.1647999999999998E-2</v>
      </c>
      <c r="M108" s="293">
        <v>1.1844220000000001</v>
      </c>
      <c r="N108" s="371">
        <v>1.1977990000000001</v>
      </c>
      <c r="O108" s="371">
        <v>0.80495300000000003</v>
      </c>
      <c r="P108" s="294">
        <v>0.86841999999999997</v>
      </c>
      <c r="R108" s="52"/>
      <c r="S108" s="108"/>
      <c r="T108" s="108"/>
      <c r="U108" s="52"/>
      <c r="V108" s="108"/>
      <c r="W108" s="108"/>
    </row>
    <row r="109" spans="1:23" s="3" customFormat="1" ht="15.75" customHeight="1" x14ac:dyDescent="0.25">
      <c r="A109" s="241">
        <v>73</v>
      </c>
      <c r="B109" s="242">
        <v>99</v>
      </c>
      <c r="C109" s="243" t="s">
        <v>82</v>
      </c>
      <c r="D109" s="290">
        <v>490</v>
      </c>
      <c r="E109" s="360">
        <v>734</v>
      </c>
      <c r="F109" s="360">
        <v>1104</v>
      </c>
      <c r="G109" s="291">
        <v>812</v>
      </c>
      <c r="H109" s="292">
        <v>8382</v>
      </c>
      <c r="I109" s="295">
        <v>5.8458999999999997E-2</v>
      </c>
      <c r="J109" s="309">
        <v>8.7568999999999994E-2</v>
      </c>
      <c r="K109" s="309">
        <v>0.13171099999999999</v>
      </c>
      <c r="L109" s="269">
        <v>9.6874000000000002E-2</v>
      </c>
      <c r="M109" s="293">
        <v>1.071364</v>
      </c>
      <c r="N109" s="371">
        <v>0.934558</v>
      </c>
      <c r="O109" s="371">
        <v>1.0394429999999999</v>
      </c>
      <c r="P109" s="294">
        <v>1.0303659999999999</v>
      </c>
      <c r="R109" s="52"/>
      <c r="S109" s="108"/>
      <c r="T109" s="108"/>
      <c r="U109" s="52"/>
      <c r="V109" s="108"/>
      <c r="W109" s="108"/>
    </row>
    <row r="110" spans="1:23" s="3" customFormat="1" ht="15.75" customHeight="1" x14ac:dyDescent="0.25">
      <c r="A110" s="241">
        <v>74</v>
      </c>
      <c r="B110" s="242">
        <v>100</v>
      </c>
      <c r="C110" s="243" t="s">
        <v>83</v>
      </c>
      <c r="D110" s="290">
        <v>181</v>
      </c>
      <c r="E110" s="360">
        <v>272</v>
      </c>
      <c r="F110" s="360">
        <v>519</v>
      </c>
      <c r="G110" s="291">
        <v>397</v>
      </c>
      <c r="H110" s="292">
        <v>3469</v>
      </c>
      <c r="I110" s="295">
        <v>5.2176E-2</v>
      </c>
      <c r="J110" s="309">
        <v>7.8409000000000006E-2</v>
      </c>
      <c r="K110" s="309">
        <v>0.14961099999999999</v>
      </c>
      <c r="L110" s="269">
        <v>0.114442</v>
      </c>
      <c r="M110" s="293">
        <v>0.95621699999999998</v>
      </c>
      <c r="N110" s="371">
        <v>0.83679999999999999</v>
      </c>
      <c r="O110" s="371">
        <v>1.1807080000000001</v>
      </c>
      <c r="P110" s="294">
        <v>1.217222</v>
      </c>
      <c r="R110" s="52"/>
      <c r="S110" s="108"/>
      <c r="T110" s="108"/>
      <c r="U110" s="52"/>
      <c r="V110" s="108"/>
      <c r="W110" s="108"/>
    </row>
    <row r="111" spans="1:23" ht="15.75" customHeight="1" x14ac:dyDescent="0.25">
      <c r="A111" s="241">
        <v>169</v>
      </c>
      <c r="B111" s="242">
        <v>101</v>
      </c>
      <c r="C111" s="243" t="s">
        <v>84</v>
      </c>
      <c r="D111" s="290">
        <v>347</v>
      </c>
      <c r="E111" s="360">
        <v>661</v>
      </c>
      <c r="F111" s="360">
        <v>856</v>
      </c>
      <c r="G111" s="291">
        <v>757</v>
      </c>
      <c r="H111" s="292">
        <v>6933</v>
      </c>
      <c r="I111" s="295">
        <v>5.0049999999999997E-2</v>
      </c>
      <c r="J111" s="309">
        <v>9.5340999999999995E-2</v>
      </c>
      <c r="K111" s="309">
        <v>0.12346699999999999</v>
      </c>
      <c r="L111" s="269">
        <v>0.10918799999999999</v>
      </c>
      <c r="M111" s="293">
        <v>0.91725500000000004</v>
      </c>
      <c r="N111" s="371">
        <v>1.0175019999999999</v>
      </c>
      <c r="O111" s="371">
        <v>0.974383</v>
      </c>
      <c r="P111" s="294">
        <v>1.16134</v>
      </c>
      <c r="R111" s="25"/>
      <c r="S111" s="51"/>
      <c r="T111" s="51"/>
      <c r="U111" s="25"/>
      <c r="V111" s="51"/>
      <c r="W111" s="51"/>
    </row>
    <row r="112" spans="1:23" ht="15.75" customHeight="1" x14ac:dyDescent="0.25">
      <c r="A112" s="241">
        <v>75</v>
      </c>
      <c r="B112" s="242">
        <v>102</v>
      </c>
      <c r="C112" s="243" t="s">
        <v>229</v>
      </c>
      <c r="D112" s="290">
        <v>268</v>
      </c>
      <c r="E112" s="360">
        <v>471</v>
      </c>
      <c r="F112" s="360">
        <v>676</v>
      </c>
      <c r="G112" s="291">
        <v>531</v>
      </c>
      <c r="H112" s="292">
        <v>5017</v>
      </c>
      <c r="I112" s="295">
        <v>5.3418E-2</v>
      </c>
      <c r="J112" s="309">
        <v>9.3881000000000006E-2</v>
      </c>
      <c r="K112" s="309">
        <v>0.134742</v>
      </c>
      <c r="L112" s="269">
        <v>0.10584</v>
      </c>
      <c r="M112" s="293">
        <v>0.97897900000000004</v>
      </c>
      <c r="N112" s="371">
        <v>1.0019210000000001</v>
      </c>
      <c r="O112" s="371">
        <v>1.063364</v>
      </c>
      <c r="P112" s="294">
        <v>1.1257299999999999</v>
      </c>
      <c r="R112" s="25"/>
      <c r="S112" s="51"/>
      <c r="T112" s="51"/>
      <c r="U112" s="25"/>
      <c r="V112" s="51"/>
      <c r="W112" s="51"/>
    </row>
    <row r="113" spans="1:23" ht="15.75" customHeight="1" x14ac:dyDescent="0.25">
      <c r="A113" s="241">
        <v>212</v>
      </c>
      <c r="B113" s="242">
        <v>103</v>
      </c>
      <c r="C113" s="243" t="s">
        <v>355</v>
      </c>
      <c r="D113" s="290">
        <v>168</v>
      </c>
      <c r="E113" s="360">
        <v>276</v>
      </c>
      <c r="F113" s="360">
        <v>318</v>
      </c>
      <c r="G113" s="291">
        <v>221</v>
      </c>
      <c r="H113" s="292">
        <v>2640</v>
      </c>
      <c r="I113" s="295">
        <v>6.3635999999999998E-2</v>
      </c>
      <c r="J113" s="309">
        <v>0.104545</v>
      </c>
      <c r="K113" s="309">
        <v>0.12045500000000001</v>
      </c>
      <c r="L113" s="269">
        <v>8.3711999999999995E-2</v>
      </c>
      <c r="M113" s="293">
        <v>1.166242</v>
      </c>
      <c r="N113" s="371">
        <v>1.1157300000000001</v>
      </c>
      <c r="O113" s="371">
        <v>0.95061300000000004</v>
      </c>
      <c r="P113" s="294">
        <v>0.89037299999999997</v>
      </c>
      <c r="R113" s="25"/>
      <c r="S113" s="51"/>
      <c r="T113" s="51"/>
      <c r="U113" s="25"/>
      <c r="V113" s="51"/>
      <c r="W113" s="51"/>
    </row>
    <row r="114" spans="1:23" ht="15.75" customHeight="1" x14ac:dyDescent="0.25">
      <c r="A114" s="241">
        <v>170</v>
      </c>
      <c r="B114" s="242">
        <v>104</v>
      </c>
      <c r="C114" s="243" t="s">
        <v>85</v>
      </c>
      <c r="D114" s="290">
        <v>223</v>
      </c>
      <c r="E114" s="360">
        <v>350</v>
      </c>
      <c r="F114" s="360">
        <v>362</v>
      </c>
      <c r="G114" s="291">
        <v>206</v>
      </c>
      <c r="H114" s="292">
        <v>3154</v>
      </c>
      <c r="I114" s="295">
        <v>7.0704000000000003E-2</v>
      </c>
      <c r="J114" s="309">
        <v>0.11097</v>
      </c>
      <c r="K114" s="309">
        <v>0.114775</v>
      </c>
      <c r="L114" s="269">
        <v>6.5313999999999997E-2</v>
      </c>
      <c r="M114" s="293">
        <v>1.295776</v>
      </c>
      <c r="N114" s="371">
        <v>1.184299</v>
      </c>
      <c r="O114" s="371">
        <v>0.90578700000000001</v>
      </c>
      <c r="P114" s="294">
        <v>0.694689</v>
      </c>
      <c r="R114" s="25"/>
      <c r="S114" s="51"/>
      <c r="T114" s="51"/>
      <c r="U114" s="25"/>
      <c r="V114" s="51"/>
      <c r="W114" s="51"/>
    </row>
    <row r="115" spans="1:23" ht="15.75" customHeight="1" x14ac:dyDescent="0.25">
      <c r="A115" s="241">
        <v>76</v>
      </c>
      <c r="B115" s="242">
        <v>105</v>
      </c>
      <c r="C115" s="243" t="s">
        <v>86</v>
      </c>
      <c r="D115" s="290">
        <v>246</v>
      </c>
      <c r="E115" s="360">
        <v>427</v>
      </c>
      <c r="F115" s="360">
        <v>623</v>
      </c>
      <c r="G115" s="291">
        <v>401</v>
      </c>
      <c r="H115" s="292">
        <v>4651</v>
      </c>
      <c r="I115" s="295">
        <v>5.2892000000000002E-2</v>
      </c>
      <c r="J115" s="309">
        <v>9.1808000000000001E-2</v>
      </c>
      <c r="K115" s="309">
        <v>0.13395000000000001</v>
      </c>
      <c r="L115" s="269">
        <v>8.6218000000000003E-2</v>
      </c>
      <c r="M115" s="293">
        <v>0.96933899999999995</v>
      </c>
      <c r="N115" s="371">
        <v>0.97979700000000003</v>
      </c>
      <c r="O115" s="371">
        <v>1.057113</v>
      </c>
      <c r="P115" s="294">
        <v>0.91702700000000004</v>
      </c>
      <c r="R115" s="25"/>
      <c r="S115" s="51"/>
      <c r="T115" s="51"/>
      <c r="U115" s="25"/>
      <c r="V115" s="51"/>
      <c r="W115" s="51"/>
    </row>
    <row r="116" spans="1:23" ht="15.75" customHeight="1" x14ac:dyDescent="0.25">
      <c r="A116" s="241">
        <v>199</v>
      </c>
      <c r="B116" s="242">
        <v>106</v>
      </c>
      <c r="C116" s="243" t="s">
        <v>242</v>
      </c>
      <c r="D116" s="290">
        <v>245</v>
      </c>
      <c r="E116" s="360">
        <v>322</v>
      </c>
      <c r="F116" s="360">
        <v>334</v>
      </c>
      <c r="G116" s="291">
        <v>278</v>
      </c>
      <c r="H116" s="292">
        <v>3261</v>
      </c>
      <c r="I116" s="295">
        <v>7.5130000000000002E-2</v>
      </c>
      <c r="J116" s="309">
        <v>9.8742999999999997E-2</v>
      </c>
      <c r="K116" s="309">
        <v>0.102423</v>
      </c>
      <c r="L116" s="269">
        <v>8.5250000000000006E-2</v>
      </c>
      <c r="M116" s="293">
        <v>1.3768899999999999</v>
      </c>
      <c r="N116" s="371">
        <v>1.053809</v>
      </c>
      <c r="O116" s="371">
        <v>0.808307</v>
      </c>
      <c r="P116" s="294">
        <v>0.90673199999999998</v>
      </c>
      <c r="R116" s="25"/>
      <c r="S116" s="51"/>
      <c r="T116" s="51"/>
      <c r="U116" s="25"/>
      <c r="V116" s="51"/>
      <c r="W116" s="51"/>
    </row>
    <row r="117" spans="1:23" ht="15.75" customHeight="1" x14ac:dyDescent="0.25">
      <c r="A117" s="241">
        <v>77</v>
      </c>
      <c r="B117" s="242">
        <v>107</v>
      </c>
      <c r="C117" s="243" t="s">
        <v>87</v>
      </c>
      <c r="D117" s="290">
        <v>371</v>
      </c>
      <c r="E117" s="360">
        <v>631</v>
      </c>
      <c r="F117" s="360">
        <v>556</v>
      </c>
      <c r="G117" s="291">
        <v>387</v>
      </c>
      <c r="H117" s="292">
        <v>5588</v>
      </c>
      <c r="I117" s="295">
        <v>6.6392000000000007E-2</v>
      </c>
      <c r="J117" s="309">
        <v>0.11292099999999999</v>
      </c>
      <c r="K117" s="309">
        <v>9.9499000000000004E-2</v>
      </c>
      <c r="L117" s="269">
        <v>6.9255999999999998E-2</v>
      </c>
      <c r="M117" s="293">
        <v>1.2167509999999999</v>
      </c>
      <c r="N117" s="371">
        <v>1.2051210000000001</v>
      </c>
      <c r="O117" s="371">
        <v>0.78523100000000001</v>
      </c>
      <c r="P117" s="294">
        <v>0.73661699999999997</v>
      </c>
      <c r="R117" s="25"/>
      <c r="S117" s="51"/>
      <c r="T117" s="51"/>
      <c r="U117" s="25"/>
      <c r="V117" s="51"/>
      <c r="W117" s="51"/>
    </row>
    <row r="118" spans="1:23" ht="15.75" customHeight="1" x14ac:dyDescent="0.25">
      <c r="A118" s="241">
        <v>78</v>
      </c>
      <c r="B118" s="242">
        <v>108</v>
      </c>
      <c r="C118" s="243" t="s">
        <v>88</v>
      </c>
      <c r="D118" s="290">
        <v>298</v>
      </c>
      <c r="E118" s="360">
        <v>458</v>
      </c>
      <c r="F118" s="360">
        <v>911</v>
      </c>
      <c r="G118" s="291">
        <v>630</v>
      </c>
      <c r="H118" s="292">
        <v>6006</v>
      </c>
      <c r="I118" s="295">
        <v>4.9617000000000001E-2</v>
      </c>
      <c r="J118" s="309">
        <v>7.6257000000000005E-2</v>
      </c>
      <c r="K118" s="309">
        <v>0.15168200000000001</v>
      </c>
      <c r="L118" s="269">
        <v>0.104895</v>
      </c>
      <c r="M118" s="293">
        <v>0.90931899999999999</v>
      </c>
      <c r="N118" s="371">
        <v>0.81383300000000003</v>
      </c>
      <c r="O118" s="371">
        <v>1.197052</v>
      </c>
      <c r="P118" s="294">
        <v>1.1156790000000001</v>
      </c>
      <c r="R118" s="25"/>
      <c r="S118" s="51"/>
      <c r="T118" s="51"/>
      <c r="U118" s="25"/>
      <c r="V118" s="51"/>
      <c r="W118" s="51"/>
    </row>
    <row r="119" spans="1:23" ht="15.75" customHeight="1" x14ac:dyDescent="0.25">
      <c r="A119" s="241">
        <v>79</v>
      </c>
      <c r="B119" s="242">
        <v>109</v>
      </c>
      <c r="C119" s="243" t="s">
        <v>243</v>
      </c>
      <c r="D119" s="290">
        <v>264</v>
      </c>
      <c r="E119" s="360">
        <v>405</v>
      </c>
      <c r="F119" s="360">
        <v>502</v>
      </c>
      <c r="G119" s="291">
        <v>432</v>
      </c>
      <c r="H119" s="292">
        <v>4390</v>
      </c>
      <c r="I119" s="295">
        <v>6.0137000000000003E-2</v>
      </c>
      <c r="J119" s="309">
        <v>9.2255000000000004E-2</v>
      </c>
      <c r="K119" s="309">
        <v>0.11435099999999999</v>
      </c>
      <c r="L119" s="269">
        <v>9.8405000000000006E-2</v>
      </c>
      <c r="M119" s="293">
        <v>1.102117</v>
      </c>
      <c r="N119" s="371">
        <v>0.984568</v>
      </c>
      <c r="O119" s="371">
        <v>0.90244100000000005</v>
      </c>
      <c r="P119" s="294">
        <v>1.0466500000000001</v>
      </c>
      <c r="R119" s="25"/>
      <c r="S119" s="51"/>
      <c r="T119" s="51"/>
      <c r="U119" s="25"/>
      <c r="V119" s="51"/>
      <c r="W119" s="51"/>
    </row>
    <row r="120" spans="1:23" ht="15.75" customHeight="1" x14ac:dyDescent="0.25">
      <c r="A120" s="241">
        <v>80</v>
      </c>
      <c r="B120" s="242">
        <v>110</v>
      </c>
      <c r="C120" s="243" t="s">
        <v>89</v>
      </c>
      <c r="D120" s="290">
        <v>813</v>
      </c>
      <c r="E120" s="360">
        <v>1463</v>
      </c>
      <c r="F120" s="360">
        <v>2848</v>
      </c>
      <c r="G120" s="291">
        <v>2127</v>
      </c>
      <c r="H120" s="292">
        <v>18553</v>
      </c>
      <c r="I120" s="295">
        <v>4.3819999999999998E-2</v>
      </c>
      <c r="J120" s="309">
        <v>7.8854999999999995E-2</v>
      </c>
      <c r="K120" s="309">
        <v>0.153506</v>
      </c>
      <c r="L120" s="269">
        <v>0.114645</v>
      </c>
      <c r="M120" s="293">
        <v>0.80307899999999999</v>
      </c>
      <c r="N120" s="371">
        <v>0.84155999999999997</v>
      </c>
      <c r="O120" s="371">
        <v>1.211446</v>
      </c>
      <c r="P120" s="294">
        <v>1.219381</v>
      </c>
      <c r="R120" s="25"/>
      <c r="S120" s="51"/>
      <c r="T120" s="51"/>
      <c r="U120" s="25"/>
      <c r="V120" s="51"/>
      <c r="W120" s="51"/>
    </row>
    <row r="121" spans="1:23" ht="15.75" customHeight="1" x14ac:dyDescent="0.25">
      <c r="A121" s="241">
        <v>81</v>
      </c>
      <c r="B121" s="242">
        <v>111</v>
      </c>
      <c r="C121" s="243" t="s">
        <v>90</v>
      </c>
      <c r="D121" s="290">
        <v>174</v>
      </c>
      <c r="E121" s="360">
        <v>312</v>
      </c>
      <c r="F121" s="360">
        <v>472</v>
      </c>
      <c r="G121" s="291">
        <v>306</v>
      </c>
      <c r="H121" s="292">
        <v>3428</v>
      </c>
      <c r="I121" s="295">
        <v>5.0757999999999998E-2</v>
      </c>
      <c r="J121" s="309">
        <v>9.1014999999999999E-2</v>
      </c>
      <c r="K121" s="309">
        <v>0.13769000000000001</v>
      </c>
      <c r="L121" s="269">
        <v>8.9264999999999997E-2</v>
      </c>
      <c r="M121" s="293">
        <v>0.93023</v>
      </c>
      <c r="N121" s="371">
        <v>0.97133400000000003</v>
      </c>
      <c r="O121" s="371">
        <v>1.0866290000000001</v>
      </c>
      <c r="P121" s="294">
        <v>0.94943599999999995</v>
      </c>
      <c r="R121" s="25"/>
      <c r="S121" s="51"/>
      <c r="T121" s="51"/>
      <c r="U121" s="25"/>
      <c r="V121" s="51"/>
      <c r="W121" s="51"/>
    </row>
    <row r="122" spans="1:23" ht="15.75" customHeight="1" x14ac:dyDescent="0.25">
      <c r="A122" s="241">
        <v>82</v>
      </c>
      <c r="B122" s="242">
        <v>112</v>
      </c>
      <c r="C122" s="243" t="s">
        <v>91</v>
      </c>
      <c r="D122" s="290">
        <v>281</v>
      </c>
      <c r="E122" s="360">
        <v>563</v>
      </c>
      <c r="F122" s="360">
        <v>599</v>
      </c>
      <c r="G122" s="291">
        <v>540</v>
      </c>
      <c r="H122" s="292">
        <v>5333</v>
      </c>
      <c r="I122" s="295">
        <v>5.2691000000000002E-2</v>
      </c>
      <c r="J122" s="309">
        <v>0.105569</v>
      </c>
      <c r="K122" s="309">
        <v>0.11232</v>
      </c>
      <c r="L122" s="269">
        <v>0.101256</v>
      </c>
      <c r="M122" s="293">
        <v>0.96565599999999996</v>
      </c>
      <c r="N122" s="371">
        <v>1.1266579999999999</v>
      </c>
      <c r="O122" s="371">
        <v>0.88641300000000001</v>
      </c>
      <c r="P122" s="294">
        <v>1.0769740000000001</v>
      </c>
      <c r="R122" s="25"/>
      <c r="S122" s="51"/>
      <c r="T122" s="51"/>
      <c r="U122" s="25"/>
      <c r="V122" s="51"/>
      <c r="W122" s="51"/>
    </row>
    <row r="123" spans="1:23" ht="15.75" customHeight="1" x14ac:dyDescent="0.25">
      <c r="A123" s="241">
        <v>83</v>
      </c>
      <c r="B123" s="242">
        <v>113</v>
      </c>
      <c r="C123" s="243" t="s">
        <v>92</v>
      </c>
      <c r="D123" s="290">
        <v>164</v>
      </c>
      <c r="E123" s="360">
        <v>228</v>
      </c>
      <c r="F123" s="360">
        <v>309</v>
      </c>
      <c r="G123" s="291">
        <v>231</v>
      </c>
      <c r="H123" s="292">
        <v>2644</v>
      </c>
      <c r="I123" s="295">
        <v>6.2026999999999999E-2</v>
      </c>
      <c r="J123" s="309">
        <v>8.6233000000000004E-2</v>
      </c>
      <c r="K123" s="309">
        <v>0.116868</v>
      </c>
      <c r="L123" s="269">
        <v>8.7368000000000001E-2</v>
      </c>
      <c r="M123" s="293">
        <v>1.136754</v>
      </c>
      <c r="N123" s="371">
        <v>0.92030000000000001</v>
      </c>
      <c r="O123" s="371">
        <v>0.92230500000000004</v>
      </c>
      <c r="P123" s="294">
        <v>0.92925899999999995</v>
      </c>
      <c r="R123" s="25"/>
      <c r="S123" s="51"/>
      <c r="T123" s="51"/>
      <c r="U123" s="25"/>
      <c r="V123" s="51"/>
      <c r="W123" s="51"/>
    </row>
    <row r="124" spans="1:23" ht="15.75" customHeight="1" x14ac:dyDescent="0.25">
      <c r="A124" s="241">
        <v>84</v>
      </c>
      <c r="B124" s="242">
        <v>114</v>
      </c>
      <c r="C124" s="243" t="s">
        <v>244</v>
      </c>
      <c r="D124" s="290">
        <v>1451</v>
      </c>
      <c r="E124" s="360">
        <v>2829</v>
      </c>
      <c r="F124" s="360">
        <v>4325</v>
      </c>
      <c r="G124" s="291">
        <v>3486</v>
      </c>
      <c r="H124" s="292">
        <v>30864</v>
      </c>
      <c r="I124" s="295">
        <v>4.7012999999999999E-2</v>
      </c>
      <c r="J124" s="309">
        <v>9.1660000000000005E-2</v>
      </c>
      <c r="K124" s="309">
        <v>0.14013100000000001</v>
      </c>
      <c r="L124" s="269">
        <v>0.11294700000000001</v>
      </c>
      <c r="M124" s="293">
        <v>0.86159600000000003</v>
      </c>
      <c r="N124" s="371">
        <v>0.97821800000000003</v>
      </c>
      <c r="O124" s="371">
        <v>1.105893</v>
      </c>
      <c r="P124" s="294">
        <v>1.2013210000000001</v>
      </c>
      <c r="R124" s="25"/>
      <c r="S124" s="51"/>
      <c r="T124" s="51"/>
      <c r="U124" s="25"/>
      <c r="V124" s="51"/>
      <c r="W124" s="51"/>
    </row>
    <row r="125" spans="1:23" ht="15.75" customHeight="1" x14ac:dyDescent="0.25">
      <c r="A125" s="241">
        <v>85</v>
      </c>
      <c r="B125" s="242">
        <v>115</v>
      </c>
      <c r="C125" s="243" t="s">
        <v>245</v>
      </c>
      <c r="D125" s="290">
        <v>2301</v>
      </c>
      <c r="E125" s="360">
        <v>3814</v>
      </c>
      <c r="F125" s="360">
        <v>4035</v>
      </c>
      <c r="G125" s="291">
        <v>3343</v>
      </c>
      <c r="H125" s="292">
        <v>36762</v>
      </c>
      <c r="I125" s="295">
        <v>6.2591999999999995E-2</v>
      </c>
      <c r="J125" s="309">
        <v>0.10374800000000001</v>
      </c>
      <c r="K125" s="309">
        <v>0.10976</v>
      </c>
      <c r="L125" s="269">
        <v>9.0936000000000003E-2</v>
      </c>
      <c r="M125" s="293">
        <v>1.1471089999999999</v>
      </c>
      <c r="N125" s="371">
        <v>1.107224</v>
      </c>
      <c r="O125" s="371">
        <v>0.86620900000000001</v>
      </c>
      <c r="P125" s="294">
        <v>0.96720899999999999</v>
      </c>
      <c r="R125" s="25"/>
      <c r="S125" s="51"/>
      <c r="T125" s="51"/>
      <c r="U125" s="25"/>
      <c r="V125" s="51"/>
      <c r="W125" s="51"/>
    </row>
    <row r="126" spans="1:23" ht="15.75" customHeight="1" x14ac:dyDescent="0.25">
      <c r="A126" s="241">
        <v>86</v>
      </c>
      <c r="B126" s="242">
        <v>116</v>
      </c>
      <c r="C126" s="243" t="s">
        <v>93</v>
      </c>
      <c r="D126" s="290">
        <v>78</v>
      </c>
      <c r="E126" s="360">
        <v>168</v>
      </c>
      <c r="F126" s="360">
        <v>182</v>
      </c>
      <c r="G126" s="291">
        <v>144</v>
      </c>
      <c r="H126" s="292">
        <v>1622</v>
      </c>
      <c r="I126" s="295">
        <v>4.8089E-2</v>
      </c>
      <c r="J126" s="309">
        <v>0.103576</v>
      </c>
      <c r="K126" s="309">
        <v>0.112207</v>
      </c>
      <c r="L126" s="269">
        <v>8.8778999999999997E-2</v>
      </c>
      <c r="M126" s="293">
        <v>0.88131599999999999</v>
      </c>
      <c r="N126" s="371">
        <v>1.105388</v>
      </c>
      <c r="O126" s="371">
        <v>0.885521</v>
      </c>
      <c r="P126" s="294">
        <v>0.94426699999999997</v>
      </c>
      <c r="R126" s="25"/>
      <c r="S126" s="51"/>
      <c r="T126" s="51"/>
      <c r="U126" s="25"/>
      <c r="V126" s="51"/>
      <c r="W126" s="51"/>
    </row>
    <row r="127" spans="1:23" ht="15.75" customHeight="1" x14ac:dyDescent="0.25">
      <c r="A127" s="241">
        <v>171</v>
      </c>
      <c r="B127" s="242">
        <v>117</v>
      </c>
      <c r="C127" s="243" t="s">
        <v>94</v>
      </c>
      <c r="D127" s="290">
        <v>256</v>
      </c>
      <c r="E127" s="360">
        <v>436</v>
      </c>
      <c r="F127" s="360">
        <v>482</v>
      </c>
      <c r="G127" s="291">
        <v>321</v>
      </c>
      <c r="H127" s="292">
        <v>4163</v>
      </c>
      <c r="I127" s="295">
        <v>6.1494E-2</v>
      </c>
      <c r="J127" s="309">
        <v>0.10473200000000001</v>
      </c>
      <c r="K127" s="309">
        <v>0.115782</v>
      </c>
      <c r="L127" s="269">
        <v>7.7107999999999996E-2</v>
      </c>
      <c r="M127" s="293">
        <v>1.126986</v>
      </c>
      <c r="N127" s="371">
        <v>1.117726</v>
      </c>
      <c r="O127" s="371">
        <v>0.91373400000000005</v>
      </c>
      <c r="P127" s="294">
        <v>0.82013199999999997</v>
      </c>
      <c r="R127" s="25"/>
      <c r="S127" s="51"/>
      <c r="T127" s="51"/>
      <c r="U127" s="25"/>
      <c r="V127" s="51"/>
      <c r="W127" s="51"/>
    </row>
    <row r="128" spans="1:23" ht="15.75" customHeight="1" x14ac:dyDescent="0.25">
      <c r="A128" s="241">
        <v>87</v>
      </c>
      <c r="B128" s="242">
        <v>118</v>
      </c>
      <c r="C128" s="243" t="s">
        <v>246</v>
      </c>
      <c r="D128" s="290">
        <v>573</v>
      </c>
      <c r="E128" s="360">
        <v>1007</v>
      </c>
      <c r="F128" s="360">
        <v>1539</v>
      </c>
      <c r="G128" s="291">
        <v>1192</v>
      </c>
      <c r="H128" s="292">
        <v>11962</v>
      </c>
      <c r="I128" s="295">
        <v>4.7902E-2</v>
      </c>
      <c r="J128" s="309">
        <v>8.4182999999999994E-2</v>
      </c>
      <c r="K128" s="309">
        <v>0.12865699999999999</v>
      </c>
      <c r="L128" s="269">
        <v>9.9649000000000001E-2</v>
      </c>
      <c r="M128" s="293">
        <v>0.87788900000000003</v>
      </c>
      <c r="N128" s="371">
        <v>0.89842200000000005</v>
      </c>
      <c r="O128" s="371">
        <v>1.015342</v>
      </c>
      <c r="P128" s="294">
        <v>1.059882</v>
      </c>
      <c r="R128" s="25"/>
      <c r="S128" s="51"/>
      <c r="T128" s="51"/>
      <c r="U128" s="25"/>
      <c r="V128" s="51"/>
      <c r="W128" s="51"/>
    </row>
    <row r="129" spans="1:23" ht="15.75" customHeight="1" x14ac:dyDescent="0.25">
      <c r="A129" s="241">
        <v>88</v>
      </c>
      <c r="B129" s="242">
        <v>119</v>
      </c>
      <c r="C129" s="243" t="s">
        <v>95</v>
      </c>
      <c r="D129" s="290">
        <v>13</v>
      </c>
      <c r="E129" s="360">
        <v>18</v>
      </c>
      <c r="F129" s="360">
        <v>79</v>
      </c>
      <c r="G129" s="291">
        <v>50</v>
      </c>
      <c r="H129" s="292">
        <v>371</v>
      </c>
      <c r="I129" s="295">
        <v>3.5040000000000002E-2</v>
      </c>
      <c r="J129" s="309">
        <v>4.8517999999999999E-2</v>
      </c>
      <c r="K129" s="309">
        <v>0.21293799999999999</v>
      </c>
      <c r="L129" s="269">
        <v>0.134771</v>
      </c>
      <c r="M129" s="293">
        <v>0.64217000000000002</v>
      </c>
      <c r="N129" s="371">
        <v>0.51779600000000003</v>
      </c>
      <c r="O129" s="371">
        <v>1.6804749999999999</v>
      </c>
      <c r="P129" s="294">
        <v>1.4334439999999999</v>
      </c>
      <c r="R129" s="25"/>
      <c r="S129" s="51"/>
      <c r="T129" s="51"/>
      <c r="U129" s="25"/>
      <c r="V129" s="51"/>
      <c r="W129" s="51"/>
    </row>
    <row r="130" spans="1:23" ht="15.75" customHeight="1" x14ac:dyDescent="0.25">
      <c r="A130" s="241">
        <v>89</v>
      </c>
      <c r="B130" s="242">
        <v>120</v>
      </c>
      <c r="C130" s="243" t="s">
        <v>96</v>
      </c>
      <c r="D130" s="290">
        <v>312</v>
      </c>
      <c r="E130" s="360">
        <v>607</v>
      </c>
      <c r="F130" s="360">
        <v>1001</v>
      </c>
      <c r="G130" s="291">
        <v>761</v>
      </c>
      <c r="H130" s="292">
        <v>7361</v>
      </c>
      <c r="I130" s="295">
        <v>4.2386E-2</v>
      </c>
      <c r="J130" s="309">
        <v>8.2461999999999994E-2</v>
      </c>
      <c r="K130" s="309">
        <v>0.135987</v>
      </c>
      <c r="L130" s="269">
        <v>0.103383</v>
      </c>
      <c r="M130" s="293">
        <v>0.77679799999999999</v>
      </c>
      <c r="N130" s="371">
        <v>0.88005500000000003</v>
      </c>
      <c r="O130" s="371">
        <v>1.0731889999999999</v>
      </c>
      <c r="P130" s="294">
        <v>1.0995969999999999</v>
      </c>
      <c r="R130" s="25"/>
      <c r="S130" s="51"/>
      <c r="T130" s="51"/>
      <c r="U130" s="25"/>
      <c r="V130" s="51"/>
      <c r="W130" s="51"/>
    </row>
    <row r="131" spans="1:23" ht="15.75" customHeight="1" x14ac:dyDescent="0.25">
      <c r="A131" s="241">
        <v>90</v>
      </c>
      <c r="B131" s="242">
        <v>121</v>
      </c>
      <c r="C131" s="243" t="s">
        <v>97</v>
      </c>
      <c r="D131" s="290">
        <v>734</v>
      </c>
      <c r="E131" s="360">
        <v>1317</v>
      </c>
      <c r="F131" s="360">
        <v>2777</v>
      </c>
      <c r="G131" s="291">
        <v>1923</v>
      </c>
      <c r="H131" s="292">
        <v>17176</v>
      </c>
      <c r="I131" s="295">
        <v>4.2734000000000001E-2</v>
      </c>
      <c r="J131" s="309">
        <v>7.6676999999999995E-2</v>
      </c>
      <c r="K131" s="309">
        <v>0.16167899999999999</v>
      </c>
      <c r="L131" s="269">
        <v>0.111959</v>
      </c>
      <c r="M131" s="293">
        <v>0.78317599999999998</v>
      </c>
      <c r="N131" s="371">
        <v>0.81831600000000004</v>
      </c>
      <c r="O131" s="371">
        <v>1.275946</v>
      </c>
      <c r="P131" s="294">
        <v>1.190812</v>
      </c>
      <c r="R131" s="25"/>
      <c r="S131" s="51"/>
      <c r="T131" s="51"/>
      <c r="U131" s="25"/>
      <c r="V131" s="51"/>
      <c r="W131" s="51"/>
    </row>
    <row r="132" spans="1:23" ht="15.75" customHeight="1" x14ac:dyDescent="0.25">
      <c r="A132" s="241">
        <v>91</v>
      </c>
      <c r="B132" s="242">
        <v>122</v>
      </c>
      <c r="C132" s="243" t="s">
        <v>98</v>
      </c>
      <c r="D132" s="290">
        <v>329</v>
      </c>
      <c r="E132" s="360">
        <v>575</v>
      </c>
      <c r="F132" s="360">
        <v>832</v>
      </c>
      <c r="G132" s="291">
        <v>577</v>
      </c>
      <c r="H132" s="292">
        <v>6179</v>
      </c>
      <c r="I132" s="295">
        <v>5.3245000000000001E-2</v>
      </c>
      <c r="J132" s="309">
        <v>9.3057000000000001E-2</v>
      </c>
      <c r="K132" s="309">
        <v>0.13464999999999999</v>
      </c>
      <c r="L132" s="269">
        <v>9.3381000000000006E-2</v>
      </c>
      <c r="M132" s="293">
        <v>0.97580900000000004</v>
      </c>
      <c r="N132" s="371">
        <v>0.99312699999999998</v>
      </c>
      <c r="O132" s="371">
        <v>1.062638</v>
      </c>
      <c r="P132" s="294">
        <v>0.99321400000000004</v>
      </c>
      <c r="R132" s="25"/>
      <c r="S132" s="51"/>
      <c r="T132" s="51"/>
      <c r="U132" s="25"/>
      <c r="V132" s="51"/>
      <c r="W132" s="51"/>
    </row>
    <row r="133" spans="1:23" ht="15.75" customHeight="1" x14ac:dyDescent="0.25">
      <c r="A133" s="241">
        <v>92</v>
      </c>
      <c r="B133" s="242">
        <v>123</v>
      </c>
      <c r="C133" s="243" t="s">
        <v>99</v>
      </c>
      <c r="D133" s="290">
        <v>231</v>
      </c>
      <c r="E133" s="360">
        <v>340</v>
      </c>
      <c r="F133" s="360">
        <v>473</v>
      </c>
      <c r="G133" s="291">
        <v>293</v>
      </c>
      <c r="H133" s="292">
        <v>3598</v>
      </c>
      <c r="I133" s="295">
        <v>6.4201999999999995E-2</v>
      </c>
      <c r="J133" s="309">
        <v>9.4496999999999998E-2</v>
      </c>
      <c r="K133" s="309">
        <v>0.131462</v>
      </c>
      <c r="L133" s="269">
        <v>8.1434000000000006E-2</v>
      </c>
      <c r="M133" s="293">
        <v>1.176615</v>
      </c>
      <c r="N133" s="371">
        <v>1.0084949999999999</v>
      </c>
      <c r="O133" s="371">
        <v>1.0374779999999999</v>
      </c>
      <c r="P133" s="294">
        <v>0.86614400000000002</v>
      </c>
      <c r="R133" s="25"/>
      <c r="S133" s="51"/>
      <c r="T133" s="51"/>
      <c r="U133" s="25"/>
      <c r="V133" s="51"/>
      <c r="W133" s="51"/>
    </row>
    <row r="134" spans="1:23" ht="15.75" customHeight="1" x14ac:dyDescent="0.25">
      <c r="A134" s="241">
        <v>172</v>
      </c>
      <c r="B134" s="242">
        <v>124</v>
      </c>
      <c r="C134" s="243" t="s">
        <v>100</v>
      </c>
      <c r="D134" s="290">
        <v>85</v>
      </c>
      <c r="E134" s="360">
        <v>129</v>
      </c>
      <c r="F134" s="360">
        <v>256</v>
      </c>
      <c r="G134" s="291">
        <v>166</v>
      </c>
      <c r="H134" s="292">
        <v>1814</v>
      </c>
      <c r="I134" s="295">
        <v>4.6857999999999997E-2</v>
      </c>
      <c r="J134" s="309">
        <v>7.1113999999999997E-2</v>
      </c>
      <c r="K134" s="309">
        <v>0.141125</v>
      </c>
      <c r="L134" s="269">
        <v>9.1509999999999994E-2</v>
      </c>
      <c r="M134" s="293">
        <v>0.85875599999999996</v>
      </c>
      <c r="N134" s="371">
        <v>0.75894600000000001</v>
      </c>
      <c r="O134" s="371">
        <v>1.113737</v>
      </c>
      <c r="P134" s="294">
        <v>0.97331400000000001</v>
      </c>
      <c r="R134" s="25"/>
      <c r="S134" s="51"/>
      <c r="T134" s="51"/>
      <c r="U134" s="25"/>
      <c r="V134" s="51"/>
      <c r="W134" s="51"/>
    </row>
    <row r="135" spans="1:23" ht="15.75" customHeight="1" x14ac:dyDescent="0.25">
      <c r="A135" s="241">
        <v>93</v>
      </c>
      <c r="B135" s="242">
        <v>125</v>
      </c>
      <c r="C135" s="243" t="s">
        <v>101</v>
      </c>
      <c r="D135" s="290">
        <v>102</v>
      </c>
      <c r="E135" s="360">
        <v>181</v>
      </c>
      <c r="F135" s="360">
        <v>350</v>
      </c>
      <c r="G135" s="291">
        <v>232</v>
      </c>
      <c r="H135" s="292">
        <v>2334</v>
      </c>
      <c r="I135" s="295">
        <v>4.3701999999999998E-2</v>
      </c>
      <c r="J135" s="309">
        <v>7.7549000000000007E-2</v>
      </c>
      <c r="K135" s="309">
        <v>0.14995700000000001</v>
      </c>
      <c r="L135" s="269">
        <v>9.9400000000000002E-2</v>
      </c>
      <c r="M135" s="293">
        <v>0.80091599999999996</v>
      </c>
      <c r="N135" s="371">
        <v>0.82762199999999997</v>
      </c>
      <c r="O135" s="371">
        <v>1.183438</v>
      </c>
      <c r="P135" s="294">
        <v>1.0572330000000001</v>
      </c>
      <c r="R135" s="25"/>
      <c r="S135" s="51"/>
      <c r="T135" s="51"/>
      <c r="U135" s="25"/>
      <c r="V135" s="51"/>
      <c r="W135" s="51"/>
    </row>
    <row r="136" spans="1:23" ht="15.75" customHeight="1" x14ac:dyDescent="0.25">
      <c r="A136" s="241">
        <v>200</v>
      </c>
      <c r="B136" s="242">
        <v>126</v>
      </c>
      <c r="C136" s="243" t="s">
        <v>247</v>
      </c>
      <c r="D136" s="290">
        <v>193</v>
      </c>
      <c r="E136" s="360">
        <v>385</v>
      </c>
      <c r="F136" s="360">
        <v>614</v>
      </c>
      <c r="G136" s="291">
        <v>407</v>
      </c>
      <c r="H136" s="292">
        <v>4224</v>
      </c>
      <c r="I136" s="295">
        <v>4.5691000000000002E-2</v>
      </c>
      <c r="J136" s="309">
        <v>9.1146000000000005E-2</v>
      </c>
      <c r="K136" s="309">
        <v>0.14535999999999999</v>
      </c>
      <c r="L136" s="269">
        <v>9.6353999999999995E-2</v>
      </c>
      <c r="M136" s="293">
        <v>0.837368</v>
      </c>
      <c r="N136" s="371">
        <v>0.97273200000000004</v>
      </c>
      <c r="O136" s="371">
        <v>1.147159</v>
      </c>
      <c r="P136" s="294">
        <v>1.0248349999999999</v>
      </c>
      <c r="R136" s="25"/>
      <c r="S136" s="51"/>
      <c r="T136" s="51"/>
      <c r="U136" s="25"/>
      <c r="V136" s="51"/>
      <c r="W136" s="51"/>
    </row>
    <row r="137" spans="1:23" ht="15.75" customHeight="1" x14ac:dyDescent="0.25">
      <c r="A137" s="241">
        <v>173</v>
      </c>
      <c r="B137" s="242">
        <v>127</v>
      </c>
      <c r="C137" s="243" t="s">
        <v>102</v>
      </c>
      <c r="D137" s="290">
        <v>342</v>
      </c>
      <c r="E137" s="360">
        <v>644</v>
      </c>
      <c r="F137" s="360">
        <v>681</v>
      </c>
      <c r="G137" s="291">
        <v>533</v>
      </c>
      <c r="H137" s="292">
        <v>6246</v>
      </c>
      <c r="I137" s="295">
        <v>5.4754999999999998E-2</v>
      </c>
      <c r="J137" s="309">
        <v>0.103106</v>
      </c>
      <c r="K137" s="309">
        <v>0.10903</v>
      </c>
      <c r="L137" s="269">
        <v>8.5334999999999994E-2</v>
      </c>
      <c r="M137" s="293">
        <v>1.003482</v>
      </c>
      <c r="N137" s="371">
        <v>1.1003719999999999</v>
      </c>
      <c r="O137" s="371">
        <v>0.86044799999999999</v>
      </c>
      <c r="P137" s="294">
        <v>0.907636</v>
      </c>
      <c r="R137" s="25"/>
      <c r="S137" s="51"/>
      <c r="T137" s="51"/>
      <c r="U137" s="25"/>
      <c r="V137" s="51"/>
      <c r="W137" s="51"/>
    </row>
    <row r="138" spans="1:23" ht="15.75" customHeight="1" x14ac:dyDescent="0.25">
      <c r="A138" s="241">
        <v>94</v>
      </c>
      <c r="B138" s="242">
        <v>128</v>
      </c>
      <c r="C138" s="243" t="s">
        <v>103</v>
      </c>
      <c r="D138" s="290">
        <v>946</v>
      </c>
      <c r="E138" s="360">
        <v>1756</v>
      </c>
      <c r="F138" s="360">
        <v>2054</v>
      </c>
      <c r="G138" s="291">
        <v>1339</v>
      </c>
      <c r="H138" s="292">
        <v>16129</v>
      </c>
      <c r="I138" s="295">
        <v>5.8652000000000003E-2</v>
      </c>
      <c r="J138" s="309">
        <v>0.108872</v>
      </c>
      <c r="K138" s="309">
        <v>0.12734799999999999</v>
      </c>
      <c r="L138" s="269">
        <v>8.3017999999999995E-2</v>
      </c>
      <c r="M138" s="293">
        <v>1.0749010000000001</v>
      </c>
      <c r="N138" s="371">
        <v>1.1619090000000001</v>
      </c>
      <c r="O138" s="371">
        <v>1.0050110000000001</v>
      </c>
      <c r="P138" s="294">
        <v>0.882992</v>
      </c>
      <c r="R138" s="25"/>
      <c r="S138" s="51"/>
      <c r="T138" s="51"/>
      <c r="U138" s="25"/>
      <c r="V138" s="51"/>
      <c r="W138" s="51"/>
    </row>
    <row r="139" spans="1:23" ht="15.75" customHeight="1" x14ac:dyDescent="0.25">
      <c r="A139" s="241">
        <v>174</v>
      </c>
      <c r="B139" s="242">
        <v>129</v>
      </c>
      <c r="C139" s="243" t="s">
        <v>104</v>
      </c>
      <c r="D139" s="290">
        <v>287</v>
      </c>
      <c r="E139" s="360">
        <v>530</v>
      </c>
      <c r="F139" s="360">
        <v>616</v>
      </c>
      <c r="G139" s="291">
        <v>474</v>
      </c>
      <c r="H139" s="292">
        <v>5085</v>
      </c>
      <c r="I139" s="295">
        <v>5.6440999999999998E-2</v>
      </c>
      <c r="J139" s="309">
        <v>0.104228</v>
      </c>
      <c r="K139" s="309">
        <v>0.121141</v>
      </c>
      <c r="L139" s="269">
        <v>9.3215000000000006E-2</v>
      </c>
      <c r="M139" s="293">
        <v>1.034381</v>
      </c>
      <c r="N139" s="371">
        <v>1.112347</v>
      </c>
      <c r="O139" s="371">
        <v>0.95602699999999996</v>
      </c>
      <c r="P139" s="294">
        <v>0.99144900000000002</v>
      </c>
      <c r="R139" s="25"/>
      <c r="S139" s="51"/>
      <c r="T139" s="51"/>
      <c r="U139" s="25"/>
      <c r="V139" s="51"/>
      <c r="W139" s="51"/>
    </row>
    <row r="140" spans="1:23" ht="15.75" customHeight="1" x14ac:dyDescent="0.25">
      <c r="A140" s="241">
        <v>95</v>
      </c>
      <c r="B140" s="242">
        <v>130</v>
      </c>
      <c r="C140" s="243" t="s">
        <v>105</v>
      </c>
      <c r="D140" s="290">
        <v>225</v>
      </c>
      <c r="E140" s="360">
        <v>422</v>
      </c>
      <c r="F140" s="360">
        <v>383</v>
      </c>
      <c r="G140" s="291">
        <v>321</v>
      </c>
      <c r="H140" s="292">
        <v>3744</v>
      </c>
      <c r="I140" s="295">
        <v>6.0095999999999997E-2</v>
      </c>
      <c r="J140" s="309">
        <v>0.11271399999999999</v>
      </c>
      <c r="K140" s="309">
        <v>0.102297</v>
      </c>
      <c r="L140" s="269">
        <v>8.5736999999999994E-2</v>
      </c>
      <c r="M140" s="293">
        <v>1.1013649999999999</v>
      </c>
      <c r="N140" s="371">
        <v>1.2029110000000001</v>
      </c>
      <c r="O140" s="371">
        <v>0.80731299999999995</v>
      </c>
      <c r="P140" s="294">
        <v>0.91191100000000003</v>
      </c>
      <c r="R140" s="25"/>
      <c r="S140" s="51"/>
      <c r="T140" s="51"/>
      <c r="U140" s="25"/>
      <c r="V140" s="51"/>
      <c r="W140" s="51"/>
    </row>
    <row r="141" spans="1:23" ht="15.75" customHeight="1" x14ac:dyDescent="0.25">
      <c r="A141" s="241">
        <v>175</v>
      </c>
      <c r="B141" s="242">
        <v>131</v>
      </c>
      <c r="C141" s="243" t="s">
        <v>106</v>
      </c>
      <c r="D141" s="290">
        <v>371</v>
      </c>
      <c r="E141" s="360">
        <v>593</v>
      </c>
      <c r="F141" s="360">
        <v>878</v>
      </c>
      <c r="G141" s="291">
        <v>688</v>
      </c>
      <c r="H141" s="292">
        <v>6630</v>
      </c>
      <c r="I141" s="295">
        <v>5.5958000000000001E-2</v>
      </c>
      <c r="J141" s="309">
        <v>8.9441999999999994E-2</v>
      </c>
      <c r="K141" s="309">
        <v>0.13242799999999999</v>
      </c>
      <c r="L141" s="269">
        <v>0.103771</v>
      </c>
      <c r="M141" s="293">
        <v>1.0255289999999999</v>
      </c>
      <c r="N141" s="371">
        <v>0.95454700000000003</v>
      </c>
      <c r="O141" s="371">
        <v>1.045102</v>
      </c>
      <c r="P141" s="294">
        <v>1.1037239999999999</v>
      </c>
      <c r="R141" s="25"/>
      <c r="S141" s="51"/>
      <c r="T141" s="51"/>
      <c r="U141" s="25"/>
      <c r="V141" s="51"/>
      <c r="W141" s="51"/>
    </row>
    <row r="142" spans="1:23" ht="15.75" customHeight="1" x14ac:dyDescent="0.25">
      <c r="A142" s="241">
        <v>96</v>
      </c>
      <c r="B142" s="242">
        <v>132</v>
      </c>
      <c r="C142" s="243" t="s">
        <v>107</v>
      </c>
      <c r="D142" s="290">
        <v>1082</v>
      </c>
      <c r="E142" s="360">
        <v>1968</v>
      </c>
      <c r="F142" s="360">
        <v>2974</v>
      </c>
      <c r="G142" s="291">
        <v>2476</v>
      </c>
      <c r="H142" s="292">
        <v>22713</v>
      </c>
      <c r="I142" s="295">
        <v>4.7638E-2</v>
      </c>
      <c r="J142" s="309">
        <v>8.6646000000000001E-2</v>
      </c>
      <c r="K142" s="309">
        <v>0.130938</v>
      </c>
      <c r="L142" s="269">
        <v>0.109012</v>
      </c>
      <c r="M142" s="293">
        <v>0.87304999999999999</v>
      </c>
      <c r="N142" s="371">
        <v>0.92470699999999995</v>
      </c>
      <c r="O142" s="371">
        <v>1.0333429999999999</v>
      </c>
      <c r="P142" s="294">
        <v>1.1594679999999999</v>
      </c>
      <c r="R142" s="25"/>
      <c r="S142" s="51"/>
      <c r="T142" s="51"/>
      <c r="U142" s="25"/>
      <c r="V142" s="51"/>
      <c r="W142" s="51"/>
    </row>
    <row r="143" spans="1:23" ht="15.75" customHeight="1" x14ac:dyDescent="0.25">
      <c r="A143" s="241">
        <v>97</v>
      </c>
      <c r="B143" s="242">
        <v>133</v>
      </c>
      <c r="C143" s="243" t="s">
        <v>108</v>
      </c>
      <c r="D143" s="290">
        <v>290</v>
      </c>
      <c r="E143" s="360">
        <v>507</v>
      </c>
      <c r="F143" s="360">
        <v>882</v>
      </c>
      <c r="G143" s="291">
        <v>561</v>
      </c>
      <c r="H143" s="292">
        <v>5940</v>
      </c>
      <c r="I143" s="295">
        <v>4.8821999999999997E-2</v>
      </c>
      <c r="J143" s="309">
        <v>8.5353999999999999E-2</v>
      </c>
      <c r="K143" s="309">
        <v>0.14848500000000001</v>
      </c>
      <c r="L143" s="269">
        <v>9.4444E-2</v>
      </c>
      <c r="M143" s="293">
        <v>0.89474900000000002</v>
      </c>
      <c r="N143" s="371">
        <v>0.91091900000000003</v>
      </c>
      <c r="O143" s="371">
        <v>1.171821</v>
      </c>
      <c r="P143" s="294">
        <v>1.0045200000000001</v>
      </c>
      <c r="R143" s="25"/>
      <c r="S143" s="51"/>
      <c r="T143" s="51"/>
      <c r="U143" s="25"/>
      <c r="V143" s="51"/>
      <c r="W143" s="51"/>
    </row>
    <row r="144" spans="1:23" ht="15.75" customHeight="1" x14ac:dyDescent="0.25">
      <c r="A144" s="241">
        <v>98</v>
      </c>
      <c r="B144" s="242">
        <v>134</v>
      </c>
      <c r="C144" s="243" t="s">
        <v>230</v>
      </c>
      <c r="D144" s="290">
        <v>494</v>
      </c>
      <c r="E144" s="360">
        <v>815</v>
      </c>
      <c r="F144" s="360">
        <v>936</v>
      </c>
      <c r="G144" s="291">
        <v>675</v>
      </c>
      <c r="H144" s="292">
        <v>7935</v>
      </c>
      <c r="I144" s="295">
        <v>6.2255999999999999E-2</v>
      </c>
      <c r="J144" s="309">
        <v>0.10271</v>
      </c>
      <c r="K144" s="309">
        <v>0.11795799999999999</v>
      </c>
      <c r="L144" s="269">
        <v>8.5066000000000003E-2</v>
      </c>
      <c r="M144" s="293">
        <v>1.140951</v>
      </c>
      <c r="N144" s="371">
        <v>1.0961460000000001</v>
      </c>
      <c r="O144" s="371">
        <v>0.93090700000000004</v>
      </c>
      <c r="P144" s="294">
        <v>0.904775</v>
      </c>
      <c r="R144" s="25"/>
      <c r="S144" s="51"/>
      <c r="T144" s="51"/>
      <c r="U144" s="25"/>
      <c r="V144" s="51"/>
      <c r="W144" s="51"/>
    </row>
    <row r="145" spans="1:23" ht="15.75" customHeight="1" thickBot="1" x14ac:dyDescent="0.3">
      <c r="A145" s="244">
        <v>99</v>
      </c>
      <c r="B145" s="245">
        <v>135</v>
      </c>
      <c r="C145" s="246" t="s">
        <v>109</v>
      </c>
      <c r="D145" s="296">
        <v>198</v>
      </c>
      <c r="E145" s="361">
        <v>373</v>
      </c>
      <c r="F145" s="361">
        <v>583</v>
      </c>
      <c r="G145" s="297">
        <v>429</v>
      </c>
      <c r="H145" s="298">
        <v>4236</v>
      </c>
      <c r="I145" s="368">
        <v>4.6741999999999999E-2</v>
      </c>
      <c r="J145" s="311">
        <v>8.8054999999999994E-2</v>
      </c>
      <c r="K145" s="311">
        <v>0.13763</v>
      </c>
      <c r="L145" s="275">
        <v>0.101275</v>
      </c>
      <c r="M145" s="299">
        <v>0.85663</v>
      </c>
      <c r="N145" s="372">
        <v>0.93974500000000005</v>
      </c>
      <c r="O145" s="372">
        <v>1.086155</v>
      </c>
      <c r="P145" s="300">
        <v>1.0771759999999999</v>
      </c>
      <c r="R145" s="25"/>
      <c r="S145" s="51"/>
      <c r="T145" s="51"/>
      <c r="U145" s="25"/>
      <c r="V145" s="51"/>
      <c r="W145" s="51"/>
    </row>
    <row r="146" spans="1:23" ht="15.75" customHeight="1" x14ac:dyDescent="0.25">
      <c r="A146" s="247">
        <v>100</v>
      </c>
      <c r="B146" s="248">
        <v>136</v>
      </c>
      <c r="C146" s="249" t="s">
        <v>110</v>
      </c>
      <c r="D146" s="301">
        <v>252</v>
      </c>
      <c r="E146" s="362">
        <v>350</v>
      </c>
      <c r="F146" s="362">
        <v>773</v>
      </c>
      <c r="G146" s="302">
        <v>581</v>
      </c>
      <c r="H146" s="303">
        <v>5043</v>
      </c>
      <c r="I146" s="369">
        <v>4.9970000000000001E-2</v>
      </c>
      <c r="J146" s="313">
        <v>6.9403000000000006E-2</v>
      </c>
      <c r="K146" s="313">
        <v>0.153282</v>
      </c>
      <c r="L146" s="281">
        <v>0.11520900000000001</v>
      </c>
      <c r="M146" s="304">
        <v>0.91578899999999996</v>
      </c>
      <c r="N146" s="373">
        <v>0.74068599999999996</v>
      </c>
      <c r="O146" s="373">
        <v>1.2096789999999999</v>
      </c>
      <c r="P146" s="305">
        <v>1.2253799999999999</v>
      </c>
      <c r="R146" s="25"/>
      <c r="S146" s="51"/>
      <c r="T146" s="51"/>
      <c r="U146" s="25"/>
      <c r="V146" s="51"/>
      <c r="W146" s="51"/>
    </row>
    <row r="147" spans="1:23" ht="15.75" customHeight="1" x14ac:dyDescent="0.25">
      <c r="A147" s="241">
        <v>101</v>
      </c>
      <c r="B147" s="242">
        <v>137</v>
      </c>
      <c r="C147" s="243" t="s">
        <v>111</v>
      </c>
      <c r="D147" s="290">
        <v>294</v>
      </c>
      <c r="E147" s="360">
        <v>558</v>
      </c>
      <c r="F147" s="360">
        <v>765</v>
      </c>
      <c r="G147" s="291">
        <v>597</v>
      </c>
      <c r="H147" s="292">
        <v>6002</v>
      </c>
      <c r="I147" s="295">
        <v>4.8984E-2</v>
      </c>
      <c r="J147" s="309">
        <v>9.2968999999999996E-2</v>
      </c>
      <c r="K147" s="309">
        <v>0.12745799999999999</v>
      </c>
      <c r="L147" s="269">
        <v>9.9467E-2</v>
      </c>
      <c r="M147" s="293">
        <v>0.89771800000000002</v>
      </c>
      <c r="N147" s="371">
        <v>0.99218799999999996</v>
      </c>
      <c r="O147" s="371">
        <v>1.005879</v>
      </c>
      <c r="P147" s="294">
        <v>1.0579460000000001</v>
      </c>
      <c r="R147" s="25"/>
      <c r="S147" s="51"/>
      <c r="T147" s="51"/>
      <c r="U147" s="25"/>
      <c r="V147" s="51"/>
      <c r="W147" s="51"/>
    </row>
    <row r="148" spans="1:23" ht="15.75" customHeight="1" x14ac:dyDescent="0.25">
      <c r="A148" s="241">
        <v>102</v>
      </c>
      <c r="B148" s="242">
        <v>138</v>
      </c>
      <c r="C148" s="243" t="s">
        <v>112</v>
      </c>
      <c r="D148" s="290">
        <v>977</v>
      </c>
      <c r="E148" s="360">
        <v>1833</v>
      </c>
      <c r="F148" s="360">
        <v>2346</v>
      </c>
      <c r="G148" s="291">
        <v>2103</v>
      </c>
      <c r="H148" s="292">
        <v>18876</v>
      </c>
      <c r="I148" s="295">
        <v>5.1758999999999999E-2</v>
      </c>
      <c r="J148" s="309">
        <v>9.7106999999999999E-2</v>
      </c>
      <c r="K148" s="309">
        <v>0.12428500000000001</v>
      </c>
      <c r="L148" s="269">
        <v>0.111411</v>
      </c>
      <c r="M148" s="293">
        <v>0.94857499999999995</v>
      </c>
      <c r="N148" s="371">
        <v>1.0363500000000001</v>
      </c>
      <c r="O148" s="371">
        <v>0.98083900000000002</v>
      </c>
      <c r="P148" s="294">
        <v>1.184984</v>
      </c>
      <c r="R148" s="25"/>
      <c r="S148" s="51"/>
      <c r="T148" s="51"/>
      <c r="U148" s="25"/>
      <c r="V148" s="51"/>
      <c r="W148" s="51"/>
    </row>
    <row r="149" spans="1:23" ht="15.75" customHeight="1" x14ac:dyDescent="0.25">
      <c r="A149" s="241">
        <v>103</v>
      </c>
      <c r="B149" s="242">
        <v>139</v>
      </c>
      <c r="C149" s="243" t="s">
        <v>336</v>
      </c>
      <c r="D149" s="290">
        <v>578</v>
      </c>
      <c r="E149" s="360">
        <v>955</v>
      </c>
      <c r="F149" s="360">
        <v>1592</v>
      </c>
      <c r="G149" s="291">
        <v>1177</v>
      </c>
      <c r="H149" s="292">
        <v>11228</v>
      </c>
      <c r="I149" s="295">
        <v>5.1478000000000003E-2</v>
      </c>
      <c r="J149" s="309">
        <v>8.5055000000000006E-2</v>
      </c>
      <c r="K149" s="309">
        <v>0.141788</v>
      </c>
      <c r="L149" s="269">
        <v>0.104827</v>
      </c>
      <c r="M149" s="293">
        <v>0.94342499999999996</v>
      </c>
      <c r="N149" s="371">
        <v>0.90772799999999998</v>
      </c>
      <c r="O149" s="371">
        <v>1.11897</v>
      </c>
      <c r="P149" s="294">
        <v>1.1149549999999999</v>
      </c>
      <c r="R149" s="25"/>
      <c r="S149" s="51"/>
      <c r="T149" s="51"/>
      <c r="U149" s="25"/>
      <c r="V149" s="51"/>
      <c r="W149" s="51"/>
    </row>
    <row r="150" spans="1:23" ht="15.75" customHeight="1" x14ac:dyDescent="0.25">
      <c r="A150" s="241">
        <v>176</v>
      </c>
      <c r="B150" s="242">
        <v>140</v>
      </c>
      <c r="C150" s="243" t="s">
        <v>113</v>
      </c>
      <c r="D150" s="290">
        <v>62</v>
      </c>
      <c r="E150" s="360">
        <v>119</v>
      </c>
      <c r="F150" s="360">
        <v>164</v>
      </c>
      <c r="G150" s="291">
        <v>124</v>
      </c>
      <c r="H150" s="292">
        <v>1239</v>
      </c>
      <c r="I150" s="295">
        <v>5.0040000000000001E-2</v>
      </c>
      <c r="J150" s="309">
        <v>9.6045000000000005E-2</v>
      </c>
      <c r="K150" s="309">
        <v>0.13236500000000001</v>
      </c>
      <c r="L150" s="269">
        <v>0.100081</v>
      </c>
      <c r="M150" s="293">
        <v>0.91707099999999997</v>
      </c>
      <c r="N150" s="371">
        <v>1.0250159999999999</v>
      </c>
      <c r="O150" s="371">
        <v>1.044605</v>
      </c>
      <c r="P150" s="294">
        <v>1.064476</v>
      </c>
      <c r="R150" s="25"/>
      <c r="S150" s="51"/>
      <c r="T150" s="51"/>
      <c r="U150" s="25"/>
      <c r="V150" s="51"/>
      <c r="W150" s="51"/>
    </row>
    <row r="151" spans="1:23" ht="15.75" customHeight="1" x14ac:dyDescent="0.25">
      <c r="A151" s="241">
        <v>209</v>
      </c>
      <c r="B151" s="242">
        <v>141</v>
      </c>
      <c r="C151" s="243" t="s">
        <v>205</v>
      </c>
      <c r="D151" s="290">
        <v>109</v>
      </c>
      <c r="E151" s="360">
        <v>216</v>
      </c>
      <c r="F151" s="360">
        <v>299</v>
      </c>
      <c r="G151" s="291">
        <v>205</v>
      </c>
      <c r="H151" s="292">
        <v>2302</v>
      </c>
      <c r="I151" s="295">
        <v>4.7350000000000003E-2</v>
      </c>
      <c r="J151" s="309">
        <v>9.3830999999999998E-2</v>
      </c>
      <c r="K151" s="309">
        <v>0.129887</v>
      </c>
      <c r="L151" s="269">
        <v>8.9052999999999993E-2</v>
      </c>
      <c r="M151" s="293">
        <v>0.86777199999999999</v>
      </c>
      <c r="N151" s="371">
        <v>1.001387</v>
      </c>
      <c r="O151" s="371">
        <v>1.0250490000000001</v>
      </c>
      <c r="P151" s="294">
        <v>0.94718100000000005</v>
      </c>
      <c r="R151" s="25"/>
      <c r="S151" s="51"/>
      <c r="T151" s="51"/>
      <c r="U151" s="25"/>
      <c r="V151" s="51"/>
      <c r="W151" s="51"/>
    </row>
    <row r="152" spans="1:23" ht="15.75" customHeight="1" x14ac:dyDescent="0.25">
      <c r="A152" s="241">
        <v>201</v>
      </c>
      <c r="B152" s="242">
        <v>142</v>
      </c>
      <c r="C152" s="243" t="s">
        <v>248</v>
      </c>
      <c r="D152" s="290">
        <v>193</v>
      </c>
      <c r="E152" s="360">
        <v>413</v>
      </c>
      <c r="F152" s="360">
        <v>639</v>
      </c>
      <c r="G152" s="291">
        <v>433</v>
      </c>
      <c r="H152" s="292">
        <v>4308</v>
      </c>
      <c r="I152" s="295">
        <v>4.48E-2</v>
      </c>
      <c r="J152" s="309">
        <v>9.5867999999999995E-2</v>
      </c>
      <c r="K152" s="309">
        <v>0.14832899999999999</v>
      </c>
      <c r="L152" s="269">
        <v>0.100511</v>
      </c>
      <c r="M152" s="293">
        <v>0.82103899999999996</v>
      </c>
      <c r="N152" s="371">
        <v>1.0231269999999999</v>
      </c>
      <c r="O152" s="371">
        <v>1.17059</v>
      </c>
      <c r="P152" s="294">
        <v>1.0690500000000001</v>
      </c>
      <c r="R152" s="25"/>
      <c r="S152" s="51"/>
      <c r="T152" s="51"/>
      <c r="U152" s="25"/>
      <c r="V152" s="51"/>
      <c r="W152" s="51"/>
    </row>
    <row r="153" spans="1:23" ht="15.75" customHeight="1" x14ac:dyDescent="0.25">
      <c r="A153" s="241">
        <v>104</v>
      </c>
      <c r="B153" s="242">
        <v>143</v>
      </c>
      <c r="C153" s="243" t="s">
        <v>114</v>
      </c>
      <c r="D153" s="290">
        <v>652</v>
      </c>
      <c r="E153" s="360">
        <v>1024</v>
      </c>
      <c r="F153" s="360">
        <v>1046</v>
      </c>
      <c r="G153" s="291">
        <v>811</v>
      </c>
      <c r="H153" s="292">
        <v>9560</v>
      </c>
      <c r="I153" s="295">
        <v>6.8200999999999998E-2</v>
      </c>
      <c r="J153" s="309">
        <v>0.107113</v>
      </c>
      <c r="K153" s="309">
        <v>0.109414</v>
      </c>
      <c r="L153" s="269">
        <v>8.4833000000000006E-2</v>
      </c>
      <c r="M153" s="293">
        <v>1.2499039999999999</v>
      </c>
      <c r="N153" s="371">
        <v>1.1431359999999999</v>
      </c>
      <c r="O153" s="371">
        <v>0.863479</v>
      </c>
      <c r="P153" s="294">
        <v>0.90229599999999999</v>
      </c>
      <c r="R153" s="25"/>
      <c r="S153" s="51"/>
      <c r="T153" s="51"/>
      <c r="U153" s="25"/>
      <c r="V153" s="51"/>
      <c r="W153" s="51"/>
    </row>
    <row r="154" spans="1:23" ht="15.75" customHeight="1" x14ac:dyDescent="0.25">
      <c r="A154" s="241">
        <v>177</v>
      </c>
      <c r="B154" s="242">
        <v>144</v>
      </c>
      <c r="C154" s="243" t="s">
        <v>115</v>
      </c>
      <c r="D154" s="290">
        <v>54</v>
      </c>
      <c r="E154" s="360">
        <v>109</v>
      </c>
      <c r="F154" s="360">
        <v>151</v>
      </c>
      <c r="G154" s="291">
        <v>109</v>
      </c>
      <c r="H154" s="292">
        <v>1152</v>
      </c>
      <c r="I154" s="295">
        <v>4.6875E-2</v>
      </c>
      <c r="J154" s="309">
        <v>9.4617999999999994E-2</v>
      </c>
      <c r="K154" s="309">
        <v>0.131076</v>
      </c>
      <c r="L154" s="269">
        <v>9.4617999999999994E-2</v>
      </c>
      <c r="M154" s="293">
        <v>0.85906700000000003</v>
      </c>
      <c r="N154" s="371">
        <v>1.0097860000000001</v>
      </c>
      <c r="O154" s="371">
        <v>1.034432</v>
      </c>
      <c r="P154" s="294">
        <v>1.0063709999999999</v>
      </c>
      <c r="R154" s="25"/>
      <c r="S154" s="51"/>
      <c r="T154" s="51"/>
      <c r="U154" s="25"/>
      <c r="V154" s="51"/>
      <c r="W154" s="51"/>
    </row>
    <row r="155" spans="1:23" ht="15.75" customHeight="1" x14ac:dyDescent="0.25">
      <c r="A155" s="241">
        <v>106</v>
      </c>
      <c r="B155" s="242">
        <v>145</v>
      </c>
      <c r="C155" s="243" t="s">
        <v>116</v>
      </c>
      <c r="D155" s="290">
        <v>553</v>
      </c>
      <c r="E155" s="360">
        <v>974</v>
      </c>
      <c r="F155" s="360">
        <v>1371</v>
      </c>
      <c r="G155" s="291">
        <v>1015</v>
      </c>
      <c r="H155" s="292">
        <v>11190</v>
      </c>
      <c r="I155" s="295">
        <v>4.9418999999999998E-2</v>
      </c>
      <c r="J155" s="309">
        <v>8.7041999999999994E-2</v>
      </c>
      <c r="K155" s="309">
        <v>0.12252</v>
      </c>
      <c r="L155" s="269">
        <v>9.0705999999999995E-2</v>
      </c>
      <c r="M155" s="293">
        <v>0.90569</v>
      </c>
      <c r="N155" s="371">
        <v>0.92893400000000004</v>
      </c>
      <c r="O155" s="371">
        <v>0.96690900000000002</v>
      </c>
      <c r="P155" s="294">
        <v>0.96476200000000001</v>
      </c>
      <c r="R155" s="25"/>
      <c r="S155" s="51"/>
      <c r="T155" s="51"/>
      <c r="U155" s="25"/>
      <c r="V155" s="51"/>
      <c r="W155" s="51"/>
    </row>
    <row r="156" spans="1:23" ht="15.75" customHeight="1" x14ac:dyDescent="0.25">
      <c r="A156" s="241">
        <v>105</v>
      </c>
      <c r="B156" s="242">
        <v>146</v>
      </c>
      <c r="C156" s="243" t="s">
        <v>117</v>
      </c>
      <c r="D156" s="290">
        <v>179</v>
      </c>
      <c r="E156" s="360">
        <v>266</v>
      </c>
      <c r="F156" s="360">
        <v>397</v>
      </c>
      <c r="G156" s="291">
        <v>264</v>
      </c>
      <c r="H156" s="292">
        <v>3113</v>
      </c>
      <c r="I156" s="295">
        <v>5.7500999999999997E-2</v>
      </c>
      <c r="J156" s="309">
        <v>8.5447999999999996E-2</v>
      </c>
      <c r="K156" s="309">
        <v>0.12753</v>
      </c>
      <c r="L156" s="269">
        <v>8.4806000000000006E-2</v>
      </c>
      <c r="M156" s="293">
        <v>1.0538069999999999</v>
      </c>
      <c r="N156" s="371">
        <v>0.91192200000000001</v>
      </c>
      <c r="O156" s="371">
        <v>1.006448</v>
      </c>
      <c r="P156" s="294">
        <v>0.90200899999999995</v>
      </c>
      <c r="R156" s="25"/>
      <c r="S156" s="51"/>
      <c r="T156" s="51"/>
      <c r="U156" s="25"/>
      <c r="V156" s="51"/>
      <c r="W156" s="51"/>
    </row>
    <row r="157" spans="1:23" s="3" customFormat="1" ht="15.75" customHeight="1" x14ac:dyDescent="0.25">
      <c r="A157" s="241">
        <v>107</v>
      </c>
      <c r="B157" s="242">
        <v>147</v>
      </c>
      <c r="C157" s="243" t="s">
        <v>118</v>
      </c>
      <c r="D157" s="290">
        <v>164</v>
      </c>
      <c r="E157" s="360">
        <v>259</v>
      </c>
      <c r="F157" s="360">
        <v>352</v>
      </c>
      <c r="G157" s="291">
        <v>258</v>
      </c>
      <c r="H157" s="292">
        <v>3027</v>
      </c>
      <c r="I157" s="295">
        <v>5.4178999999999998E-2</v>
      </c>
      <c r="J157" s="309">
        <v>8.5563E-2</v>
      </c>
      <c r="K157" s="309">
        <v>0.116287</v>
      </c>
      <c r="L157" s="269">
        <v>8.5233000000000003E-2</v>
      </c>
      <c r="M157" s="293">
        <v>0.99292599999999998</v>
      </c>
      <c r="N157" s="371">
        <v>0.91314899999999999</v>
      </c>
      <c r="O157" s="371">
        <v>0.91771999999999998</v>
      </c>
      <c r="P157" s="294">
        <v>0.906551</v>
      </c>
      <c r="R157" s="52"/>
      <c r="S157" s="108"/>
      <c r="T157" s="108"/>
      <c r="U157" s="52"/>
      <c r="V157" s="108"/>
      <c r="W157" s="108"/>
    </row>
    <row r="158" spans="1:23" s="3" customFormat="1" ht="15.75" customHeight="1" x14ac:dyDescent="0.25">
      <c r="A158" s="241">
        <v>108</v>
      </c>
      <c r="B158" s="242">
        <v>148</v>
      </c>
      <c r="C158" s="243" t="s">
        <v>119</v>
      </c>
      <c r="D158" s="290">
        <v>311</v>
      </c>
      <c r="E158" s="360">
        <v>557</v>
      </c>
      <c r="F158" s="360">
        <v>972</v>
      </c>
      <c r="G158" s="291">
        <v>750</v>
      </c>
      <c r="H158" s="292">
        <v>7084</v>
      </c>
      <c r="I158" s="295">
        <v>4.3901999999999997E-2</v>
      </c>
      <c r="J158" s="309">
        <v>7.8628000000000003E-2</v>
      </c>
      <c r="K158" s="309">
        <v>0.137211</v>
      </c>
      <c r="L158" s="269">
        <v>0.10587199999999999</v>
      </c>
      <c r="M158" s="293">
        <v>0.80458200000000002</v>
      </c>
      <c r="N158" s="371">
        <v>0.83913700000000002</v>
      </c>
      <c r="O158" s="371">
        <v>1.082849</v>
      </c>
      <c r="P158" s="294">
        <v>1.1260699999999999</v>
      </c>
      <c r="R158" s="52"/>
      <c r="S158" s="108"/>
      <c r="T158" s="108"/>
      <c r="U158" s="52"/>
      <c r="V158" s="108"/>
      <c r="W158" s="108"/>
    </row>
    <row r="159" spans="1:23" s="3" customFormat="1" ht="15.75" customHeight="1" x14ac:dyDescent="0.25">
      <c r="A159" s="241">
        <v>178</v>
      </c>
      <c r="B159" s="242">
        <v>149</v>
      </c>
      <c r="C159" s="243" t="s">
        <v>120</v>
      </c>
      <c r="D159" s="290">
        <v>242</v>
      </c>
      <c r="E159" s="360">
        <v>365</v>
      </c>
      <c r="F159" s="360">
        <v>587</v>
      </c>
      <c r="G159" s="291">
        <v>468</v>
      </c>
      <c r="H159" s="292">
        <v>4503</v>
      </c>
      <c r="I159" s="295">
        <v>5.3741999999999998E-2</v>
      </c>
      <c r="J159" s="309">
        <v>8.1057000000000004E-2</v>
      </c>
      <c r="K159" s="309">
        <v>0.130358</v>
      </c>
      <c r="L159" s="269">
        <v>0.103931</v>
      </c>
      <c r="M159" s="293">
        <v>0.98491700000000004</v>
      </c>
      <c r="N159" s="371">
        <v>0.86506000000000005</v>
      </c>
      <c r="O159" s="371">
        <v>1.0287660000000001</v>
      </c>
      <c r="P159" s="294">
        <v>1.1054250000000001</v>
      </c>
      <c r="R159" s="52"/>
      <c r="S159" s="108"/>
      <c r="T159" s="108"/>
      <c r="U159" s="52"/>
      <c r="V159" s="108"/>
      <c r="W159" s="108"/>
    </row>
    <row r="160" spans="1:23" s="3" customFormat="1" ht="15.75" customHeight="1" x14ac:dyDescent="0.25">
      <c r="A160" s="241">
        <v>109</v>
      </c>
      <c r="B160" s="242">
        <v>150</v>
      </c>
      <c r="C160" s="243" t="s">
        <v>121</v>
      </c>
      <c r="D160" s="290">
        <v>227</v>
      </c>
      <c r="E160" s="360">
        <v>363</v>
      </c>
      <c r="F160" s="360">
        <v>567</v>
      </c>
      <c r="G160" s="291">
        <v>322</v>
      </c>
      <c r="H160" s="292">
        <v>3906</v>
      </c>
      <c r="I160" s="295">
        <v>5.8116000000000001E-2</v>
      </c>
      <c r="J160" s="309">
        <v>9.2934000000000003E-2</v>
      </c>
      <c r="K160" s="309">
        <v>0.14516100000000001</v>
      </c>
      <c r="L160" s="269">
        <v>8.2436999999999996E-2</v>
      </c>
      <c r="M160" s="293">
        <v>1.065078</v>
      </c>
      <c r="N160" s="371">
        <v>0.99181399999999997</v>
      </c>
      <c r="O160" s="371">
        <v>1.145589</v>
      </c>
      <c r="P160" s="294">
        <v>0.87681200000000004</v>
      </c>
      <c r="R160" s="52"/>
      <c r="S160" s="108"/>
      <c r="T160" s="108"/>
      <c r="U160" s="52"/>
      <c r="V160" s="108"/>
      <c r="W160" s="108"/>
    </row>
    <row r="161" spans="1:23" s="3" customFormat="1" ht="15.75" customHeight="1" x14ac:dyDescent="0.25">
      <c r="A161" s="241">
        <v>110</v>
      </c>
      <c r="B161" s="242">
        <v>151</v>
      </c>
      <c r="C161" s="243" t="s">
        <v>122</v>
      </c>
      <c r="D161" s="290">
        <v>955</v>
      </c>
      <c r="E161" s="360">
        <v>1539</v>
      </c>
      <c r="F161" s="360">
        <v>2185</v>
      </c>
      <c r="G161" s="291">
        <v>1616</v>
      </c>
      <c r="H161" s="292">
        <v>17128</v>
      </c>
      <c r="I161" s="295">
        <v>5.5757000000000001E-2</v>
      </c>
      <c r="J161" s="309">
        <v>8.9853000000000002E-2</v>
      </c>
      <c r="K161" s="309">
        <v>0.12756899999999999</v>
      </c>
      <c r="L161" s="269">
        <v>9.4348000000000001E-2</v>
      </c>
      <c r="M161" s="293">
        <v>1.021846</v>
      </c>
      <c r="N161" s="371">
        <v>0.95893300000000004</v>
      </c>
      <c r="O161" s="371">
        <v>1.0067550000000001</v>
      </c>
      <c r="P161" s="294">
        <v>1.0034989999999999</v>
      </c>
      <c r="R161" s="52"/>
      <c r="S161" s="108"/>
      <c r="T161" s="108"/>
      <c r="U161" s="52"/>
      <c r="V161" s="108"/>
      <c r="W161" s="108"/>
    </row>
    <row r="162" spans="1:23" s="3" customFormat="1" ht="15.75" customHeight="1" x14ac:dyDescent="0.25">
      <c r="A162" s="241">
        <v>111</v>
      </c>
      <c r="B162" s="242">
        <v>152</v>
      </c>
      <c r="C162" s="243" t="s">
        <v>123</v>
      </c>
      <c r="D162" s="290">
        <v>610</v>
      </c>
      <c r="E162" s="360">
        <v>1200</v>
      </c>
      <c r="F162" s="360">
        <v>1767</v>
      </c>
      <c r="G162" s="291">
        <v>1279</v>
      </c>
      <c r="H162" s="292">
        <v>12736</v>
      </c>
      <c r="I162" s="295">
        <v>4.7896000000000001E-2</v>
      </c>
      <c r="J162" s="309">
        <v>9.4220999999999999E-2</v>
      </c>
      <c r="K162" s="309">
        <v>0.138741</v>
      </c>
      <c r="L162" s="269">
        <v>0.100424</v>
      </c>
      <c r="M162" s="293">
        <v>0.87777899999999998</v>
      </c>
      <c r="N162" s="371">
        <v>1.0055499999999999</v>
      </c>
      <c r="O162" s="371">
        <v>1.0949230000000001</v>
      </c>
      <c r="P162" s="294">
        <v>1.068125</v>
      </c>
      <c r="R162" s="52"/>
      <c r="S162" s="108"/>
      <c r="T162" s="108"/>
      <c r="U162" s="52"/>
      <c r="V162" s="108"/>
      <c r="W162" s="108"/>
    </row>
    <row r="163" spans="1:23" s="3" customFormat="1" ht="15.75" customHeight="1" x14ac:dyDescent="0.25">
      <c r="A163" s="241">
        <v>112</v>
      </c>
      <c r="B163" s="242">
        <v>153</v>
      </c>
      <c r="C163" s="243" t="s">
        <v>124</v>
      </c>
      <c r="D163" s="290">
        <v>967</v>
      </c>
      <c r="E163" s="360">
        <v>1620</v>
      </c>
      <c r="F163" s="360">
        <v>2129</v>
      </c>
      <c r="G163" s="291">
        <v>1518</v>
      </c>
      <c r="H163" s="292">
        <v>16986</v>
      </c>
      <c r="I163" s="295">
        <v>5.6929E-2</v>
      </c>
      <c r="J163" s="309">
        <v>9.5372999999999999E-2</v>
      </c>
      <c r="K163" s="309">
        <v>0.12533900000000001</v>
      </c>
      <c r="L163" s="269">
        <v>8.9368000000000003E-2</v>
      </c>
      <c r="M163" s="293">
        <v>1.0433239999999999</v>
      </c>
      <c r="N163" s="371">
        <v>1.017844</v>
      </c>
      <c r="O163" s="371">
        <v>0.98915699999999995</v>
      </c>
      <c r="P163" s="294">
        <v>0.95053100000000001</v>
      </c>
      <c r="R163" s="52"/>
      <c r="S163" s="108"/>
      <c r="T163" s="108"/>
      <c r="U163" s="52"/>
      <c r="V163" s="108"/>
      <c r="W163" s="108"/>
    </row>
    <row r="164" spans="1:23" s="3" customFormat="1" ht="15.75" customHeight="1" x14ac:dyDescent="0.25">
      <c r="A164" s="241">
        <v>113</v>
      </c>
      <c r="B164" s="242">
        <v>154</v>
      </c>
      <c r="C164" s="243" t="s">
        <v>249</v>
      </c>
      <c r="D164" s="290">
        <v>1413</v>
      </c>
      <c r="E164" s="360">
        <v>2532</v>
      </c>
      <c r="F164" s="360">
        <v>3161</v>
      </c>
      <c r="G164" s="291">
        <v>2255</v>
      </c>
      <c r="H164" s="292">
        <v>25747</v>
      </c>
      <c r="I164" s="295">
        <v>5.4879999999999998E-2</v>
      </c>
      <c r="J164" s="309">
        <v>9.8341999999999999E-2</v>
      </c>
      <c r="K164" s="309">
        <v>0.12277200000000001</v>
      </c>
      <c r="L164" s="269">
        <v>8.7582999999999994E-2</v>
      </c>
      <c r="M164" s="293">
        <v>1.005773</v>
      </c>
      <c r="N164" s="371">
        <v>1.0495300000000001</v>
      </c>
      <c r="O164" s="371">
        <v>0.96889800000000004</v>
      </c>
      <c r="P164" s="294">
        <v>0.93154599999999999</v>
      </c>
      <c r="R164" s="52"/>
      <c r="S164" s="108"/>
      <c r="T164" s="108"/>
      <c r="U164" s="52"/>
      <c r="V164" s="108"/>
      <c r="W164" s="108"/>
    </row>
    <row r="165" spans="1:23" s="3" customFormat="1" ht="15.75" customHeight="1" x14ac:dyDescent="0.25">
      <c r="A165" s="241">
        <v>114</v>
      </c>
      <c r="B165" s="242">
        <v>155</v>
      </c>
      <c r="C165" s="243" t="s">
        <v>125</v>
      </c>
      <c r="D165" s="290">
        <v>896</v>
      </c>
      <c r="E165" s="360">
        <v>1449</v>
      </c>
      <c r="F165" s="360">
        <v>1681</v>
      </c>
      <c r="G165" s="291">
        <v>1210</v>
      </c>
      <c r="H165" s="292">
        <v>14835</v>
      </c>
      <c r="I165" s="295">
        <v>6.0398E-2</v>
      </c>
      <c r="J165" s="309">
        <v>9.7673999999999997E-2</v>
      </c>
      <c r="K165" s="309">
        <v>0.113313</v>
      </c>
      <c r="L165" s="269">
        <v>8.1563999999999998E-2</v>
      </c>
      <c r="M165" s="293">
        <v>1.1069</v>
      </c>
      <c r="N165" s="371">
        <v>1.0424009999999999</v>
      </c>
      <c r="O165" s="371">
        <v>0.89424899999999996</v>
      </c>
      <c r="P165" s="294">
        <v>0.86752700000000005</v>
      </c>
      <c r="R165" s="52"/>
      <c r="S165" s="108"/>
      <c r="T165" s="108"/>
      <c r="U165" s="52"/>
      <c r="V165" s="108"/>
      <c r="W165" s="108"/>
    </row>
    <row r="166" spans="1:23" ht="15.75" customHeight="1" x14ac:dyDescent="0.25">
      <c r="A166" s="241">
        <v>179</v>
      </c>
      <c r="B166" s="242">
        <v>156</v>
      </c>
      <c r="C166" s="243" t="s">
        <v>126</v>
      </c>
      <c r="D166" s="290">
        <v>173</v>
      </c>
      <c r="E166" s="360">
        <v>257</v>
      </c>
      <c r="F166" s="360">
        <v>269</v>
      </c>
      <c r="G166" s="291">
        <v>213</v>
      </c>
      <c r="H166" s="292">
        <v>2286</v>
      </c>
      <c r="I166" s="295">
        <v>7.5677999999999995E-2</v>
      </c>
      <c r="J166" s="309">
        <v>0.112423</v>
      </c>
      <c r="K166" s="309">
        <v>0.117673</v>
      </c>
      <c r="L166" s="269">
        <v>9.3175999999999995E-2</v>
      </c>
      <c r="M166" s="293">
        <v>1.386933</v>
      </c>
      <c r="N166" s="371">
        <v>1.1998059999999999</v>
      </c>
      <c r="O166" s="371">
        <v>0.92865799999999998</v>
      </c>
      <c r="P166" s="294">
        <v>0.99103399999999997</v>
      </c>
      <c r="R166" s="25"/>
      <c r="S166" s="51"/>
      <c r="T166" s="51"/>
      <c r="U166" s="25"/>
      <c r="V166" s="51"/>
      <c r="W166" s="51"/>
    </row>
    <row r="167" spans="1:23" ht="15.75" customHeight="1" x14ac:dyDescent="0.25">
      <c r="A167" s="241">
        <v>180</v>
      </c>
      <c r="B167" s="242">
        <v>157</v>
      </c>
      <c r="C167" s="243" t="s">
        <v>127</v>
      </c>
      <c r="D167" s="290">
        <v>29</v>
      </c>
      <c r="E167" s="360">
        <v>50</v>
      </c>
      <c r="F167" s="360">
        <v>67</v>
      </c>
      <c r="G167" s="291">
        <v>53</v>
      </c>
      <c r="H167" s="292">
        <v>520</v>
      </c>
      <c r="I167" s="295">
        <v>5.5768999999999999E-2</v>
      </c>
      <c r="J167" s="309">
        <v>9.6154000000000003E-2</v>
      </c>
      <c r="K167" s="309">
        <v>0.12884599999999999</v>
      </c>
      <c r="L167" s="269">
        <v>0.101923</v>
      </c>
      <c r="M167" s="293">
        <v>1.022065</v>
      </c>
      <c r="N167" s="371">
        <v>1.026179</v>
      </c>
      <c r="O167" s="371">
        <v>1.0168330000000001</v>
      </c>
      <c r="P167" s="294">
        <v>1.084068</v>
      </c>
      <c r="R167" s="25"/>
      <c r="S167" s="51"/>
      <c r="T167" s="51"/>
      <c r="U167" s="25"/>
      <c r="V167" s="51"/>
      <c r="W167" s="51"/>
    </row>
    <row r="168" spans="1:23" ht="15.75" customHeight="1" x14ac:dyDescent="0.25">
      <c r="A168" s="241">
        <v>202</v>
      </c>
      <c r="B168" s="242">
        <v>158</v>
      </c>
      <c r="C168" s="243" t="s">
        <v>250</v>
      </c>
      <c r="D168" s="290">
        <v>87</v>
      </c>
      <c r="E168" s="360">
        <v>170</v>
      </c>
      <c r="F168" s="360">
        <v>270</v>
      </c>
      <c r="G168" s="291">
        <v>228</v>
      </c>
      <c r="H168" s="292">
        <v>1933</v>
      </c>
      <c r="I168" s="295">
        <v>4.5007999999999999E-2</v>
      </c>
      <c r="J168" s="309">
        <v>8.7945999999999996E-2</v>
      </c>
      <c r="K168" s="309">
        <v>0.139679</v>
      </c>
      <c r="L168" s="269">
        <v>0.117951</v>
      </c>
      <c r="M168" s="293">
        <v>0.824851</v>
      </c>
      <c r="N168" s="371">
        <v>0.938581</v>
      </c>
      <c r="O168" s="371">
        <v>1.1023259999999999</v>
      </c>
      <c r="P168" s="294">
        <v>1.2545440000000001</v>
      </c>
      <c r="R168" s="25"/>
      <c r="S168" s="51"/>
      <c r="T168" s="51"/>
      <c r="U168" s="25"/>
      <c r="V168" s="51"/>
      <c r="W168" s="51"/>
    </row>
    <row r="169" spans="1:23" ht="15.75" customHeight="1" x14ac:dyDescent="0.25">
      <c r="A169" s="241">
        <v>115</v>
      </c>
      <c r="B169" s="242">
        <v>159</v>
      </c>
      <c r="C169" s="243" t="s">
        <v>128</v>
      </c>
      <c r="D169" s="290">
        <v>200</v>
      </c>
      <c r="E169" s="360">
        <v>348</v>
      </c>
      <c r="F169" s="360">
        <v>540</v>
      </c>
      <c r="G169" s="291">
        <v>413</v>
      </c>
      <c r="H169" s="292">
        <v>4131</v>
      </c>
      <c r="I169" s="295">
        <v>4.8413999999999999E-2</v>
      </c>
      <c r="J169" s="309">
        <v>8.4240999999999996E-2</v>
      </c>
      <c r="K169" s="309">
        <v>0.130719</v>
      </c>
      <c r="L169" s="269">
        <v>9.9975999999999995E-2</v>
      </c>
      <c r="M169" s="293">
        <v>0.88727199999999995</v>
      </c>
      <c r="N169" s="371">
        <v>0.89904099999999998</v>
      </c>
      <c r="O169" s="371">
        <v>1.0316149999999999</v>
      </c>
      <c r="P169" s="294">
        <v>1.0633600000000001</v>
      </c>
      <c r="R169" s="25"/>
      <c r="S169" s="51"/>
      <c r="T169" s="51"/>
      <c r="U169" s="25"/>
      <c r="V169" s="51"/>
      <c r="W169" s="51"/>
    </row>
    <row r="170" spans="1:23" ht="15.75" customHeight="1" x14ac:dyDescent="0.25">
      <c r="A170" s="241">
        <v>203</v>
      </c>
      <c r="B170" s="242">
        <v>160</v>
      </c>
      <c r="C170" s="243" t="s">
        <v>251</v>
      </c>
      <c r="D170" s="290">
        <v>231</v>
      </c>
      <c r="E170" s="360">
        <v>360</v>
      </c>
      <c r="F170" s="360">
        <v>527</v>
      </c>
      <c r="G170" s="291">
        <v>339</v>
      </c>
      <c r="H170" s="292">
        <v>3887</v>
      </c>
      <c r="I170" s="295">
        <v>5.9429000000000003E-2</v>
      </c>
      <c r="J170" s="309">
        <v>9.2616000000000004E-2</v>
      </c>
      <c r="K170" s="309">
        <v>0.13558000000000001</v>
      </c>
      <c r="L170" s="269">
        <v>8.7214E-2</v>
      </c>
      <c r="M170" s="293">
        <v>1.0891409999999999</v>
      </c>
      <c r="N170" s="371">
        <v>0.98842099999999999</v>
      </c>
      <c r="O170" s="371">
        <v>1.069977</v>
      </c>
      <c r="P170" s="294">
        <v>0.92762100000000003</v>
      </c>
      <c r="R170" s="25"/>
      <c r="S170" s="51"/>
      <c r="T170" s="51"/>
      <c r="U170" s="25"/>
      <c r="V170" s="51"/>
      <c r="W170" s="51"/>
    </row>
    <row r="171" spans="1:23" ht="15.75" customHeight="1" x14ac:dyDescent="0.25">
      <c r="A171" s="241">
        <v>181</v>
      </c>
      <c r="B171" s="242">
        <v>161</v>
      </c>
      <c r="C171" s="243" t="s">
        <v>129</v>
      </c>
      <c r="D171" s="290">
        <v>125</v>
      </c>
      <c r="E171" s="360">
        <v>246</v>
      </c>
      <c r="F171" s="360">
        <v>242</v>
      </c>
      <c r="G171" s="291">
        <v>166</v>
      </c>
      <c r="H171" s="292">
        <v>2312</v>
      </c>
      <c r="I171" s="295">
        <v>5.4066000000000003E-2</v>
      </c>
      <c r="J171" s="309">
        <v>0.106401</v>
      </c>
      <c r="K171" s="309">
        <v>0.104671</v>
      </c>
      <c r="L171" s="269">
        <v>7.1799000000000002E-2</v>
      </c>
      <c r="M171" s="293">
        <v>0.99085500000000004</v>
      </c>
      <c r="N171" s="371">
        <v>1.1355379999999999</v>
      </c>
      <c r="O171" s="371">
        <v>0.826048</v>
      </c>
      <c r="P171" s="294">
        <v>0.76366500000000004</v>
      </c>
      <c r="R171" s="25"/>
      <c r="S171" s="51"/>
      <c r="T171" s="51"/>
      <c r="U171" s="25"/>
      <c r="V171" s="51"/>
      <c r="W171" s="51"/>
    </row>
    <row r="172" spans="1:23" ht="15.75" customHeight="1" x14ac:dyDescent="0.25">
      <c r="A172" s="241">
        <v>204</v>
      </c>
      <c r="B172" s="242">
        <v>162</v>
      </c>
      <c r="C172" s="243" t="s">
        <v>252</v>
      </c>
      <c r="D172" s="290">
        <v>134</v>
      </c>
      <c r="E172" s="360">
        <v>166</v>
      </c>
      <c r="F172" s="360">
        <v>243</v>
      </c>
      <c r="G172" s="291">
        <v>175</v>
      </c>
      <c r="H172" s="292">
        <v>2190</v>
      </c>
      <c r="I172" s="295">
        <v>6.1186999999999998E-2</v>
      </c>
      <c r="J172" s="309">
        <v>7.5799000000000005E-2</v>
      </c>
      <c r="K172" s="309">
        <v>0.110959</v>
      </c>
      <c r="L172" s="269">
        <v>7.9908999999999994E-2</v>
      </c>
      <c r="M172" s="293">
        <v>1.1213599999999999</v>
      </c>
      <c r="N172" s="371">
        <v>0.80894500000000003</v>
      </c>
      <c r="O172" s="371">
        <v>0.87567200000000001</v>
      </c>
      <c r="P172" s="294">
        <v>0.84992400000000001</v>
      </c>
      <c r="R172" s="25"/>
      <c r="S172" s="51"/>
      <c r="T172" s="51"/>
      <c r="U172" s="25"/>
      <c r="V172" s="51"/>
      <c r="W172" s="51"/>
    </row>
    <row r="173" spans="1:23" ht="15.75" customHeight="1" x14ac:dyDescent="0.25">
      <c r="A173" s="241">
        <v>182</v>
      </c>
      <c r="B173" s="242">
        <v>163</v>
      </c>
      <c r="C173" s="243" t="s">
        <v>253</v>
      </c>
      <c r="D173" s="290">
        <v>94</v>
      </c>
      <c r="E173" s="360">
        <v>103</v>
      </c>
      <c r="F173" s="360">
        <v>126</v>
      </c>
      <c r="G173" s="291">
        <v>77</v>
      </c>
      <c r="H173" s="292">
        <v>1200</v>
      </c>
      <c r="I173" s="295">
        <v>7.8333E-2</v>
      </c>
      <c r="J173" s="309">
        <v>8.5833000000000007E-2</v>
      </c>
      <c r="K173" s="309">
        <v>0.105</v>
      </c>
      <c r="L173" s="269">
        <v>6.4167000000000002E-2</v>
      </c>
      <c r="M173" s="293">
        <v>1.4355910000000001</v>
      </c>
      <c r="N173" s="371">
        <v>0.91603100000000004</v>
      </c>
      <c r="O173" s="371">
        <v>0.82864400000000005</v>
      </c>
      <c r="P173" s="294">
        <v>0.68249000000000004</v>
      </c>
      <c r="R173" s="25"/>
      <c r="S173" s="51"/>
      <c r="T173" s="51"/>
      <c r="U173" s="25"/>
      <c r="V173" s="51"/>
      <c r="W173" s="51"/>
    </row>
    <row r="174" spans="1:23" ht="15.75" customHeight="1" x14ac:dyDescent="0.25">
      <c r="A174" s="241">
        <v>116</v>
      </c>
      <c r="B174" s="242">
        <v>164</v>
      </c>
      <c r="C174" s="243" t="s">
        <v>356</v>
      </c>
      <c r="D174" s="290">
        <v>147</v>
      </c>
      <c r="E174" s="360">
        <v>288</v>
      </c>
      <c r="F174" s="360">
        <v>323</v>
      </c>
      <c r="G174" s="291">
        <v>248</v>
      </c>
      <c r="H174" s="292">
        <v>2875</v>
      </c>
      <c r="I174" s="295">
        <v>5.1130000000000002E-2</v>
      </c>
      <c r="J174" s="309">
        <v>0.100174</v>
      </c>
      <c r="K174" s="309">
        <v>0.112348</v>
      </c>
      <c r="L174" s="269">
        <v>8.6261000000000004E-2</v>
      </c>
      <c r="M174" s="293">
        <v>0.93704799999999999</v>
      </c>
      <c r="N174" s="371">
        <v>1.0690809999999999</v>
      </c>
      <c r="O174" s="371">
        <v>0.88663400000000003</v>
      </c>
      <c r="P174" s="294">
        <v>0.91748499999999999</v>
      </c>
      <c r="R174" s="25"/>
      <c r="S174" s="51"/>
      <c r="T174" s="51"/>
      <c r="U174" s="25"/>
      <c r="V174" s="51"/>
      <c r="W174" s="51"/>
    </row>
    <row r="175" spans="1:23" ht="15.75" customHeight="1" x14ac:dyDescent="0.25">
      <c r="A175" s="241">
        <v>210</v>
      </c>
      <c r="B175" s="242">
        <v>165</v>
      </c>
      <c r="C175" s="243" t="s">
        <v>254</v>
      </c>
      <c r="D175" s="290">
        <v>123</v>
      </c>
      <c r="E175" s="360">
        <v>191</v>
      </c>
      <c r="F175" s="360">
        <v>247</v>
      </c>
      <c r="G175" s="291">
        <v>199</v>
      </c>
      <c r="H175" s="292">
        <v>2144</v>
      </c>
      <c r="I175" s="295">
        <v>5.7369000000000003E-2</v>
      </c>
      <c r="J175" s="309">
        <v>8.9085999999999999E-2</v>
      </c>
      <c r="K175" s="309">
        <v>0.115205</v>
      </c>
      <c r="L175" s="269">
        <v>9.2816999999999997E-2</v>
      </c>
      <c r="M175" s="293">
        <v>1.051388</v>
      </c>
      <c r="N175" s="371">
        <v>0.95074800000000004</v>
      </c>
      <c r="O175" s="371">
        <v>0.90918100000000002</v>
      </c>
      <c r="P175" s="294">
        <v>0.98721499999999995</v>
      </c>
      <c r="R175" s="25"/>
      <c r="S175" s="51"/>
      <c r="T175" s="51"/>
      <c r="U175" s="25"/>
      <c r="V175" s="51"/>
      <c r="W175" s="51"/>
    </row>
    <row r="176" spans="1:23" ht="15.75" customHeight="1" x14ac:dyDescent="0.25">
      <c r="A176" s="241">
        <v>205</v>
      </c>
      <c r="B176" s="242">
        <v>166</v>
      </c>
      <c r="C176" s="243" t="s">
        <v>255</v>
      </c>
      <c r="D176" s="290">
        <v>92</v>
      </c>
      <c r="E176" s="360">
        <v>175</v>
      </c>
      <c r="F176" s="360">
        <v>250</v>
      </c>
      <c r="G176" s="291">
        <v>190</v>
      </c>
      <c r="H176" s="292">
        <v>2013</v>
      </c>
      <c r="I176" s="295">
        <v>4.5703000000000001E-2</v>
      </c>
      <c r="J176" s="309">
        <v>8.6934999999999998E-2</v>
      </c>
      <c r="K176" s="309">
        <v>0.124193</v>
      </c>
      <c r="L176" s="269">
        <v>9.4385999999999998E-2</v>
      </c>
      <c r="M176" s="293">
        <v>0.837588</v>
      </c>
      <c r="N176" s="371">
        <v>0.92779199999999995</v>
      </c>
      <c r="O176" s="371">
        <v>0.98011300000000001</v>
      </c>
      <c r="P176" s="294">
        <v>1.003903</v>
      </c>
      <c r="R176" s="25"/>
      <c r="S176" s="51"/>
      <c r="T176" s="51"/>
      <c r="U176" s="25"/>
      <c r="V176" s="51"/>
      <c r="W176" s="51"/>
    </row>
    <row r="177" spans="1:23" ht="15.75" customHeight="1" x14ac:dyDescent="0.25">
      <c r="A177" s="241">
        <v>33</v>
      </c>
      <c r="B177" s="242">
        <v>167</v>
      </c>
      <c r="C177" s="243" t="s">
        <v>130</v>
      </c>
      <c r="D177" s="290">
        <v>51</v>
      </c>
      <c r="E177" s="360">
        <v>74</v>
      </c>
      <c r="F177" s="360">
        <v>263</v>
      </c>
      <c r="G177" s="291">
        <v>167</v>
      </c>
      <c r="H177" s="292">
        <v>1380</v>
      </c>
      <c r="I177" s="295">
        <v>3.6956999999999997E-2</v>
      </c>
      <c r="J177" s="309">
        <v>5.3622999999999997E-2</v>
      </c>
      <c r="K177" s="309">
        <v>0.19058</v>
      </c>
      <c r="L177" s="269">
        <v>0.121014</v>
      </c>
      <c r="M177" s="293">
        <v>0.67730199999999996</v>
      </c>
      <c r="N177" s="371">
        <v>0.57227799999999995</v>
      </c>
      <c r="O177" s="371">
        <v>1.5040290000000001</v>
      </c>
      <c r="P177" s="294">
        <v>1.287123</v>
      </c>
      <c r="R177" s="25"/>
      <c r="S177" s="51"/>
      <c r="T177" s="51"/>
      <c r="U177" s="25"/>
      <c r="V177" s="51"/>
      <c r="W177" s="51"/>
    </row>
    <row r="178" spans="1:23" ht="15.75" customHeight="1" x14ac:dyDescent="0.25">
      <c r="A178" s="241">
        <v>183</v>
      </c>
      <c r="B178" s="242">
        <v>168</v>
      </c>
      <c r="C178" s="243" t="s">
        <v>231</v>
      </c>
      <c r="D178" s="290">
        <v>291</v>
      </c>
      <c r="E178" s="360">
        <v>547</v>
      </c>
      <c r="F178" s="360">
        <v>895</v>
      </c>
      <c r="G178" s="291">
        <v>770</v>
      </c>
      <c r="H178" s="292">
        <v>6104</v>
      </c>
      <c r="I178" s="295">
        <v>4.7674000000000001E-2</v>
      </c>
      <c r="J178" s="309">
        <v>8.9612999999999998E-2</v>
      </c>
      <c r="K178" s="309">
        <v>0.14662500000000001</v>
      </c>
      <c r="L178" s="269">
        <v>0.12614700000000001</v>
      </c>
      <c r="M178" s="293">
        <v>0.87370999999999999</v>
      </c>
      <c r="N178" s="371">
        <v>0.956372</v>
      </c>
      <c r="O178" s="371">
        <v>1.157143</v>
      </c>
      <c r="P178" s="294">
        <v>1.341718</v>
      </c>
      <c r="R178" s="25"/>
      <c r="S178" s="51"/>
      <c r="T178" s="51"/>
      <c r="U178" s="25"/>
      <c r="V178" s="51"/>
      <c r="W178" s="51"/>
    </row>
    <row r="179" spans="1:23" ht="15.75" customHeight="1" x14ac:dyDescent="0.25">
      <c r="A179" s="241">
        <v>117</v>
      </c>
      <c r="B179" s="242">
        <v>169</v>
      </c>
      <c r="C179" s="243" t="s">
        <v>131</v>
      </c>
      <c r="D179" s="290">
        <v>555</v>
      </c>
      <c r="E179" s="360">
        <v>934</v>
      </c>
      <c r="F179" s="360">
        <v>905</v>
      </c>
      <c r="G179" s="291">
        <v>811</v>
      </c>
      <c r="H179" s="292">
        <v>8794</v>
      </c>
      <c r="I179" s="295">
        <v>6.3111E-2</v>
      </c>
      <c r="J179" s="309">
        <v>0.106209</v>
      </c>
      <c r="K179" s="309">
        <v>0.102911</v>
      </c>
      <c r="L179" s="269">
        <v>9.2221999999999998E-2</v>
      </c>
      <c r="M179" s="293">
        <v>1.1566209999999999</v>
      </c>
      <c r="N179" s="371">
        <v>1.1334880000000001</v>
      </c>
      <c r="O179" s="371">
        <v>0.81215800000000005</v>
      </c>
      <c r="P179" s="294">
        <v>0.98088699999999995</v>
      </c>
      <c r="R179" s="25"/>
      <c r="S179" s="51"/>
      <c r="T179" s="51"/>
      <c r="U179" s="25"/>
      <c r="V179" s="51"/>
      <c r="W179" s="51"/>
    </row>
    <row r="180" spans="1:23" ht="15.75" customHeight="1" x14ac:dyDescent="0.25">
      <c r="A180" s="241">
        <v>118</v>
      </c>
      <c r="B180" s="242">
        <v>170</v>
      </c>
      <c r="C180" s="243" t="s">
        <v>132</v>
      </c>
      <c r="D180" s="290">
        <v>464</v>
      </c>
      <c r="E180" s="360">
        <v>706</v>
      </c>
      <c r="F180" s="360">
        <v>1126</v>
      </c>
      <c r="G180" s="291">
        <v>714</v>
      </c>
      <c r="H180" s="292">
        <v>8344</v>
      </c>
      <c r="I180" s="295">
        <v>5.5608999999999999E-2</v>
      </c>
      <c r="J180" s="309">
        <v>8.4612000000000007E-2</v>
      </c>
      <c r="K180" s="309">
        <v>0.13494700000000001</v>
      </c>
      <c r="L180" s="269">
        <v>8.5569999999999993E-2</v>
      </c>
      <c r="M180" s="293">
        <v>1.0191330000000001</v>
      </c>
      <c r="N180" s="371">
        <v>0.90300000000000002</v>
      </c>
      <c r="O180" s="371">
        <v>1.064981</v>
      </c>
      <c r="P180" s="294">
        <v>0.91013500000000003</v>
      </c>
      <c r="R180" s="25"/>
      <c r="S180" s="51"/>
      <c r="T180" s="51"/>
      <c r="U180" s="25"/>
      <c r="V180" s="51"/>
      <c r="W180" s="51"/>
    </row>
    <row r="181" spans="1:23" ht="15.75" customHeight="1" x14ac:dyDescent="0.25">
      <c r="A181" s="241">
        <v>119</v>
      </c>
      <c r="B181" s="242">
        <v>171</v>
      </c>
      <c r="C181" s="243" t="s">
        <v>133</v>
      </c>
      <c r="D181" s="290">
        <v>545</v>
      </c>
      <c r="E181" s="360">
        <v>818</v>
      </c>
      <c r="F181" s="360">
        <v>763</v>
      </c>
      <c r="G181" s="291">
        <v>609</v>
      </c>
      <c r="H181" s="292">
        <v>7386</v>
      </c>
      <c r="I181" s="295">
        <v>7.3788000000000006E-2</v>
      </c>
      <c r="J181" s="309">
        <v>0.11075</v>
      </c>
      <c r="K181" s="309">
        <v>0.10330400000000001</v>
      </c>
      <c r="L181" s="269">
        <v>8.2452999999999999E-2</v>
      </c>
      <c r="M181" s="293">
        <v>1.352295</v>
      </c>
      <c r="N181" s="371">
        <v>1.181951</v>
      </c>
      <c r="O181" s="371">
        <v>0.81525999999999998</v>
      </c>
      <c r="P181" s="294">
        <v>0.87698200000000004</v>
      </c>
      <c r="R181" s="25"/>
      <c r="S181" s="51"/>
      <c r="T181" s="51"/>
      <c r="U181" s="25"/>
      <c r="V181" s="51"/>
      <c r="W181" s="51"/>
    </row>
    <row r="182" spans="1:23" ht="15.75" customHeight="1" x14ac:dyDescent="0.25">
      <c r="A182" s="241">
        <v>120</v>
      </c>
      <c r="B182" s="242">
        <v>172</v>
      </c>
      <c r="C182" s="243" t="s">
        <v>201</v>
      </c>
      <c r="D182" s="290">
        <v>1178</v>
      </c>
      <c r="E182" s="360">
        <v>1835</v>
      </c>
      <c r="F182" s="360">
        <v>2411</v>
      </c>
      <c r="G182" s="291">
        <v>1719</v>
      </c>
      <c r="H182" s="292">
        <v>19606</v>
      </c>
      <c r="I182" s="295">
        <v>6.0083999999999999E-2</v>
      </c>
      <c r="J182" s="309">
        <v>9.3593999999999997E-2</v>
      </c>
      <c r="K182" s="309">
        <v>0.122973</v>
      </c>
      <c r="L182" s="269">
        <v>8.7677000000000005E-2</v>
      </c>
      <c r="M182" s="293">
        <v>1.101145</v>
      </c>
      <c r="N182" s="371">
        <v>0.99885800000000002</v>
      </c>
      <c r="O182" s="371">
        <v>0.97048400000000001</v>
      </c>
      <c r="P182" s="294">
        <v>0.93254599999999999</v>
      </c>
      <c r="R182" s="25"/>
      <c r="S182" s="51"/>
      <c r="T182" s="51"/>
      <c r="U182" s="25"/>
      <c r="V182" s="51"/>
      <c r="W182" s="51"/>
    </row>
    <row r="183" spans="1:23" ht="15.75" customHeight="1" x14ac:dyDescent="0.25">
      <c r="A183" s="241">
        <v>211</v>
      </c>
      <c r="B183" s="242">
        <v>173</v>
      </c>
      <c r="C183" s="243" t="s">
        <v>256</v>
      </c>
      <c r="D183" s="290">
        <v>161</v>
      </c>
      <c r="E183" s="360">
        <v>235</v>
      </c>
      <c r="F183" s="360">
        <v>262</v>
      </c>
      <c r="G183" s="291">
        <v>217</v>
      </c>
      <c r="H183" s="292">
        <v>2505</v>
      </c>
      <c r="I183" s="295">
        <v>6.4270999999999995E-2</v>
      </c>
      <c r="J183" s="309">
        <v>9.3812000000000006E-2</v>
      </c>
      <c r="K183" s="309">
        <v>0.104591</v>
      </c>
      <c r="L183" s="269">
        <v>8.6626999999999996E-2</v>
      </c>
      <c r="M183" s="293">
        <v>1.17788</v>
      </c>
      <c r="N183" s="371">
        <v>1.001185</v>
      </c>
      <c r="O183" s="371">
        <v>0.82541600000000004</v>
      </c>
      <c r="P183" s="294">
        <v>0.92137800000000003</v>
      </c>
      <c r="R183" s="25"/>
      <c r="S183" s="51"/>
      <c r="T183" s="51"/>
      <c r="U183" s="25"/>
      <c r="V183" s="51"/>
      <c r="W183" s="51"/>
    </row>
    <row r="184" spans="1:23" ht="15.75" customHeight="1" x14ac:dyDescent="0.25">
      <c r="A184" s="241">
        <v>121</v>
      </c>
      <c r="B184" s="242">
        <v>174</v>
      </c>
      <c r="C184" s="243" t="s">
        <v>134</v>
      </c>
      <c r="D184" s="290">
        <v>220</v>
      </c>
      <c r="E184" s="360">
        <v>406</v>
      </c>
      <c r="F184" s="360">
        <v>320</v>
      </c>
      <c r="G184" s="291">
        <v>229</v>
      </c>
      <c r="H184" s="292">
        <v>3442</v>
      </c>
      <c r="I184" s="295">
        <v>6.3916000000000001E-2</v>
      </c>
      <c r="J184" s="309">
        <v>0.117955</v>
      </c>
      <c r="K184" s="309">
        <v>9.2968999999999996E-2</v>
      </c>
      <c r="L184" s="269">
        <v>6.6531000000000007E-2</v>
      </c>
      <c r="M184" s="293">
        <v>1.1713739999999999</v>
      </c>
      <c r="N184" s="371">
        <v>1.258845</v>
      </c>
      <c r="O184" s="371">
        <v>0.73369700000000004</v>
      </c>
      <c r="P184" s="294">
        <v>0.70763399999999999</v>
      </c>
      <c r="R184" s="25"/>
      <c r="S184" s="51"/>
      <c r="T184" s="51"/>
      <c r="U184" s="25"/>
      <c r="V184" s="51"/>
      <c r="W184" s="51"/>
    </row>
    <row r="185" spans="1:23" ht="15.75" customHeight="1" x14ac:dyDescent="0.25">
      <c r="A185" s="241">
        <v>122</v>
      </c>
      <c r="B185" s="242">
        <v>175</v>
      </c>
      <c r="C185" s="243" t="s">
        <v>135</v>
      </c>
      <c r="D185" s="290">
        <v>1469</v>
      </c>
      <c r="E185" s="360">
        <v>2388</v>
      </c>
      <c r="F185" s="360">
        <v>2539</v>
      </c>
      <c r="G185" s="291">
        <v>2268</v>
      </c>
      <c r="H185" s="292">
        <v>23047</v>
      </c>
      <c r="I185" s="295">
        <v>6.3739000000000004E-2</v>
      </c>
      <c r="J185" s="309">
        <v>0.103614</v>
      </c>
      <c r="K185" s="309">
        <v>0.110166</v>
      </c>
      <c r="L185" s="269">
        <v>9.8407999999999995E-2</v>
      </c>
      <c r="M185" s="293">
        <v>1.1681299999999999</v>
      </c>
      <c r="N185" s="371">
        <v>1.1057939999999999</v>
      </c>
      <c r="O185" s="371">
        <v>0.86941400000000002</v>
      </c>
      <c r="P185" s="294">
        <v>1.0466819999999999</v>
      </c>
      <c r="R185" s="25"/>
      <c r="S185" s="51"/>
      <c r="T185" s="51"/>
      <c r="U185" s="25"/>
      <c r="V185" s="51"/>
      <c r="W185" s="51"/>
    </row>
    <row r="186" spans="1:23" ht="15.75" customHeight="1" x14ac:dyDescent="0.25">
      <c r="A186" s="241">
        <v>123</v>
      </c>
      <c r="B186" s="242">
        <v>176</v>
      </c>
      <c r="C186" s="243" t="s">
        <v>136</v>
      </c>
      <c r="D186" s="290">
        <v>694</v>
      </c>
      <c r="E186" s="360">
        <v>1410</v>
      </c>
      <c r="F186" s="360">
        <v>1150</v>
      </c>
      <c r="G186" s="291">
        <v>849</v>
      </c>
      <c r="H186" s="292">
        <v>11359</v>
      </c>
      <c r="I186" s="295">
        <v>6.1096999999999999E-2</v>
      </c>
      <c r="J186" s="309">
        <v>0.12413100000000001</v>
      </c>
      <c r="K186" s="309">
        <v>0.101241</v>
      </c>
      <c r="L186" s="269">
        <v>7.4742000000000003E-2</v>
      </c>
      <c r="M186" s="293">
        <v>1.11971</v>
      </c>
      <c r="N186" s="371">
        <v>1.324756</v>
      </c>
      <c r="O186" s="371">
        <v>0.79897899999999999</v>
      </c>
      <c r="P186" s="294">
        <v>0.79496699999999998</v>
      </c>
      <c r="R186" s="25"/>
      <c r="S186" s="51"/>
      <c r="T186" s="51"/>
      <c r="U186" s="25"/>
      <c r="V186" s="51"/>
      <c r="W186" s="51"/>
    </row>
    <row r="187" spans="1:23" ht="15.75" customHeight="1" x14ac:dyDescent="0.25">
      <c r="A187" s="241">
        <v>124</v>
      </c>
      <c r="B187" s="242">
        <v>177</v>
      </c>
      <c r="C187" s="243" t="s">
        <v>137</v>
      </c>
      <c r="D187" s="290">
        <v>576</v>
      </c>
      <c r="E187" s="360">
        <v>1078</v>
      </c>
      <c r="F187" s="360">
        <v>1184</v>
      </c>
      <c r="G187" s="291">
        <v>880</v>
      </c>
      <c r="H187" s="292">
        <v>10479</v>
      </c>
      <c r="I187" s="295">
        <v>5.4967000000000002E-2</v>
      </c>
      <c r="J187" s="309">
        <v>0.10287200000000001</v>
      </c>
      <c r="K187" s="309">
        <v>0.11298800000000001</v>
      </c>
      <c r="L187" s="269">
        <v>8.3976999999999996E-2</v>
      </c>
      <c r="M187" s="293">
        <v>1.0073669999999999</v>
      </c>
      <c r="N187" s="371">
        <v>1.0978749999999999</v>
      </c>
      <c r="O187" s="371">
        <v>0.89168400000000003</v>
      </c>
      <c r="P187" s="294">
        <v>0.89319199999999999</v>
      </c>
      <c r="R187" s="25"/>
      <c r="S187" s="51"/>
      <c r="T187" s="51"/>
      <c r="U187" s="25"/>
      <c r="V187" s="51"/>
      <c r="W187" s="51"/>
    </row>
    <row r="188" spans="1:23" ht="15.75" customHeight="1" x14ac:dyDescent="0.25">
      <c r="A188" s="241">
        <v>206</v>
      </c>
      <c r="B188" s="242">
        <v>178</v>
      </c>
      <c r="C188" s="243" t="s">
        <v>257</v>
      </c>
      <c r="D188" s="290">
        <v>195</v>
      </c>
      <c r="E188" s="360">
        <v>356</v>
      </c>
      <c r="F188" s="360">
        <v>393</v>
      </c>
      <c r="G188" s="291">
        <v>270</v>
      </c>
      <c r="H188" s="292">
        <v>3424</v>
      </c>
      <c r="I188" s="295">
        <v>5.6951000000000002E-2</v>
      </c>
      <c r="J188" s="309">
        <v>0.10397199999999999</v>
      </c>
      <c r="K188" s="309">
        <v>0.11477800000000001</v>
      </c>
      <c r="L188" s="269">
        <v>7.8854999999999995E-2</v>
      </c>
      <c r="M188" s="293">
        <v>1.043728</v>
      </c>
      <c r="N188" s="371">
        <v>1.109615</v>
      </c>
      <c r="O188" s="371">
        <v>0.90581100000000003</v>
      </c>
      <c r="P188" s="294">
        <v>0.83871300000000004</v>
      </c>
      <c r="R188" s="25"/>
      <c r="S188" s="51"/>
      <c r="T188" s="51"/>
      <c r="U188" s="25"/>
      <c r="V188" s="51"/>
      <c r="W188" s="51"/>
    </row>
    <row r="189" spans="1:23" ht="15.75" customHeight="1" x14ac:dyDescent="0.25">
      <c r="A189" s="241">
        <v>125</v>
      </c>
      <c r="B189" s="242">
        <v>179</v>
      </c>
      <c r="C189" s="243" t="s">
        <v>138</v>
      </c>
      <c r="D189" s="290">
        <v>203</v>
      </c>
      <c r="E189" s="360">
        <v>304</v>
      </c>
      <c r="F189" s="360">
        <v>418</v>
      </c>
      <c r="G189" s="291">
        <v>261</v>
      </c>
      <c r="H189" s="292">
        <v>3396</v>
      </c>
      <c r="I189" s="295">
        <v>5.9776000000000003E-2</v>
      </c>
      <c r="J189" s="309">
        <v>8.9516999999999999E-2</v>
      </c>
      <c r="K189" s="309">
        <v>0.123086</v>
      </c>
      <c r="L189" s="269">
        <v>7.6855000000000007E-2</v>
      </c>
      <c r="M189" s="293">
        <v>1.0955010000000001</v>
      </c>
      <c r="N189" s="371">
        <v>0.95534699999999995</v>
      </c>
      <c r="O189" s="371">
        <v>0.97137600000000002</v>
      </c>
      <c r="P189" s="294">
        <v>0.81744099999999997</v>
      </c>
      <c r="R189" s="25"/>
      <c r="S189" s="51"/>
      <c r="T189" s="51"/>
      <c r="U189" s="25"/>
      <c r="V189" s="51"/>
      <c r="W189" s="51"/>
    </row>
    <row r="190" spans="1:23" ht="15.75" customHeight="1" thickBot="1" x14ac:dyDescent="0.3">
      <c r="A190" s="244">
        <v>194</v>
      </c>
      <c r="B190" s="245">
        <v>180</v>
      </c>
      <c r="C190" s="246" t="s">
        <v>200</v>
      </c>
      <c r="D190" s="296">
        <v>407</v>
      </c>
      <c r="E190" s="361">
        <v>595</v>
      </c>
      <c r="F190" s="361">
        <v>654</v>
      </c>
      <c r="G190" s="297">
        <v>407</v>
      </c>
      <c r="H190" s="298">
        <v>5621</v>
      </c>
      <c r="I190" s="368">
        <v>7.2406999999999999E-2</v>
      </c>
      <c r="J190" s="311">
        <v>0.105853</v>
      </c>
      <c r="K190" s="311">
        <v>0.11634899999999999</v>
      </c>
      <c r="L190" s="275">
        <v>7.2406999999999999E-2</v>
      </c>
      <c r="M190" s="299">
        <v>1.326986</v>
      </c>
      <c r="N190" s="372">
        <v>1.1296889999999999</v>
      </c>
      <c r="O190" s="372">
        <v>0.91820900000000005</v>
      </c>
      <c r="P190" s="300">
        <v>0.77013200000000004</v>
      </c>
      <c r="R190" s="25"/>
      <c r="S190" s="51"/>
      <c r="T190" s="51"/>
      <c r="U190" s="25"/>
      <c r="V190" s="51"/>
      <c r="W190" s="51"/>
    </row>
    <row r="191" spans="1:23" ht="15.75" customHeight="1" x14ac:dyDescent="0.25">
      <c r="A191" s="247">
        <v>126</v>
      </c>
      <c r="B191" s="248">
        <v>181</v>
      </c>
      <c r="C191" s="249" t="s">
        <v>139</v>
      </c>
      <c r="D191" s="301">
        <v>473</v>
      </c>
      <c r="E191" s="362">
        <v>809</v>
      </c>
      <c r="F191" s="362">
        <v>1009</v>
      </c>
      <c r="G191" s="302">
        <v>723</v>
      </c>
      <c r="H191" s="303">
        <v>8517</v>
      </c>
      <c r="I191" s="369">
        <v>5.5536000000000002E-2</v>
      </c>
      <c r="J191" s="313">
        <v>9.4986000000000001E-2</v>
      </c>
      <c r="K191" s="313">
        <v>0.118469</v>
      </c>
      <c r="L191" s="281">
        <v>8.4889000000000006E-2</v>
      </c>
      <c r="M191" s="304">
        <v>1.017795</v>
      </c>
      <c r="N191" s="373">
        <v>1.013714</v>
      </c>
      <c r="O191" s="373">
        <v>0.93493999999999999</v>
      </c>
      <c r="P191" s="305">
        <v>0.90289200000000003</v>
      </c>
      <c r="R191" s="25"/>
      <c r="S191" s="51"/>
      <c r="T191" s="51"/>
      <c r="U191" s="25"/>
      <c r="V191" s="51"/>
      <c r="W191" s="51"/>
    </row>
    <row r="192" spans="1:23" ht="15.75" customHeight="1" x14ac:dyDescent="0.25">
      <c r="A192" s="241">
        <v>127</v>
      </c>
      <c r="B192" s="242">
        <v>182</v>
      </c>
      <c r="C192" s="243" t="s">
        <v>140</v>
      </c>
      <c r="D192" s="290">
        <v>215</v>
      </c>
      <c r="E192" s="360">
        <v>380</v>
      </c>
      <c r="F192" s="360">
        <v>537</v>
      </c>
      <c r="G192" s="291">
        <v>398</v>
      </c>
      <c r="H192" s="292">
        <v>4160</v>
      </c>
      <c r="I192" s="295">
        <v>5.1683E-2</v>
      </c>
      <c r="J192" s="309">
        <v>9.1345999999999997E-2</v>
      </c>
      <c r="K192" s="309">
        <v>0.12908700000000001</v>
      </c>
      <c r="L192" s="269">
        <v>9.5672999999999994E-2</v>
      </c>
      <c r="M192" s="293">
        <v>0.94718199999999997</v>
      </c>
      <c r="N192" s="371">
        <v>0.97486700000000004</v>
      </c>
      <c r="O192" s="371">
        <v>1.0187349999999999</v>
      </c>
      <c r="P192" s="294">
        <v>1.0175920000000001</v>
      </c>
      <c r="R192" s="25"/>
      <c r="S192" s="51"/>
      <c r="T192" s="51"/>
      <c r="U192" s="25"/>
      <c r="V192" s="51"/>
      <c r="W192" s="51"/>
    </row>
    <row r="193" spans="1:23" s="3" customFormat="1" ht="15.75" customHeight="1" x14ac:dyDescent="0.25">
      <c r="A193" s="241">
        <v>184</v>
      </c>
      <c r="B193" s="242">
        <v>183</v>
      </c>
      <c r="C193" s="243" t="s">
        <v>141</v>
      </c>
      <c r="D193" s="290">
        <v>126</v>
      </c>
      <c r="E193" s="360">
        <v>204</v>
      </c>
      <c r="F193" s="360">
        <v>171</v>
      </c>
      <c r="G193" s="291">
        <v>143</v>
      </c>
      <c r="H193" s="292">
        <v>1780</v>
      </c>
      <c r="I193" s="295">
        <v>7.0787000000000003E-2</v>
      </c>
      <c r="J193" s="309">
        <v>0.114607</v>
      </c>
      <c r="K193" s="309">
        <v>9.6067E-2</v>
      </c>
      <c r="L193" s="269">
        <v>8.0337000000000006E-2</v>
      </c>
      <c r="M193" s="293">
        <v>1.2972969999999999</v>
      </c>
      <c r="N193" s="371">
        <v>1.223114</v>
      </c>
      <c r="O193" s="371">
        <v>0.75814599999999999</v>
      </c>
      <c r="P193" s="294">
        <v>0.85447600000000001</v>
      </c>
      <c r="R193" s="52"/>
      <c r="S193" s="108"/>
      <c r="T193" s="108"/>
      <c r="U193" s="52"/>
      <c r="V193" s="108"/>
      <c r="W193" s="108"/>
    </row>
    <row r="194" spans="1:23" s="3" customFormat="1" ht="15.75" customHeight="1" x14ac:dyDescent="0.25">
      <c r="A194" s="241">
        <v>10</v>
      </c>
      <c r="B194" s="242">
        <v>184</v>
      </c>
      <c r="C194" s="243" t="s">
        <v>142</v>
      </c>
      <c r="D194" s="290">
        <v>170</v>
      </c>
      <c r="E194" s="360">
        <v>331</v>
      </c>
      <c r="F194" s="360">
        <v>541</v>
      </c>
      <c r="G194" s="291">
        <v>362</v>
      </c>
      <c r="H194" s="292">
        <v>4044</v>
      </c>
      <c r="I194" s="295">
        <v>4.2037999999999999E-2</v>
      </c>
      <c r="J194" s="309">
        <v>8.1850000000000006E-2</v>
      </c>
      <c r="K194" s="309">
        <v>0.13377800000000001</v>
      </c>
      <c r="L194" s="269">
        <v>8.9514999999999997E-2</v>
      </c>
      <c r="M194" s="293">
        <v>0.77042100000000002</v>
      </c>
      <c r="N194" s="371">
        <v>0.87352300000000005</v>
      </c>
      <c r="O194" s="371">
        <v>1.0557559999999999</v>
      </c>
      <c r="P194" s="294">
        <v>0.95209500000000002</v>
      </c>
      <c r="R194" s="52"/>
      <c r="S194" s="108"/>
      <c r="T194" s="108"/>
      <c r="U194" s="52"/>
      <c r="V194" s="108"/>
      <c r="W194" s="108"/>
    </row>
    <row r="195" spans="1:23" s="3" customFormat="1" ht="15.75" customHeight="1" x14ac:dyDescent="0.25">
      <c r="A195" s="241">
        <v>128</v>
      </c>
      <c r="B195" s="242">
        <v>185</v>
      </c>
      <c r="C195" s="243" t="s">
        <v>143</v>
      </c>
      <c r="D195" s="290">
        <v>507</v>
      </c>
      <c r="E195" s="360">
        <v>956</v>
      </c>
      <c r="F195" s="360">
        <v>1563</v>
      </c>
      <c r="G195" s="291">
        <v>1249</v>
      </c>
      <c r="H195" s="292">
        <v>10887</v>
      </c>
      <c r="I195" s="295">
        <v>4.6568999999999999E-2</v>
      </c>
      <c r="J195" s="309">
        <v>8.7811E-2</v>
      </c>
      <c r="K195" s="309">
        <v>0.143566</v>
      </c>
      <c r="L195" s="269">
        <v>0.11472400000000001</v>
      </c>
      <c r="M195" s="293">
        <v>0.85345899999999997</v>
      </c>
      <c r="N195" s="371">
        <v>0.93713999999999997</v>
      </c>
      <c r="O195" s="371">
        <v>1.1330009999999999</v>
      </c>
      <c r="P195" s="294">
        <v>1.220221</v>
      </c>
      <c r="R195" s="52"/>
      <c r="S195" s="108"/>
      <c r="T195" s="108"/>
      <c r="U195" s="52"/>
      <c r="V195" s="108"/>
      <c r="W195" s="108"/>
    </row>
    <row r="196" spans="1:23" s="3" customFormat="1" ht="15.75" customHeight="1" x14ac:dyDescent="0.25">
      <c r="A196" s="241">
        <v>129</v>
      </c>
      <c r="B196" s="242">
        <v>186</v>
      </c>
      <c r="C196" s="243" t="s">
        <v>144</v>
      </c>
      <c r="D196" s="290">
        <v>712</v>
      </c>
      <c r="E196" s="360">
        <v>1310</v>
      </c>
      <c r="F196" s="360">
        <v>2354</v>
      </c>
      <c r="G196" s="291">
        <v>1708</v>
      </c>
      <c r="H196" s="292">
        <v>15862</v>
      </c>
      <c r="I196" s="295">
        <v>4.4887000000000003E-2</v>
      </c>
      <c r="J196" s="309">
        <v>8.2586999999999994E-2</v>
      </c>
      <c r="K196" s="309">
        <v>0.14840500000000001</v>
      </c>
      <c r="L196" s="269">
        <v>0.107679</v>
      </c>
      <c r="M196" s="293">
        <v>0.82263399999999998</v>
      </c>
      <c r="N196" s="371">
        <v>0.88138899999999998</v>
      </c>
      <c r="O196" s="371">
        <v>1.17119</v>
      </c>
      <c r="P196" s="294">
        <v>1.1452899999999999</v>
      </c>
      <c r="R196" s="52"/>
      <c r="S196" s="108"/>
      <c r="T196" s="108"/>
      <c r="U196" s="52"/>
      <c r="V196" s="108"/>
      <c r="W196" s="108"/>
    </row>
    <row r="197" spans="1:23" s="3" customFormat="1" ht="15.75" customHeight="1" x14ac:dyDescent="0.25">
      <c r="A197" s="241">
        <v>130</v>
      </c>
      <c r="B197" s="242">
        <v>187</v>
      </c>
      <c r="C197" s="243" t="s">
        <v>258</v>
      </c>
      <c r="D197" s="290">
        <v>902</v>
      </c>
      <c r="E197" s="360">
        <v>1469</v>
      </c>
      <c r="F197" s="360">
        <v>1239</v>
      </c>
      <c r="G197" s="291">
        <v>904</v>
      </c>
      <c r="H197" s="292">
        <v>12992</v>
      </c>
      <c r="I197" s="295">
        <v>6.9427000000000003E-2</v>
      </c>
      <c r="J197" s="309">
        <v>0.11307</v>
      </c>
      <c r="K197" s="309">
        <v>9.5366000000000006E-2</v>
      </c>
      <c r="L197" s="269">
        <v>6.9581000000000004E-2</v>
      </c>
      <c r="M197" s="293">
        <v>1.2723720000000001</v>
      </c>
      <c r="N197" s="371">
        <v>1.2067110000000001</v>
      </c>
      <c r="O197" s="371">
        <v>0.75261400000000001</v>
      </c>
      <c r="P197" s="294">
        <v>0.74007400000000001</v>
      </c>
      <c r="R197" s="52"/>
      <c r="S197" s="108"/>
      <c r="T197" s="108"/>
      <c r="U197" s="52"/>
      <c r="V197" s="108"/>
      <c r="W197" s="108"/>
    </row>
    <row r="198" spans="1:23" s="3" customFormat="1" ht="15.75" customHeight="1" x14ac:dyDescent="0.25">
      <c r="A198" s="241">
        <v>185</v>
      </c>
      <c r="B198" s="242">
        <v>188</v>
      </c>
      <c r="C198" s="243" t="s">
        <v>145</v>
      </c>
      <c r="D198" s="290">
        <v>84</v>
      </c>
      <c r="E198" s="360">
        <v>158</v>
      </c>
      <c r="F198" s="360">
        <v>142</v>
      </c>
      <c r="G198" s="291">
        <v>85</v>
      </c>
      <c r="H198" s="292">
        <v>1397</v>
      </c>
      <c r="I198" s="295">
        <v>6.0129000000000002E-2</v>
      </c>
      <c r="J198" s="309">
        <v>0.11309900000000001</v>
      </c>
      <c r="K198" s="309">
        <v>0.101646</v>
      </c>
      <c r="L198" s="269">
        <v>6.0845000000000003E-2</v>
      </c>
      <c r="M198" s="293">
        <v>1.1019699999999999</v>
      </c>
      <c r="N198" s="371">
        <v>1.20702</v>
      </c>
      <c r="O198" s="371">
        <v>0.80217499999999997</v>
      </c>
      <c r="P198" s="294">
        <v>0.64715599999999995</v>
      </c>
      <c r="R198" s="52"/>
      <c r="S198" s="108"/>
      <c r="T198" s="108"/>
      <c r="U198" s="52"/>
      <c r="V198" s="108"/>
      <c r="W198" s="108"/>
    </row>
    <row r="199" spans="1:23" s="3" customFormat="1" ht="15.75" customHeight="1" x14ac:dyDescent="0.25">
      <c r="A199" s="241">
        <v>186</v>
      </c>
      <c r="B199" s="242">
        <v>189</v>
      </c>
      <c r="C199" s="243" t="s">
        <v>146</v>
      </c>
      <c r="D199" s="290">
        <v>199</v>
      </c>
      <c r="E199" s="360">
        <v>412</v>
      </c>
      <c r="F199" s="360">
        <v>466</v>
      </c>
      <c r="G199" s="291">
        <v>427</v>
      </c>
      <c r="H199" s="292">
        <v>3797</v>
      </c>
      <c r="I199" s="295">
        <v>5.2409999999999998E-2</v>
      </c>
      <c r="J199" s="309">
        <v>0.10850700000000001</v>
      </c>
      <c r="K199" s="309">
        <v>0.122728</v>
      </c>
      <c r="L199" s="269">
        <v>0.112457</v>
      </c>
      <c r="M199" s="293">
        <v>0.96050599999999997</v>
      </c>
      <c r="N199" s="371">
        <v>1.158013</v>
      </c>
      <c r="O199" s="371">
        <v>0.96855100000000005</v>
      </c>
      <c r="P199" s="294">
        <v>1.1961090000000001</v>
      </c>
      <c r="R199" s="52"/>
      <c r="S199" s="108"/>
      <c r="T199" s="108"/>
      <c r="U199" s="52"/>
      <c r="V199" s="108"/>
      <c r="W199" s="108"/>
    </row>
    <row r="200" spans="1:23" ht="15.75" customHeight="1" x14ac:dyDescent="0.25">
      <c r="A200" s="241">
        <v>131</v>
      </c>
      <c r="B200" s="242">
        <v>190</v>
      </c>
      <c r="C200" s="243" t="s">
        <v>147</v>
      </c>
      <c r="D200" s="290">
        <v>776</v>
      </c>
      <c r="E200" s="360">
        <v>1307</v>
      </c>
      <c r="F200" s="360">
        <v>1942</v>
      </c>
      <c r="G200" s="291">
        <v>1550</v>
      </c>
      <c r="H200" s="292">
        <v>14733</v>
      </c>
      <c r="I200" s="295">
        <v>5.2671000000000003E-2</v>
      </c>
      <c r="J200" s="309">
        <v>8.8711999999999999E-2</v>
      </c>
      <c r="K200" s="309">
        <v>0.13181300000000001</v>
      </c>
      <c r="L200" s="269">
        <v>0.10520599999999999</v>
      </c>
      <c r="M200" s="293">
        <v>0.96528899999999995</v>
      </c>
      <c r="N200" s="371">
        <v>0.94675600000000004</v>
      </c>
      <c r="O200" s="371">
        <v>1.0402480000000001</v>
      </c>
      <c r="P200" s="294">
        <v>1.118987</v>
      </c>
      <c r="R200" s="25"/>
      <c r="S200" s="51"/>
      <c r="T200" s="51"/>
      <c r="U200" s="25"/>
      <c r="V200" s="51"/>
      <c r="W200" s="51"/>
    </row>
    <row r="201" spans="1:23" ht="15.75" customHeight="1" x14ac:dyDescent="0.25">
      <c r="A201" s="241">
        <v>132</v>
      </c>
      <c r="B201" s="242">
        <v>191</v>
      </c>
      <c r="C201" s="243" t="s">
        <v>148</v>
      </c>
      <c r="D201" s="290">
        <v>140</v>
      </c>
      <c r="E201" s="360">
        <v>263</v>
      </c>
      <c r="F201" s="360">
        <v>441</v>
      </c>
      <c r="G201" s="291">
        <v>249</v>
      </c>
      <c r="H201" s="292">
        <v>3212</v>
      </c>
      <c r="I201" s="295">
        <v>4.3587000000000001E-2</v>
      </c>
      <c r="J201" s="309">
        <v>8.1879999999999994E-2</v>
      </c>
      <c r="K201" s="309">
        <v>0.137298</v>
      </c>
      <c r="L201" s="269">
        <v>7.7521999999999994E-2</v>
      </c>
      <c r="M201" s="293">
        <v>0.79880899999999999</v>
      </c>
      <c r="N201" s="371">
        <v>0.87384300000000004</v>
      </c>
      <c r="O201" s="371">
        <v>1.0835349999999999</v>
      </c>
      <c r="P201" s="294">
        <v>0.82453500000000002</v>
      </c>
      <c r="R201" s="25"/>
      <c r="S201" s="51"/>
      <c r="T201" s="51"/>
      <c r="U201" s="25"/>
      <c r="V201" s="51"/>
      <c r="W201" s="51"/>
    </row>
    <row r="202" spans="1:23" ht="15.75" customHeight="1" x14ac:dyDescent="0.25">
      <c r="A202" s="241">
        <v>133</v>
      </c>
      <c r="B202" s="242">
        <v>192</v>
      </c>
      <c r="C202" s="243" t="s">
        <v>149</v>
      </c>
      <c r="D202" s="290">
        <v>1733</v>
      </c>
      <c r="E202" s="360">
        <v>3070</v>
      </c>
      <c r="F202" s="360">
        <v>4426</v>
      </c>
      <c r="G202" s="291">
        <v>2642</v>
      </c>
      <c r="H202" s="292">
        <v>32162</v>
      </c>
      <c r="I202" s="295">
        <v>5.3883E-2</v>
      </c>
      <c r="J202" s="309">
        <v>9.5453999999999997E-2</v>
      </c>
      <c r="K202" s="309">
        <v>0.13761599999999999</v>
      </c>
      <c r="L202" s="269">
        <v>8.2146999999999998E-2</v>
      </c>
      <c r="M202" s="293">
        <v>0.98750099999999996</v>
      </c>
      <c r="N202" s="371">
        <v>1.0187079999999999</v>
      </c>
      <c r="O202" s="371">
        <v>1.0860449999999999</v>
      </c>
      <c r="P202" s="294">
        <v>0.87372799999999995</v>
      </c>
      <c r="R202" s="25"/>
      <c r="S202" s="51"/>
      <c r="T202" s="51"/>
      <c r="U202" s="25"/>
      <c r="V202" s="51"/>
      <c r="W202" s="51"/>
    </row>
    <row r="203" spans="1:23" ht="15.75" customHeight="1" x14ac:dyDescent="0.25">
      <c r="A203" s="241">
        <v>187</v>
      </c>
      <c r="B203" s="242">
        <v>193</v>
      </c>
      <c r="C203" s="243" t="s">
        <v>150</v>
      </c>
      <c r="D203" s="290">
        <v>48</v>
      </c>
      <c r="E203" s="360">
        <v>106</v>
      </c>
      <c r="F203" s="360">
        <v>197</v>
      </c>
      <c r="G203" s="291">
        <v>126</v>
      </c>
      <c r="H203" s="292">
        <v>1371</v>
      </c>
      <c r="I203" s="295">
        <v>3.5011E-2</v>
      </c>
      <c r="J203" s="309">
        <v>7.7315999999999996E-2</v>
      </c>
      <c r="K203" s="309">
        <v>0.14369100000000001</v>
      </c>
      <c r="L203" s="269">
        <v>9.1904E-2</v>
      </c>
      <c r="M203" s="293">
        <v>0.64163800000000004</v>
      </c>
      <c r="N203" s="371">
        <v>0.82513499999999995</v>
      </c>
      <c r="O203" s="371">
        <v>1.133988</v>
      </c>
      <c r="P203" s="294">
        <v>0.97750499999999996</v>
      </c>
      <c r="R203" s="25"/>
      <c r="S203" s="51"/>
      <c r="T203" s="51"/>
      <c r="U203" s="25"/>
      <c r="V203" s="51"/>
      <c r="W203" s="51"/>
    </row>
    <row r="204" spans="1:23" ht="15.75" customHeight="1" x14ac:dyDescent="0.25">
      <c r="A204" s="241">
        <v>134</v>
      </c>
      <c r="B204" s="242">
        <v>194</v>
      </c>
      <c r="C204" s="243" t="s">
        <v>151</v>
      </c>
      <c r="D204" s="290">
        <v>286</v>
      </c>
      <c r="E204" s="360">
        <v>493</v>
      </c>
      <c r="F204" s="360">
        <v>489</v>
      </c>
      <c r="G204" s="291">
        <v>430</v>
      </c>
      <c r="H204" s="292">
        <v>4517</v>
      </c>
      <c r="I204" s="295">
        <v>6.3315999999999997E-2</v>
      </c>
      <c r="J204" s="309">
        <v>0.109143</v>
      </c>
      <c r="K204" s="309">
        <v>0.10825799999999999</v>
      </c>
      <c r="L204" s="269">
        <v>9.5196000000000003E-2</v>
      </c>
      <c r="M204" s="293">
        <v>1.1603779999999999</v>
      </c>
      <c r="N204" s="371">
        <v>1.164801</v>
      </c>
      <c r="O204" s="371">
        <v>0.854356</v>
      </c>
      <c r="P204" s="294">
        <v>1.0125189999999999</v>
      </c>
      <c r="R204" s="25"/>
      <c r="S204" s="51"/>
      <c r="T204" s="51"/>
      <c r="U204" s="25"/>
      <c r="V204" s="51"/>
      <c r="W204" s="51"/>
    </row>
    <row r="205" spans="1:23" ht="15.75" customHeight="1" x14ac:dyDescent="0.25">
      <c r="A205" s="241">
        <v>188</v>
      </c>
      <c r="B205" s="242">
        <v>195</v>
      </c>
      <c r="C205" s="243" t="s">
        <v>152</v>
      </c>
      <c r="D205" s="290">
        <v>63</v>
      </c>
      <c r="E205" s="360">
        <v>91</v>
      </c>
      <c r="F205" s="360">
        <v>183</v>
      </c>
      <c r="G205" s="291">
        <v>162</v>
      </c>
      <c r="H205" s="292">
        <v>1327</v>
      </c>
      <c r="I205" s="295">
        <v>4.7475999999999997E-2</v>
      </c>
      <c r="J205" s="309">
        <v>6.8575999999999998E-2</v>
      </c>
      <c r="K205" s="309">
        <v>0.137905</v>
      </c>
      <c r="L205" s="269">
        <v>0.12207999999999999</v>
      </c>
      <c r="M205" s="293">
        <v>0.87008200000000002</v>
      </c>
      <c r="N205" s="371">
        <v>0.73185999999999996</v>
      </c>
      <c r="O205" s="371">
        <v>1.0883259999999999</v>
      </c>
      <c r="P205" s="294">
        <v>1.2984610000000001</v>
      </c>
      <c r="R205" s="25"/>
      <c r="S205" s="51"/>
      <c r="T205" s="51"/>
      <c r="U205" s="25"/>
      <c r="V205" s="51"/>
      <c r="W205" s="51"/>
    </row>
    <row r="206" spans="1:23" ht="15.75" customHeight="1" x14ac:dyDescent="0.25">
      <c r="A206" s="241">
        <v>135</v>
      </c>
      <c r="B206" s="242">
        <v>196</v>
      </c>
      <c r="C206" s="243" t="s">
        <v>153</v>
      </c>
      <c r="D206" s="290">
        <v>312</v>
      </c>
      <c r="E206" s="360">
        <v>487</v>
      </c>
      <c r="F206" s="360">
        <v>727</v>
      </c>
      <c r="G206" s="291">
        <v>406</v>
      </c>
      <c r="H206" s="292">
        <v>5539</v>
      </c>
      <c r="I206" s="295">
        <v>5.6328000000000003E-2</v>
      </c>
      <c r="J206" s="309">
        <v>8.7922E-2</v>
      </c>
      <c r="K206" s="309">
        <v>0.13125100000000001</v>
      </c>
      <c r="L206" s="269">
        <v>7.3298000000000002E-2</v>
      </c>
      <c r="M206" s="293">
        <v>1.0323100000000001</v>
      </c>
      <c r="N206" s="371">
        <v>0.93832499999999996</v>
      </c>
      <c r="O206" s="371">
        <v>1.0358130000000001</v>
      </c>
      <c r="P206" s="294">
        <v>0.77960799999999997</v>
      </c>
      <c r="R206" s="25"/>
      <c r="S206" s="51"/>
      <c r="T206" s="51"/>
      <c r="U206" s="25"/>
      <c r="V206" s="51"/>
      <c r="W206" s="51"/>
    </row>
    <row r="207" spans="1:23" ht="15.75" customHeight="1" x14ac:dyDescent="0.25">
      <c r="A207" s="241">
        <v>136</v>
      </c>
      <c r="B207" s="242">
        <v>197</v>
      </c>
      <c r="C207" s="243" t="s">
        <v>154</v>
      </c>
      <c r="D207" s="290">
        <v>372</v>
      </c>
      <c r="E207" s="360">
        <v>610</v>
      </c>
      <c r="F207" s="360">
        <v>672</v>
      </c>
      <c r="G207" s="291">
        <v>525</v>
      </c>
      <c r="H207" s="292">
        <v>5712</v>
      </c>
      <c r="I207" s="295">
        <v>6.5126000000000003E-2</v>
      </c>
      <c r="J207" s="309">
        <v>0.106793</v>
      </c>
      <c r="K207" s="309">
        <v>0.117647</v>
      </c>
      <c r="L207" s="269">
        <v>9.1911999999999994E-2</v>
      </c>
      <c r="M207" s="293">
        <v>1.193549</v>
      </c>
      <c r="N207" s="371">
        <v>1.139721</v>
      </c>
      <c r="O207" s="371">
        <v>0.92845200000000006</v>
      </c>
      <c r="P207" s="294">
        <v>0.97758999999999996</v>
      </c>
      <c r="R207" s="25"/>
      <c r="S207" s="51"/>
      <c r="T207" s="51"/>
      <c r="U207" s="25"/>
      <c r="V207" s="51"/>
      <c r="W207" s="51"/>
    </row>
    <row r="208" spans="1:23" ht="15.75" customHeight="1" x14ac:dyDescent="0.25">
      <c r="A208" s="241">
        <v>137</v>
      </c>
      <c r="B208" s="242">
        <v>198</v>
      </c>
      <c r="C208" s="243" t="s">
        <v>155</v>
      </c>
      <c r="D208" s="290">
        <v>123</v>
      </c>
      <c r="E208" s="360">
        <v>229</v>
      </c>
      <c r="F208" s="360">
        <v>291</v>
      </c>
      <c r="G208" s="291">
        <v>183</v>
      </c>
      <c r="H208" s="292">
        <v>2235</v>
      </c>
      <c r="I208" s="295">
        <v>5.5034E-2</v>
      </c>
      <c r="J208" s="309">
        <v>0.102461</v>
      </c>
      <c r="K208" s="309">
        <v>0.13020100000000001</v>
      </c>
      <c r="L208" s="269">
        <v>8.1878999999999993E-2</v>
      </c>
      <c r="M208" s="293">
        <v>1.0085949999999999</v>
      </c>
      <c r="N208" s="371">
        <v>1.0934889999999999</v>
      </c>
      <c r="O208" s="371">
        <v>1.0275270000000001</v>
      </c>
      <c r="P208" s="294">
        <v>0.87087700000000001</v>
      </c>
      <c r="R208" s="25"/>
      <c r="S208" s="51"/>
      <c r="T208" s="51"/>
      <c r="U208" s="25"/>
      <c r="V208" s="51"/>
      <c r="W208" s="51"/>
    </row>
    <row r="209" spans="1:23" ht="15.75" customHeight="1" x14ac:dyDescent="0.25">
      <c r="A209" s="241">
        <v>138</v>
      </c>
      <c r="B209" s="242">
        <v>199</v>
      </c>
      <c r="C209" s="243" t="s">
        <v>156</v>
      </c>
      <c r="D209" s="290">
        <v>300</v>
      </c>
      <c r="E209" s="360">
        <v>576</v>
      </c>
      <c r="F209" s="360">
        <v>464</v>
      </c>
      <c r="G209" s="291">
        <v>392</v>
      </c>
      <c r="H209" s="292">
        <v>5098</v>
      </c>
      <c r="I209" s="295">
        <v>5.8846999999999997E-2</v>
      </c>
      <c r="J209" s="309">
        <v>0.112985</v>
      </c>
      <c r="K209" s="309">
        <v>9.1016E-2</v>
      </c>
      <c r="L209" s="269">
        <v>7.6893000000000003E-2</v>
      </c>
      <c r="M209" s="293">
        <v>1.0784750000000001</v>
      </c>
      <c r="N209" s="371">
        <v>1.2058040000000001</v>
      </c>
      <c r="O209" s="371">
        <v>0.71828499999999995</v>
      </c>
      <c r="P209" s="294">
        <v>0.81784500000000004</v>
      </c>
      <c r="R209" s="25"/>
      <c r="S209" s="51"/>
      <c r="T209" s="51"/>
      <c r="U209" s="25"/>
      <c r="V209" s="51"/>
      <c r="W209" s="51"/>
    </row>
    <row r="210" spans="1:23" ht="15.75" customHeight="1" x14ac:dyDescent="0.25">
      <c r="A210" s="241">
        <v>139</v>
      </c>
      <c r="B210" s="242">
        <v>200</v>
      </c>
      <c r="C210" s="243" t="s">
        <v>157</v>
      </c>
      <c r="D210" s="290">
        <v>511</v>
      </c>
      <c r="E210" s="360">
        <v>876</v>
      </c>
      <c r="F210" s="360">
        <v>1027</v>
      </c>
      <c r="G210" s="291">
        <v>868</v>
      </c>
      <c r="H210" s="292">
        <v>9150</v>
      </c>
      <c r="I210" s="295">
        <v>5.5847000000000001E-2</v>
      </c>
      <c r="J210" s="309">
        <v>9.5738000000000004E-2</v>
      </c>
      <c r="K210" s="309">
        <v>0.11224000000000001</v>
      </c>
      <c r="L210" s="269">
        <v>9.4863000000000003E-2</v>
      </c>
      <c r="M210" s="293">
        <v>1.023495</v>
      </c>
      <c r="N210" s="371">
        <v>1.021739</v>
      </c>
      <c r="O210" s="371">
        <v>0.88578100000000004</v>
      </c>
      <c r="P210" s="294">
        <v>1.008977</v>
      </c>
      <c r="R210" s="25"/>
      <c r="S210" s="51"/>
      <c r="T210" s="51"/>
      <c r="U210" s="25"/>
      <c r="V210" s="51"/>
      <c r="W210" s="51"/>
    </row>
    <row r="211" spans="1:23" ht="15.75" customHeight="1" x14ac:dyDescent="0.25">
      <c r="A211" s="241">
        <v>189</v>
      </c>
      <c r="B211" s="242">
        <v>201</v>
      </c>
      <c r="C211" s="243" t="s">
        <v>158</v>
      </c>
      <c r="D211" s="290">
        <v>167</v>
      </c>
      <c r="E211" s="360">
        <v>255</v>
      </c>
      <c r="F211" s="360">
        <v>295</v>
      </c>
      <c r="G211" s="291">
        <v>206</v>
      </c>
      <c r="H211" s="292">
        <v>2650</v>
      </c>
      <c r="I211" s="295">
        <v>6.3019000000000006E-2</v>
      </c>
      <c r="J211" s="309">
        <v>9.6226000000000006E-2</v>
      </c>
      <c r="K211" s="309">
        <v>0.111321</v>
      </c>
      <c r="L211" s="269">
        <v>7.7736E-2</v>
      </c>
      <c r="M211" s="293">
        <v>1.1549339999999999</v>
      </c>
      <c r="N211" s="371">
        <v>1.0269470000000001</v>
      </c>
      <c r="O211" s="371">
        <v>0.878529</v>
      </c>
      <c r="P211" s="294">
        <v>0.82681199999999999</v>
      </c>
      <c r="R211" s="25"/>
      <c r="S211" s="51"/>
      <c r="T211" s="51"/>
      <c r="U211" s="25"/>
      <c r="V211" s="51"/>
      <c r="W211" s="51"/>
    </row>
    <row r="212" spans="1:23" ht="15.75" customHeight="1" x14ac:dyDescent="0.25">
      <c r="A212" s="241">
        <v>140</v>
      </c>
      <c r="B212" s="242">
        <v>202</v>
      </c>
      <c r="C212" s="243" t="s">
        <v>259</v>
      </c>
      <c r="D212" s="290">
        <v>1022</v>
      </c>
      <c r="E212" s="360">
        <v>1860</v>
      </c>
      <c r="F212" s="360">
        <v>1941</v>
      </c>
      <c r="G212" s="291">
        <v>1440</v>
      </c>
      <c r="H212" s="292">
        <v>17309</v>
      </c>
      <c r="I212" s="295">
        <v>5.9043999999999999E-2</v>
      </c>
      <c r="J212" s="309">
        <v>0.107459</v>
      </c>
      <c r="K212" s="309">
        <v>0.112138</v>
      </c>
      <c r="L212" s="269">
        <v>8.3194000000000004E-2</v>
      </c>
      <c r="M212" s="293">
        <v>1.0820860000000001</v>
      </c>
      <c r="N212" s="371">
        <v>1.1468290000000001</v>
      </c>
      <c r="O212" s="371">
        <v>0.88497599999999998</v>
      </c>
      <c r="P212" s="294">
        <v>0.88486399999999998</v>
      </c>
      <c r="R212" s="25"/>
      <c r="S212" s="51"/>
      <c r="T212" s="51"/>
      <c r="U212" s="25"/>
      <c r="V212" s="51"/>
      <c r="W212" s="51"/>
    </row>
    <row r="213" spans="1:23" ht="15.75" customHeight="1" x14ac:dyDescent="0.25">
      <c r="A213" s="241">
        <v>141</v>
      </c>
      <c r="B213" s="242">
        <v>203</v>
      </c>
      <c r="C213" s="243" t="s">
        <v>159</v>
      </c>
      <c r="D213" s="290">
        <v>162</v>
      </c>
      <c r="E213" s="360">
        <v>255</v>
      </c>
      <c r="F213" s="360">
        <v>332</v>
      </c>
      <c r="G213" s="291">
        <v>232</v>
      </c>
      <c r="H213" s="292">
        <v>2712</v>
      </c>
      <c r="I213" s="295">
        <v>5.9735000000000003E-2</v>
      </c>
      <c r="J213" s="309">
        <v>9.4026999999999999E-2</v>
      </c>
      <c r="K213" s="309">
        <v>0.122419</v>
      </c>
      <c r="L213" s="269">
        <v>8.5545999999999997E-2</v>
      </c>
      <c r="M213" s="293">
        <v>1.094749</v>
      </c>
      <c r="N213" s="371">
        <v>1.003479</v>
      </c>
      <c r="O213" s="371">
        <v>0.96611199999999997</v>
      </c>
      <c r="P213" s="294">
        <v>0.90988000000000002</v>
      </c>
      <c r="R213" s="25"/>
      <c r="S213" s="51"/>
      <c r="T213" s="51"/>
      <c r="U213" s="25"/>
      <c r="V213" s="51"/>
      <c r="W213" s="51"/>
    </row>
    <row r="214" spans="1:23" ht="15.75" customHeight="1" x14ac:dyDescent="0.25">
      <c r="A214" s="241">
        <v>142</v>
      </c>
      <c r="B214" s="242">
        <v>204</v>
      </c>
      <c r="C214" s="243" t="s">
        <v>160</v>
      </c>
      <c r="D214" s="290">
        <v>894</v>
      </c>
      <c r="E214" s="360">
        <v>1533</v>
      </c>
      <c r="F214" s="360">
        <v>2076</v>
      </c>
      <c r="G214" s="291">
        <v>1573</v>
      </c>
      <c r="H214" s="292">
        <v>16443</v>
      </c>
      <c r="I214" s="295">
        <v>5.4370000000000002E-2</v>
      </c>
      <c r="J214" s="309">
        <v>9.3230999999999994E-2</v>
      </c>
      <c r="K214" s="309">
        <v>0.12625400000000001</v>
      </c>
      <c r="L214" s="269">
        <v>9.5663999999999999E-2</v>
      </c>
      <c r="M214" s="293">
        <v>0.99642600000000003</v>
      </c>
      <c r="N214" s="371">
        <v>0.99498399999999998</v>
      </c>
      <c r="O214" s="371">
        <v>0.99637799999999999</v>
      </c>
      <c r="P214" s="294">
        <v>1.017496</v>
      </c>
      <c r="R214" s="25"/>
      <c r="S214" s="51"/>
      <c r="T214" s="51"/>
      <c r="U214" s="25"/>
      <c r="V214" s="51"/>
      <c r="W214" s="51"/>
    </row>
    <row r="215" spans="1:23" ht="15.75" customHeight="1" x14ac:dyDescent="0.25">
      <c r="A215" s="241">
        <v>143</v>
      </c>
      <c r="B215" s="242">
        <v>205</v>
      </c>
      <c r="C215" s="243" t="s">
        <v>161</v>
      </c>
      <c r="D215" s="290">
        <v>66</v>
      </c>
      <c r="E215" s="360">
        <v>97</v>
      </c>
      <c r="F215" s="360">
        <v>168</v>
      </c>
      <c r="G215" s="291">
        <v>113</v>
      </c>
      <c r="H215" s="292">
        <v>1429</v>
      </c>
      <c r="I215" s="295">
        <v>4.6185999999999998E-2</v>
      </c>
      <c r="J215" s="309">
        <v>6.7879999999999996E-2</v>
      </c>
      <c r="K215" s="309">
        <v>0.117565</v>
      </c>
      <c r="L215" s="269">
        <v>7.9075999999999994E-2</v>
      </c>
      <c r="M215" s="293">
        <v>0.84643999999999997</v>
      </c>
      <c r="N215" s="371">
        <v>0.72443199999999996</v>
      </c>
      <c r="O215" s="371">
        <v>0.92780499999999999</v>
      </c>
      <c r="P215" s="294">
        <v>0.84106400000000003</v>
      </c>
      <c r="R215" s="25"/>
      <c r="S215" s="51"/>
      <c r="T215" s="51"/>
      <c r="U215" s="25"/>
      <c r="V215" s="51"/>
      <c r="W215" s="51"/>
    </row>
    <row r="216" spans="1:23" ht="15.75" customHeight="1" x14ac:dyDescent="0.25">
      <c r="A216" s="241">
        <v>144</v>
      </c>
      <c r="B216" s="242">
        <v>206</v>
      </c>
      <c r="C216" s="243" t="s">
        <v>162</v>
      </c>
      <c r="D216" s="290">
        <v>377</v>
      </c>
      <c r="E216" s="360">
        <v>565</v>
      </c>
      <c r="F216" s="360">
        <v>789</v>
      </c>
      <c r="G216" s="291">
        <v>502</v>
      </c>
      <c r="H216" s="292">
        <v>6505</v>
      </c>
      <c r="I216" s="295">
        <v>5.7955E-2</v>
      </c>
      <c r="J216" s="309">
        <v>8.6856000000000003E-2</v>
      </c>
      <c r="K216" s="309">
        <v>0.121291</v>
      </c>
      <c r="L216" s="269">
        <v>7.7171000000000003E-2</v>
      </c>
      <c r="M216" s="293">
        <v>1.062128</v>
      </c>
      <c r="N216" s="371">
        <v>0.92694799999999999</v>
      </c>
      <c r="O216" s="371">
        <v>0.95721000000000001</v>
      </c>
      <c r="P216" s="294">
        <v>0.82080200000000003</v>
      </c>
      <c r="R216" s="25"/>
      <c r="S216" s="51"/>
      <c r="T216" s="51"/>
      <c r="U216" s="25"/>
      <c r="V216" s="51"/>
      <c r="W216" s="51"/>
    </row>
    <row r="217" spans="1:23" ht="15.75" customHeight="1" x14ac:dyDescent="0.25">
      <c r="A217" s="241">
        <v>190</v>
      </c>
      <c r="B217" s="242">
        <v>207</v>
      </c>
      <c r="C217" s="243" t="s">
        <v>163</v>
      </c>
      <c r="D217" s="290">
        <v>1062</v>
      </c>
      <c r="E217" s="360">
        <v>1951</v>
      </c>
      <c r="F217" s="360">
        <v>2752</v>
      </c>
      <c r="G217" s="291">
        <v>2158</v>
      </c>
      <c r="H217" s="292">
        <v>21339</v>
      </c>
      <c r="I217" s="295">
        <v>4.9768E-2</v>
      </c>
      <c r="J217" s="309">
        <v>9.1428999999999996E-2</v>
      </c>
      <c r="K217" s="309">
        <v>0.128966</v>
      </c>
      <c r="L217" s="269">
        <v>0.101129</v>
      </c>
      <c r="M217" s="293">
        <v>0.91208699999999998</v>
      </c>
      <c r="N217" s="371">
        <v>0.97575299999999998</v>
      </c>
      <c r="O217" s="371">
        <v>1.0177799999999999</v>
      </c>
      <c r="P217" s="294">
        <v>1.075623</v>
      </c>
      <c r="R217" s="25"/>
      <c r="S217" s="51"/>
      <c r="T217" s="51"/>
      <c r="U217" s="25"/>
      <c r="V217" s="51"/>
      <c r="W217" s="51"/>
    </row>
    <row r="218" spans="1:23" ht="15.75" customHeight="1" x14ac:dyDescent="0.25">
      <c r="A218" s="241">
        <v>146</v>
      </c>
      <c r="B218" s="242">
        <v>208</v>
      </c>
      <c r="C218" s="243" t="s">
        <v>164</v>
      </c>
      <c r="D218" s="290">
        <v>446</v>
      </c>
      <c r="E218" s="360">
        <v>679</v>
      </c>
      <c r="F218" s="360">
        <v>688</v>
      </c>
      <c r="G218" s="291">
        <v>612</v>
      </c>
      <c r="H218" s="292">
        <v>6763</v>
      </c>
      <c r="I218" s="295">
        <v>6.5947000000000006E-2</v>
      </c>
      <c r="J218" s="309">
        <v>0.100399</v>
      </c>
      <c r="K218" s="309">
        <v>0.10173</v>
      </c>
      <c r="L218" s="269">
        <v>9.0492000000000003E-2</v>
      </c>
      <c r="M218" s="293">
        <v>1.2085950000000001</v>
      </c>
      <c r="N218" s="371">
        <v>1.071483</v>
      </c>
      <c r="O218" s="371">
        <v>0.80283800000000005</v>
      </c>
      <c r="P218" s="294">
        <v>0.96248599999999995</v>
      </c>
      <c r="R218" s="25"/>
      <c r="S218" s="51"/>
      <c r="T218" s="51"/>
      <c r="U218" s="25"/>
      <c r="V218" s="51"/>
      <c r="W218" s="51"/>
    </row>
    <row r="219" spans="1:23" ht="15.75" customHeight="1" x14ac:dyDescent="0.25">
      <c r="A219" s="241">
        <v>191</v>
      </c>
      <c r="B219" s="242">
        <v>209</v>
      </c>
      <c r="C219" s="243" t="s">
        <v>165</v>
      </c>
      <c r="D219" s="290">
        <v>67</v>
      </c>
      <c r="E219" s="360">
        <v>117</v>
      </c>
      <c r="F219" s="360">
        <v>146</v>
      </c>
      <c r="G219" s="291">
        <v>101</v>
      </c>
      <c r="H219" s="292">
        <v>1303</v>
      </c>
      <c r="I219" s="295">
        <v>5.142E-2</v>
      </c>
      <c r="J219" s="309">
        <v>8.9792999999999998E-2</v>
      </c>
      <c r="K219" s="309">
        <v>0.112049</v>
      </c>
      <c r="L219" s="269">
        <v>7.7512999999999999E-2</v>
      </c>
      <c r="M219" s="293">
        <v>0.94236200000000003</v>
      </c>
      <c r="N219" s="371">
        <v>0.95829299999999995</v>
      </c>
      <c r="O219" s="371">
        <v>0.884274</v>
      </c>
      <c r="P219" s="294">
        <v>0.82443999999999995</v>
      </c>
      <c r="R219" s="25"/>
      <c r="S219" s="51"/>
      <c r="T219" s="51"/>
      <c r="U219" s="25"/>
      <c r="V219" s="51"/>
      <c r="W219" s="51"/>
    </row>
    <row r="220" spans="1:23" ht="15.75" customHeight="1" x14ac:dyDescent="0.25">
      <c r="A220" s="241">
        <v>147</v>
      </c>
      <c r="B220" s="242">
        <v>210</v>
      </c>
      <c r="C220" s="243" t="s">
        <v>166</v>
      </c>
      <c r="D220" s="290">
        <v>298</v>
      </c>
      <c r="E220" s="360">
        <v>517</v>
      </c>
      <c r="F220" s="360">
        <v>527</v>
      </c>
      <c r="G220" s="291">
        <v>490</v>
      </c>
      <c r="H220" s="292">
        <v>5021</v>
      </c>
      <c r="I220" s="295">
        <v>5.9351000000000001E-2</v>
      </c>
      <c r="J220" s="309">
        <v>0.102968</v>
      </c>
      <c r="K220" s="309">
        <v>0.104959</v>
      </c>
      <c r="L220" s="269">
        <v>9.7589999999999996E-2</v>
      </c>
      <c r="M220" s="293">
        <v>1.087712</v>
      </c>
      <c r="N220" s="371">
        <v>1.0989</v>
      </c>
      <c r="O220" s="371">
        <v>0.82832099999999997</v>
      </c>
      <c r="P220" s="294">
        <v>1.037982</v>
      </c>
      <c r="R220" s="25"/>
      <c r="S220" s="51"/>
      <c r="T220" s="51"/>
      <c r="U220" s="25"/>
      <c r="V220" s="51"/>
      <c r="W220" s="51"/>
    </row>
    <row r="221" spans="1:23" ht="15.75" customHeight="1" x14ac:dyDescent="0.25">
      <c r="A221" s="241">
        <v>192</v>
      </c>
      <c r="B221" s="242">
        <v>211</v>
      </c>
      <c r="C221" s="243" t="s">
        <v>167</v>
      </c>
      <c r="D221" s="290">
        <v>275</v>
      </c>
      <c r="E221" s="360">
        <v>416</v>
      </c>
      <c r="F221" s="360">
        <v>556</v>
      </c>
      <c r="G221" s="291">
        <v>534</v>
      </c>
      <c r="H221" s="292">
        <v>4576</v>
      </c>
      <c r="I221" s="295">
        <v>6.0095999999999997E-2</v>
      </c>
      <c r="J221" s="309">
        <v>9.0909000000000004E-2</v>
      </c>
      <c r="K221" s="309">
        <v>0.121503</v>
      </c>
      <c r="L221" s="269">
        <v>0.11669599999999999</v>
      </c>
      <c r="M221" s="293">
        <v>1.1013649999999999</v>
      </c>
      <c r="N221" s="371">
        <v>0.97020300000000004</v>
      </c>
      <c r="O221" s="371">
        <v>0.95888300000000004</v>
      </c>
      <c r="P221" s="294">
        <v>1.241196</v>
      </c>
      <c r="R221" s="25"/>
      <c r="S221" s="51"/>
      <c r="T221" s="51"/>
      <c r="U221" s="25"/>
      <c r="V221" s="51"/>
      <c r="W221" s="51"/>
    </row>
    <row r="222" spans="1:23" ht="15.75" customHeight="1" thickBot="1" x14ac:dyDescent="0.3">
      <c r="A222" s="244">
        <v>193</v>
      </c>
      <c r="B222" s="245">
        <v>212</v>
      </c>
      <c r="C222" s="246" t="s">
        <v>168</v>
      </c>
      <c r="D222" s="296">
        <v>326</v>
      </c>
      <c r="E222" s="361">
        <v>462</v>
      </c>
      <c r="F222" s="361">
        <v>488</v>
      </c>
      <c r="G222" s="297">
        <v>353</v>
      </c>
      <c r="H222" s="298">
        <v>4773</v>
      </c>
      <c r="I222" s="368">
        <v>6.8301000000000001E-2</v>
      </c>
      <c r="J222" s="311">
        <v>9.6794000000000005E-2</v>
      </c>
      <c r="K222" s="311">
        <v>0.102242</v>
      </c>
      <c r="L222" s="275">
        <v>7.3957999999999996E-2</v>
      </c>
      <c r="M222" s="299">
        <v>1.251736</v>
      </c>
      <c r="N222" s="372">
        <v>1.0330090000000001</v>
      </c>
      <c r="O222" s="372">
        <v>0.80687900000000001</v>
      </c>
      <c r="P222" s="300">
        <v>0.78662799999999999</v>
      </c>
      <c r="R222" s="25"/>
      <c r="S222" s="51"/>
      <c r="T222" s="51"/>
      <c r="U222" s="25"/>
      <c r="V222" s="51"/>
      <c r="W222" s="51"/>
    </row>
    <row r="223" spans="1:23" ht="15.75" customHeight="1" thickBot="1" x14ac:dyDescent="0.3">
      <c r="A223" s="162"/>
      <c r="B223" s="109"/>
      <c r="C223" s="4"/>
      <c r="D223" s="110">
        <v>111862</v>
      </c>
      <c r="E223" s="363">
        <v>194629</v>
      </c>
      <c r="F223" s="363">
        <v>255769</v>
      </c>
      <c r="G223" s="111">
        <v>199703</v>
      </c>
      <c r="H223" s="112">
        <v>2042919</v>
      </c>
      <c r="I223" s="113">
        <v>5.4565000000000002E-2</v>
      </c>
      <c r="J223" s="231">
        <v>9.3701000000000007E-2</v>
      </c>
      <c r="K223" s="231">
        <v>0.12671299999999999</v>
      </c>
      <c r="L223" s="56">
        <v>9.4019000000000005E-2</v>
      </c>
      <c r="M223" s="113">
        <v>1</v>
      </c>
      <c r="N223" s="231">
        <v>1</v>
      </c>
      <c r="O223" s="231">
        <v>1</v>
      </c>
      <c r="P223" s="56">
        <v>1</v>
      </c>
      <c r="R223" s="25"/>
      <c r="S223" s="51"/>
      <c r="T223" s="51"/>
      <c r="U223" s="25"/>
      <c r="V223" s="51"/>
      <c r="W223" s="51"/>
    </row>
    <row r="224" spans="1:23" s="258" customFormat="1" ht="15.75" customHeight="1" x14ac:dyDescent="0.25">
      <c r="A224" s="256"/>
      <c r="B224" s="257"/>
      <c r="C224" s="483"/>
      <c r="D224" s="484"/>
      <c r="E224" s="484"/>
      <c r="F224" s="484"/>
      <c r="G224" s="484"/>
      <c r="H224" s="484"/>
      <c r="I224" s="253"/>
      <c r="J224" s="253"/>
      <c r="K224" s="253"/>
      <c r="L224" s="253"/>
      <c r="M224" s="253"/>
      <c r="N224" s="253"/>
      <c r="O224" s="253"/>
      <c r="P224" s="253"/>
      <c r="R224" s="259"/>
      <c r="S224" s="260"/>
      <c r="T224" s="260"/>
      <c r="U224" s="259"/>
      <c r="V224" s="260"/>
      <c r="W224" s="260"/>
    </row>
    <row r="225" spans="2:23" s="121" customFormat="1" ht="15.75" customHeight="1" x14ac:dyDescent="0.25">
      <c r="B225" s="477" t="s">
        <v>177</v>
      </c>
      <c r="C225" s="478"/>
      <c r="D225" s="117"/>
      <c r="E225" s="117"/>
      <c r="F225" s="117"/>
      <c r="G225" s="165"/>
      <c r="H225" s="81"/>
      <c r="I225" s="166"/>
      <c r="J225" s="166"/>
      <c r="K225" s="166"/>
      <c r="L225" s="120"/>
      <c r="M225" s="120"/>
      <c r="N225" s="120"/>
      <c r="O225" s="120"/>
      <c r="R225" s="118"/>
      <c r="S225" s="122"/>
      <c r="T225" s="122"/>
      <c r="U225" s="118"/>
      <c r="V225" s="122"/>
      <c r="W225" s="122"/>
    </row>
    <row r="226" spans="2:23" s="121" customFormat="1" ht="15" customHeight="1" x14ac:dyDescent="0.25">
      <c r="B226" s="201" t="s">
        <v>218</v>
      </c>
      <c r="C226" s="80" t="s">
        <v>424</v>
      </c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R226" s="118"/>
      <c r="S226" s="122"/>
      <c r="T226" s="122"/>
      <c r="U226" s="118"/>
      <c r="V226" s="122"/>
      <c r="W226" s="122"/>
    </row>
    <row r="227" spans="2:23" s="80" customFormat="1" ht="15.75" customHeight="1" x14ac:dyDescent="0.25">
      <c r="B227" s="87"/>
      <c r="C227" s="88" t="s">
        <v>520</v>
      </c>
      <c r="G227" s="81"/>
      <c r="H227" s="200"/>
      <c r="I227" s="200"/>
      <c r="J227" s="200"/>
      <c r="K227" s="200"/>
      <c r="L227" s="200"/>
      <c r="M227" s="200"/>
      <c r="N227" s="200"/>
      <c r="O227" s="200"/>
      <c r="P227" s="200"/>
      <c r="R227" s="82"/>
      <c r="S227" s="86"/>
      <c r="T227" s="86"/>
      <c r="U227" s="82"/>
      <c r="V227" s="86"/>
      <c r="W227" s="86"/>
    </row>
    <row r="228" spans="2:23" s="121" customFormat="1" ht="15.75" customHeight="1" x14ac:dyDescent="0.25">
      <c r="B228" s="123" t="s">
        <v>408</v>
      </c>
      <c r="C228" s="121" t="s">
        <v>416</v>
      </c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R228" s="118"/>
      <c r="S228" s="122"/>
      <c r="T228" s="122"/>
      <c r="U228" s="118"/>
      <c r="V228" s="122"/>
      <c r="W228" s="122"/>
    </row>
    <row r="229" spans="2:23" s="121" customFormat="1" ht="15.75" customHeight="1" x14ac:dyDescent="0.25">
      <c r="D229" s="223" t="s">
        <v>417</v>
      </c>
      <c r="E229" s="118">
        <v>5.4565000000000002E-2</v>
      </c>
      <c r="H229" s="119"/>
      <c r="I229" s="118"/>
      <c r="J229" s="118"/>
      <c r="K229" s="118"/>
      <c r="L229" s="120"/>
      <c r="M229" s="120"/>
      <c r="N229" s="120"/>
      <c r="O229" s="120"/>
      <c r="R229" s="118"/>
      <c r="S229" s="122"/>
      <c r="T229" s="122"/>
      <c r="U229" s="118"/>
      <c r="V229" s="122"/>
      <c r="W229" s="122"/>
    </row>
    <row r="230" spans="2:23" s="121" customFormat="1" ht="15.75" customHeight="1" x14ac:dyDescent="0.25">
      <c r="B230" s="123" t="s">
        <v>409</v>
      </c>
      <c r="C230" s="121" t="s">
        <v>418</v>
      </c>
      <c r="E230" s="223"/>
      <c r="F230" s="118"/>
      <c r="G230" s="118"/>
      <c r="H230" s="119"/>
      <c r="I230" s="118"/>
      <c r="J230" s="120"/>
      <c r="K230" s="120"/>
      <c r="L230" s="120"/>
      <c r="M230" s="120"/>
      <c r="N230" s="120"/>
      <c r="O230" s="120"/>
      <c r="R230" s="118"/>
      <c r="S230" s="122"/>
      <c r="T230" s="122"/>
      <c r="U230" s="118"/>
      <c r="V230" s="122"/>
      <c r="W230" s="122"/>
    </row>
    <row r="231" spans="2:23" s="121" customFormat="1" ht="15.75" customHeight="1" x14ac:dyDescent="0.25">
      <c r="D231" s="223" t="s">
        <v>419</v>
      </c>
      <c r="E231" s="118">
        <v>9.3701000000000007E-2</v>
      </c>
      <c r="H231" s="119"/>
      <c r="I231" s="118"/>
      <c r="J231" s="118"/>
      <c r="K231" s="118"/>
      <c r="L231" s="120"/>
      <c r="M231" s="120"/>
      <c r="N231" s="120"/>
      <c r="O231" s="120"/>
      <c r="R231" s="118"/>
      <c r="S231" s="122"/>
      <c r="T231" s="122"/>
      <c r="U231" s="118"/>
      <c r="V231" s="122"/>
      <c r="W231" s="122"/>
    </row>
    <row r="232" spans="2:23" ht="15.75" customHeight="1" x14ac:dyDescent="0.25">
      <c r="B232" s="123" t="s">
        <v>410</v>
      </c>
      <c r="C232" s="121" t="s">
        <v>420</v>
      </c>
      <c r="D232" s="121"/>
      <c r="E232" s="121"/>
      <c r="F232" s="118"/>
      <c r="G232" s="118"/>
      <c r="H232" s="119"/>
      <c r="I232" s="120"/>
      <c r="J232" s="52"/>
      <c r="K232" s="52"/>
      <c r="L232" s="52"/>
      <c r="M232" s="52"/>
      <c r="N232" s="52"/>
      <c r="O232" s="52"/>
      <c r="P232" s="52"/>
      <c r="R232" s="25"/>
      <c r="S232" s="51"/>
      <c r="T232" s="51"/>
      <c r="U232" s="25"/>
      <c r="V232" s="51"/>
      <c r="W232" s="51"/>
    </row>
    <row r="233" spans="2:23" ht="15.75" customHeight="1" x14ac:dyDescent="0.25">
      <c r="B233" s="121"/>
      <c r="C233" s="121"/>
      <c r="D233" s="228" t="s">
        <v>421</v>
      </c>
      <c r="E233" s="118">
        <v>0.12671299999999999</v>
      </c>
      <c r="F233" s="121"/>
      <c r="G233" s="121"/>
      <c r="H233" s="119"/>
      <c r="I233" s="118"/>
      <c r="J233" s="52"/>
      <c r="K233" s="52"/>
      <c r="L233" s="52"/>
      <c r="M233" s="52"/>
      <c r="N233" s="52"/>
      <c r="O233" s="52"/>
      <c r="P233" s="52"/>
      <c r="R233" s="25"/>
      <c r="S233" s="51"/>
      <c r="T233" s="51"/>
      <c r="U233" s="25"/>
      <c r="V233" s="51"/>
      <c r="W233" s="51"/>
    </row>
    <row r="234" spans="2:23" ht="15.75" customHeight="1" x14ac:dyDescent="0.25">
      <c r="B234" s="123" t="s">
        <v>411</v>
      </c>
      <c r="C234" s="121" t="s">
        <v>422</v>
      </c>
      <c r="D234" s="121"/>
      <c r="E234" s="121"/>
      <c r="F234" s="118"/>
      <c r="G234" s="118"/>
      <c r="H234" s="119"/>
      <c r="I234" s="52"/>
      <c r="J234" s="52"/>
      <c r="K234" s="52"/>
      <c r="L234" s="52"/>
      <c r="M234" s="52"/>
      <c r="N234" s="52"/>
      <c r="O234" s="52"/>
      <c r="P234" s="52"/>
      <c r="R234" s="25"/>
      <c r="S234" s="51"/>
      <c r="T234" s="51"/>
      <c r="U234" s="25"/>
      <c r="V234" s="51"/>
      <c r="W234" s="51"/>
    </row>
    <row r="235" spans="2:23" ht="15.75" customHeight="1" x14ac:dyDescent="0.25">
      <c r="B235" s="121"/>
      <c r="C235" s="121"/>
      <c r="D235" s="228" t="s">
        <v>423</v>
      </c>
      <c r="E235" s="118">
        <v>9.4019000000000005E-2</v>
      </c>
      <c r="F235" s="121"/>
      <c r="G235" s="121"/>
      <c r="H235" s="119"/>
      <c r="I235" s="52"/>
      <c r="J235" s="52"/>
      <c r="K235" s="52"/>
      <c r="L235" s="52"/>
      <c r="M235" s="52"/>
      <c r="N235" s="52"/>
      <c r="O235" s="52"/>
      <c r="P235" s="52"/>
      <c r="R235" s="25"/>
      <c r="S235" s="51"/>
      <c r="T235" s="51"/>
      <c r="U235" s="25"/>
      <c r="V235" s="51"/>
      <c r="W235" s="51"/>
    </row>
    <row r="236" spans="2:23" ht="15.75" customHeight="1" x14ac:dyDescent="0.25">
      <c r="B236" s="5"/>
      <c r="C236" s="15"/>
      <c r="D236" s="6"/>
      <c r="E236" s="6"/>
      <c r="F236" s="6"/>
      <c r="G236" s="6"/>
      <c r="H236" s="6"/>
      <c r="I236" s="52"/>
      <c r="J236" s="52"/>
      <c r="K236" s="52"/>
      <c r="L236" s="52"/>
      <c r="M236" s="52"/>
      <c r="N236" s="52"/>
      <c r="O236" s="52"/>
      <c r="P236" s="52"/>
      <c r="R236" s="25"/>
      <c r="S236" s="51"/>
      <c r="T236" s="51"/>
      <c r="U236" s="25"/>
      <c r="V236" s="51"/>
      <c r="W236" s="51"/>
    </row>
    <row r="237" spans="2:23" ht="15.75" customHeight="1" x14ac:dyDescent="0.25">
      <c r="B237" s="5"/>
      <c r="C237" s="15"/>
      <c r="D237" s="6"/>
      <c r="E237" s="6"/>
      <c r="F237" s="6"/>
      <c r="G237" s="6"/>
      <c r="H237" s="6"/>
      <c r="I237" s="52"/>
      <c r="J237" s="52"/>
      <c r="K237" s="52"/>
      <c r="L237" s="52"/>
      <c r="M237" s="52"/>
      <c r="N237" s="52"/>
      <c r="O237" s="52"/>
      <c r="P237" s="52"/>
      <c r="R237" s="25"/>
      <c r="S237" s="51"/>
      <c r="T237" s="51"/>
      <c r="U237" s="25"/>
      <c r="V237" s="51"/>
      <c r="W237" s="51"/>
    </row>
    <row r="238" spans="2:23" ht="15.75" customHeight="1" x14ac:dyDescent="0.25">
      <c r="B238" s="5"/>
      <c r="C238" s="15"/>
      <c r="D238" s="6"/>
      <c r="E238" s="6"/>
      <c r="F238" s="6"/>
      <c r="G238" s="6"/>
      <c r="H238" s="6"/>
      <c r="I238" s="52"/>
      <c r="J238" s="52"/>
      <c r="K238" s="52"/>
      <c r="L238" s="52"/>
      <c r="M238" s="52"/>
      <c r="N238" s="52"/>
      <c r="O238" s="52"/>
      <c r="P238" s="52"/>
      <c r="R238" s="25"/>
      <c r="S238" s="51"/>
      <c r="T238" s="51"/>
      <c r="U238" s="25"/>
      <c r="V238" s="51"/>
      <c r="W238" s="51"/>
    </row>
    <row r="239" spans="2:23" ht="15.75" customHeight="1" x14ac:dyDescent="0.25">
      <c r="B239" s="5"/>
      <c r="C239" s="15"/>
      <c r="D239" s="6"/>
      <c r="E239" s="6"/>
      <c r="F239" s="6"/>
      <c r="G239" s="6"/>
      <c r="H239" s="6"/>
      <c r="I239" s="52"/>
      <c r="J239" s="52"/>
      <c r="K239" s="52"/>
      <c r="L239" s="52"/>
      <c r="M239" s="52"/>
      <c r="N239" s="52"/>
      <c r="O239" s="52"/>
      <c r="P239" s="52"/>
      <c r="R239" s="25"/>
      <c r="S239" s="51"/>
      <c r="T239" s="51"/>
      <c r="U239" s="25"/>
      <c r="V239" s="51"/>
      <c r="W239" s="51"/>
    </row>
    <row r="240" spans="2:23" ht="15.75" customHeight="1" x14ac:dyDescent="0.25">
      <c r="B240" s="5"/>
      <c r="C240" s="15"/>
      <c r="D240" s="6"/>
      <c r="E240" s="6"/>
      <c r="F240" s="6"/>
      <c r="G240" s="6"/>
      <c r="H240" s="6"/>
      <c r="I240" s="52"/>
      <c r="J240" s="52"/>
      <c r="K240" s="52"/>
      <c r="L240" s="52"/>
      <c r="M240" s="52"/>
      <c r="N240" s="52"/>
      <c r="O240" s="52"/>
      <c r="P240" s="52"/>
      <c r="R240" s="25"/>
      <c r="S240" s="51"/>
      <c r="T240" s="51"/>
      <c r="U240" s="25"/>
      <c r="V240" s="51"/>
      <c r="W240" s="51"/>
    </row>
    <row r="241" spans="2:23" ht="15.75" customHeight="1" x14ac:dyDescent="0.25">
      <c r="B241" s="5"/>
      <c r="C241" s="15"/>
      <c r="D241" s="6"/>
      <c r="E241" s="6"/>
      <c r="F241" s="6"/>
      <c r="G241" s="6"/>
      <c r="H241" s="6"/>
      <c r="I241" s="52"/>
      <c r="J241" s="52"/>
      <c r="K241" s="52"/>
      <c r="L241" s="52"/>
      <c r="M241" s="52"/>
      <c r="N241" s="52"/>
      <c r="O241" s="52"/>
      <c r="P241" s="52"/>
      <c r="R241" s="25"/>
      <c r="S241" s="51"/>
      <c r="T241" s="51"/>
      <c r="U241" s="25"/>
      <c r="V241" s="51"/>
      <c r="W241" s="51"/>
    </row>
    <row r="242" spans="2:23" ht="15.75" customHeight="1" x14ac:dyDescent="0.25">
      <c r="B242" s="5"/>
      <c r="C242" s="15"/>
      <c r="D242" s="6"/>
      <c r="E242" s="6"/>
      <c r="F242" s="6"/>
      <c r="G242" s="6"/>
      <c r="H242" s="6"/>
      <c r="I242" s="52"/>
      <c r="J242" s="52"/>
      <c r="K242" s="52"/>
      <c r="L242" s="52"/>
      <c r="M242" s="52"/>
      <c r="N242" s="52"/>
      <c r="O242" s="52"/>
      <c r="P242" s="52"/>
      <c r="R242" s="25"/>
      <c r="S242" s="51"/>
      <c r="T242" s="51"/>
      <c r="U242" s="25"/>
      <c r="V242" s="51"/>
      <c r="W242" s="51"/>
    </row>
    <row r="243" spans="2:23" ht="15.75" customHeight="1" x14ac:dyDescent="0.25">
      <c r="B243" s="5"/>
      <c r="C243" s="15"/>
      <c r="D243" s="6"/>
      <c r="E243" s="6"/>
      <c r="F243" s="6"/>
      <c r="G243" s="6"/>
      <c r="H243" s="6"/>
      <c r="I243" s="52"/>
      <c r="J243" s="52"/>
      <c r="K243" s="52"/>
      <c r="L243" s="52"/>
      <c r="M243" s="52"/>
      <c r="N243" s="52"/>
      <c r="O243" s="52"/>
      <c r="P243" s="52"/>
      <c r="R243" s="25"/>
      <c r="S243" s="51"/>
      <c r="T243" s="51"/>
      <c r="U243" s="25"/>
      <c r="V243" s="51"/>
      <c r="W243" s="51"/>
    </row>
    <row r="244" spans="2:23" ht="15.75" customHeight="1" x14ac:dyDescent="0.25">
      <c r="B244" s="5"/>
      <c r="C244" s="15"/>
      <c r="D244" s="6"/>
      <c r="E244" s="6"/>
      <c r="F244" s="6"/>
      <c r="G244" s="6"/>
      <c r="H244" s="6"/>
      <c r="I244" s="52"/>
      <c r="J244" s="52"/>
      <c r="K244" s="52"/>
      <c r="L244" s="52"/>
      <c r="M244" s="52"/>
      <c r="N244" s="52"/>
      <c r="O244" s="52"/>
      <c r="P244" s="52"/>
      <c r="R244" s="25"/>
      <c r="S244" s="51"/>
      <c r="T244" s="51"/>
      <c r="U244" s="25"/>
      <c r="V244" s="51"/>
      <c r="W244" s="51"/>
    </row>
    <row r="245" spans="2:23" ht="15.75" customHeight="1" x14ac:dyDescent="0.25">
      <c r="B245" s="5"/>
      <c r="C245" s="15"/>
      <c r="D245" s="6"/>
      <c r="E245" s="6"/>
      <c r="F245" s="6"/>
      <c r="G245" s="6"/>
      <c r="H245" s="6"/>
      <c r="I245" s="52"/>
      <c r="J245" s="52"/>
      <c r="K245" s="52"/>
      <c r="L245" s="52"/>
      <c r="M245" s="52"/>
      <c r="N245" s="52"/>
      <c r="O245" s="52"/>
      <c r="P245" s="52"/>
      <c r="R245" s="25"/>
      <c r="S245" s="51"/>
      <c r="T245" s="51"/>
      <c r="U245" s="25"/>
      <c r="V245" s="51"/>
      <c r="W245" s="51"/>
    </row>
    <row r="246" spans="2:23" ht="15.75" customHeight="1" x14ac:dyDescent="0.25">
      <c r="B246" s="5"/>
      <c r="C246" s="15"/>
      <c r="D246" s="6"/>
      <c r="E246" s="6"/>
      <c r="F246" s="6"/>
      <c r="G246" s="6"/>
      <c r="H246" s="6"/>
      <c r="I246" s="52"/>
      <c r="J246" s="52"/>
      <c r="K246" s="52"/>
      <c r="L246" s="52"/>
      <c r="M246" s="52"/>
      <c r="N246" s="52"/>
      <c r="O246" s="52"/>
      <c r="P246" s="52"/>
      <c r="R246" s="25"/>
      <c r="S246" s="51"/>
      <c r="T246" s="51"/>
      <c r="U246" s="25"/>
      <c r="V246" s="51"/>
      <c r="W246" s="51"/>
    </row>
    <row r="247" spans="2:23" ht="15.75" customHeight="1" x14ac:dyDescent="0.25">
      <c r="B247" s="5"/>
      <c r="C247" s="15"/>
      <c r="D247" s="6"/>
      <c r="E247" s="6"/>
      <c r="F247" s="6"/>
      <c r="G247" s="6"/>
      <c r="H247" s="6"/>
      <c r="I247" s="52"/>
      <c r="J247" s="52"/>
      <c r="K247" s="52"/>
      <c r="L247" s="52"/>
      <c r="M247" s="52"/>
      <c r="N247" s="52"/>
      <c r="O247" s="52"/>
      <c r="P247" s="52"/>
      <c r="R247" s="25"/>
      <c r="S247" s="51"/>
      <c r="T247" s="51"/>
      <c r="U247" s="25"/>
      <c r="V247" s="51"/>
      <c r="W247" s="51"/>
    </row>
    <row r="248" spans="2:23" ht="15.75" customHeight="1" x14ac:dyDescent="0.25">
      <c r="B248" s="5"/>
      <c r="C248" s="15"/>
      <c r="D248" s="6"/>
      <c r="E248" s="6"/>
      <c r="F248" s="6"/>
      <c r="G248" s="6"/>
      <c r="H248" s="6"/>
      <c r="I248" s="52"/>
      <c r="J248" s="52"/>
      <c r="K248" s="52"/>
      <c r="L248" s="52"/>
      <c r="M248" s="52"/>
      <c r="N248" s="52"/>
      <c r="O248" s="52"/>
      <c r="P248" s="52"/>
      <c r="R248" s="25"/>
      <c r="S248" s="51"/>
      <c r="T248" s="51"/>
      <c r="U248" s="25"/>
      <c r="V248" s="51"/>
      <c r="W248" s="51"/>
    </row>
    <row r="249" spans="2:23" ht="15.75" customHeight="1" x14ac:dyDescent="0.25">
      <c r="B249" s="5"/>
      <c r="C249" s="15"/>
      <c r="D249" s="6"/>
      <c r="E249" s="6"/>
      <c r="F249" s="6"/>
      <c r="G249" s="6"/>
      <c r="H249" s="6"/>
      <c r="I249" s="52"/>
      <c r="J249" s="52"/>
      <c r="K249" s="52"/>
      <c r="L249" s="52"/>
      <c r="M249" s="52"/>
      <c r="N249" s="52"/>
      <c r="O249" s="52"/>
      <c r="P249" s="52"/>
      <c r="R249" s="25"/>
      <c r="S249" s="51"/>
      <c r="T249" s="51"/>
      <c r="U249" s="25"/>
      <c r="V249" s="51"/>
      <c r="W249" s="51"/>
    </row>
    <row r="250" spans="2:23" ht="15.75" customHeight="1" x14ac:dyDescent="0.25">
      <c r="B250" s="5"/>
      <c r="C250" s="15"/>
      <c r="D250" s="6"/>
      <c r="E250" s="6"/>
      <c r="F250" s="6"/>
      <c r="G250" s="6"/>
      <c r="H250" s="6"/>
      <c r="I250" s="52"/>
      <c r="J250" s="52"/>
      <c r="K250" s="52"/>
      <c r="L250" s="52"/>
      <c r="M250" s="52"/>
      <c r="N250" s="52"/>
      <c r="O250" s="52"/>
      <c r="P250" s="52"/>
      <c r="R250" s="25"/>
      <c r="S250" s="51"/>
      <c r="T250" s="51"/>
      <c r="U250" s="25"/>
      <c r="V250" s="51"/>
      <c r="W250" s="51"/>
    </row>
    <row r="251" spans="2:23" ht="15.75" customHeight="1" x14ac:dyDescent="0.25">
      <c r="B251" s="5"/>
      <c r="C251" s="15"/>
      <c r="D251" s="6"/>
      <c r="E251" s="6"/>
      <c r="F251" s="6"/>
      <c r="G251" s="6"/>
      <c r="H251" s="6"/>
      <c r="I251" s="52"/>
      <c r="J251" s="52"/>
      <c r="K251" s="52"/>
      <c r="L251" s="52"/>
      <c r="M251" s="52"/>
      <c r="N251" s="52"/>
      <c r="O251" s="52"/>
      <c r="P251" s="52"/>
      <c r="R251" s="25"/>
      <c r="S251" s="51"/>
      <c r="T251" s="51"/>
      <c r="U251" s="25"/>
      <c r="V251" s="51"/>
      <c r="W251" s="51"/>
    </row>
    <row r="252" spans="2:23" ht="15.75" customHeight="1" x14ac:dyDescent="0.25">
      <c r="B252" s="5"/>
      <c r="C252" s="15"/>
      <c r="D252" s="6"/>
      <c r="E252" s="6"/>
      <c r="F252" s="6"/>
      <c r="G252" s="6"/>
      <c r="H252" s="6"/>
      <c r="I252" s="52"/>
      <c r="J252" s="52"/>
      <c r="K252" s="52"/>
      <c r="L252" s="52"/>
      <c r="M252" s="52"/>
      <c r="N252" s="52"/>
      <c r="O252" s="52"/>
      <c r="P252" s="52"/>
      <c r="R252" s="25"/>
      <c r="S252" s="51"/>
      <c r="T252" s="51"/>
      <c r="U252" s="25"/>
      <c r="V252" s="51"/>
      <c r="W252" s="51"/>
    </row>
    <row r="253" spans="2:23" ht="15.75" customHeight="1" x14ac:dyDescent="0.25">
      <c r="B253" s="12"/>
      <c r="C253" s="20"/>
      <c r="D253" s="9"/>
      <c r="E253" s="9"/>
      <c r="F253" s="9"/>
      <c r="G253" s="9"/>
      <c r="H253" s="9"/>
      <c r="I253" s="66"/>
      <c r="J253" s="66"/>
      <c r="K253" s="66"/>
      <c r="L253" s="66"/>
      <c r="M253" s="66"/>
      <c r="N253" s="66"/>
      <c r="O253" s="66"/>
      <c r="P253" s="66"/>
      <c r="R253" s="25"/>
      <c r="S253" s="51"/>
      <c r="T253" s="51"/>
      <c r="U253" s="25"/>
      <c r="V253" s="51"/>
      <c r="W253" s="51"/>
    </row>
    <row r="254" spans="2:23" ht="15.75" customHeight="1" x14ac:dyDescent="0.25">
      <c r="D254" s="7"/>
      <c r="E254" s="7"/>
      <c r="F254" s="7"/>
      <c r="G254" s="7"/>
      <c r="H254" s="7"/>
      <c r="I254" s="25"/>
      <c r="J254" s="25"/>
      <c r="K254" s="25"/>
      <c r="L254" s="25"/>
      <c r="M254" s="25"/>
      <c r="N254" s="25"/>
      <c r="O254" s="25"/>
      <c r="P254" s="25"/>
      <c r="R254" s="25"/>
      <c r="S254" s="25"/>
      <c r="T254" s="51"/>
      <c r="U254" s="25"/>
      <c r="V254" s="25"/>
      <c r="W254" s="51"/>
    </row>
    <row r="255" spans="2:23" ht="15.75" customHeight="1" x14ac:dyDescent="0.25">
      <c r="D255" s="7"/>
      <c r="E255" s="7"/>
      <c r="F255" s="7"/>
      <c r="G255" s="7"/>
      <c r="H255" s="7"/>
      <c r="I255" s="25"/>
      <c r="J255" s="25"/>
      <c r="K255" s="25"/>
      <c r="L255" s="25"/>
      <c r="M255" s="24"/>
      <c r="N255" s="24"/>
      <c r="O255" s="24"/>
      <c r="Q255" s="17"/>
      <c r="R255" s="17"/>
      <c r="S255" s="17"/>
    </row>
    <row r="256" spans="2:23" ht="15.75" customHeight="1" x14ac:dyDescent="0.25">
      <c r="B256" s="1"/>
      <c r="D256" s="21"/>
      <c r="E256" s="21"/>
      <c r="F256" s="21"/>
      <c r="G256" s="25"/>
      <c r="H256" s="7"/>
      <c r="I256" s="24"/>
      <c r="J256" s="24"/>
      <c r="K256" s="24"/>
      <c r="L256" s="24"/>
      <c r="M256" s="24"/>
      <c r="N256" s="24"/>
      <c r="O256" s="24"/>
    </row>
    <row r="257" spans="2:15" ht="15.75" customHeight="1" x14ac:dyDescent="0.25">
      <c r="B257" s="18"/>
      <c r="D257" s="21"/>
      <c r="E257" s="21"/>
      <c r="F257" s="21"/>
      <c r="G257" s="25"/>
      <c r="H257" s="7"/>
      <c r="I257" s="24"/>
      <c r="J257" s="24"/>
      <c r="K257" s="24"/>
      <c r="L257" s="24"/>
      <c r="M257" s="24"/>
      <c r="N257" s="24"/>
      <c r="O257" s="24"/>
    </row>
    <row r="258" spans="2:15" ht="15.75" customHeight="1" x14ac:dyDescent="0.25">
      <c r="B258" s="18"/>
      <c r="D258" s="21"/>
      <c r="E258" s="21"/>
      <c r="F258" s="21"/>
      <c r="G258" s="25"/>
      <c r="H258" s="7"/>
      <c r="I258" s="24"/>
      <c r="J258" s="24"/>
      <c r="K258" s="24"/>
      <c r="L258" s="24"/>
      <c r="M258" s="24"/>
      <c r="N258" s="24"/>
      <c r="O258" s="24"/>
    </row>
    <row r="259" spans="2:15" ht="15.75" customHeight="1" x14ac:dyDescent="0.25">
      <c r="B259" s="18"/>
      <c r="D259" s="21"/>
      <c r="E259" s="21"/>
      <c r="F259" s="21"/>
      <c r="G259" s="25"/>
      <c r="H259" s="7"/>
      <c r="I259" s="24"/>
      <c r="J259" s="24"/>
      <c r="K259" s="24"/>
      <c r="L259" s="24"/>
      <c r="M259" s="24"/>
      <c r="N259" s="24"/>
      <c r="O259" s="24"/>
    </row>
    <row r="260" spans="2:15" ht="15.75" customHeight="1" x14ac:dyDescent="0.25">
      <c r="G260" s="25"/>
      <c r="H260" s="7"/>
      <c r="I260" s="24"/>
      <c r="J260" s="24"/>
      <c r="K260" s="24"/>
      <c r="L260" s="24"/>
      <c r="M260" s="24"/>
      <c r="N260" s="24"/>
      <c r="O260" s="24"/>
    </row>
    <row r="261" spans="2:15" ht="15.75" customHeight="1" x14ac:dyDescent="0.25">
      <c r="B261" s="18"/>
      <c r="D261" s="114"/>
      <c r="E261" s="114"/>
      <c r="F261" s="114"/>
      <c r="G261" s="25"/>
      <c r="H261" s="7"/>
      <c r="I261" s="24"/>
      <c r="J261" s="24"/>
      <c r="K261" s="24"/>
      <c r="L261" s="24"/>
      <c r="M261" s="24"/>
      <c r="N261" s="24"/>
      <c r="O261" s="24"/>
    </row>
    <row r="262" spans="2:15" ht="15.75" customHeight="1" x14ac:dyDescent="0.25">
      <c r="G262" s="25"/>
      <c r="H262" s="7"/>
      <c r="I262" s="24"/>
      <c r="J262" s="24"/>
      <c r="K262" s="24"/>
      <c r="L262" s="24"/>
      <c r="M262" s="24"/>
      <c r="N262" s="24"/>
      <c r="O262" s="24"/>
    </row>
    <row r="280" spans="2:16" ht="15.75" customHeight="1" x14ac:dyDescent="0.25">
      <c r="P280" s="26"/>
    </row>
    <row r="281" spans="2:16" ht="15.75" customHeight="1" x14ac:dyDescent="0.25">
      <c r="B281" s="10"/>
      <c r="C281" s="10"/>
      <c r="D281" s="27"/>
      <c r="E281" s="27"/>
      <c r="F281" s="27"/>
      <c r="G281" s="27"/>
      <c r="H281" s="27"/>
      <c r="I281" s="90"/>
      <c r="J281" s="90"/>
      <c r="K281" s="90"/>
      <c r="L281" s="90"/>
      <c r="M281" s="90"/>
      <c r="N281" s="90"/>
      <c r="O281" s="90"/>
      <c r="P281" s="90"/>
    </row>
    <row r="282" spans="2:16" ht="15.75" customHeight="1" x14ac:dyDescent="0.25">
      <c r="B282" s="10"/>
      <c r="C282" s="10"/>
      <c r="D282" s="27"/>
      <c r="E282" s="27"/>
      <c r="F282" s="27"/>
      <c r="G282" s="27"/>
      <c r="H282" s="27"/>
      <c r="I282" s="90"/>
      <c r="J282" s="90"/>
      <c r="K282" s="90"/>
      <c r="L282" s="90"/>
      <c r="M282" s="90"/>
      <c r="N282" s="90"/>
      <c r="O282" s="90"/>
      <c r="P282" s="90"/>
    </row>
    <row r="283" spans="2:16" ht="15.75" customHeight="1" x14ac:dyDescent="0.25">
      <c r="B283" s="10"/>
      <c r="C283" s="10"/>
      <c r="D283" s="27"/>
      <c r="E283" s="27"/>
      <c r="F283" s="27"/>
      <c r="G283" s="27"/>
      <c r="H283" s="27"/>
      <c r="I283" s="90"/>
      <c r="J283" s="90"/>
      <c r="K283" s="90"/>
      <c r="L283" s="90"/>
      <c r="M283" s="90"/>
      <c r="N283" s="90"/>
      <c r="O283" s="90"/>
      <c r="P283" s="90"/>
    </row>
    <row r="284" spans="2:16" ht="15.75" customHeight="1" x14ac:dyDescent="0.25">
      <c r="D284" s="7"/>
      <c r="E284" s="7"/>
      <c r="F284" s="7"/>
      <c r="G284" s="7"/>
      <c r="H284" s="7"/>
      <c r="I284" s="24"/>
      <c r="J284" s="24"/>
      <c r="K284" s="24"/>
      <c r="L284" s="24"/>
      <c r="M284" s="24"/>
      <c r="N284" s="24"/>
      <c r="O284" s="24"/>
      <c r="P284" s="24"/>
    </row>
    <row r="285" spans="2:16" ht="15.75" customHeight="1" x14ac:dyDescent="0.25">
      <c r="B285" s="12"/>
      <c r="C285" s="69"/>
      <c r="D285" s="74"/>
      <c r="E285" s="74"/>
      <c r="F285" s="74"/>
      <c r="G285" s="74"/>
      <c r="H285" s="69"/>
      <c r="I285" s="115"/>
      <c r="J285" s="115"/>
      <c r="K285" s="115"/>
      <c r="L285" s="115"/>
      <c r="M285" s="115"/>
      <c r="N285" s="115"/>
      <c r="O285" s="115"/>
      <c r="P285" s="115"/>
    </row>
    <row r="286" spans="2:16" ht="15.75" customHeight="1" x14ac:dyDescent="0.25">
      <c r="B286" s="12"/>
      <c r="C286" s="69"/>
      <c r="D286" s="74"/>
      <c r="E286" s="74"/>
      <c r="F286" s="74"/>
      <c r="G286" s="74"/>
      <c r="H286" s="69"/>
      <c r="I286" s="115"/>
      <c r="J286" s="115"/>
      <c r="K286" s="115"/>
      <c r="L286" s="115"/>
      <c r="M286" s="115"/>
      <c r="N286" s="115"/>
      <c r="O286" s="115"/>
      <c r="P286" s="115"/>
    </row>
    <row r="287" spans="2:16" ht="15.75" customHeight="1" x14ac:dyDescent="0.25">
      <c r="B287" s="12"/>
      <c r="C287" s="69"/>
      <c r="D287" s="74"/>
      <c r="E287" s="74"/>
      <c r="F287" s="74"/>
      <c r="G287" s="74"/>
      <c r="H287" s="69"/>
      <c r="I287" s="115"/>
      <c r="J287" s="115"/>
      <c r="K287" s="115"/>
      <c r="L287" s="115"/>
      <c r="M287" s="115"/>
      <c r="N287" s="115"/>
      <c r="O287" s="115"/>
      <c r="P287" s="115"/>
    </row>
    <row r="288" spans="2:16" ht="15.75" customHeight="1" x14ac:dyDescent="0.25">
      <c r="B288" s="12"/>
      <c r="C288" s="8"/>
      <c r="D288" s="74"/>
      <c r="E288" s="74"/>
      <c r="F288" s="74"/>
      <c r="G288" s="74"/>
      <c r="H288" s="74"/>
      <c r="I288" s="115"/>
      <c r="J288" s="115"/>
      <c r="K288" s="115"/>
      <c r="L288" s="115"/>
      <c r="M288" s="115"/>
      <c r="N288" s="115"/>
      <c r="O288" s="115"/>
      <c r="P288" s="115"/>
    </row>
    <row r="289" spans="2:16" ht="15.75" customHeight="1" x14ac:dyDescent="0.25">
      <c r="B289" s="5"/>
      <c r="C289" s="15"/>
      <c r="D289" s="6"/>
      <c r="E289" s="6"/>
      <c r="F289" s="6"/>
      <c r="G289" s="6"/>
      <c r="H289" s="6"/>
      <c r="I289" s="52"/>
      <c r="J289" s="52"/>
      <c r="K289" s="52"/>
      <c r="L289" s="52"/>
      <c r="M289" s="52"/>
      <c r="N289" s="52"/>
      <c r="O289" s="52"/>
      <c r="P289" s="52"/>
    </row>
    <row r="290" spans="2:16" ht="15.75" customHeight="1" x14ac:dyDescent="0.25">
      <c r="B290" s="5"/>
      <c r="C290" s="15"/>
      <c r="D290" s="6"/>
      <c r="E290" s="6"/>
      <c r="F290" s="6"/>
      <c r="G290" s="6"/>
      <c r="H290" s="6"/>
      <c r="I290" s="52"/>
      <c r="J290" s="52"/>
      <c r="K290" s="52"/>
      <c r="L290" s="52"/>
      <c r="M290" s="52"/>
      <c r="N290" s="52"/>
      <c r="O290" s="52"/>
      <c r="P290" s="52"/>
    </row>
    <row r="291" spans="2:16" ht="15.75" customHeight="1" x14ac:dyDescent="0.25">
      <c r="B291" s="5"/>
      <c r="C291" s="15"/>
      <c r="D291" s="6"/>
      <c r="E291" s="6"/>
      <c r="F291" s="6"/>
      <c r="G291" s="6"/>
      <c r="H291" s="6"/>
      <c r="I291" s="52"/>
      <c r="J291" s="52"/>
      <c r="K291" s="52"/>
      <c r="L291" s="52"/>
      <c r="M291" s="52"/>
      <c r="N291" s="52"/>
      <c r="O291" s="52"/>
      <c r="P291" s="52"/>
    </row>
    <row r="292" spans="2:16" ht="15.75" customHeight="1" x14ac:dyDescent="0.25">
      <c r="B292" s="5"/>
      <c r="C292" s="15"/>
      <c r="D292" s="6"/>
      <c r="E292" s="6"/>
      <c r="F292" s="6"/>
      <c r="G292" s="6"/>
      <c r="H292" s="6"/>
      <c r="I292" s="52"/>
      <c r="J292" s="52"/>
      <c r="K292" s="52"/>
      <c r="L292" s="52"/>
      <c r="M292" s="52"/>
      <c r="N292" s="52"/>
      <c r="O292" s="52"/>
      <c r="P292" s="52"/>
    </row>
    <row r="293" spans="2:16" ht="15.75" customHeight="1" x14ac:dyDescent="0.25">
      <c r="B293" s="5"/>
      <c r="C293" s="15"/>
      <c r="D293" s="6"/>
      <c r="E293" s="6"/>
      <c r="F293" s="6"/>
      <c r="G293" s="6"/>
      <c r="H293" s="6"/>
      <c r="I293" s="52"/>
      <c r="J293" s="52"/>
      <c r="K293" s="52"/>
      <c r="L293" s="52"/>
      <c r="M293" s="52"/>
      <c r="N293" s="52"/>
      <c r="O293" s="52"/>
      <c r="P293" s="52"/>
    </row>
    <row r="294" spans="2:16" ht="15.75" customHeight="1" x14ac:dyDescent="0.25">
      <c r="B294" s="5"/>
      <c r="C294" s="15"/>
      <c r="D294" s="6"/>
      <c r="E294" s="6"/>
      <c r="F294" s="6"/>
      <c r="G294" s="6"/>
      <c r="H294" s="6"/>
      <c r="I294" s="52"/>
      <c r="J294" s="52"/>
      <c r="K294" s="52"/>
      <c r="L294" s="52"/>
      <c r="M294" s="52"/>
      <c r="N294" s="52"/>
      <c r="O294" s="52"/>
      <c r="P294" s="52"/>
    </row>
    <row r="295" spans="2:16" ht="15.75" customHeight="1" x14ac:dyDescent="0.25">
      <c r="B295" s="5"/>
      <c r="C295" s="15"/>
      <c r="D295" s="6"/>
      <c r="E295" s="6"/>
      <c r="F295" s="6"/>
      <c r="G295" s="6"/>
      <c r="H295" s="6"/>
      <c r="I295" s="52"/>
      <c r="J295" s="52"/>
      <c r="K295" s="52"/>
      <c r="L295" s="52"/>
      <c r="M295" s="52"/>
      <c r="N295" s="52"/>
      <c r="O295" s="52"/>
      <c r="P295" s="52"/>
    </row>
    <row r="296" spans="2:16" ht="15.75" customHeight="1" x14ac:dyDescent="0.25">
      <c r="B296" s="5"/>
      <c r="C296" s="15"/>
      <c r="D296" s="6"/>
      <c r="E296" s="6"/>
      <c r="F296" s="6"/>
      <c r="G296" s="6"/>
      <c r="H296" s="6"/>
      <c r="I296" s="52"/>
      <c r="J296" s="52"/>
      <c r="K296" s="52"/>
      <c r="L296" s="52"/>
      <c r="M296" s="52"/>
      <c r="N296" s="52"/>
      <c r="O296" s="52"/>
      <c r="P296" s="52"/>
    </row>
    <row r="297" spans="2:16" ht="15.75" customHeight="1" x14ac:dyDescent="0.25">
      <c r="B297" s="5"/>
      <c r="C297" s="15"/>
      <c r="D297" s="6"/>
      <c r="E297" s="6"/>
      <c r="F297" s="6"/>
      <c r="G297" s="6"/>
      <c r="H297" s="6"/>
      <c r="I297" s="52"/>
      <c r="J297" s="52"/>
      <c r="K297" s="52"/>
      <c r="L297" s="52"/>
      <c r="M297" s="52"/>
      <c r="N297" s="52"/>
      <c r="O297" s="52"/>
      <c r="P297" s="52"/>
    </row>
    <row r="298" spans="2:16" ht="15.75" customHeight="1" x14ac:dyDescent="0.25">
      <c r="B298" s="5"/>
      <c r="C298" s="15"/>
      <c r="D298" s="6"/>
      <c r="E298" s="6"/>
      <c r="F298" s="6"/>
      <c r="G298" s="6"/>
      <c r="H298" s="6"/>
      <c r="I298" s="52"/>
      <c r="J298" s="52"/>
      <c r="K298" s="52"/>
      <c r="L298" s="52"/>
      <c r="M298" s="52"/>
      <c r="N298" s="52"/>
      <c r="O298" s="52"/>
      <c r="P298" s="52"/>
    </row>
    <row r="299" spans="2:16" ht="15.75" customHeight="1" x14ac:dyDescent="0.25">
      <c r="B299" s="5"/>
      <c r="C299" s="15"/>
      <c r="D299" s="6"/>
      <c r="E299" s="6"/>
      <c r="F299" s="6"/>
      <c r="G299" s="6"/>
      <c r="H299" s="6"/>
      <c r="I299" s="52"/>
      <c r="J299" s="52"/>
      <c r="K299" s="52"/>
      <c r="L299" s="52"/>
      <c r="M299" s="52"/>
      <c r="N299" s="52"/>
      <c r="O299" s="52"/>
      <c r="P299" s="52"/>
    </row>
    <row r="300" spans="2:16" ht="15.75" customHeight="1" x14ac:dyDescent="0.25">
      <c r="B300" s="5"/>
      <c r="C300" s="15"/>
      <c r="D300" s="6"/>
      <c r="E300" s="6"/>
      <c r="F300" s="6"/>
      <c r="G300" s="6"/>
      <c r="H300" s="6"/>
      <c r="I300" s="52"/>
      <c r="J300" s="52"/>
      <c r="K300" s="52"/>
      <c r="L300" s="52"/>
      <c r="M300" s="52"/>
      <c r="N300" s="52"/>
      <c r="O300" s="52"/>
      <c r="P300" s="52"/>
    </row>
    <row r="301" spans="2:16" ht="15.75" customHeight="1" x14ac:dyDescent="0.25">
      <c r="B301" s="5"/>
      <c r="C301" s="15"/>
      <c r="D301" s="6"/>
      <c r="E301" s="6"/>
      <c r="F301" s="6"/>
      <c r="G301" s="6"/>
      <c r="H301" s="6"/>
      <c r="I301" s="52"/>
      <c r="J301" s="52"/>
      <c r="K301" s="52"/>
      <c r="L301" s="52"/>
      <c r="M301" s="52"/>
      <c r="N301" s="52"/>
      <c r="O301" s="52"/>
      <c r="P301" s="52"/>
    </row>
    <row r="302" spans="2:16" ht="15.75" customHeight="1" x14ac:dyDescent="0.25">
      <c r="B302" s="5"/>
      <c r="C302" s="15"/>
      <c r="D302" s="6"/>
      <c r="E302" s="6"/>
      <c r="F302" s="6"/>
      <c r="G302" s="6"/>
      <c r="H302" s="6"/>
      <c r="I302" s="52"/>
      <c r="J302" s="52"/>
      <c r="K302" s="52"/>
      <c r="L302" s="52"/>
      <c r="M302" s="52"/>
      <c r="N302" s="52"/>
      <c r="O302" s="52"/>
      <c r="P302" s="52"/>
    </row>
    <row r="303" spans="2:16" ht="15.75" customHeight="1" x14ac:dyDescent="0.25">
      <c r="B303" s="5"/>
      <c r="C303" s="15"/>
      <c r="D303" s="6"/>
      <c r="E303" s="6"/>
      <c r="F303" s="6"/>
      <c r="G303" s="6"/>
      <c r="H303" s="6"/>
      <c r="I303" s="52"/>
      <c r="J303" s="52"/>
      <c r="K303" s="52"/>
      <c r="L303" s="52"/>
      <c r="M303" s="52"/>
      <c r="N303" s="52"/>
      <c r="O303" s="52"/>
      <c r="P303" s="52"/>
    </row>
    <row r="304" spans="2:16" ht="15.75" customHeight="1" x14ac:dyDescent="0.25">
      <c r="B304" s="5"/>
      <c r="C304" s="15"/>
      <c r="D304" s="6"/>
      <c r="E304" s="6"/>
      <c r="F304" s="6"/>
      <c r="G304" s="6"/>
      <c r="H304" s="6"/>
      <c r="I304" s="52"/>
      <c r="J304" s="52"/>
      <c r="K304" s="52"/>
      <c r="L304" s="52"/>
      <c r="M304" s="52"/>
      <c r="N304" s="52"/>
      <c r="O304" s="52"/>
      <c r="P304" s="52"/>
    </row>
    <row r="305" spans="2:16" ht="15.75" customHeight="1" x14ac:dyDescent="0.25">
      <c r="B305" s="5"/>
      <c r="C305" s="15"/>
      <c r="D305" s="6"/>
      <c r="E305" s="6"/>
      <c r="F305" s="6"/>
      <c r="G305" s="6"/>
      <c r="H305" s="6"/>
      <c r="I305" s="52"/>
      <c r="J305" s="52"/>
      <c r="K305" s="52"/>
      <c r="L305" s="52"/>
      <c r="M305" s="52"/>
      <c r="N305" s="52"/>
      <c r="O305" s="52"/>
      <c r="P305" s="52"/>
    </row>
    <row r="306" spans="2:16" ht="15.75" customHeight="1" x14ac:dyDescent="0.25">
      <c r="B306" s="5"/>
      <c r="C306" s="15"/>
      <c r="D306" s="6"/>
      <c r="E306" s="6"/>
      <c r="F306" s="6"/>
      <c r="G306" s="6"/>
      <c r="H306" s="6"/>
      <c r="I306" s="52"/>
      <c r="J306" s="52"/>
      <c r="K306" s="52"/>
      <c r="L306" s="52"/>
      <c r="M306" s="52"/>
      <c r="N306" s="52"/>
      <c r="O306" s="52"/>
      <c r="P306" s="52"/>
    </row>
    <row r="307" spans="2:16" ht="15.75" customHeight="1" x14ac:dyDescent="0.25">
      <c r="B307" s="5"/>
      <c r="C307" s="15"/>
      <c r="D307" s="6"/>
      <c r="E307" s="6"/>
      <c r="F307" s="6"/>
      <c r="G307" s="6"/>
      <c r="H307" s="6"/>
      <c r="I307" s="52"/>
      <c r="J307" s="52"/>
      <c r="K307" s="52"/>
      <c r="L307" s="52"/>
      <c r="M307" s="52"/>
      <c r="N307" s="52"/>
      <c r="O307" s="52"/>
      <c r="P307" s="52"/>
    </row>
    <row r="308" spans="2:16" ht="15.75" customHeight="1" x14ac:dyDescent="0.25">
      <c r="B308" s="5"/>
      <c r="C308" s="15"/>
      <c r="D308" s="6"/>
      <c r="E308" s="6"/>
      <c r="F308" s="6"/>
      <c r="G308" s="6"/>
      <c r="H308" s="6"/>
      <c r="I308" s="52"/>
      <c r="J308" s="52"/>
      <c r="K308" s="52"/>
      <c r="L308" s="52"/>
      <c r="M308" s="52"/>
      <c r="N308" s="52"/>
      <c r="O308" s="52"/>
      <c r="P308" s="52"/>
    </row>
    <row r="309" spans="2:16" ht="15.75" customHeight="1" x14ac:dyDescent="0.25">
      <c r="B309" s="5"/>
      <c r="C309" s="15"/>
      <c r="D309" s="6"/>
      <c r="E309" s="6"/>
      <c r="F309" s="6"/>
      <c r="G309" s="6"/>
      <c r="H309" s="6"/>
      <c r="I309" s="52"/>
      <c r="J309" s="52"/>
      <c r="K309" s="52"/>
      <c r="L309" s="52"/>
      <c r="M309" s="52"/>
      <c r="N309" s="52"/>
      <c r="O309" s="52"/>
      <c r="P309" s="52"/>
    </row>
    <row r="310" spans="2:16" ht="15.75" customHeight="1" x14ac:dyDescent="0.25">
      <c r="B310" s="5"/>
      <c r="C310" s="15"/>
      <c r="D310" s="6"/>
      <c r="E310" s="6"/>
      <c r="F310" s="6"/>
      <c r="G310" s="6"/>
      <c r="H310" s="6"/>
      <c r="I310" s="52"/>
      <c r="J310" s="52"/>
      <c r="K310" s="52"/>
      <c r="L310" s="52"/>
      <c r="M310" s="52"/>
      <c r="N310" s="52"/>
      <c r="O310" s="52"/>
      <c r="P310" s="52"/>
    </row>
    <row r="311" spans="2:16" ht="15.75" customHeight="1" x14ac:dyDescent="0.25">
      <c r="B311" s="5"/>
      <c r="C311" s="15"/>
      <c r="D311" s="6"/>
      <c r="E311" s="6"/>
      <c r="F311" s="6"/>
      <c r="G311" s="6"/>
      <c r="H311" s="6"/>
      <c r="I311" s="52"/>
      <c r="J311" s="52"/>
      <c r="K311" s="52"/>
      <c r="L311" s="52"/>
      <c r="M311" s="52"/>
      <c r="N311" s="52"/>
      <c r="O311" s="52"/>
      <c r="P311" s="52"/>
    </row>
    <row r="312" spans="2:16" ht="15.75" customHeight="1" x14ac:dyDescent="0.25">
      <c r="B312" s="5"/>
      <c r="C312" s="15"/>
      <c r="D312" s="6"/>
      <c r="E312" s="6"/>
      <c r="F312" s="6"/>
      <c r="G312" s="6"/>
      <c r="H312" s="6"/>
      <c r="I312" s="52"/>
      <c r="J312" s="52"/>
      <c r="K312" s="52"/>
      <c r="L312" s="52"/>
      <c r="M312" s="52"/>
      <c r="N312" s="52"/>
      <c r="O312" s="52"/>
      <c r="P312" s="52"/>
    </row>
    <row r="313" spans="2:16" ht="15.75" customHeight="1" x14ac:dyDescent="0.25">
      <c r="B313" s="5"/>
      <c r="C313" s="15"/>
      <c r="D313" s="6"/>
      <c r="E313" s="6"/>
      <c r="F313" s="6"/>
      <c r="G313" s="6"/>
      <c r="H313" s="6"/>
      <c r="I313" s="52"/>
      <c r="J313" s="52"/>
      <c r="K313" s="52"/>
      <c r="L313" s="52"/>
      <c r="M313" s="52"/>
      <c r="N313" s="52"/>
      <c r="O313" s="52"/>
      <c r="P313" s="52"/>
    </row>
    <row r="314" spans="2:16" ht="15.75" customHeight="1" x14ac:dyDescent="0.25">
      <c r="B314" s="5"/>
      <c r="C314" s="15"/>
      <c r="D314" s="6"/>
      <c r="E314" s="6"/>
      <c r="F314" s="6"/>
      <c r="G314" s="6"/>
      <c r="H314" s="6"/>
      <c r="I314" s="52"/>
      <c r="J314" s="52"/>
      <c r="K314" s="52"/>
      <c r="L314" s="52"/>
      <c r="M314" s="52"/>
      <c r="N314" s="52"/>
      <c r="O314" s="52"/>
      <c r="P314" s="52"/>
    </row>
    <row r="315" spans="2:16" ht="15.75" customHeight="1" x14ac:dyDescent="0.25">
      <c r="B315" s="5"/>
      <c r="C315" s="15"/>
      <c r="D315" s="6"/>
      <c r="E315" s="6"/>
      <c r="F315" s="6"/>
      <c r="G315" s="6"/>
      <c r="H315" s="6"/>
      <c r="I315" s="52"/>
      <c r="J315" s="52"/>
      <c r="K315" s="52"/>
      <c r="L315" s="52"/>
      <c r="M315" s="52"/>
      <c r="N315" s="52"/>
      <c r="O315" s="52"/>
      <c r="P315" s="52"/>
    </row>
    <row r="316" spans="2:16" ht="15.75" customHeight="1" x14ac:dyDescent="0.25">
      <c r="B316" s="5"/>
      <c r="C316" s="15"/>
      <c r="D316" s="6"/>
      <c r="E316" s="6"/>
      <c r="F316" s="6"/>
      <c r="G316" s="6"/>
      <c r="H316" s="6"/>
      <c r="I316" s="52"/>
      <c r="J316" s="52"/>
      <c r="K316" s="52"/>
      <c r="L316" s="52"/>
      <c r="M316" s="52"/>
      <c r="N316" s="52"/>
      <c r="O316" s="52"/>
      <c r="P316" s="52"/>
    </row>
    <row r="317" spans="2:16" ht="15.75" customHeight="1" x14ac:dyDescent="0.25">
      <c r="B317" s="5"/>
      <c r="C317" s="15"/>
      <c r="D317" s="6"/>
      <c r="E317" s="6"/>
      <c r="F317" s="6"/>
      <c r="G317" s="6"/>
      <c r="H317" s="6"/>
      <c r="I317" s="52"/>
      <c r="J317" s="52"/>
      <c r="K317" s="52"/>
      <c r="L317" s="52"/>
      <c r="M317" s="52"/>
      <c r="N317" s="52"/>
      <c r="O317" s="52"/>
      <c r="P317" s="52"/>
    </row>
    <row r="318" spans="2:16" ht="15.75" customHeight="1" x14ac:dyDescent="0.25">
      <c r="B318" s="5"/>
      <c r="C318" s="15"/>
      <c r="D318" s="6"/>
      <c r="E318" s="6"/>
      <c r="F318" s="6"/>
      <c r="G318" s="6"/>
      <c r="H318" s="6"/>
      <c r="I318" s="52"/>
      <c r="J318" s="52"/>
      <c r="K318" s="52"/>
      <c r="L318" s="52"/>
      <c r="M318" s="52"/>
      <c r="N318" s="52"/>
      <c r="O318" s="52"/>
      <c r="P318" s="52"/>
    </row>
    <row r="319" spans="2:16" ht="15.75" customHeight="1" x14ac:dyDescent="0.25">
      <c r="B319" s="5"/>
      <c r="C319" s="15"/>
      <c r="D319" s="6"/>
      <c r="E319" s="6"/>
      <c r="F319" s="6"/>
      <c r="G319" s="6"/>
      <c r="H319" s="6"/>
      <c r="I319" s="52"/>
      <c r="J319" s="52"/>
      <c r="K319" s="52"/>
      <c r="L319" s="52"/>
      <c r="M319" s="52"/>
      <c r="N319" s="52"/>
      <c r="O319" s="52"/>
      <c r="P319" s="52"/>
    </row>
    <row r="320" spans="2:16" ht="15.75" customHeight="1" x14ac:dyDescent="0.25">
      <c r="B320" s="5"/>
      <c r="C320" s="15"/>
      <c r="D320" s="6"/>
      <c r="E320" s="6"/>
      <c r="F320" s="6"/>
      <c r="G320" s="6"/>
      <c r="H320" s="6"/>
      <c r="I320" s="52"/>
      <c r="J320" s="52"/>
      <c r="K320" s="52"/>
      <c r="L320" s="52"/>
      <c r="M320" s="52"/>
      <c r="N320" s="52"/>
      <c r="O320" s="52"/>
      <c r="P320" s="52"/>
    </row>
    <row r="321" spans="2:16" ht="15.75" customHeight="1" x14ac:dyDescent="0.25">
      <c r="B321" s="5"/>
      <c r="C321" s="15"/>
      <c r="D321" s="6"/>
      <c r="E321" s="6"/>
      <c r="F321" s="6"/>
      <c r="G321" s="6"/>
      <c r="H321" s="6"/>
      <c r="I321" s="52"/>
      <c r="J321" s="52"/>
      <c r="K321" s="52"/>
      <c r="L321" s="52"/>
      <c r="M321" s="52"/>
      <c r="N321" s="52"/>
      <c r="O321" s="52"/>
      <c r="P321" s="52"/>
    </row>
    <row r="322" spans="2:16" ht="15.75" customHeight="1" x14ac:dyDescent="0.25">
      <c r="B322" s="5"/>
      <c r="C322" s="15"/>
      <c r="D322" s="6"/>
      <c r="E322" s="6"/>
      <c r="F322" s="6"/>
      <c r="G322" s="6"/>
      <c r="H322" s="6"/>
      <c r="I322" s="52"/>
      <c r="J322" s="52"/>
      <c r="K322" s="52"/>
      <c r="L322" s="52"/>
      <c r="M322" s="52"/>
      <c r="N322" s="52"/>
      <c r="O322" s="52"/>
      <c r="P322" s="52"/>
    </row>
    <row r="323" spans="2:16" ht="15.75" customHeight="1" x14ac:dyDescent="0.25">
      <c r="B323" s="5"/>
      <c r="C323" s="15"/>
      <c r="D323" s="6"/>
      <c r="E323" s="6"/>
      <c r="F323" s="6"/>
      <c r="G323" s="6"/>
      <c r="H323" s="6"/>
      <c r="I323" s="52"/>
      <c r="J323" s="52"/>
      <c r="K323" s="52"/>
      <c r="L323" s="52"/>
      <c r="M323" s="52"/>
      <c r="N323" s="52"/>
      <c r="O323" s="52"/>
      <c r="P323" s="52"/>
    </row>
    <row r="324" spans="2:16" ht="15.75" customHeight="1" x14ac:dyDescent="0.25">
      <c r="B324" s="5"/>
      <c r="C324" s="15"/>
      <c r="D324" s="6"/>
      <c r="E324" s="6"/>
      <c r="F324" s="6"/>
      <c r="G324" s="6"/>
      <c r="H324" s="6"/>
      <c r="I324" s="52"/>
      <c r="J324" s="52"/>
      <c r="K324" s="52"/>
      <c r="L324" s="52"/>
      <c r="M324" s="52"/>
      <c r="N324" s="52"/>
      <c r="O324" s="52"/>
      <c r="P324" s="52"/>
    </row>
    <row r="325" spans="2:16" ht="15.75" customHeight="1" x14ac:dyDescent="0.25">
      <c r="B325" s="5"/>
      <c r="C325" s="15"/>
      <c r="D325" s="6"/>
      <c r="E325" s="6"/>
      <c r="F325" s="6"/>
      <c r="G325" s="6"/>
      <c r="H325" s="6"/>
      <c r="I325" s="52"/>
      <c r="J325" s="52"/>
      <c r="K325" s="52"/>
      <c r="L325" s="52"/>
      <c r="M325" s="52"/>
      <c r="N325" s="52"/>
      <c r="O325" s="52"/>
      <c r="P325" s="52"/>
    </row>
    <row r="326" spans="2:16" ht="15.75" customHeight="1" x14ac:dyDescent="0.25">
      <c r="B326" s="5"/>
      <c r="C326" s="15"/>
      <c r="D326" s="6"/>
      <c r="E326" s="6"/>
      <c r="F326" s="6"/>
      <c r="G326" s="6"/>
      <c r="H326" s="6"/>
      <c r="I326" s="52"/>
      <c r="J326" s="52"/>
      <c r="K326" s="52"/>
      <c r="L326" s="52"/>
      <c r="M326" s="52"/>
      <c r="N326" s="52"/>
      <c r="O326" s="52"/>
      <c r="P326" s="52"/>
    </row>
    <row r="327" spans="2:16" ht="15.75" customHeight="1" x14ac:dyDescent="0.25">
      <c r="B327" s="5"/>
      <c r="C327" s="15"/>
      <c r="D327" s="6"/>
      <c r="E327" s="6"/>
      <c r="F327" s="6"/>
      <c r="G327" s="6"/>
      <c r="H327" s="6"/>
      <c r="I327" s="52"/>
      <c r="J327" s="52"/>
      <c r="K327" s="52"/>
      <c r="L327" s="52"/>
      <c r="M327" s="52"/>
      <c r="N327" s="52"/>
      <c r="O327" s="52"/>
      <c r="P327" s="52"/>
    </row>
    <row r="328" spans="2:16" ht="15.75" customHeight="1" x14ac:dyDescent="0.25">
      <c r="B328" s="5"/>
      <c r="C328" s="15"/>
      <c r="D328" s="6"/>
      <c r="E328" s="6"/>
      <c r="F328" s="6"/>
      <c r="G328" s="6"/>
      <c r="H328" s="6"/>
      <c r="I328" s="52"/>
      <c r="J328" s="52"/>
      <c r="K328" s="52"/>
      <c r="L328" s="52"/>
      <c r="M328" s="52"/>
      <c r="N328" s="52"/>
      <c r="O328" s="52"/>
      <c r="P328" s="52"/>
    </row>
    <row r="329" spans="2:16" ht="15.75" customHeight="1" x14ac:dyDescent="0.25">
      <c r="B329" s="5"/>
      <c r="C329" s="15"/>
      <c r="D329" s="6"/>
      <c r="E329" s="6"/>
      <c r="F329" s="6"/>
      <c r="G329" s="6"/>
      <c r="H329" s="6"/>
      <c r="I329" s="52"/>
      <c r="J329" s="52"/>
      <c r="K329" s="52"/>
      <c r="L329" s="52"/>
      <c r="M329" s="52"/>
      <c r="N329" s="52"/>
      <c r="O329" s="52"/>
      <c r="P329" s="52"/>
    </row>
    <row r="330" spans="2:16" ht="15.75" customHeight="1" x14ac:dyDescent="0.25">
      <c r="B330" s="5"/>
      <c r="C330" s="15"/>
      <c r="D330" s="6"/>
      <c r="E330" s="6"/>
      <c r="F330" s="6"/>
      <c r="G330" s="6"/>
      <c r="H330" s="6"/>
      <c r="I330" s="52"/>
      <c r="J330" s="52"/>
      <c r="K330" s="52"/>
      <c r="L330" s="52"/>
      <c r="M330" s="52"/>
      <c r="N330" s="52"/>
      <c r="O330" s="52"/>
      <c r="P330" s="52"/>
    </row>
    <row r="331" spans="2:16" ht="15.75" customHeight="1" x14ac:dyDescent="0.25">
      <c r="B331" s="5"/>
      <c r="C331" s="15"/>
      <c r="D331" s="6"/>
      <c r="E331" s="6"/>
      <c r="F331" s="6"/>
      <c r="G331" s="6"/>
      <c r="H331" s="6"/>
      <c r="I331" s="52"/>
      <c r="J331" s="52"/>
      <c r="K331" s="52"/>
      <c r="L331" s="52"/>
      <c r="M331" s="52"/>
      <c r="N331" s="52"/>
      <c r="O331" s="52"/>
      <c r="P331" s="52"/>
    </row>
    <row r="332" spans="2:16" ht="15.75" customHeight="1" x14ac:dyDescent="0.25">
      <c r="B332" s="5"/>
      <c r="C332" s="15"/>
      <c r="D332" s="6"/>
      <c r="E332" s="6"/>
      <c r="F332" s="6"/>
      <c r="G332" s="6"/>
      <c r="H332" s="6"/>
      <c r="I332" s="52"/>
      <c r="J332" s="52"/>
      <c r="K332" s="52"/>
      <c r="L332" s="52"/>
      <c r="M332" s="52"/>
      <c r="N332" s="52"/>
      <c r="O332" s="52"/>
      <c r="P332" s="52"/>
    </row>
    <row r="333" spans="2:16" ht="15.75" customHeight="1" x14ac:dyDescent="0.25">
      <c r="B333" s="5"/>
      <c r="C333" s="15"/>
      <c r="D333" s="6"/>
      <c r="E333" s="6"/>
      <c r="F333" s="6"/>
      <c r="G333" s="6"/>
      <c r="H333" s="6"/>
      <c r="I333" s="52"/>
      <c r="J333" s="52"/>
      <c r="K333" s="52"/>
      <c r="L333" s="52"/>
      <c r="M333" s="52"/>
      <c r="N333" s="52"/>
      <c r="O333" s="52"/>
      <c r="P333" s="52"/>
    </row>
    <row r="334" spans="2:16" ht="15.75" customHeight="1" x14ac:dyDescent="0.25">
      <c r="B334" s="5"/>
      <c r="C334" s="15"/>
      <c r="D334" s="6"/>
      <c r="E334" s="6"/>
      <c r="F334" s="6"/>
      <c r="G334" s="6"/>
      <c r="H334" s="6"/>
      <c r="I334" s="52"/>
      <c r="J334" s="52"/>
      <c r="K334" s="52"/>
      <c r="L334" s="52"/>
      <c r="M334" s="52"/>
      <c r="N334" s="52"/>
      <c r="O334" s="52"/>
      <c r="P334" s="52"/>
    </row>
    <row r="335" spans="2:16" ht="15.75" customHeight="1" x14ac:dyDescent="0.25">
      <c r="B335" s="5"/>
      <c r="C335" s="15"/>
      <c r="D335" s="6"/>
      <c r="E335" s="6"/>
      <c r="F335" s="6"/>
      <c r="G335" s="6"/>
      <c r="H335" s="6"/>
      <c r="I335" s="52"/>
      <c r="J335" s="52"/>
      <c r="K335" s="52"/>
      <c r="L335" s="52"/>
      <c r="M335" s="52"/>
      <c r="N335" s="52"/>
      <c r="O335" s="52"/>
      <c r="P335" s="52"/>
    </row>
    <row r="336" spans="2:16" ht="15.75" customHeight="1" x14ac:dyDescent="0.25">
      <c r="B336" s="5"/>
      <c r="C336" s="15"/>
      <c r="D336" s="6"/>
      <c r="E336" s="6"/>
      <c r="F336" s="6"/>
      <c r="G336" s="6"/>
      <c r="H336" s="6"/>
      <c r="I336" s="52"/>
      <c r="J336" s="52"/>
      <c r="K336" s="52"/>
      <c r="L336" s="52"/>
      <c r="M336" s="52"/>
      <c r="N336" s="52"/>
      <c r="O336" s="52"/>
      <c r="P336" s="52"/>
    </row>
    <row r="337" spans="2:16" ht="15.75" customHeight="1" x14ac:dyDescent="0.25">
      <c r="B337" s="5"/>
      <c r="C337" s="15"/>
      <c r="D337" s="6"/>
      <c r="E337" s="6"/>
      <c r="F337" s="6"/>
      <c r="G337" s="6"/>
      <c r="H337" s="6"/>
      <c r="I337" s="52"/>
      <c r="J337" s="52"/>
      <c r="K337" s="52"/>
      <c r="L337" s="52"/>
      <c r="M337" s="52"/>
      <c r="N337" s="52"/>
      <c r="O337" s="52"/>
      <c r="P337" s="52"/>
    </row>
    <row r="338" spans="2:16" ht="15.75" customHeight="1" x14ac:dyDescent="0.25">
      <c r="B338" s="5"/>
      <c r="C338" s="15"/>
      <c r="D338" s="6"/>
      <c r="E338" s="6"/>
      <c r="F338" s="6"/>
      <c r="G338" s="6"/>
      <c r="H338" s="6"/>
      <c r="I338" s="52"/>
      <c r="J338" s="52"/>
      <c r="K338" s="52"/>
      <c r="L338" s="52"/>
      <c r="M338" s="52"/>
      <c r="N338" s="52"/>
      <c r="O338" s="52"/>
      <c r="P338" s="52"/>
    </row>
    <row r="339" spans="2:16" ht="15.75" customHeight="1" x14ac:dyDescent="0.25">
      <c r="B339" s="5"/>
      <c r="C339" s="15"/>
      <c r="D339" s="6"/>
      <c r="E339" s="6"/>
      <c r="F339" s="6"/>
      <c r="G339" s="6"/>
      <c r="H339" s="6"/>
      <c r="I339" s="52"/>
      <c r="J339" s="52"/>
      <c r="K339" s="52"/>
      <c r="L339" s="52"/>
      <c r="M339" s="52"/>
      <c r="N339" s="52"/>
      <c r="O339" s="52"/>
      <c r="P339" s="52"/>
    </row>
    <row r="340" spans="2:16" ht="15.75" customHeight="1" x14ac:dyDescent="0.25">
      <c r="B340" s="5"/>
      <c r="C340" s="15"/>
      <c r="D340" s="6"/>
      <c r="E340" s="6"/>
      <c r="F340" s="6"/>
      <c r="G340" s="6"/>
      <c r="H340" s="6"/>
      <c r="I340" s="52"/>
      <c r="J340" s="52"/>
      <c r="K340" s="52"/>
      <c r="L340" s="52"/>
      <c r="M340" s="52"/>
      <c r="N340" s="52"/>
      <c r="O340" s="52"/>
      <c r="P340" s="52"/>
    </row>
    <row r="341" spans="2:16" ht="15.75" customHeight="1" x14ac:dyDescent="0.25">
      <c r="B341" s="5"/>
      <c r="C341" s="15"/>
      <c r="D341" s="6"/>
      <c r="E341" s="6"/>
      <c r="F341" s="6"/>
      <c r="G341" s="6"/>
      <c r="H341" s="6"/>
      <c r="I341" s="52"/>
      <c r="J341" s="52"/>
      <c r="K341" s="52"/>
      <c r="L341" s="52"/>
      <c r="M341" s="52"/>
      <c r="N341" s="52"/>
      <c r="O341" s="52"/>
      <c r="P341" s="52"/>
    </row>
    <row r="342" spans="2:16" ht="15.75" customHeight="1" x14ac:dyDescent="0.25">
      <c r="B342" s="5"/>
      <c r="C342" s="15"/>
      <c r="D342" s="6"/>
      <c r="E342" s="6"/>
      <c r="F342" s="6"/>
      <c r="G342" s="6"/>
      <c r="H342" s="6"/>
      <c r="I342" s="52"/>
      <c r="J342" s="52"/>
      <c r="K342" s="52"/>
      <c r="L342" s="52"/>
      <c r="M342" s="52"/>
      <c r="N342" s="52"/>
      <c r="O342" s="52"/>
      <c r="P342" s="52"/>
    </row>
    <row r="343" spans="2:16" ht="15.75" customHeight="1" x14ac:dyDescent="0.25">
      <c r="B343" s="5"/>
      <c r="C343" s="15"/>
      <c r="D343" s="6"/>
      <c r="E343" s="6"/>
      <c r="F343" s="6"/>
      <c r="G343" s="6"/>
      <c r="H343" s="6"/>
      <c r="I343" s="52"/>
      <c r="J343" s="52"/>
      <c r="K343" s="52"/>
      <c r="L343" s="52"/>
      <c r="M343" s="52"/>
      <c r="N343" s="52"/>
      <c r="O343" s="52"/>
      <c r="P343" s="52"/>
    </row>
    <row r="344" spans="2:16" ht="15.75" customHeight="1" x14ac:dyDescent="0.25">
      <c r="B344" s="5"/>
      <c r="C344" s="15"/>
      <c r="D344" s="6"/>
      <c r="E344" s="6"/>
      <c r="F344" s="6"/>
      <c r="G344" s="6"/>
      <c r="H344" s="6"/>
      <c r="I344" s="52"/>
      <c r="J344" s="52"/>
      <c r="K344" s="52"/>
      <c r="L344" s="52"/>
      <c r="M344" s="52"/>
      <c r="N344" s="52"/>
      <c r="O344" s="52"/>
      <c r="P344" s="52"/>
    </row>
    <row r="345" spans="2:16" ht="15.75" customHeight="1" x14ac:dyDescent="0.25">
      <c r="B345" s="5"/>
      <c r="C345" s="15"/>
      <c r="D345" s="6"/>
      <c r="E345" s="6"/>
      <c r="F345" s="6"/>
      <c r="G345" s="6"/>
      <c r="H345" s="6"/>
      <c r="I345" s="52"/>
      <c r="J345" s="52"/>
      <c r="K345" s="52"/>
      <c r="L345" s="52"/>
      <c r="M345" s="52"/>
      <c r="N345" s="52"/>
      <c r="O345" s="52"/>
      <c r="P345" s="52"/>
    </row>
    <row r="346" spans="2:16" ht="15.75" customHeight="1" x14ac:dyDescent="0.25">
      <c r="B346" s="5"/>
      <c r="C346" s="15"/>
      <c r="D346" s="6"/>
      <c r="E346" s="6"/>
      <c r="F346" s="6"/>
      <c r="G346" s="6"/>
      <c r="H346" s="6"/>
      <c r="I346" s="52"/>
      <c r="J346" s="52"/>
      <c r="K346" s="52"/>
      <c r="L346" s="52"/>
      <c r="M346" s="52"/>
      <c r="N346" s="52"/>
      <c r="O346" s="52"/>
      <c r="P346" s="52"/>
    </row>
    <row r="347" spans="2:16" ht="15.75" customHeight="1" x14ac:dyDescent="0.25">
      <c r="B347" s="5"/>
      <c r="C347" s="15"/>
      <c r="D347" s="6"/>
      <c r="E347" s="6"/>
      <c r="F347" s="6"/>
      <c r="G347" s="6"/>
      <c r="H347" s="6"/>
      <c r="I347" s="52"/>
      <c r="J347" s="52"/>
      <c r="K347" s="52"/>
      <c r="L347" s="52"/>
      <c r="M347" s="52"/>
      <c r="N347" s="52"/>
      <c r="O347" s="52"/>
      <c r="P347" s="52"/>
    </row>
    <row r="348" spans="2:16" ht="15.75" customHeight="1" x14ac:dyDescent="0.25">
      <c r="B348" s="5"/>
      <c r="C348" s="15"/>
      <c r="D348" s="6"/>
      <c r="E348" s="6"/>
      <c r="F348" s="6"/>
      <c r="G348" s="6"/>
      <c r="H348" s="6"/>
      <c r="I348" s="52"/>
      <c r="J348" s="52"/>
      <c r="K348" s="52"/>
      <c r="L348" s="52"/>
      <c r="M348" s="52"/>
      <c r="N348" s="52"/>
      <c r="O348" s="52"/>
      <c r="P348" s="52"/>
    </row>
    <row r="349" spans="2:16" ht="15.75" customHeight="1" x14ac:dyDescent="0.25">
      <c r="B349" s="5"/>
      <c r="C349" s="15"/>
      <c r="D349" s="6"/>
      <c r="E349" s="6"/>
      <c r="F349" s="6"/>
      <c r="G349" s="6"/>
      <c r="H349" s="6"/>
      <c r="I349" s="52"/>
      <c r="J349" s="52"/>
      <c r="K349" s="52"/>
      <c r="L349" s="52"/>
      <c r="M349" s="52"/>
      <c r="N349" s="52"/>
      <c r="O349" s="52"/>
      <c r="P349" s="52"/>
    </row>
    <row r="350" spans="2:16" ht="15.75" customHeight="1" x14ac:dyDescent="0.25">
      <c r="B350" s="5"/>
      <c r="C350" s="15"/>
      <c r="D350" s="6"/>
      <c r="E350" s="6"/>
      <c r="F350" s="6"/>
      <c r="G350" s="6"/>
      <c r="H350" s="6"/>
      <c r="I350" s="52"/>
      <c r="J350" s="52"/>
      <c r="K350" s="52"/>
      <c r="L350" s="52"/>
      <c r="M350" s="52"/>
      <c r="N350" s="52"/>
      <c r="O350" s="52"/>
      <c r="P350" s="52"/>
    </row>
    <row r="351" spans="2:16" ht="15.75" customHeight="1" x14ac:dyDescent="0.25">
      <c r="B351" s="5"/>
      <c r="C351" s="15"/>
      <c r="D351" s="6"/>
      <c r="E351" s="6"/>
      <c r="F351" s="6"/>
      <c r="G351" s="6"/>
      <c r="H351" s="6"/>
      <c r="I351" s="52"/>
      <c r="J351" s="52"/>
      <c r="K351" s="52"/>
      <c r="L351" s="52"/>
      <c r="M351" s="52"/>
      <c r="N351" s="52"/>
      <c r="O351" s="52"/>
      <c r="P351" s="52"/>
    </row>
    <row r="352" spans="2:16" ht="15.75" customHeight="1" x14ac:dyDescent="0.25">
      <c r="B352" s="5"/>
      <c r="C352" s="15"/>
      <c r="D352" s="6"/>
      <c r="E352" s="6"/>
      <c r="F352" s="6"/>
      <c r="G352" s="6"/>
      <c r="H352" s="6"/>
      <c r="I352" s="52"/>
      <c r="J352" s="52"/>
      <c r="K352" s="52"/>
      <c r="L352" s="52"/>
      <c r="M352" s="52"/>
      <c r="N352" s="52"/>
      <c r="O352" s="52"/>
      <c r="P352" s="52"/>
    </row>
    <row r="353" spans="2:16" ht="15.75" customHeight="1" x14ac:dyDescent="0.25">
      <c r="B353" s="5"/>
      <c r="C353" s="15"/>
      <c r="D353" s="6"/>
      <c r="E353" s="6"/>
      <c r="F353" s="6"/>
      <c r="G353" s="6"/>
      <c r="H353" s="6"/>
      <c r="I353" s="52"/>
      <c r="J353" s="52"/>
      <c r="K353" s="52"/>
      <c r="L353" s="52"/>
      <c r="M353" s="52"/>
      <c r="N353" s="52"/>
      <c r="O353" s="52"/>
      <c r="P353" s="52"/>
    </row>
    <row r="354" spans="2:16" ht="15.75" customHeight="1" x14ac:dyDescent="0.25">
      <c r="B354" s="5"/>
      <c r="C354" s="15"/>
      <c r="D354" s="6"/>
      <c r="E354" s="6"/>
      <c r="F354" s="6"/>
      <c r="G354" s="6"/>
      <c r="H354" s="6"/>
      <c r="I354" s="52"/>
      <c r="J354" s="52"/>
      <c r="K354" s="52"/>
      <c r="L354" s="52"/>
      <c r="M354" s="52"/>
      <c r="N354" s="52"/>
      <c r="O354" s="52"/>
      <c r="P354" s="52"/>
    </row>
    <row r="355" spans="2:16" ht="15.75" customHeight="1" x14ac:dyDescent="0.25">
      <c r="B355" s="5"/>
      <c r="C355" s="15"/>
      <c r="D355" s="6"/>
      <c r="E355" s="6"/>
      <c r="F355" s="6"/>
      <c r="G355" s="6"/>
      <c r="H355" s="6"/>
      <c r="I355" s="52"/>
      <c r="J355" s="52"/>
      <c r="K355" s="52"/>
      <c r="L355" s="52"/>
      <c r="M355" s="52"/>
      <c r="N355" s="52"/>
      <c r="O355" s="52"/>
      <c r="P355" s="52"/>
    </row>
    <row r="356" spans="2:16" ht="15.75" customHeight="1" x14ac:dyDescent="0.25">
      <c r="B356" s="5"/>
      <c r="C356" s="15"/>
      <c r="D356" s="6"/>
      <c r="E356" s="6"/>
      <c r="F356" s="6"/>
      <c r="G356" s="6"/>
      <c r="H356" s="6"/>
      <c r="I356" s="52"/>
      <c r="J356" s="52"/>
      <c r="K356" s="52"/>
      <c r="L356" s="52"/>
      <c r="M356" s="52"/>
      <c r="N356" s="52"/>
      <c r="O356" s="52"/>
      <c r="P356" s="52"/>
    </row>
    <row r="357" spans="2:16" ht="15.75" customHeight="1" x14ac:dyDescent="0.25">
      <c r="B357" s="5"/>
      <c r="C357" s="15"/>
      <c r="D357" s="6"/>
      <c r="E357" s="6"/>
      <c r="F357" s="6"/>
      <c r="G357" s="6"/>
      <c r="H357" s="6"/>
      <c r="I357" s="52"/>
      <c r="J357" s="52"/>
      <c r="K357" s="52"/>
      <c r="L357" s="52"/>
      <c r="M357" s="52"/>
      <c r="N357" s="52"/>
      <c r="O357" s="52"/>
      <c r="P357" s="52"/>
    </row>
    <row r="358" spans="2:16" ht="15.75" customHeight="1" x14ac:dyDescent="0.25">
      <c r="B358" s="5"/>
      <c r="C358" s="15"/>
      <c r="D358" s="6"/>
      <c r="E358" s="6"/>
      <c r="F358" s="6"/>
      <c r="G358" s="6"/>
      <c r="H358" s="6"/>
      <c r="I358" s="52"/>
      <c r="J358" s="52"/>
      <c r="K358" s="52"/>
      <c r="L358" s="52"/>
      <c r="M358" s="52"/>
      <c r="N358" s="52"/>
      <c r="O358" s="52"/>
      <c r="P358" s="52"/>
    </row>
    <row r="359" spans="2:16" ht="15.75" customHeight="1" x14ac:dyDescent="0.25">
      <c r="B359" s="5"/>
      <c r="C359" s="15"/>
      <c r="D359" s="6"/>
      <c r="E359" s="6"/>
      <c r="F359" s="6"/>
      <c r="G359" s="6"/>
      <c r="H359" s="6"/>
      <c r="I359" s="52"/>
      <c r="J359" s="52"/>
      <c r="K359" s="52"/>
      <c r="L359" s="52"/>
      <c r="M359" s="52"/>
      <c r="N359" s="52"/>
      <c r="O359" s="52"/>
      <c r="P359" s="52"/>
    </row>
    <row r="360" spans="2:16" ht="15.75" customHeight="1" x14ac:dyDescent="0.25">
      <c r="B360" s="5"/>
      <c r="C360" s="15"/>
      <c r="D360" s="6"/>
      <c r="E360" s="6"/>
      <c r="F360" s="6"/>
      <c r="G360" s="6"/>
      <c r="H360" s="6"/>
      <c r="I360" s="52"/>
      <c r="J360" s="52"/>
      <c r="K360" s="52"/>
      <c r="L360" s="52"/>
      <c r="M360" s="52"/>
      <c r="N360" s="52"/>
      <c r="O360" s="52"/>
      <c r="P360" s="52"/>
    </row>
    <row r="361" spans="2:16" ht="15.75" customHeight="1" x14ac:dyDescent="0.25">
      <c r="B361" s="5"/>
      <c r="C361" s="15"/>
      <c r="D361" s="6"/>
      <c r="E361" s="6"/>
      <c r="F361" s="6"/>
      <c r="G361" s="6"/>
      <c r="H361" s="6"/>
      <c r="I361" s="52"/>
      <c r="J361" s="52"/>
      <c r="K361" s="52"/>
      <c r="L361" s="52"/>
      <c r="M361" s="52"/>
      <c r="N361" s="52"/>
      <c r="O361" s="52"/>
      <c r="P361" s="52"/>
    </row>
    <row r="362" spans="2:16" ht="15.75" customHeight="1" x14ac:dyDescent="0.25">
      <c r="B362" s="5"/>
      <c r="C362" s="15"/>
      <c r="D362" s="6"/>
      <c r="E362" s="6"/>
      <c r="F362" s="6"/>
      <c r="G362" s="6"/>
      <c r="H362" s="6"/>
      <c r="I362" s="52"/>
      <c r="J362" s="52"/>
      <c r="K362" s="52"/>
      <c r="L362" s="52"/>
      <c r="M362" s="52"/>
      <c r="N362" s="52"/>
      <c r="O362" s="52"/>
      <c r="P362" s="52"/>
    </row>
    <row r="363" spans="2:16" ht="15.75" customHeight="1" x14ac:dyDescent="0.25">
      <c r="B363" s="5"/>
      <c r="C363" s="15"/>
      <c r="D363" s="6"/>
      <c r="E363" s="6"/>
      <c r="F363" s="6"/>
      <c r="G363" s="6"/>
      <c r="H363" s="6"/>
      <c r="I363" s="52"/>
      <c r="J363" s="52"/>
      <c r="K363" s="52"/>
      <c r="L363" s="52"/>
      <c r="M363" s="52"/>
      <c r="N363" s="52"/>
      <c r="O363" s="52"/>
      <c r="P363" s="52"/>
    </row>
    <row r="364" spans="2:16" ht="15.75" customHeight="1" x14ac:dyDescent="0.25">
      <c r="B364" s="5"/>
      <c r="C364" s="15"/>
      <c r="D364" s="6"/>
      <c r="E364" s="6"/>
      <c r="F364" s="6"/>
      <c r="G364" s="6"/>
      <c r="H364" s="6"/>
      <c r="I364" s="52"/>
      <c r="J364" s="52"/>
      <c r="K364" s="52"/>
      <c r="L364" s="52"/>
      <c r="M364" s="52"/>
      <c r="N364" s="52"/>
      <c r="O364" s="52"/>
      <c r="P364" s="52"/>
    </row>
    <row r="365" spans="2:16" ht="15.75" customHeight="1" x14ac:dyDescent="0.25">
      <c r="B365" s="5"/>
      <c r="C365" s="15"/>
      <c r="D365" s="6"/>
      <c r="E365" s="6"/>
      <c r="F365" s="6"/>
      <c r="G365" s="6"/>
      <c r="H365" s="6"/>
      <c r="I365" s="52"/>
      <c r="J365" s="52"/>
      <c r="K365" s="52"/>
      <c r="L365" s="52"/>
      <c r="M365" s="52"/>
      <c r="N365" s="52"/>
      <c r="O365" s="52"/>
      <c r="P365" s="52"/>
    </row>
    <row r="366" spans="2:16" ht="15.75" customHeight="1" x14ac:dyDescent="0.25">
      <c r="B366" s="5"/>
      <c r="C366" s="15"/>
      <c r="D366" s="6"/>
      <c r="E366" s="6"/>
      <c r="F366" s="6"/>
      <c r="G366" s="6"/>
      <c r="H366" s="6"/>
      <c r="I366" s="52"/>
      <c r="J366" s="52"/>
      <c r="K366" s="52"/>
      <c r="L366" s="52"/>
      <c r="M366" s="52"/>
      <c r="N366" s="52"/>
      <c r="O366" s="52"/>
      <c r="P366" s="52"/>
    </row>
    <row r="367" spans="2:16" ht="15.75" customHeight="1" x14ac:dyDescent="0.25">
      <c r="B367" s="5"/>
      <c r="C367" s="15"/>
      <c r="D367" s="6"/>
      <c r="E367" s="6"/>
      <c r="F367" s="6"/>
      <c r="G367" s="6"/>
      <c r="H367" s="6"/>
      <c r="I367" s="52"/>
      <c r="J367" s="52"/>
      <c r="K367" s="52"/>
      <c r="L367" s="52"/>
      <c r="M367" s="52"/>
      <c r="N367" s="52"/>
      <c r="O367" s="52"/>
      <c r="P367" s="52"/>
    </row>
    <row r="368" spans="2:16" ht="15.75" customHeight="1" x14ac:dyDescent="0.25">
      <c r="B368" s="5"/>
      <c r="C368" s="15"/>
      <c r="D368" s="6"/>
      <c r="E368" s="6"/>
      <c r="F368" s="6"/>
      <c r="G368" s="6"/>
      <c r="H368" s="6"/>
      <c r="I368" s="52"/>
      <c r="J368" s="52"/>
      <c r="K368" s="52"/>
      <c r="L368" s="52"/>
      <c r="M368" s="52"/>
      <c r="N368" s="52"/>
      <c r="O368" s="52"/>
      <c r="P368" s="52"/>
    </row>
    <row r="369" spans="2:16" ht="15.75" customHeight="1" x14ac:dyDescent="0.25">
      <c r="B369" s="5"/>
      <c r="C369" s="15"/>
      <c r="D369" s="6"/>
      <c r="E369" s="6"/>
      <c r="F369" s="6"/>
      <c r="G369" s="6"/>
      <c r="H369" s="6"/>
      <c r="I369" s="52"/>
      <c r="J369" s="52"/>
      <c r="K369" s="52"/>
      <c r="L369" s="52"/>
      <c r="M369" s="52"/>
      <c r="N369" s="52"/>
      <c r="O369" s="52"/>
      <c r="P369" s="52"/>
    </row>
    <row r="370" spans="2:16" ht="15.75" customHeight="1" x14ac:dyDescent="0.25">
      <c r="B370" s="5"/>
      <c r="C370" s="15"/>
      <c r="D370" s="6"/>
      <c r="E370" s="6"/>
      <c r="F370" s="6"/>
      <c r="G370" s="6"/>
      <c r="H370" s="6"/>
      <c r="I370" s="52"/>
      <c r="J370" s="52"/>
      <c r="K370" s="52"/>
      <c r="L370" s="52"/>
      <c r="M370" s="52"/>
      <c r="N370" s="52"/>
      <c r="O370" s="52"/>
      <c r="P370" s="52"/>
    </row>
    <row r="371" spans="2:16" ht="15.75" customHeight="1" x14ac:dyDescent="0.25">
      <c r="B371" s="5"/>
      <c r="C371" s="15"/>
      <c r="D371" s="6"/>
      <c r="E371" s="6"/>
      <c r="F371" s="6"/>
      <c r="G371" s="6"/>
      <c r="H371" s="6"/>
      <c r="I371" s="52"/>
      <c r="J371" s="52"/>
      <c r="K371" s="52"/>
      <c r="L371" s="52"/>
      <c r="M371" s="52"/>
      <c r="N371" s="52"/>
      <c r="O371" s="52"/>
      <c r="P371" s="52"/>
    </row>
    <row r="372" spans="2:16" ht="15.75" customHeight="1" x14ac:dyDescent="0.25">
      <c r="B372" s="5"/>
      <c r="C372" s="15"/>
      <c r="D372" s="6"/>
      <c r="E372" s="6"/>
      <c r="F372" s="6"/>
      <c r="G372" s="6"/>
      <c r="H372" s="6"/>
      <c r="I372" s="52"/>
      <c r="J372" s="52"/>
      <c r="K372" s="52"/>
      <c r="L372" s="52"/>
      <c r="M372" s="52"/>
      <c r="N372" s="52"/>
      <c r="O372" s="52"/>
      <c r="P372" s="52"/>
    </row>
    <row r="373" spans="2:16" ht="15.75" customHeight="1" x14ac:dyDescent="0.25">
      <c r="B373" s="5"/>
      <c r="C373" s="15"/>
      <c r="D373" s="6"/>
      <c r="E373" s="6"/>
      <c r="F373" s="6"/>
      <c r="G373" s="6"/>
      <c r="H373" s="6"/>
      <c r="I373" s="52"/>
      <c r="J373" s="52"/>
      <c r="K373" s="52"/>
      <c r="L373" s="52"/>
      <c r="M373" s="52"/>
      <c r="N373" s="52"/>
      <c r="O373" s="52"/>
      <c r="P373" s="52"/>
    </row>
    <row r="374" spans="2:16" ht="15.75" customHeight="1" x14ac:dyDescent="0.25">
      <c r="B374" s="5"/>
      <c r="C374" s="15"/>
      <c r="D374" s="6"/>
      <c r="E374" s="6"/>
      <c r="F374" s="6"/>
      <c r="G374" s="6"/>
      <c r="H374" s="6"/>
      <c r="I374" s="52"/>
      <c r="J374" s="52"/>
      <c r="K374" s="52"/>
      <c r="L374" s="52"/>
      <c r="M374" s="52"/>
      <c r="N374" s="52"/>
      <c r="O374" s="52"/>
      <c r="P374" s="52"/>
    </row>
    <row r="375" spans="2:16" ht="15.75" customHeight="1" x14ac:dyDescent="0.25">
      <c r="B375" s="5"/>
      <c r="C375" s="15"/>
      <c r="D375" s="6"/>
      <c r="E375" s="6"/>
      <c r="F375" s="6"/>
      <c r="G375" s="6"/>
      <c r="H375" s="6"/>
      <c r="I375" s="52"/>
      <c r="J375" s="52"/>
      <c r="K375" s="52"/>
      <c r="L375" s="52"/>
      <c r="M375" s="52"/>
      <c r="N375" s="52"/>
      <c r="O375" s="52"/>
      <c r="P375" s="52"/>
    </row>
    <row r="376" spans="2:16" ht="15.75" customHeight="1" x14ac:dyDescent="0.25">
      <c r="B376" s="5"/>
      <c r="C376" s="15"/>
      <c r="D376" s="6"/>
      <c r="E376" s="6"/>
      <c r="F376" s="6"/>
      <c r="G376" s="6"/>
      <c r="H376" s="6"/>
      <c r="I376" s="52"/>
      <c r="J376" s="52"/>
      <c r="K376" s="52"/>
      <c r="L376" s="52"/>
      <c r="M376" s="52"/>
      <c r="N376" s="52"/>
      <c r="O376" s="52"/>
      <c r="P376" s="52"/>
    </row>
    <row r="377" spans="2:16" ht="15.75" customHeight="1" x14ac:dyDescent="0.25">
      <c r="B377" s="5"/>
      <c r="C377" s="15"/>
      <c r="D377" s="6"/>
      <c r="E377" s="6"/>
      <c r="F377" s="6"/>
      <c r="G377" s="6"/>
      <c r="H377" s="6"/>
      <c r="I377" s="52"/>
      <c r="J377" s="52"/>
      <c r="K377" s="52"/>
      <c r="L377" s="52"/>
      <c r="M377" s="52"/>
      <c r="N377" s="52"/>
      <c r="O377" s="52"/>
      <c r="P377" s="52"/>
    </row>
    <row r="378" spans="2:16" ht="15.75" customHeight="1" x14ac:dyDescent="0.25">
      <c r="B378" s="5"/>
      <c r="C378" s="15"/>
      <c r="D378" s="6"/>
      <c r="E378" s="6"/>
      <c r="F378" s="6"/>
      <c r="G378" s="6"/>
      <c r="H378" s="6"/>
      <c r="I378" s="52"/>
      <c r="J378" s="52"/>
      <c r="K378" s="52"/>
      <c r="L378" s="52"/>
      <c r="M378" s="52"/>
      <c r="N378" s="52"/>
      <c r="O378" s="52"/>
      <c r="P378" s="52"/>
    </row>
    <row r="379" spans="2:16" ht="15.75" customHeight="1" x14ac:dyDescent="0.25">
      <c r="B379" s="5"/>
      <c r="C379" s="15"/>
      <c r="D379" s="6"/>
      <c r="E379" s="6"/>
      <c r="F379" s="6"/>
      <c r="G379" s="6"/>
      <c r="H379" s="6"/>
      <c r="I379" s="52"/>
      <c r="J379" s="52"/>
      <c r="K379" s="52"/>
      <c r="L379" s="52"/>
      <c r="M379" s="52"/>
      <c r="N379" s="52"/>
      <c r="O379" s="52"/>
      <c r="P379" s="52"/>
    </row>
    <row r="380" spans="2:16" ht="15.75" customHeight="1" x14ac:dyDescent="0.25">
      <c r="B380" s="5"/>
      <c r="C380" s="15"/>
      <c r="D380" s="6"/>
      <c r="E380" s="6"/>
      <c r="F380" s="6"/>
      <c r="G380" s="6"/>
      <c r="H380" s="6"/>
      <c r="I380" s="52"/>
      <c r="J380" s="52"/>
      <c r="K380" s="52"/>
      <c r="L380" s="52"/>
      <c r="M380" s="52"/>
      <c r="N380" s="52"/>
      <c r="O380" s="52"/>
      <c r="P380" s="52"/>
    </row>
    <row r="381" spans="2:16" ht="15.75" customHeight="1" x14ac:dyDescent="0.25">
      <c r="B381" s="5"/>
      <c r="C381" s="15"/>
      <c r="D381" s="6"/>
      <c r="E381" s="6"/>
      <c r="F381" s="6"/>
      <c r="G381" s="6"/>
      <c r="H381" s="6"/>
      <c r="I381" s="52"/>
      <c r="J381" s="52"/>
      <c r="K381" s="52"/>
      <c r="L381" s="52"/>
      <c r="M381" s="52"/>
      <c r="N381" s="52"/>
      <c r="O381" s="52"/>
      <c r="P381" s="52"/>
    </row>
    <row r="382" spans="2:16" ht="15.75" customHeight="1" x14ac:dyDescent="0.25">
      <c r="B382" s="5"/>
      <c r="C382" s="15"/>
      <c r="D382" s="6"/>
      <c r="E382" s="6"/>
      <c r="F382" s="6"/>
      <c r="G382" s="6"/>
      <c r="H382" s="6"/>
      <c r="I382" s="52"/>
      <c r="J382" s="52"/>
      <c r="K382" s="52"/>
      <c r="L382" s="52"/>
      <c r="M382" s="52"/>
      <c r="N382" s="52"/>
      <c r="O382" s="52"/>
      <c r="P382" s="52"/>
    </row>
    <row r="383" spans="2:16" ht="15.75" customHeight="1" x14ac:dyDescent="0.25">
      <c r="B383" s="5"/>
      <c r="C383" s="15"/>
      <c r="D383" s="6"/>
      <c r="E383" s="6"/>
      <c r="F383" s="6"/>
      <c r="G383" s="6"/>
      <c r="H383" s="6"/>
      <c r="I383" s="52"/>
      <c r="J383" s="52"/>
      <c r="K383" s="52"/>
      <c r="L383" s="52"/>
      <c r="M383" s="52"/>
      <c r="N383" s="52"/>
      <c r="O383" s="52"/>
      <c r="P383" s="52"/>
    </row>
    <row r="384" spans="2:16" ht="15.75" customHeight="1" x14ac:dyDescent="0.25">
      <c r="B384" s="5"/>
      <c r="C384" s="15"/>
      <c r="D384" s="6"/>
      <c r="E384" s="6"/>
      <c r="F384" s="6"/>
      <c r="G384" s="6"/>
      <c r="H384" s="6"/>
      <c r="I384" s="52"/>
      <c r="J384" s="52"/>
      <c r="K384" s="52"/>
      <c r="L384" s="52"/>
      <c r="M384" s="52"/>
      <c r="N384" s="52"/>
      <c r="O384" s="52"/>
      <c r="P384" s="52"/>
    </row>
    <row r="385" spans="2:16" ht="15.75" customHeight="1" x14ac:dyDescent="0.25">
      <c r="B385" s="5"/>
      <c r="C385" s="15"/>
      <c r="D385" s="6"/>
      <c r="E385" s="6"/>
      <c r="F385" s="6"/>
      <c r="G385" s="6"/>
      <c r="H385" s="6"/>
      <c r="I385" s="52"/>
      <c r="J385" s="52"/>
      <c r="K385" s="52"/>
      <c r="L385" s="52"/>
      <c r="M385" s="52"/>
      <c r="N385" s="52"/>
      <c r="O385" s="52"/>
      <c r="P385" s="52"/>
    </row>
    <row r="386" spans="2:16" ht="15.75" customHeight="1" x14ac:dyDescent="0.25">
      <c r="B386" s="5"/>
      <c r="C386" s="15"/>
      <c r="D386" s="6"/>
      <c r="E386" s="6"/>
      <c r="F386" s="6"/>
      <c r="G386" s="6"/>
      <c r="H386" s="6"/>
      <c r="I386" s="52"/>
      <c r="J386" s="52"/>
      <c r="K386" s="52"/>
      <c r="L386" s="52"/>
      <c r="M386" s="52"/>
      <c r="N386" s="52"/>
      <c r="O386" s="52"/>
      <c r="P386" s="52"/>
    </row>
    <row r="387" spans="2:16" ht="15.75" customHeight="1" x14ac:dyDescent="0.25">
      <c r="B387" s="5"/>
      <c r="C387" s="15"/>
      <c r="D387" s="6"/>
      <c r="E387" s="6"/>
      <c r="F387" s="6"/>
      <c r="G387" s="6"/>
      <c r="H387" s="6"/>
      <c r="I387" s="52"/>
      <c r="J387" s="52"/>
      <c r="K387" s="52"/>
      <c r="L387" s="52"/>
      <c r="M387" s="52"/>
      <c r="N387" s="52"/>
      <c r="O387" s="52"/>
      <c r="P387" s="52"/>
    </row>
    <row r="388" spans="2:16" ht="15.75" customHeight="1" x14ac:dyDescent="0.25">
      <c r="B388" s="5"/>
      <c r="C388" s="15"/>
      <c r="D388" s="6"/>
      <c r="E388" s="6"/>
      <c r="F388" s="6"/>
      <c r="G388" s="6"/>
      <c r="H388" s="6"/>
      <c r="I388" s="52"/>
      <c r="J388" s="52"/>
      <c r="K388" s="52"/>
      <c r="L388" s="52"/>
      <c r="M388" s="52"/>
      <c r="N388" s="52"/>
      <c r="O388" s="52"/>
      <c r="P388" s="52"/>
    </row>
    <row r="389" spans="2:16" ht="15.75" customHeight="1" x14ac:dyDescent="0.25">
      <c r="B389" s="5"/>
      <c r="C389" s="15"/>
      <c r="D389" s="6"/>
      <c r="E389" s="6"/>
      <c r="F389" s="6"/>
      <c r="G389" s="6"/>
      <c r="H389" s="6"/>
      <c r="I389" s="52"/>
      <c r="J389" s="52"/>
      <c r="K389" s="52"/>
      <c r="L389" s="52"/>
      <c r="M389" s="52"/>
      <c r="N389" s="52"/>
      <c r="O389" s="52"/>
      <c r="P389" s="52"/>
    </row>
    <row r="390" spans="2:16" ht="15.75" customHeight="1" x14ac:dyDescent="0.25">
      <c r="B390" s="5"/>
      <c r="C390" s="15"/>
      <c r="D390" s="6"/>
      <c r="E390" s="6"/>
      <c r="F390" s="6"/>
      <c r="G390" s="6"/>
      <c r="H390" s="6"/>
      <c r="I390" s="52"/>
      <c r="J390" s="52"/>
      <c r="K390" s="52"/>
      <c r="L390" s="52"/>
      <c r="M390" s="52"/>
      <c r="N390" s="52"/>
      <c r="O390" s="52"/>
      <c r="P390" s="52"/>
    </row>
    <row r="391" spans="2:16" ht="15.75" customHeight="1" x14ac:dyDescent="0.25">
      <c r="B391" s="5"/>
      <c r="C391" s="15"/>
      <c r="D391" s="6"/>
      <c r="E391" s="6"/>
      <c r="F391" s="6"/>
      <c r="G391" s="6"/>
      <c r="H391" s="6"/>
      <c r="I391" s="52"/>
      <c r="J391" s="52"/>
      <c r="K391" s="52"/>
      <c r="L391" s="52"/>
      <c r="M391" s="52"/>
      <c r="N391" s="52"/>
      <c r="O391" s="52"/>
      <c r="P391" s="52"/>
    </row>
    <row r="392" spans="2:16" ht="15.75" customHeight="1" x14ac:dyDescent="0.25">
      <c r="B392" s="5"/>
      <c r="C392" s="15"/>
      <c r="D392" s="6"/>
      <c r="E392" s="6"/>
      <c r="F392" s="6"/>
      <c r="G392" s="6"/>
      <c r="H392" s="6"/>
      <c r="I392" s="52"/>
      <c r="J392" s="52"/>
      <c r="K392" s="52"/>
      <c r="L392" s="52"/>
      <c r="M392" s="52"/>
      <c r="N392" s="52"/>
      <c r="O392" s="52"/>
      <c r="P392" s="52"/>
    </row>
    <row r="393" spans="2:16" ht="15.75" customHeight="1" x14ac:dyDescent="0.25">
      <c r="B393" s="5"/>
      <c r="C393" s="15"/>
      <c r="D393" s="6"/>
      <c r="E393" s="6"/>
      <c r="F393" s="6"/>
      <c r="G393" s="6"/>
      <c r="H393" s="6"/>
      <c r="I393" s="52"/>
      <c r="J393" s="52"/>
      <c r="K393" s="52"/>
      <c r="L393" s="52"/>
      <c r="M393" s="52"/>
      <c r="N393" s="52"/>
      <c r="O393" s="52"/>
      <c r="P393" s="52"/>
    </row>
    <row r="394" spans="2:16" ht="15.75" customHeight="1" x14ac:dyDescent="0.25">
      <c r="B394" s="5"/>
      <c r="C394" s="15"/>
      <c r="D394" s="6"/>
      <c r="E394" s="6"/>
      <c r="F394" s="6"/>
      <c r="G394" s="6"/>
      <c r="H394" s="6"/>
      <c r="I394" s="52"/>
      <c r="J394" s="52"/>
      <c r="K394" s="52"/>
      <c r="L394" s="52"/>
      <c r="M394" s="52"/>
      <c r="N394" s="52"/>
      <c r="O394" s="52"/>
      <c r="P394" s="52"/>
    </row>
    <row r="395" spans="2:16" ht="15.75" customHeight="1" x14ac:dyDescent="0.25">
      <c r="B395" s="5"/>
      <c r="C395" s="15"/>
      <c r="D395" s="6"/>
      <c r="E395" s="6"/>
      <c r="F395" s="6"/>
      <c r="G395" s="6"/>
      <c r="H395" s="6"/>
      <c r="I395" s="52"/>
      <c r="J395" s="52"/>
      <c r="K395" s="52"/>
      <c r="L395" s="52"/>
      <c r="M395" s="52"/>
      <c r="N395" s="52"/>
      <c r="O395" s="52"/>
      <c r="P395" s="52"/>
    </row>
    <row r="396" spans="2:16" ht="15.75" customHeight="1" x14ac:dyDescent="0.25">
      <c r="B396" s="5"/>
      <c r="C396" s="15"/>
      <c r="D396" s="6"/>
      <c r="E396" s="6"/>
      <c r="F396" s="6"/>
      <c r="G396" s="6"/>
      <c r="H396" s="6"/>
      <c r="I396" s="52"/>
      <c r="J396" s="52"/>
      <c r="K396" s="52"/>
      <c r="L396" s="52"/>
      <c r="M396" s="52"/>
      <c r="N396" s="52"/>
      <c r="O396" s="52"/>
      <c r="P396" s="52"/>
    </row>
    <row r="397" spans="2:16" ht="15.75" customHeight="1" x14ac:dyDescent="0.25">
      <c r="B397" s="5"/>
      <c r="C397" s="15"/>
      <c r="D397" s="6"/>
      <c r="E397" s="6"/>
      <c r="F397" s="6"/>
      <c r="G397" s="6"/>
      <c r="H397" s="6"/>
      <c r="I397" s="52"/>
      <c r="J397" s="52"/>
      <c r="K397" s="52"/>
      <c r="L397" s="52"/>
      <c r="M397" s="52"/>
      <c r="N397" s="52"/>
      <c r="O397" s="52"/>
      <c r="P397" s="52"/>
    </row>
    <row r="398" spans="2:16" ht="15.75" customHeight="1" x14ac:dyDescent="0.25">
      <c r="B398" s="5"/>
      <c r="C398" s="15"/>
      <c r="D398" s="6"/>
      <c r="E398" s="6"/>
      <c r="F398" s="6"/>
      <c r="G398" s="6"/>
      <c r="H398" s="6"/>
      <c r="I398" s="52"/>
      <c r="J398" s="52"/>
      <c r="K398" s="52"/>
      <c r="L398" s="52"/>
      <c r="M398" s="52"/>
      <c r="N398" s="52"/>
      <c r="O398" s="52"/>
      <c r="P398" s="52"/>
    </row>
    <row r="399" spans="2:16" ht="15.75" customHeight="1" x14ac:dyDescent="0.25">
      <c r="B399" s="5"/>
      <c r="C399" s="15"/>
      <c r="D399" s="6"/>
      <c r="E399" s="6"/>
      <c r="F399" s="6"/>
      <c r="G399" s="6"/>
      <c r="H399" s="6"/>
      <c r="I399" s="52"/>
      <c r="J399" s="52"/>
      <c r="K399" s="52"/>
      <c r="L399" s="52"/>
      <c r="M399" s="52"/>
      <c r="N399" s="52"/>
      <c r="O399" s="52"/>
      <c r="P399" s="52"/>
    </row>
    <row r="400" spans="2:16" ht="15.75" customHeight="1" x14ac:dyDescent="0.25">
      <c r="B400" s="5"/>
      <c r="C400" s="15"/>
      <c r="D400" s="6"/>
      <c r="E400" s="6"/>
      <c r="F400" s="6"/>
      <c r="G400" s="6"/>
      <c r="H400" s="6"/>
      <c r="I400" s="52"/>
      <c r="J400" s="52"/>
      <c r="K400" s="52"/>
      <c r="L400" s="52"/>
      <c r="M400" s="52"/>
      <c r="N400" s="52"/>
      <c r="O400" s="52"/>
      <c r="P400" s="52"/>
    </row>
    <row r="401" spans="2:16" ht="15.75" customHeight="1" x14ac:dyDescent="0.25">
      <c r="B401" s="5"/>
      <c r="C401" s="15"/>
      <c r="D401" s="6"/>
      <c r="E401" s="6"/>
      <c r="F401" s="6"/>
      <c r="G401" s="6"/>
      <c r="H401" s="6"/>
      <c r="I401" s="52"/>
      <c r="J401" s="52"/>
      <c r="K401" s="52"/>
      <c r="L401" s="52"/>
      <c r="M401" s="52"/>
      <c r="N401" s="52"/>
      <c r="O401" s="52"/>
      <c r="P401" s="52"/>
    </row>
    <row r="402" spans="2:16" ht="15.75" customHeight="1" x14ac:dyDescent="0.25">
      <c r="B402" s="5"/>
      <c r="C402" s="15"/>
      <c r="D402" s="6"/>
      <c r="E402" s="6"/>
      <c r="F402" s="6"/>
      <c r="G402" s="6"/>
      <c r="H402" s="6"/>
      <c r="I402" s="52"/>
      <c r="J402" s="52"/>
      <c r="K402" s="52"/>
      <c r="L402" s="52"/>
      <c r="M402" s="52"/>
      <c r="N402" s="52"/>
      <c r="O402" s="52"/>
      <c r="P402" s="52"/>
    </row>
    <row r="403" spans="2:16" ht="15.75" customHeight="1" x14ac:dyDescent="0.25">
      <c r="B403" s="5"/>
      <c r="C403" s="15"/>
      <c r="D403" s="6"/>
      <c r="E403" s="6"/>
      <c r="F403" s="6"/>
      <c r="G403" s="6"/>
      <c r="H403" s="6"/>
      <c r="I403" s="52"/>
      <c r="J403" s="52"/>
      <c r="K403" s="52"/>
      <c r="L403" s="52"/>
      <c r="M403" s="52"/>
      <c r="N403" s="52"/>
      <c r="O403" s="52"/>
      <c r="P403" s="52"/>
    </row>
    <row r="404" spans="2:16" ht="15.75" customHeight="1" x14ac:dyDescent="0.25">
      <c r="B404" s="5"/>
      <c r="C404" s="15"/>
      <c r="D404" s="6"/>
      <c r="E404" s="6"/>
      <c r="F404" s="6"/>
      <c r="G404" s="6"/>
      <c r="H404" s="6"/>
      <c r="I404" s="52"/>
      <c r="J404" s="52"/>
      <c r="K404" s="52"/>
      <c r="L404" s="52"/>
      <c r="M404" s="52"/>
      <c r="N404" s="52"/>
      <c r="O404" s="52"/>
      <c r="P404" s="52"/>
    </row>
    <row r="405" spans="2:16" ht="15.75" customHeight="1" x14ac:dyDescent="0.25">
      <c r="B405" s="5"/>
      <c r="C405" s="15"/>
      <c r="D405" s="6"/>
      <c r="E405" s="6"/>
      <c r="F405" s="6"/>
      <c r="G405" s="6"/>
      <c r="H405" s="6"/>
      <c r="I405" s="52"/>
      <c r="J405" s="52"/>
      <c r="K405" s="52"/>
      <c r="L405" s="52"/>
      <c r="M405" s="52"/>
      <c r="N405" s="52"/>
      <c r="O405" s="52"/>
      <c r="P405" s="52"/>
    </row>
    <row r="406" spans="2:16" ht="15.75" customHeight="1" x14ac:dyDescent="0.25">
      <c r="B406" s="5"/>
      <c r="C406" s="15"/>
      <c r="D406" s="6"/>
      <c r="E406" s="6"/>
      <c r="F406" s="6"/>
      <c r="G406" s="6"/>
      <c r="H406" s="6"/>
      <c r="I406" s="52"/>
      <c r="J406" s="52"/>
      <c r="K406" s="52"/>
      <c r="L406" s="52"/>
      <c r="M406" s="52"/>
      <c r="N406" s="52"/>
      <c r="O406" s="52"/>
      <c r="P406" s="52"/>
    </row>
    <row r="407" spans="2:16" ht="15.75" customHeight="1" x14ac:dyDescent="0.25">
      <c r="B407" s="5"/>
      <c r="C407" s="15"/>
      <c r="D407" s="6"/>
      <c r="E407" s="6"/>
      <c r="F407" s="6"/>
      <c r="G407" s="6"/>
      <c r="H407" s="6"/>
      <c r="I407" s="52"/>
      <c r="J407" s="52"/>
      <c r="K407" s="52"/>
      <c r="L407" s="52"/>
      <c r="M407" s="52"/>
      <c r="N407" s="52"/>
      <c r="O407" s="52"/>
      <c r="P407" s="52"/>
    </row>
    <row r="408" spans="2:16" ht="15.75" customHeight="1" x14ac:dyDescent="0.25">
      <c r="B408" s="5"/>
      <c r="C408" s="15"/>
      <c r="D408" s="6"/>
      <c r="E408" s="6"/>
      <c r="F408" s="6"/>
      <c r="G408" s="6"/>
      <c r="H408" s="6"/>
      <c r="I408" s="52"/>
      <c r="J408" s="52"/>
      <c r="K408" s="52"/>
      <c r="L408" s="52"/>
      <c r="M408" s="52"/>
      <c r="N408" s="52"/>
      <c r="O408" s="52"/>
      <c r="P408" s="52"/>
    </row>
    <row r="409" spans="2:16" ht="15.75" customHeight="1" x14ac:dyDescent="0.25">
      <c r="B409" s="5"/>
      <c r="C409" s="15"/>
      <c r="D409" s="6"/>
      <c r="E409" s="6"/>
      <c r="F409" s="6"/>
      <c r="G409" s="6"/>
      <c r="H409" s="6"/>
      <c r="I409" s="52"/>
      <c r="J409" s="52"/>
      <c r="K409" s="52"/>
      <c r="L409" s="52"/>
      <c r="M409" s="52"/>
      <c r="N409" s="52"/>
      <c r="O409" s="52"/>
      <c r="P409" s="52"/>
    </row>
    <row r="410" spans="2:16" ht="15.75" customHeight="1" x14ac:dyDescent="0.25">
      <c r="B410" s="5"/>
      <c r="C410" s="15"/>
      <c r="D410" s="6"/>
      <c r="E410" s="6"/>
      <c r="F410" s="6"/>
      <c r="G410" s="6"/>
      <c r="H410" s="6"/>
      <c r="I410" s="52"/>
      <c r="J410" s="52"/>
      <c r="K410" s="52"/>
      <c r="L410" s="52"/>
      <c r="M410" s="52"/>
      <c r="N410" s="52"/>
      <c r="O410" s="52"/>
      <c r="P410" s="52"/>
    </row>
    <row r="411" spans="2:16" ht="15.75" customHeight="1" x14ac:dyDescent="0.25">
      <c r="B411" s="5"/>
      <c r="C411" s="15"/>
      <c r="D411" s="6"/>
      <c r="E411" s="6"/>
      <c r="F411" s="6"/>
      <c r="G411" s="6"/>
      <c r="H411" s="6"/>
      <c r="I411" s="52"/>
      <c r="J411" s="52"/>
      <c r="K411" s="52"/>
      <c r="L411" s="52"/>
      <c r="M411" s="52"/>
      <c r="N411" s="52"/>
      <c r="O411" s="52"/>
      <c r="P411" s="52"/>
    </row>
    <row r="412" spans="2:16" ht="15.75" customHeight="1" x14ac:dyDescent="0.25">
      <c r="B412" s="5"/>
      <c r="C412" s="15"/>
      <c r="D412" s="6"/>
      <c r="E412" s="6"/>
      <c r="F412" s="6"/>
      <c r="G412" s="6"/>
      <c r="H412" s="6"/>
      <c r="I412" s="52"/>
      <c r="J412" s="52"/>
      <c r="K412" s="52"/>
      <c r="L412" s="52"/>
      <c r="M412" s="52"/>
      <c r="N412" s="52"/>
      <c r="O412" s="52"/>
      <c r="P412" s="52"/>
    </row>
    <row r="413" spans="2:16" ht="15.75" customHeight="1" x14ac:dyDescent="0.25">
      <c r="B413" s="5"/>
      <c r="C413" s="15"/>
      <c r="D413" s="6"/>
      <c r="E413" s="6"/>
      <c r="F413" s="6"/>
      <c r="G413" s="6"/>
      <c r="H413" s="6"/>
      <c r="I413" s="52"/>
      <c r="J413" s="52"/>
      <c r="K413" s="52"/>
      <c r="L413" s="52"/>
      <c r="M413" s="52"/>
      <c r="N413" s="52"/>
      <c r="O413" s="52"/>
      <c r="P413" s="52"/>
    </row>
    <row r="414" spans="2:16" ht="15.75" customHeight="1" x14ac:dyDescent="0.25">
      <c r="B414" s="5"/>
      <c r="C414" s="15"/>
      <c r="D414" s="6"/>
      <c r="E414" s="6"/>
      <c r="F414" s="6"/>
      <c r="G414" s="6"/>
      <c r="H414" s="6"/>
      <c r="I414" s="52"/>
      <c r="J414" s="52"/>
      <c r="K414" s="52"/>
      <c r="L414" s="52"/>
      <c r="M414" s="52"/>
      <c r="N414" s="52"/>
      <c r="O414" s="52"/>
      <c r="P414" s="52"/>
    </row>
    <row r="415" spans="2:16" ht="15.75" customHeight="1" x14ac:dyDescent="0.25">
      <c r="B415" s="5"/>
      <c r="C415" s="15"/>
      <c r="D415" s="6"/>
      <c r="E415" s="6"/>
      <c r="F415" s="6"/>
      <c r="G415" s="6"/>
      <c r="H415" s="6"/>
      <c r="I415" s="52"/>
      <c r="J415" s="52"/>
      <c r="K415" s="52"/>
      <c r="L415" s="52"/>
      <c r="M415" s="52"/>
      <c r="N415" s="52"/>
      <c r="O415" s="52"/>
      <c r="P415" s="52"/>
    </row>
    <row r="416" spans="2:16" ht="15.75" customHeight="1" x14ac:dyDescent="0.25">
      <c r="B416" s="5"/>
      <c r="C416" s="15"/>
      <c r="D416" s="6"/>
      <c r="E416" s="6"/>
      <c r="F416" s="6"/>
      <c r="G416" s="6"/>
      <c r="H416" s="6"/>
      <c r="I416" s="52"/>
      <c r="J416" s="52"/>
      <c r="K416" s="52"/>
      <c r="L416" s="52"/>
      <c r="M416" s="52"/>
      <c r="N416" s="52"/>
      <c r="O416" s="52"/>
      <c r="P416" s="52"/>
    </row>
    <row r="417" spans="2:16" ht="15.75" customHeight="1" x14ac:dyDescent="0.25">
      <c r="B417" s="5"/>
      <c r="C417" s="15"/>
      <c r="D417" s="6"/>
      <c r="E417" s="6"/>
      <c r="F417" s="6"/>
      <c r="G417" s="6"/>
      <c r="H417" s="6"/>
      <c r="I417" s="52"/>
      <c r="J417" s="52"/>
      <c r="K417" s="52"/>
      <c r="L417" s="52"/>
      <c r="M417" s="52"/>
      <c r="N417" s="52"/>
      <c r="O417" s="52"/>
      <c r="P417" s="52"/>
    </row>
    <row r="418" spans="2:16" ht="15.75" customHeight="1" x14ac:dyDescent="0.25">
      <c r="B418" s="5"/>
      <c r="C418" s="15"/>
      <c r="D418" s="6"/>
      <c r="E418" s="6"/>
      <c r="F418" s="6"/>
      <c r="G418" s="6"/>
      <c r="H418" s="6"/>
      <c r="I418" s="52"/>
      <c r="J418" s="52"/>
      <c r="K418" s="52"/>
      <c r="L418" s="52"/>
      <c r="M418" s="52"/>
      <c r="N418" s="52"/>
      <c r="O418" s="52"/>
      <c r="P418" s="52"/>
    </row>
    <row r="419" spans="2:16" ht="15.75" customHeight="1" x14ac:dyDescent="0.25">
      <c r="B419" s="5"/>
      <c r="C419" s="15"/>
      <c r="D419" s="6"/>
      <c r="E419" s="6"/>
      <c r="F419" s="6"/>
      <c r="G419" s="6"/>
      <c r="H419" s="6"/>
      <c r="I419" s="52"/>
      <c r="J419" s="52"/>
      <c r="K419" s="52"/>
      <c r="L419" s="52"/>
      <c r="M419" s="52"/>
      <c r="N419" s="52"/>
      <c r="O419" s="52"/>
      <c r="P419" s="52"/>
    </row>
    <row r="420" spans="2:16" ht="15.75" customHeight="1" x14ac:dyDescent="0.25">
      <c r="B420" s="5"/>
      <c r="C420" s="15"/>
      <c r="D420" s="6"/>
      <c r="E420" s="6"/>
      <c r="F420" s="6"/>
      <c r="G420" s="6"/>
      <c r="H420" s="6"/>
      <c r="I420" s="52"/>
      <c r="J420" s="52"/>
      <c r="K420" s="52"/>
      <c r="L420" s="52"/>
      <c r="M420" s="52"/>
      <c r="N420" s="52"/>
      <c r="O420" s="52"/>
      <c r="P420" s="52"/>
    </row>
    <row r="421" spans="2:16" ht="15.75" customHeight="1" x14ac:dyDescent="0.25">
      <c r="B421" s="5"/>
      <c r="C421" s="15"/>
      <c r="D421" s="6"/>
      <c r="E421" s="6"/>
      <c r="F421" s="6"/>
      <c r="G421" s="6"/>
      <c r="H421" s="6"/>
      <c r="I421" s="52"/>
      <c r="J421" s="52"/>
      <c r="K421" s="52"/>
      <c r="L421" s="52"/>
      <c r="M421" s="52"/>
      <c r="N421" s="52"/>
      <c r="O421" s="52"/>
      <c r="P421" s="52"/>
    </row>
    <row r="422" spans="2:16" ht="15.75" customHeight="1" x14ac:dyDescent="0.25">
      <c r="B422" s="5"/>
      <c r="C422" s="15"/>
      <c r="D422" s="6"/>
      <c r="E422" s="6"/>
      <c r="F422" s="6"/>
      <c r="G422" s="6"/>
      <c r="H422" s="6"/>
      <c r="I422" s="52"/>
      <c r="J422" s="52"/>
      <c r="K422" s="52"/>
      <c r="L422" s="52"/>
      <c r="M422" s="52"/>
      <c r="N422" s="52"/>
      <c r="O422" s="52"/>
      <c r="P422" s="52"/>
    </row>
    <row r="423" spans="2:16" ht="15.75" customHeight="1" x14ac:dyDescent="0.25">
      <c r="B423" s="5"/>
      <c r="C423" s="15"/>
      <c r="D423" s="6"/>
      <c r="E423" s="6"/>
      <c r="F423" s="6"/>
      <c r="G423" s="6"/>
      <c r="H423" s="6"/>
      <c r="I423" s="52"/>
      <c r="J423" s="52"/>
      <c r="K423" s="52"/>
      <c r="L423" s="52"/>
      <c r="M423" s="52"/>
      <c r="N423" s="52"/>
      <c r="O423" s="52"/>
      <c r="P423" s="52"/>
    </row>
    <row r="424" spans="2:16" ht="15.75" customHeight="1" x14ac:dyDescent="0.25">
      <c r="B424" s="5"/>
      <c r="C424" s="15"/>
      <c r="D424" s="6"/>
      <c r="E424" s="6"/>
      <c r="F424" s="6"/>
      <c r="G424" s="6"/>
      <c r="H424" s="6"/>
      <c r="I424" s="52"/>
      <c r="J424" s="52"/>
      <c r="K424" s="52"/>
      <c r="L424" s="52"/>
      <c r="M424" s="52"/>
      <c r="N424" s="52"/>
      <c r="O424" s="52"/>
      <c r="P424" s="52"/>
    </row>
    <row r="425" spans="2:16" ht="15.75" customHeight="1" x14ac:dyDescent="0.25">
      <c r="B425" s="5"/>
      <c r="C425" s="15"/>
      <c r="D425" s="6"/>
      <c r="E425" s="6"/>
      <c r="F425" s="6"/>
      <c r="G425" s="6"/>
      <c r="H425" s="6"/>
      <c r="I425" s="52"/>
      <c r="J425" s="52"/>
      <c r="K425" s="52"/>
      <c r="L425" s="52"/>
      <c r="M425" s="52"/>
      <c r="N425" s="52"/>
      <c r="O425" s="52"/>
      <c r="P425" s="52"/>
    </row>
    <row r="426" spans="2:16" ht="15.75" customHeight="1" x14ac:dyDescent="0.25">
      <c r="B426" s="5"/>
      <c r="C426" s="15"/>
      <c r="D426" s="6"/>
      <c r="E426" s="6"/>
      <c r="F426" s="6"/>
      <c r="G426" s="6"/>
      <c r="H426" s="6"/>
      <c r="I426" s="52"/>
      <c r="J426" s="52"/>
      <c r="K426" s="52"/>
      <c r="L426" s="52"/>
      <c r="M426" s="52"/>
      <c r="N426" s="52"/>
      <c r="O426" s="52"/>
      <c r="P426" s="52"/>
    </row>
    <row r="427" spans="2:16" ht="15.75" customHeight="1" x14ac:dyDescent="0.25">
      <c r="B427" s="5"/>
      <c r="C427" s="15"/>
      <c r="D427" s="6"/>
      <c r="E427" s="6"/>
      <c r="F427" s="6"/>
      <c r="G427" s="6"/>
      <c r="H427" s="6"/>
      <c r="I427" s="52"/>
      <c r="J427" s="52"/>
      <c r="K427" s="52"/>
      <c r="L427" s="52"/>
      <c r="M427" s="52"/>
      <c r="N427" s="52"/>
      <c r="O427" s="52"/>
      <c r="P427" s="52"/>
    </row>
    <row r="428" spans="2:16" ht="15.75" customHeight="1" x14ac:dyDescent="0.25">
      <c r="B428" s="5"/>
      <c r="C428" s="15"/>
      <c r="D428" s="6"/>
      <c r="E428" s="6"/>
      <c r="F428" s="6"/>
      <c r="G428" s="6"/>
      <c r="H428" s="6"/>
      <c r="I428" s="52"/>
      <c r="J428" s="52"/>
      <c r="K428" s="52"/>
      <c r="L428" s="52"/>
      <c r="M428" s="52"/>
      <c r="N428" s="52"/>
      <c r="O428" s="52"/>
      <c r="P428" s="52"/>
    </row>
    <row r="429" spans="2:16" ht="15.75" customHeight="1" x14ac:dyDescent="0.25">
      <c r="B429" s="5"/>
      <c r="C429" s="15"/>
      <c r="D429" s="6"/>
      <c r="E429" s="6"/>
      <c r="F429" s="6"/>
      <c r="G429" s="6"/>
      <c r="H429" s="6"/>
      <c r="I429" s="52"/>
      <c r="J429" s="52"/>
      <c r="K429" s="52"/>
      <c r="L429" s="52"/>
      <c r="M429" s="52"/>
      <c r="N429" s="52"/>
      <c r="O429" s="52"/>
      <c r="P429" s="52"/>
    </row>
    <row r="430" spans="2:16" ht="15.75" customHeight="1" x14ac:dyDescent="0.25">
      <c r="B430" s="5"/>
      <c r="C430" s="15"/>
      <c r="D430" s="6"/>
      <c r="E430" s="6"/>
      <c r="F430" s="6"/>
      <c r="G430" s="6"/>
      <c r="H430" s="6"/>
      <c r="I430" s="52"/>
      <c r="J430" s="52"/>
      <c r="K430" s="52"/>
      <c r="L430" s="52"/>
      <c r="M430" s="52"/>
      <c r="N430" s="52"/>
      <c r="O430" s="52"/>
      <c r="P430" s="52"/>
    </row>
    <row r="431" spans="2:16" ht="15.75" customHeight="1" x14ac:dyDescent="0.25">
      <c r="B431" s="5"/>
      <c r="C431" s="15"/>
      <c r="D431" s="6"/>
      <c r="E431" s="6"/>
      <c r="F431" s="6"/>
      <c r="G431" s="6"/>
      <c r="H431" s="6"/>
      <c r="I431" s="52"/>
      <c r="J431" s="52"/>
      <c r="K431" s="52"/>
      <c r="L431" s="52"/>
      <c r="M431" s="52"/>
      <c r="N431" s="52"/>
      <c r="O431" s="52"/>
      <c r="P431" s="52"/>
    </row>
    <row r="432" spans="2:16" ht="15.75" customHeight="1" x14ac:dyDescent="0.25">
      <c r="B432" s="5"/>
      <c r="C432" s="15"/>
      <c r="D432" s="6"/>
      <c r="E432" s="6"/>
      <c r="F432" s="6"/>
      <c r="G432" s="6"/>
      <c r="H432" s="6"/>
      <c r="I432" s="52"/>
      <c r="J432" s="52"/>
      <c r="K432" s="52"/>
      <c r="L432" s="52"/>
      <c r="M432" s="52"/>
      <c r="N432" s="52"/>
      <c r="O432" s="52"/>
      <c r="P432" s="52"/>
    </row>
    <row r="433" spans="2:16" ht="15.75" customHeight="1" x14ac:dyDescent="0.25">
      <c r="B433" s="5"/>
      <c r="C433" s="15"/>
      <c r="D433" s="6"/>
      <c r="E433" s="6"/>
      <c r="F433" s="6"/>
      <c r="G433" s="6"/>
      <c r="H433" s="6"/>
      <c r="I433" s="52"/>
      <c r="J433" s="52"/>
      <c r="K433" s="52"/>
      <c r="L433" s="52"/>
      <c r="M433" s="52"/>
      <c r="N433" s="52"/>
      <c r="O433" s="52"/>
      <c r="P433" s="52"/>
    </row>
    <row r="434" spans="2:16" ht="15.75" customHeight="1" x14ac:dyDescent="0.25">
      <c r="B434" s="5"/>
      <c r="C434" s="15"/>
      <c r="D434" s="6"/>
      <c r="E434" s="6"/>
      <c r="F434" s="6"/>
      <c r="G434" s="6"/>
      <c r="H434" s="6"/>
      <c r="I434" s="52"/>
      <c r="J434" s="52"/>
      <c r="K434" s="52"/>
      <c r="L434" s="52"/>
      <c r="M434" s="52"/>
      <c r="N434" s="52"/>
      <c r="O434" s="52"/>
      <c r="P434" s="52"/>
    </row>
    <row r="435" spans="2:16" ht="15.75" customHeight="1" x14ac:dyDescent="0.25">
      <c r="B435" s="5"/>
      <c r="C435" s="15"/>
      <c r="D435" s="6"/>
      <c r="E435" s="6"/>
      <c r="F435" s="6"/>
      <c r="G435" s="6"/>
      <c r="H435" s="6"/>
      <c r="I435" s="52"/>
      <c r="J435" s="52"/>
      <c r="K435" s="52"/>
      <c r="L435" s="52"/>
      <c r="M435" s="52"/>
      <c r="N435" s="52"/>
      <c r="O435" s="52"/>
      <c r="P435" s="52"/>
    </row>
    <row r="436" spans="2:16" ht="15.75" customHeight="1" x14ac:dyDescent="0.25">
      <c r="B436" s="5"/>
      <c r="C436" s="15"/>
      <c r="D436" s="6"/>
      <c r="E436" s="6"/>
      <c r="F436" s="6"/>
      <c r="G436" s="6"/>
      <c r="H436" s="6"/>
      <c r="I436" s="52"/>
      <c r="J436" s="52"/>
      <c r="K436" s="52"/>
      <c r="L436" s="52"/>
      <c r="M436" s="52"/>
      <c r="N436" s="52"/>
      <c r="O436" s="52"/>
      <c r="P436" s="52"/>
    </row>
    <row r="437" spans="2:16" ht="15.75" customHeight="1" x14ac:dyDescent="0.25">
      <c r="B437" s="5"/>
      <c r="C437" s="15"/>
      <c r="D437" s="6"/>
      <c r="E437" s="6"/>
      <c r="F437" s="6"/>
      <c r="G437" s="6"/>
      <c r="H437" s="6"/>
      <c r="I437" s="52"/>
      <c r="J437" s="52"/>
      <c r="K437" s="52"/>
      <c r="L437" s="52"/>
      <c r="M437" s="52"/>
      <c r="N437" s="52"/>
      <c r="O437" s="52"/>
      <c r="P437" s="52"/>
    </row>
    <row r="438" spans="2:16" ht="15.75" customHeight="1" x14ac:dyDescent="0.25">
      <c r="B438" s="5"/>
      <c r="C438" s="15"/>
      <c r="D438" s="6"/>
      <c r="E438" s="6"/>
      <c r="F438" s="6"/>
      <c r="G438" s="6"/>
      <c r="H438" s="6"/>
      <c r="I438" s="52"/>
      <c r="J438" s="52"/>
      <c r="K438" s="52"/>
      <c r="L438" s="52"/>
      <c r="M438" s="52"/>
      <c r="N438" s="52"/>
      <c r="O438" s="52"/>
      <c r="P438" s="52"/>
    </row>
    <row r="439" spans="2:16" ht="15.75" customHeight="1" x14ac:dyDescent="0.25">
      <c r="B439" s="5"/>
      <c r="C439" s="15"/>
      <c r="D439" s="6"/>
      <c r="E439" s="6"/>
      <c r="F439" s="6"/>
      <c r="G439" s="6"/>
      <c r="H439" s="6"/>
      <c r="I439" s="52"/>
      <c r="J439" s="52"/>
      <c r="K439" s="52"/>
      <c r="L439" s="52"/>
      <c r="M439" s="52"/>
      <c r="N439" s="52"/>
      <c r="O439" s="52"/>
      <c r="P439" s="52"/>
    </row>
    <row r="440" spans="2:16" ht="15.75" customHeight="1" x14ac:dyDescent="0.25">
      <c r="B440" s="5"/>
      <c r="C440" s="15"/>
      <c r="D440" s="6"/>
      <c r="E440" s="6"/>
      <c r="F440" s="6"/>
      <c r="G440" s="6"/>
      <c r="H440" s="6"/>
      <c r="I440" s="52"/>
      <c r="J440" s="52"/>
      <c r="K440" s="52"/>
      <c r="L440" s="52"/>
      <c r="M440" s="52"/>
      <c r="N440" s="52"/>
      <c r="O440" s="52"/>
      <c r="P440" s="52"/>
    </row>
    <row r="441" spans="2:16" ht="15.75" customHeight="1" x14ac:dyDescent="0.25">
      <c r="B441" s="5"/>
      <c r="C441" s="15"/>
      <c r="D441" s="6"/>
      <c r="E441" s="6"/>
      <c r="F441" s="6"/>
      <c r="G441" s="6"/>
      <c r="H441" s="6"/>
      <c r="I441" s="52"/>
      <c r="J441" s="52"/>
      <c r="K441" s="52"/>
      <c r="L441" s="52"/>
      <c r="M441" s="52"/>
      <c r="N441" s="52"/>
      <c r="O441" s="52"/>
      <c r="P441" s="52"/>
    </row>
    <row r="442" spans="2:16" ht="15.75" customHeight="1" x14ac:dyDescent="0.25">
      <c r="B442" s="5"/>
      <c r="C442" s="15"/>
      <c r="D442" s="6"/>
      <c r="E442" s="6"/>
      <c r="F442" s="6"/>
      <c r="G442" s="6"/>
      <c r="H442" s="6"/>
      <c r="I442" s="52"/>
      <c r="J442" s="52"/>
      <c r="K442" s="52"/>
      <c r="L442" s="52"/>
      <c r="M442" s="52"/>
      <c r="N442" s="52"/>
      <c r="O442" s="52"/>
      <c r="P442" s="52"/>
    </row>
    <row r="443" spans="2:16" ht="15.75" customHeight="1" x14ac:dyDescent="0.25">
      <c r="B443" s="5"/>
      <c r="C443" s="15"/>
      <c r="D443" s="6"/>
      <c r="E443" s="6"/>
      <c r="F443" s="6"/>
      <c r="G443" s="6"/>
      <c r="H443" s="6"/>
      <c r="I443" s="52"/>
      <c r="J443" s="52"/>
      <c r="K443" s="52"/>
      <c r="L443" s="52"/>
      <c r="M443" s="52"/>
      <c r="N443" s="52"/>
      <c r="O443" s="52"/>
      <c r="P443" s="52"/>
    </row>
    <row r="444" spans="2:16" ht="15.75" customHeight="1" x14ac:dyDescent="0.25">
      <c r="B444" s="5"/>
      <c r="C444" s="15"/>
      <c r="D444" s="6"/>
      <c r="E444" s="6"/>
      <c r="F444" s="6"/>
      <c r="G444" s="6"/>
      <c r="H444" s="6"/>
      <c r="I444" s="52"/>
      <c r="J444" s="52"/>
      <c r="K444" s="52"/>
      <c r="L444" s="52"/>
      <c r="M444" s="52"/>
      <c r="N444" s="52"/>
      <c r="O444" s="52"/>
      <c r="P444" s="52"/>
    </row>
    <row r="445" spans="2:16" ht="15.75" customHeight="1" x14ac:dyDescent="0.25">
      <c r="B445" s="5"/>
      <c r="C445" s="15"/>
      <c r="D445" s="6"/>
      <c r="E445" s="6"/>
      <c r="F445" s="6"/>
      <c r="G445" s="6"/>
      <c r="H445" s="6"/>
      <c r="I445" s="52"/>
      <c r="J445" s="52"/>
      <c r="K445" s="52"/>
      <c r="L445" s="52"/>
      <c r="M445" s="52"/>
      <c r="N445" s="52"/>
      <c r="O445" s="52"/>
      <c r="P445" s="52"/>
    </row>
    <row r="446" spans="2:16" ht="15.75" customHeight="1" x14ac:dyDescent="0.25">
      <c r="B446" s="5"/>
      <c r="C446" s="15"/>
      <c r="D446" s="6"/>
      <c r="E446" s="6"/>
      <c r="F446" s="6"/>
      <c r="G446" s="6"/>
      <c r="H446" s="6"/>
      <c r="I446" s="52"/>
      <c r="J446" s="52"/>
      <c r="K446" s="52"/>
      <c r="L446" s="52"/>
      <c r="M446" s="52"/>
      <c r="N446" s="52"/>
      <c r="O446" s="52"/>
      <c r="P446" s="52"/>
    </row>
    <row r="447" spans="2:16" ht="15.75" customHeight="1" x14ac:dyDescent="0.25">
      <c r="B447" s="5"/>
      <c r="C447" s="15"/>
      <c r="D447" s="6"/>
      <c r="E447" s="6"/>
      <c r="F447" s="6"/>
      <c r="G447" s="6"/>
      <c r="H447" s="6"/>
      <c r="I447" s="52"/>
      <c r="J447" s="52"/>
      <c r="K447" s="52"/>
      <c r="L447" s="52"/>
      <c r="M447" s="52"/>
      <c r="N447" s="52"/>
      <c r="O447" s="52"/>
      <c r="P447" s="52"/>
    </row>
    <row r="448" spans="2:16" ht="15.75" customHeight="1" x14ac:dyDescent="0.25">
      <c r="B448" s="5"/>
      <c r="C448" s="15"/>
      <c r="D448" s="6"/>
      <c r="E448" s="6"/>
      <c r="F448" s="6"/>
      <c r="G448" s="6"/>
      <c r="H448" s="6"/>
      <c r="I448" s="52"/>
      <c r="J448" s="52"/>
      <c r="K448" s="52"/>
      <c r="L448" s="52"/>
      <c r="M448" s="52"/>
      <c r="N448" s="52"/>
      <c r="O448" s="52"/>
      <c r="P448" s="52"/>
    </row>
    <row r="449" spans="2:16" ht="15.75" customHeight="1" x14ac:dyDescent="0.25">
      <c r="B449" s="5"/>
      <c r="C449" s="15"/>
      <c r="D449" s="6"/>
      <c r="E449" s="6"/>
      <c r="F449" s="6"/>
      <c r="G449" s="6"/>
      <c r="H449" s="6"/>
      <c r="I449" s="52"/>
      <c r="J449" s="52"/>
      <c r="K449" s="52"/>
      <c r="L449" s="52"/>
      <c r="M449" s="52"/>
      <c r="N449" s="52"/>
      <c r="O449" s="52"/>
      <c r="P449" s="52"/>
    </row>
    <row r="450" spans="2:16" ht="15.75" customHeight="1" x14ac:dyDescent="0.25">
      <c r="B450" s="5"/>
      <c r="C450" s="15"/>
      <c r="D450" s="6"/>
      <c r="E450" s="6"/>
      <c r="F450" s="6"/>
      <c r="G450" s="6"/>
      <c r="H450" s="6"/>
      <c r="I450" s="52"/>
      <c r="J450" s="52"/>
      <c r="K450" s="52"/>
      <c r="L450" s="52"/>
      <c r="M450" s="52"/>
      <c r="N450" s="52"/>
      <c r="O450" s="52"/>
      <c r="P450" s="52"/>
    </row>
    <row r="451" spans="2:16" ht="15.75" customHeight="1" x14ac:dyDescent="0.25">
      <c r="B451" s="5"/>
      <c r="C451" s="15"/>
      <c r="D451" s="6"/>
      <c r="E451" s="6"/>
      <c r="F451" s="6"/>
      <c r="G451" s="6"/>
      <c r="H451" s="6"/>
      <c r="I451" s="52"/>
      <c r="J451" s="52"/>
      <c r="K451" s="52"/>
      <c r="L451" s="52"/>
      <c r="M451" s="52"/>
      <c r="N451" s="52"/>
      <c r="O451" s="52"/>
      <c r="P451" s="52"/>
    </row>
    <row r="452" spans="2:16" ht="15.75" customHeight="1" x14ac:dyDescent="0.25">
      <c r="B452" s="5"/>
      <c r="C452" s="15"/>
      <c r="D452" s="6"/>
      <c r="E452" s="6"/>
      <c r="F452" s="6"/>
      <c r="G452" s="6"/>
      <c r="H452" s="6"/>
      <c r="I452" s="52"/>
      <c r="J452" s="52"/>
      <c r="K452" s="52"/>
      <c r="L452" s="52"/>
      <c r="M452" s="52"/>
      <c r="N452" s="52"/>
      <c r="O452" s="52"/>
      <c r="P452" s="52"/>
    </row>
    <row r="453" spans="2:16" ht="15.75" customHeight="1" x14ac:dyDescent="0.25">
      <c r="B453" s="5"/>
      <c r="C453" s="15"/>
      <c r="D453" s="6"/>
      <c r="E453" s="6"/>
      <c r="F453" s="6"/>
      <c r="G453" s="6"/>
      <c r="H453" s="6"/>
      <c r="I453" s="52"/>
      <c r="J453" s="52"/>
      <c r="K453" s="52"/>
      <c r="L453" s="52"/>
      <c r="M453" s="52"/>
      <c r="N453" s="52"/>
      <c r="O453" s="52"/>
      <c r="P453" s="52"/>
    </row>
    <row r="454" spans="2:16" ht="15.75" customHeight="1" x14ac:dyDescent="0.25">
      <c r="B454" s="5"/>
      <c r="C454" s="15"/>
      <c r="D454" s="6"/>
      <c r="E454" s="6"/>
      <c r="F454" s="6"/>
      <c r="G454" s="6"/>
      <c r="H454" s="6"/>
      <c r="I454" s="52"/>
      <c r="J454" s="52"/>
      <c r="K454" s="52"/>
      <c r="L454" s="52"/>
      <c r="M454" s="52"/>
      <c r="N454" s="52"/>
      <c r="O454" s="52"/>
      <c r="P454" s="52"/>
    </row>
    <row r="455" spans="2:16" ht="15.75" customHeight="1" x14ac:dyDescent="0.25">
      <c r="B455" s="5"/>
      <c r="C455" s="15"/>
      <c r="D455" s="6"/>
      <c r="E455" s="6"/>
      <c r="F455" s="6"/>
      <c r="G455" s="6"/>
      <c r="H455" s="6"/>
      <c r="I455" s="52"/>
      <c r="J455" s="52"/>
      <c r="K455" s="52"/>
      <c r="L455" s="52"/>
      <c r="M455" s="52"/>
      <c r="N455" s="52"/>
      <c r="O455" s="52"/>
      <c r="P455" s="52"/>
    </row>
    <row r="456" spans="2:16" ht="15.75" customHeight="1" x14ac:dyDescent="0.25">
      <c r="B456" s="5"/>
      <c r="C456" s="15"/>
      <c r="D456" s="6"/>
      <c r="E456" s="6"/>
      <c r="F456" s="6"/>
      <c r="G456" s="6"/>
      <c r="H456" s="6"/>
      <c r="I456" s="52"/>
      <c r="J456" s="52"/>
      <c r="K456" s="52"/>
      <c r="L456" s="52"/>
      <c r="M456" s="52"/>
      <c r="N456" s="52"/>
      <c r="O456" s="52"/>
      <c r="P456" s="52"/>
    </row>
    <row r="457" spans="2:16" ht="15.75" customHeight="1" x14ac:dyDescent="0.25">
      <c r="B457" s="5"/>
      <c r="C457" s="15"/>
      <c r="D457" s="6"/>
      <c r="E457" s="6"/>
      <c r="F457" s="6"/>
      <c r="G457" s="6"/>
      <c r="H457" s="6"/>
      <c r="I457" s="52"/>
      <c r="J457" s="52"/>
      <c r="K457" s="52"/>
      <c r="L457" s="52"/>
      <c r="M457" s="52"/>
      <c r="N457" s="52"/>
      <c r="O457" s="52"/>
      <c r="P457" s="52"/>
    </row>
    <row r="458" spans="2:16" ht="15.75" customHeight="1" x14ac:dyDescent="0.25">
      <c r="B458" s="5"/>
      <c r="C458" s="15"/>
      <c r="D458" s="6"/>
      <c r="E458" s="6"/>
      <c r="F458" s="6"/>
      <c r="G458" s="6"/>
      <c r="H458" s="6"/>
      <c r="I458" s="52"/>
      <c r="J458" s="52"/>
      <c r="K458" s="52"/>
      <c r="L458" s="52"/>
      <c r="M458" s="52"/>
      <c r="N458" s="52"/>
      <c r="O458" s="52"/>
      <c r="P458" s="52"/>
    </row>
    <row r="459" spans="2:16" ht="15.75" customHeight="1" x14ac:dyDescent="0.25">
      <c r="B459" s="5"/>
      <c r="C459" s="15"/>
      <c r="D459" s="6"/>
      <c r="E459" s="6"/>
      <c r="F459" s="6"/>
      <c r="G459" s="6"/>
      <c r="H459" s="6"/>
      <c r="I459" s="52"/>
      <c r="J459" s="52"/>
      <c r="K459" s="52"/>
      <c r="L459" s="52"/>
      <c r="M459" s="52"/>
      <c r="N459" s="52"/>
      <c r="O459" s="52"/>
      <c r="P459" s="52"/>
    </row>
    <row r="460" spans="2:16" ht="15.75" customHeight="1" x14ac:dyDescent="0.25">
      <c r="B460" s="5"/>
      <c r="C460" s="15"/>
      <c r="D460" s="6"/>
      <c r="E460" s="6"/>
      <c r="F460" s="6"/>
      <c r="G460" s="6"/>
      <c r="H460" s="6"/>
      <c r="I460" s="52"/>
      <c r="J460" s="52"/>
      <c r="K460" s="52"/>
      <c r="L460" s="52"/>
      <c r="M460" s="52"/>
      <c r="N460" s="52"/>
      <c r="O460" s="52"/>
      <c r="P460" s="52"/>
    </row>
    <row r="461" spans="2:16" ht="15.75" customHeight="1" x14ac:dyDescent="0.25">
      <c r="B461" s="5"/>
      <c r="C461" s="15"/>
      <c r="D461" s="6"/>
      <c r="E461" s="6"/>
      <c r="F461" s="6"/>
      <c r="G461" s="6"/>
      <c r="H461" s="6"/>
      <c r="I461" s="52"/>
      <c r="J461" s="52"/>
      <c r="K461" s="52"/>
      <c r="L461" s="52"/>
      <c r="M461" s="52"/>
      <c r="N461" s="52"/>
      <c r="O461" s="52"/>
      <c r="P461" s="52"/>
    </row>
    <row r="462" spans="2:16" ht="15.75" customHeight="1" x14ac:dyDescent="0.25">
      <c r="B462" s="5"/>
      <c r="C462" s="15"/>
      <c r="D462" s="6"/>
      <c r="E462" s="6"/>
      <c r="F462" s="6"/>
      <c r="G462" s="6"/>
      <c r="H462" s="6"/>
      <c r="I462" s="52"/>
      <c r="J462" s="52"/>
      <c r="K462" s="52"/>
      <c r="L462" s="52"/>
      <c r="M462" s="52"/>
      <c r="N462" s="52"/>
      <c r="O462" s="52"/>
      <c r="P462" s="52"/>
    </row>
    <row r="463" spans="2:16" ht="15.75" customHeight="1" x14ac:dyDescent="0.25">
      <c r="B463" s="5"/>
      <c r="C463" s="15"/>
      <c r="D463" s="6"/>
      <c r="E463" s="6"/>
      <c r="F463" s="6"/>
      <c r="G463" s="6"/>
      <c r="H463" s="6"/>
      <c r="I463" s="52"/>
      <c r="J463" s="52"/>
      <c r="K463" s="52"/>
      <c r="L463" s="52"/>
      <c r="M463" s="52"/>
      <c r="N463" s="52"/>
      <c r="O463" s="52"/>
      <c r="P463" s="52"/>
    </row>
    <row r="464" spans="2:16" ht="15.75" customHeight="1" x14ac:dyDescent="0.25">
      <c r="B464" s="5"/>
      <c r="C464" s="15"/>
      <c r="D464" s="6"/>
      <c r="E464" s="6"/>
      <c r="F464" s="6"/>
      <c r="G464" s="6"/>
      <c r="H464" s="6"/>
      <c r="I464" s="52"/>
      <c r="J464" s="52"/>
      <c r="K464" s="52"/>
      <c r="L464" s="52"/>
      <c r="M464" s="52"/>
      <c r="N464" s="52"/>
      <c r="O464" s="52"/>
      <c r="P464" s="52"/>
    </row>
    <row r="465" spans="2:16" ht="15.75" customHeight="1" x14ac:dyDescent="0.25">
      <c r="B465" s="5"/>
      <c r="C465" s="15"/>
      <c r="D465" s="6"/>
      <c r="E465" s="6"/>
      <c r="F465" s="6"/>
      <c r="G465" s="6"/>
      <c r="H465" s="6"/>
      <c r="I465" s="52"/>
      <c r="J465" s="52"/>
      <c r="K465" s="52"/>
      <c r="L465" s="52"/>
      <c r="M465" s="52"/>
      <c r="N465" s="52"/>
      <c r="O465" s="52"/>
      <c r="P465" s="52"/>
    </row>
    <row r="466" spans="2:16" ht="15.75" customHeight="1" x14ac:dyDescent="0.25">
      <c r="B466" s="5"/>
      <c r="C466" s="15"/>
      <c r="D466" s="6"/>
      <c r="E466" s="6"/>
      <c r="F466" s="6"/>
      <c r="G466" s="6"/>
      <c r="H466" s="6"/>
      <c r="I466" s="52"/>
      <c r="J466" s="52"/>
      <c r="K466" s="52"/>
      <c r="L466" s="52"/>
      <c r="M466" s="52"/>
      <c r="N466" s="52"/>
      <c r="O466" s="52"/>
      <c r="P466" s="52"/>
    </row>
    <row r="467" spans="2:16" ht="15.75" customHeight="1" x14ac:dyDescent="0.25">
      <c r="B467" s="5"/>
      <c r="C467" s="15"/>
      <c r="D467" s="6"/>
      <c r="E467" s="6"/>
      <c r="F467" s="6"/>
      <c r="G467" s="6"/>
      <c r="H467" s="6"/>
      <c r="I467" s="52"/>
      <c r="J467" s="52"/>
      <c r="K467" s="52"/>
      <c r="L467" s="52"/>
      <c r="M467" s="52"/>
      <c r="N467" s="52"/>
      <c r="O467" s="52"/>
      <c r="P467" s="52"/>
    </row>
    <row r="468" spans="2:16" ht="15.75" customHeight="1" x14ac:dyDescent="0.25">
      <c r="B468" s="5"/>
      <c r="C468" s="15"/>
      <c r="D468" s="6"/>
      <c r="E468" s="6"/>
      <c r="F468" s="6"/>
      <c r="G468" s="6"/>
      <c r="H468" s="6"/>
      <c r="I468" s="52"/>
      <c r="J468" s="52"/>
      <c r="K468" s="52"/>
      <c r="L468" s="52"/>
      <c r="M468" s="52"/>
      <c r="N468" s="52"/>
      <c r="O468" s="52"/>
      <c r="P468" s="52"/>
    </row>
    <row r="469" spans="2:16" ht="15.75" customHeight="1" x14ac:dyDescent="0.25">
      <c r="B469" s="5"/>
      <c r="C469" s="15"/>
      <c r="D469" s="6"/>
      <c r="E469" s="6"/>
      <c r="F469" s="6"/>
      <c r="G469" s="6"/>
      <c r="H469" s="6"/>
      <c r="I469" s="52"/>
      <c r="J469" s="52"/>
      <c r="K469" s="52"/>
      <c r="L469" s="52"/>
      <c r="M469" s="52"/>
      <c r="N469" s="52"/>
      <c r="O469" s="52"/>
      <c r="P469" s="52"/>
    </row>
    <row r="470" spans="2:16" ht="15.75" customHeight="1" x14ac:dyDescent="0.25">
      <c r="B470" s="5"/>
      <c r="C470" s="15"/>
      <c r="D470" s="6"/>
      <c r="E470" s="6"/>
      <c r="F470" s="6"/>
      <c r="G470" s="6"/>
      <c r="H470" s="6"/>
      <c r="I470" s="52"/>
      <c r="J470" s="52"/>
      <c r="K470" s="52"/>
      <c r="L470" s="52"/>
      <c r="M470" s="52"/>
      <c r="N470" s="52"/>
      <c r="O470" s="52"/>
      <c r="P470" s="52"/>
    </row>
    <row r="471" spans="2:16" ht="15.75" customHeight="1" x14ac:dyDescent="0.25">
      <c r="B471" s="5"/>
      <c r="C471" s="15"/>
      <c r="D471" s="6"/>
      <c r="E471" s="6"/>
      <c r="F471" s="6"/>
      <c r="G471" s="6"/>
      <c r="H471" s="6"/>
      <c r="I471" s="52"/>
      <c r="J471" s="52"/>
      <c r="K471" s="52"/>
      <c r="L471" s="52"/>
      <c r="M471" s="52"/>
      <c r="N471" s="52"/>
      <c r="O471" s="52"/>
      <c r="P471" s="52"/>
    </row>
    <row r="472" spans="2:16" ht="15.75" customHeight="1" x14ac:dyDescent="0.25">
      <c r="B472" s="5"/>
      <c r="C472" s="15"/>
      <c r="D472" s="6"/>
      <c r="E472" s="6"/>
      <c r="F472" s="6"/>
      <c r="G472" s="6"/>
      <c r="H472" s="6"/>
      <c r="I472" s="52"/>
      <c r="J472" s="52"/>
      <c r="K472" s="52"/>
      <c r="L472" s="52"/>
      <c r="M472" s="52"/>
      <c r="N472" s="52"/>
      <c r="O472" s="52"/>
      <c r="P472" s="52"/>
    </row>
    <row r="473" spans="2:16" ht="15.75" customHeight="1" x14ac:dyDescent="0.25">
      <c r="B473" s="5"/>
      <c r="C473" s="15"/>
      <c r="D473" s="6"/>
      <c r="E473" s="6"/>
      <c r="F473" s="6"/>
      <c r="G473" s="6"/>
      <c r="H473" s="6"/>
      <c r="I473" s="52"/>
      <c r="J473" s="52"/>
      <c r="K473" s="52"/>
      <c r="L473" s="52"/>
      <c r="M473" s="52"/>
      <c r="N473" s="52"/>
      <c r="O473" s="52"/>
      <c r="P473" s="52"/>
    </row>
    <row r="474" spans="2:16" ht="15.75" customHeight="1" x14ac:dyDescent="0.25">
      <c r="B474" s="5"/>
      <c r="C474" s="15"/>
      <c r="D474" s="6"/>
      <c r="E474" s="6"/>
      <c r="F474" s="6"/>
      <c r="G474" s="6"/>
      <c r="H474" s="6"/>
      <c r="I474" s="52"/>
      <c r="J474" s="52"/>
      <c r="K474" s="52"/>
      <c r="L474" s="52"/>
      <c r="M474" s="52"/>
      <c r="N474" s="52"/>
      <c r="O474" s="52"/>
      <c r="P474" s="52"/>
    </row>
    <row r="475" spans="2:16" ht="15.75" customHeight="1" x14ac:dyDescent="0.25">
      <c r="B475" s="5"/>
      <c r="C475" s="15"/>
      <c r="D475" s="6"/>
      <c r="E475" s="6"/>
      <c r="F475" s="6"/>
      <c r="G475" s="6"/>
      <c r="H475" s="6"/>
      <c r="I475" s="52"/>
      <c r="J475" s="52"/>
      <c r="K475" s="52"/>
      <c r="L475" s="52"/>
      <c r="M475" s="52"/>
      <c r="N475" s="52"/>
      <c r="O475" s="52"/>
      <c r="P475" s="52"/>
    </row>
    <row r="476" spans="2:16" ht="15.75" customHeight="1" x14ac:dyDescent="0.25">
      <c r="B476" s="5"/>
      <c r="C476" s="15"/>
      <c r="D476" s="6"/>
      <c r="E476" s="6"/>
      <c r="F476" s="6"/>
      <c r="G476" s="6"/>
      <c r="H476" s="6"/>
      <c r="I476" s="52"/>
      <c r="J476" s="52"/>
      <c r="K476" s="52"/>
      <c r="L476" s="52"/>
      <c r="M476" s="52"/>
      <c r="N476" s="52"/>
      <c r="O476" s="52"/>
      <c r="P476" s="52"/>
    </row>
    <row r="477" spans="2:16" ht="15.75" customHeight="1" x14ac:dyDescent="0.25">
      <c r="B477" s="5"/>
      <c r="C477" s="15"/>
      <c r="D477" s="6"/>
      <c r="E477" s="6"/>
      <c r="F477" s="6"/>
      <c r="G477" s="6"/>
      <c r="H477" s="6"/>
      <c r="I477" s="52"/>
      <c r="J477" s="52"/>
      <c r="K477" s="52"/>
      <c r="L477" s="52"/>
      <c r="M477" s="52"/>
      <c r="N477" s="52"/>
      <c r="O477" s="52"/>
      <c r="P477" s="52"/>
    </row>
    <row r="478" spans="2:16" ht="15.75" customHeight="1" x14ac:dyDescent="0.25">
      <c r="B478" s="5"/>
      <c r="C478" s="15"/>
      <c r="D478" s="6"/>
      <c r="E478" s="6"/>
      <c r="F478" s="6"/>
      <c r="G478" s="6"/>
      <c r="H478" s="6"/>
      <c r="I478" s="52"/>
      <c r="J478" s="52"/>
      <c r="K478" s="52"/>
      <c r="L478" s="52"/>
      <c r="M478" s="52"/>
      <c r="N478" s="52"/>
      <c r="O478" s="52"/>
      <c r="P478" s="52"/>
    </row>
    <row r="479" spans="2:16" ht="15.75" customHeight="1" x14ac:dyDescent="0.25">
      <c r="B479" s="5"/>
      <c r="C479" s="15"/>
      <c r="D479" s="6"/>
      <c r="E479" s="6"/>
      <c r="F479" s="6"/>
      <c r="G479" s="6"/>
      <c r="H479" s="6"/>
      <c r="I479" s="52"/>
      <c r="J479" s="52"/>
      <c r="K479" s="52"/>
      <c r="L479" s="52"/>
      <c r="M479" s="52"/>
      <c r="N479" s="52"/>
      <c r="O479" s="52"/>
      <c r="P479" s="52"/>
    </row>
    <row r="480" spans="2:16" ht="15.75" customHeight="1" x14ac:dyDescent="0.25">
      <c r="B480" s="5"/>
      <c r="C480" s="15"/>
      <c r="D480" s="6"/>
      <c r="E480" s="6"/>
      <c r="F480" s="6"/>
      <c r="G480" s="6"/>
      <c r="H480" s="6"/>
      <c r="I480" s="52"/>
      <c r="J480" s="52"/>
      <c r="K480" s="52"/>
      <c r="L480" s="52"/>
      <c r="M480" s="52"/>
      <c r="N480" s="52"/>
      <c r="O480" s="52"/>
      <c r="P480" s="52"/>
    </row>
    <row r="481" spans="2:16" ht="15.75" customHeight="1" x14ac:dyDescent="0.25">
      <c r="B481" s="5"/>
      <c r="C481" s="15"/>
      <c r="D481" s="6"/>
      <c r="E481" s="6"/>
      <c r="F481" s="6"/>
      <c r="G481" s="6"/>
      <c r="H481" s="6"/>
      <c r="I481" s="52"/>
      <c r="J481" s="52"/>
      <c r="K481" s="52"/>
      <c r="L481" s="52"/>
      <c r="M481" s="52"/>
      <c r="N481" s="52"/>
      <c r="O481" s="52"/>
      <c r="P481" s="52"/>
    </row>
    <row r="482" spans="2:16" ht="15.75" customHeight="1" x14ac:dyDescent="0.25">
      <c r="B482" s="5"/>
      <c r="C482" s="15"/>
      <c r="D482" s="6"/>
      <c r="E482" s="6"/>
      <c r="F482" s="6"/>
      <c r="G482" s="6"/>
      <c r="H482" s="6"/>
      <c r="I482" s="52"/>
      <c r="J482" s="52"/>
      <c r="K482" s="52"/>
      <c r="L482" s="52"/>
      <c r="M482" s="52"/>
      <c r="N482" s="52"/>
      <c r="O482" s="52"/>
      <c r="P482" s="52"/>
    </row>
    <row r="483" spans="2:16" ht="15.75" customHeight="1" x14ac:dyDescent="0.25">
      <c r="B483" s="5"/>
      <c r="C483" s="15"/>
      <c r="D483" s="6"/>
      <c r="E483" s="6"/>
      <c r="F483" s="6"/>
      <c r="G483" s="6"/>
      <c r="H483" s="6"/>
      <c r="I483" s="52"/>
      <c r="J483" s="52"/>
      <c r="K483" s="52"/>
      <c r="L483" s="52"/>
      <c r="M483" s="52"/>
      <c r="N483" s="52"/>
      <c r="O483" s="52"/>
      <c r="P483" s="52"/>
    </row>
    <row r="484" spans="2:16" ht="15.75" customHeight="1" x14ac:dyDescent="0.25">
      <c r="B484" s="5"/>
      <c r="C484" s="15"/>
      <c r="D484" s="6"/>
      <c r="E484" s="6"/>
      <c r="F484" s="6"/>
      <c r="G484" s="6"/>
      <c r="H484" s="6"/>
      <c r="I484" s="52"/>
      <c r="J484" s="52"/>
      <c r="K484" s="52"/>
      <c r="L484" s="52"/>
      <c r="M484" s="52"/>
      <c r="N484" s="52"/>
      <c r="O484" s="52"/>
      <c r="P484" s="52"/>
    </row>
    <row r="485" spans="2:16" ht="15.75" customHeight="1" x14ac:dyDescent="0.25">
      <c r="B485" s="5"/>
      <c r="C485" s="15"/>
      <c r="D485" s="6"/>
      <c r="E485" s="6"/>
      <c r="F485" s="6"/>
      <c r="G485" s="6"/>
      <c r="H485" s="6"/>
      <c r="I485" s="52"/>
      <c r="J485" s="52"/>
      <c r="K485" s="52"/>
      <c r="L485" s="52"/>
      <c r="M485" s="52"/>
      <c r="N485" s="52"/>
      <c r="O485" s="52"/>
      <c r="P485" s="52"/>
    </row>
    <row r="486" spans="2:16" ht="15.75" customHeight="1" x14ac:dyDescent="0.25">
      <c r="B486" s="5"/>
      <c r="C486" s="15"/>
      <c r="D486" s="6"/>
      <c r="E486" s="6"/>
      <c r="F486" s="6"/>
      <c r="G486" s="6"/>
      <c r="H486" s="6"/>
      <c r="I486" s="52"/>
      <c r="J486" s="52"/>
      <c r="K486" s="52"/>
      <c r="L486" s="52"/>
      <c r="M486" s="52"/>
      <c r="N486" s="52"/>
      <c r="O486" s="52"/>
      <c r="P486" s="52"/>
    </row>
    <row r="487" spans="2:16" ht="15.75" customHeight="1" x14ac:dyDescent="0.25">
      <c r="B487" s="5"/>
      <c r="C487" s="15"/>
      <c r="D487" s="6"/>
      <c r="E487" s="6"/>
      <c r="F487" s="6"/>
      <c r="G487" s="6"/>
      <c r="H487" s="6"/>
      <c r="I487" s="52"/>
      <c r="J487" s="52"/>
      <c r="K487" s="52"/>
      <c r="L487" s="52"/>
      <c r="M487" s="52"/>
      <c r="N487" s="52"/>
      <c r="O487" s="52"/>
      <c r="P487" s="52"/>
    </row>
    <row r="488" spans="2:16" ht="15.75" customHeight="1" x14ac:dyDescent="0.25">
      <c r="B488" s="5"/>
      <c r="C488" s="15"/>
      <c r="D488" s="6"/>
      <c r="E488" s="6"/>
      <c r="F488" s="6"/>
      <c r="G488" s="6"/>
      <c r="H488" s="6"/>
      <c r="I488" s="52"/>
      <c r="J488" s="52"/>
      <c r="K488" s="52"/>
      <c r="L488" s="52"/>
      <c r="M488" s="52"/>
      <c r="N488" s="52"/>
      <c r="O488" s="52"/>
      <c r="P488" s="52"/>
    </row>
    <row r="489" spans="2:16" ht="15.75" customHeight="1" x14ac:dyDescent="0.25">
      <c r="B489" s="5"/>
      <c r="C489" s="15"/>
      <c r="D489" s="6"/>
      <c r="E489" s="6"/>
      <c r="F489" s="6"/>
      <c r="G489" s="6"/>
      <c r="H489" s="6"/>
      <c r="I489" s="52"/>
      <c r="J489" s="52"/>
      <c r="K489" s="52"/>
      <c r="L489" s="52"/>
      <c r="M489" s="52"/>
      <c r="N489" s="52"/>
      <c r="O489" s="52"/>
      <c r="P489" s="52"/>
    </row>
    <row r="490" spans="2:16" ht="15.75" customHeight="1" x14ac:dyDescent="0.25">
      <c r="B490" s="5"/>
      <c r="C490" s="15"/>
      <c r="D490" s="6"/>
      <c r="E490" s="6"/>
      <c r="F490" s="6"/>
      <c r="G490" s="6"/>
      <c r="H490" s="6"/>
      <c r="I490" s="52"/>
      <c r="J490" s="52"/>
      <c r="K490" s="52"/>
      <c r="L490" s="52"/>
      <c r="M490" s="52"/>
      <c r="N490" s="52"/>
      <c r="O490" s="52"/>
      <c r="P490" s="52"/>
    </row>
    <row r="491" spans="2:16" ht="15.75" customHeight="1" x14ac:dyDescent="0.25">
      <c r="B491" s="5"/>
      <c r="C491" s="15"/>
      <c r="D491" s="6"/>
      <c r="E491" s="6"/>
      <c r="F491" s="6"/>
      <c r="G491" s="6"/>
      <c r="H491" s="6"/>
      <c r="I491" s="52"/>
      <c r="J491" s="52"/>
      <c r="K491" s="52"/>
      <c r="L491" s="52"/>
      <c r="M491" s="52"/>
      <c r="N491" s="52"/>
      <c r="O491" s="52"/>
      <c r="P491" s="52"/>
    </row>
    <row r="492" spans="2:16" ht="15.75" customHeight="1" x14ac:dyDescent="0.25">
      <c r="B492" s="5"/>
      <c r="C492" s="15"/>
      <c r="D492" s="6"/>
      <c r="E492" s="6"/>
      <c r="F492" s="6"/>
      <c r="G492" s="6"/>
      <c r="H492" s="6"/>
      <c r="I492" s="52"/>
      <c r="J492" s="52"/>
      <c r="K492" s="52"/>
      <c r="L492" s="52"/>
      <c r="M492" s="52"/>
      <c r="N492" s="52"/>
      <c r="O492" s="52"/>
      <c r="P492" s="52"/>
    </row>
    <row r="493" spans="2:16" ht="15.75" customHeight="1" x14ac:dyDescent="0.25">
      <c r="B493" s="5"/>
      <c r="C493" s="15"/>
      <c r="D493" s="6"/>
      <c r="E493" s="6"/>
      <c r="F493" s="6"/>
      <c r="G493" s="6"/>
      <c r="H493" s="6"/>
      <c r="I493" s="52"/>
      <c r="J493" s="52"/>
      <c r="K493" s="52"/>
      <c r="L493" s="52"/>
      <c r="M493" s="52"/>
      <c r="N493" s="52"/>
      <c r="O493" s="52"/>
      <c r="P493" s="52"/>
    </row>
    <row r="494" spans="2:16" ht="15.75" customHeight="1" x14ac:dyDescent="0.25">
      <c r="B494" s="5"/>
      <c r="C494" s="15"/>
      <c r="D494" s="6"/>
      <c r="E494" s="6"/>
      <c r="F494" s="6"/>
      <c r="G494" s="6"/>
      <c r="H494" s="6"/>
      <c r="I494" s="52"/>
      <c r="J494" s="52"/>
      <c r="K494" s="52"/>
      <c r="L494" s="52"/>
      <c r="M494" s="52"/>
      <c r="N494" s="52"/>
      <c r="O494" s="52"/>
      <c r="P494" s="52"/>
    </row>
    <row r="495" spans="2:16" ht="15.75" customHeight="1" x14ac:dyDescent="0.25">
      <c r="B495" s="5"/>
      <c r="C495" s="15"/>
      <c r="D495" s="6"/>
      <c r="E495" s="6"/>
      <c r="F495" s="6"/>
      <c r="G495" s="6"/>
      <c r="H495" s="6"/>
      <c r="I495" s="52"/>
      <c r="J495" s="52"/>
      <c r="K495" s="52"/>
      <c r="L495" s="52"/>
      <c r="M495" s="52"/>
      <c r="N495" s="52"/>
      <c r="O495" s="52"/>
      <c r="P495" s="52"/>
    </row>
    <row r="496" spans="2:16" ht="15.75" customHeight="1" x14ac:dyDescent="0.25">
      <c r="B496" s="5"/>
      <c r="C496" s="15"/>
      <c r="D496" s="6"/>
      <c r="E496" s="6"/>
      <c r="F496" s="6"/>
      <c r="G496" s="6"/>
      <c r="H496" s="6"/>
      <c r="I496" s="52"/>
      <c r="J496" s="52"/>
      <c r="K496" s="52"/>
      <c r="L496" s="52"/>
      <c r="M496" s="52"/>
      <c r="N496" s="52"/>
      <c r="O496" s="52"/>
      <c r="P496" s="52"/>
    </row>
    <row r="497" spans="2:16" ht="15.75" customHeight="1" x14ac:dyDescent="0.25">
      <c r="B497" s="5"/>
      <c r="C497" s="15"/>
      <c r="D497" s="6"/>
      <c r="E497" s="6"/>
      <c r="F497" s="6"/>
      <c r="G497" s="6"/>
      <c r="H497" s="6"/>
      <c r="I497" s="52"/>
      <c r="J497" s="52"/>
      <c r="K497" s="52"/>
      <c r="L497" s="52"/>
      <c r="M497" s="52"/>
      <c r="N497" s="52"/>
      <c r="O497" s="52"/>
      <c r="P497" s="52"/>
    </row>
    <row r="498" spans="2:16" ht="15.75" customHeight="1" x14ac:dyDescent="0.25">
      <c r="B498" s="5"/>
      <c r="C498" s="15"/>
      <c r="D498" s="6"/>
      <c r="E498" s="6"/>
      <c r="F498" s="6"/>
      <c r="G498" s="6"/>
      <c r="H498" s="6"/>
      <c r="I498" s="52"/>
      <c r="J498" s="52"/>
      <c r="K498" s="52"/>
      <c r="L498" s="52"/>
      <c r="M498" s="52"/>
      <c r="N498" s="52"/>
      <c r="O498" s="52"/>
      <c r="P498" s="52"/>
    </row>
    <row r="499" spans="2:16" ht="15.75" customHeight="1" x14ac:dyDescent="0.25">
      <c r="B499" s="5"/>
      <c r="C499" s="15"/>
      <c r="D499" s="6"/>
      <c r="E499" s="6"/>
      <c r="F499" s="6"/>
      <c r="G499" s="6"/>
      <c r="H499" s="6"/>
      <c r="I499" s="52"/>
      <c r="J499" s="52"/>
      <c r="K499" s="52"/>
      <c r="L499" s="52"/>
      <c r="M499" s="52"/>
      <c r="N499" s="52"/>
      <c r="O499" s="52"/>
      <c r="P499" s="52"/>
    </row>
    <row r="500" spans="2:16" ht="15.75" customHeight="1" x14ac:dyDescent="0.25">
      <c r="B500" s="5"/>
      <c r="C500" s="15"/>
      <c r="D500" s="6"/>
      <c r="E500" s="6"/>
      <c r="F500" s="6"/>
      <c r="G500" s="6"/>
      <c r="H500" s="6"/>
      <c r="I500" s="52"/>
      <c r="J500" s="52"/>
      <c r="K500" s="52"/>
      <c r="L500" s="52"/>
      <c r="M500" s="52"/>
      <c r="N500" s="52"/>
      <c r="O500" s="52"/>
      <c r="P500" s="52"/>
    </row>
    <row r="501" spans="2:16" ht="15.75" customHeight="1" x14ac:dyDescent="0.25">
      <c r="B501" s="5"/>
      <c r="C501" s="15"/>
      <c r="D501" s="6"/>
      <c r="E501" s="6"/>
      <c r="F501" s="6"/>
      <c r="G501" s="6"/>
      <c r="H501" s="6"/>
      <c r="I501" s="52"/>
      <c r="J501" s="52"/>
      <c r="K501" s="52"/>
      <c r="L501" s="52"/>
      <c r="M501" s="52"/>
      <c r="N501" s="52"/>
      <c r="O501" s="52"/>
      <c r="P501" s="52"/>
    </row>
    <row r="502" spans="2:16" ht="15.75" customHeight="1" x14ac:dyDescent="0.25">
      <c r="B502" s="5"/>
      <c r="C502" s="15"/>
      <c r="D502" s="6"/>
      <c r="E502" s="6"/>
      <c r="F502" s="6"/>
      <c r="G502" s="6"/>
      <c r="H502" s="6"/>
      <c r="I502" s="52"/>
      <c r="J502" s="52"/>
      <c r="K502" s="52"/>
      <c r="L502" s="52"/>
      <c r="M502" s="52"/>
      <c r="N502" s="52"/>
      <c r="O502" s="52"/>
      <c r="P502" s="52"/>
    </row>
    <row r="503" spans="2:16" ht="15.75" customHeight="1" x14ac:dyDescent="0.25">
      <c r="B503" s="5"/>
      <c r="C503" s="15"/>
      <c r="D503" s="6"/>
      <c r="E503" s="6"/>
      <c r="F503" s="6"/>
      <c r="G503" s="6"/>
      <c r="H503" s="6"/>
      <c r="I503" s="52"/>
      <c r="J503" s="52"/>
      <c r="K503" s="52"/>
      <c r="L503" s="52"/>
      <c r="M503" s="52"/>
      <c r="N503" s="52"/>
      <c r="O503" s="52"/>
      <c r="P503" s="52"/>
    </row>
    <row r="504" spans="2:16" ht="15.75" customHeight="1" x14ac:dyDescent="0.25">
      <c r="B504" s="5"/>
      <c r="C504" s="15"/>
      <c r="D504" s="6"/>
      <c r="E504" s="6"/>
      <c r="F504" s="6"/>
      <c r="G504" s="6"/>
      <c r="H504" s="6"/>
      <c r="I504" s="52"/>
      <c r="J504" s="52"/>
      <c r="K504" s="52"/>
      <c r="L504" s="52"/>
      <c r="M504" s="52"/>
      <c r="N504" s="52"/>
      <c r="O504" s="52"/>
      <c r="P504" s="52"/>
    </row>
    <row r="505" spans="2:16" ht="15.75" customHeight="1" x14ac:dyDescent="0.25">
      <c r="B505" s="5"/>
      <c r="C505" s="15"/>
      <c r="D505" s="6"/>
      <c r="E505" s="6"/>
      <c r="F505" s="6"/>
      <c r="G505" s="6"/>
      <c r="H505" s="6"/>
      <c r="I505" s="52"/>
      <c r="J505" s="52"/>
      <c r="K505" s="52"/>
      <c r="L505" s="52"/>
      <c r="M505" s="52"/>
      <c r="N505" s="52"/>
      <c r="O505" s="52"/>
      <c r="P505" s="52"/>
    </row>
    <row r="506" spans="2:16" ht="15.75" customHeight="1" x14ac:dyDescent="0.25">
      <c r="B506" s="5"/>
      <c r="C506" s="15"/>
      <c r="D506" s="6"/>
      <c r="E506" s="6"/>
      <c r="F506" s="6"/>
      <c r="G506" s="6"/>
      <c r="H506" s="6"/>
      <c r="I506" s="52"/>
      <c r="J506" s="52"/>
      <c r="K506" s="52"/>
      <c r="L506" s="52"/>
      <c r="M506" s="52"/>
      <c r="N506" s="52"/>
      <c r="O506" s="52"/>
      <c r="P506" s="52"/>
    </row>
    <row r="507" spans="2:16" ht="15.75" customHeight="1" x14ac:dyDescent="0.25">
      <c r="B507" s="5"/>
      <c r="C507" s="15"/>
      <c r="D507" s="6"/>
      <c r="E507" s="6"/>
      <c r="F507" s="6"/>
      <c r="G507" s="6"/>
      <c r="H507" s="6"/>
      <c r="I507" s="52"/>
      <c r="J507" s="52"/>
      <c r="K507" s="52"/>
      <c r="L507" s="52"/>
      <c r="M507" s="52"/>
      <c r="N507" s="52"/>
      <c r="O507" s="52"/>
      <c r="P507" s="52"/>
    </row>
    <row r="508" spans="2:16" ht="15.75" customHeight="1" x14ac:dyDescent="0.25">
      <c r="B508" s="5"/>
      <c r="C508" s="15"/>
      <c r="D508" s="6"/>
      <c r="E508" s="6"/>
      <c r="F508" s="6"/>
      <c r="G508" s="6"/>
      <c r="H508" s="6"/>
      <c r="I508" s="52"/>
      <c r="J508" s="52"/>
      <c r="K508" s="52"/>
      <c r="L508" s="52"/>
      <c r="M508" s="52"/>
      <c r="N508" s="52"/>
      <c r="O508" s="52"/>
      <c r="P508" s="52"/>
    </row>
    <row r="509" spans="2:16" ht="15.75" customHeight="1" x14ac:dyDescent="0.25">
      <c r="B509" s="5"/>
      <c r="C509" s="15"/>
      <c r="D509" s="6"/>
      <c r="E509" s="6"/>
      <c r="F509" s="6"/>
      <c r="G509" s="6"/>
      <c r="H509" s="6"/>
      <c r="I509" s="52"/>
      <c r="J509" s="52"/>
      <c r="K509" s="52"/>
      <c r="L509" s="52"/>
      <c r="M509" s="52"/>
      <c r="N509" s="52"/>
      <c r="O509" s="52"/>
      <c r="P509" s="52"/>
    </row>
    <row r="510" spans="2:16" ht="15.75" customHeight="1" x14ac:dyDescent="0.25">
      <c r="B510" s="5"/>
      <c r="C510" s="15"/>
      <c r="D510" s="6"/>
      <c r="E510" s="6"/>
      <c r="F510" s="6"/>
      <c r="G510" s="6"/>
      <c r="H510" s="6"/>
      <c r="I510" s="52"/>
      <c r="J510" s="52"/>
      <c r="K510" s="52"/>
      <c r="L510" s="52"/>
      <c r="M510" s="52"/>
      <c r="N510" s="52"/>
      <c r="O510" s="52"/>
      <c r="P510" s="52"/>
    </row>
    <row r="511" spans="2:16" ht="15.75" customHeight="1" x14ac:dyDescent="0.25">
      <c r="B511" s="5"/>
      <c r="C511" s="15"/>
      <c r="D511" s="6"/>
      <c r="E511" s="6"/>
      <c r="F511" s="6"/>
      <c r="G511" s="6"/>
      <c r="H511" s="6"/>
      <c r="I511" s="52"/>
      <c r="J511" s="52"/>
      <c r="K511" s="52"/>
      <c r="L511" s="52"/>
      <c r="M511" s="52"/>
      <c r="N511" s="52"/>
      <c r="O511" s="52"/>
      <c r="P511" s="52"/>
    </row>
    <row r="512" spans="2:16" ht="15.75" customHeight="1" x14ac:dyDescent="0.25">
      <c r="B512" s="12"/>
      <c r="C512" s="20"/>
      <c r="D512" s="9"/>
      <c r="E512" s="9"/>
      <c r="F512" s="9"/>
      <c r="G512" s="9"/>
      <c r="H512" s="9"/>
      <c r="I512" s="66"/>
      <c r="J512" s="66"/>
      <c r="K512" s="66"/>
      <c r="L512" s="66"/>
      <c r="M512" s="66"/>
      <c r="N512" s="66"/>
      <c r="O512" s="66"/>
      <c r="P512" s="66"/>
    </row>
    <row r="513" spans="2:16" ht="15.75" customHeight="1" x14ac:dyDescent="0.25">
      <c r="D513" s="7"/>
      <c r="E513" s="7"/>
      <c r="F513" s="7"/>
      <c r="G513" s="7"/>
      <c r="H513" s="7"/>
      <c r="I513" s="25"/>
      <c r="J513" s="25"/>
      <c r="K513" s="25"/>
      <c r="L513" s="25"/>
      <c r="M513" s="25"/>
      <c r="N513" s="25"/>
      <c r="O513" s="25"/>
      <c r="P513" s="25"/>
    </row>
    <row r="514" spans="2:16" ht="15.75" customHeight="1" x14ac:dyDescent="0.25">
      <c r="D514" s="7"/>
      <c r="E514" s="7"/>
      <c r="F514" s="7"/>
      <c r="G514" s="7"/>
      <c r="H514" s="7"/>
      <c r="I514" s="25"/>
      <c r="J514" s="25"/>
      <c r="K514" s="25"/>
      <c r="L514" s="25"/>
      <c r="M514" s="24"/>
      <c r="N514" s="24"/>
      <c r="O514" s="24"/>
    </row>
    <row r="515" spans="2:16" ht="15.75" customHeight="1" x14ac:dyDescent="0.25">
      <c r="B515" s="1"/>
      <c r="D515" s="21"/>
      <c r="E515" s="21"/>
      <c r="F515" s="21"/>
      <c r="G515" s="25"/>
      <c r="H515" s="7"/>
      <c r="I515" s="24"/>
      <c r="J515" s="24"/>
      <c r="K515" s="24"/>
      <c r="L515" s="24"/>
      <c r="M515" s="24"/>
      <c r="N515" s="24"/>
      <c r="O515" s="24"/>
    </row>
    <row r="516" spans="2:16" ht="15.75" customHeight="1" x14ac:dyDescent="0.25">
      <c r="B516" s="18"/>
      <c r="D516" s="21"/>
      <c r="E516" s="21"/>
      <c r="F516" s="21"/>
      <c r="G516" s="25"/>
      <c r="H516" s="7"/>
      <c r="I516" s="24"/>
      <c r="J516" s="24"/>
      <c r="K516" s="24"/>
      <c r="L516" s="24"/>
      <c r="M516" s="24"/>
      <c r="N516" s="24"/>
      <c r="O516" s="24"/>
    </row>
    <row r="517" spans="2:16" ht="15.75" customHeight="1" x14ac:dyDescent="0.25">
      <c r="B517" s="18"/>
      <c r="D517" s="21"/>
      <c r="E517" s="21"/>
      <c r="F517" s="21"/>
      <c r="G517" s="25"/>
      <c r="H517" s="7"/>
      <c r="I517" s="24"/>
      <c r="J517" s="24"/>
      <c r="K517" s="24"/>
      <c r="L517" s="24"/>
      <c r="M517" s="24"/>
      <c r="N517" s="24"/>
      <c r="O517" s="24"/>
    </row>
    <row r="518" spans="2:16" ht="15.75" customHeight="1" x14ac:dyDescent="0.25">
      <c r="B518" s="18"/>
      <c r="D518" s="21"/>
      <c r="E518" s="21"/>
      <c r="F518" s="21"/>
      <c r="G518" s="25"/>
      <c r="H518" s="7"/>
      <c r="I518" s="24"/>
      <c r="J518" s="24"/>
      <c r="K518" s="24"/>
      <c r="L518" s="24"/>
      <c r="M518" s="24"/>
      <c r="N518" s="24"/>
      <c r="O518" s="24"/>
    </row>
    <row r="519" spans="2:16" ht="15.75" customHeight="1" x14ac:dyDescent="0.25">
      <c r="G519" s="25"/>
      <c r="H519" s="7"/>
      <c r="I519" s="24"/>
      <c r="J519" s="24"/>
      <c r="K519" s="24"/>
      <c r="L519" s="24"/>
      <c r="M519" s="24"/>
      <c r="N519" s="24"/>
      <c r="O519" s="24"/>
    </row>
    <row r="520" spans="2:16" ht="15.75" customHeight="1" x14ac:dyDescent="0.25">
      <c r="B520" s="18"/>
      <c r="D520" s="114"/>
      <c r="E520" s="114"/>
      <c r="F520" s="114"/>
      <c r="G520" s="25"/>
      <c r="H520" s="7"/>
      <c r="I520" s="24"/>
      <c r="J520" s="24"/>
      <c r="K520" s="24"/>
      <c r="L520" s="24"/>
      <c r="M520" s="24"/>
      <c r="N520" s="24"/>
      <c r="O520" s="24"/>
    </row>
    <row r="521" spans="2:16" ht="15.75" customHeight="1" x14ac:dyDescent="0.25">
      <c r="G521" s="25"/>
      <c r="H521" s="7"/>
      <c r="I521" s="24"/>
      <c r="J521" s="24"/>
      <c r="K521" s="24"/>
      <c r="L521" s="24"/>
      <c r="M521" s="24"/>
      <c r="N521" s="24"/>
      <c r="O521" s="24"/>
    </row>
    <row r="525" spans="2:16" ht="15.75" customHeight="1" x14ac:dyDescent="0.25">
      <c r="P525" s="26"/>
    </row>
    <row r="526" spans="2:16" ht="15.75" customHeight="1" x14ac:dyDescent="0.25">
      <c r="B526" s="10"/>
      <c r="C526" s="10"/>
      <c r="D526" s="27"/>
      <c r="E526" s="27"/>
      <c r="F526" s="27"/>
      <c r="G526" s="27"/>
      <c r="H526" s="27"/>
      <c r="I526" s="90"/>
      <c r="J526" s="90"/>
      <c r="K526" s="90"/>
      <c r="L526" s="90"/>
      <c r="M526" s="90"/>
      <c r="N526" s="90"/>
      <c r="O526" s="90"/>
      <c r="P526" s="90"/>
    </row>
    <row r="527" spans="2:16" ht="15.75" customHeight="1" x14ac:dyDescent="0.25">
      <c r="B527" s="10"/>
      <c r="C527" s="10"/>
      <c r="D527" s="27"/>
      <c r="E527" s="27"/>
      <c r="F527" s="27"/>
      <c r="G527" s="27"/>
      <c r="H527" s="27"/>
      <c r="I527" s="90"/>
      <c r="J527" s="90"/>
      <c r="K527" s="90"/>
      <c r="L527" s="90"/>
      <c r="M527" s="90"/>
      <c r="N527" s="90"/>
      <c r="O527" s="90"/>
      <c r="P527" s="90"/>
    </row>
    <row r="528" spans="2:16" ht="15.75" customHeight="1" x14ac:dyDescent="0.25">
      <c r="B528" s="10"/>
      <c r="C528" s="10"/>
      <c r="D528" s="27"/>
      <c r="E528" s="27"/>
      <c r="F528" s="27"/>
      <c r="G528" s="27"/>
      <c r="H528" s="27"/>
      <c r="I528" s="90"/>
      <c r="J528" s="90"/>
      <c r="K528" s="90"/>
      <c r="L528" s="90"/>
      <c r="M528" s="90"/>
      <c r="N528" s="90"/>
      <c r="O528" s="90"/>
      <c r="P528" s="90"/>
    </row>
    <row r="529" spans="2:16" ht="15.75" customHeight="1" x14ac:dyDescent="0.25">
      <c r="D529" s="7"/>
      <c r="E529" s="7"/>
      <c r="F529" s="7"/>
      <c r="G529" s="7"/>
      <c r="H529" s="7"/>
      <c r="I529" s="24"/>
      <c r="J529" s="24"/>
      <c r="K529" s="24"/>
      <c r="L529" s="24"/>
      <c r="M529" s="24"/>
      <c r="N529" s="24"/>
      <c r="O529" s="24"/>
      <c r="P529" s="24"/>
    </row>
    <row r="530" spans="2:16" ht="15.75" customHeight="1" x14ac:dyDescent="0.25">
      <c r="B530" s="12"/>
      <c r="C530" s="69"/>
      <c r="D530" s="74"/>
      <c r="E530" s="74"/>
      <c r="F530" s="74"/>
      <c r="G530" s="74"/>
      <c r="H530" s="69"/>
      <c r="I530" s="115"/>
      <c r="J530" s="115"/>
      <c r="K530" s="115"/>
      <c r="L530" s="115"/>
      <c r="M530" s="115"/>
      <c r="N530" s="115"/>
      <c r="O530" s="115"/>
      <c r="P530" s="115"/>
    </row>
    <row r="531" spans="2:16" ht="15.75" customHeight="1" x14ac:dyDescent="0.25">
      <c r="B531" s="12"/>
      <c r="C531" s="69"/>
      <c r="D531" s="74"/>
      <c r="E531" s="74"/>
      <c r="F531" s="74"/>
      <c r="G531" s="74"/>
      <c r="H531" s="69"/>
      <c r="I531" s="115"/>
      <c r="J531" s="115"/>
      <c r="K531" s="115"/>
      <c r="L531" s="115"/>
      <c r="M531" s="115"/>
      <c r="N531" s="115"/>
      <c r="O531" s="115"/>
      <c r="P531" s="115"/>
    </row>
    <row r="532" spans="2:16" ht="15.75" customHeight="1" x14ac:dyDescent="0.25">
      <c r="B532" s="12"/>
      <c r="C532" s="69"/>
      <c r="D532" s="74"/>
      <c r="E532" s="74"/>
      <c r="F532" s="74"/>
      <c r="G532" s="74"/>
      <c r="H532" s="69"/>
      <c r="I532" s="115"/>
      <c r="J532" s="115"/>
      <c r="K532" s="115"/>
      <c r="L532" s="115"/>
      <c r="M532" s="115"/>
      <c r="N532" s="115"/>
      <c r="O532" s="115"/>
      <c r="P532" s="115"/>
    </row>
    <row r="533" spans="2:16" ht="15.75" customHeight="1" x14ac:dyDescent="0.25">
      <c r="B533" s="12"/>
      <c r="C533" s="8"/>
      <c r="D533" s="74"/>
      <c r="E533" s="74"/>
      <c r="F533" s="74"/>
      <c r="G533" s="74"/>
      <c r="H533" s="74"/>
      <c r="I533" s="115"/>
      <c r="J533" s="115"/>
      <c r="K533" s="115"/>
      <c r="L533" s="115"/>
      <c r="M533" s="115"/>
      <c r="N533" s="115"/>
      <c r="O533" s="115"/>
      <c r="P533" s="115"/>
    </row>
    <row r="534" spans="2:16" ht="15.75" customHeight="1" x14ac:dyDescent="0.25">
      <c r="B534" s="3"/>
      <c r="C534" s="15"/>
      <c r="D534" s="6"/>
      <c r="E534" s="6"/>
      <c r="F534" s="6"/>
      <c r="G534" s="6"/>
      <c r="H534" s="6"/>
      <c r="I534" s="52"/>
      <c r="J534" s="52"/>
      <c r="K534" s="52"/>
      <c r="L534" s="52"/>
      <c r="M534" s="52"/>
      <c r="N534" s="52"/>
      <c r="O534" s="52"/>
      <c r="P534" s="52"/>
    </row>
    <row r="535" spans="2:16" ht="15.75" customHeight="1" x14ac:dyDescent="0.25">
      <c r="B535" s="3"/>
      <c r="C535" s="77"/>
      <c r="D535" s="6"/>
      <c r="E535" s="6"/>
      <c r="F535" s="6"/>
      <c r="G535" s="6"/>
      <c r="H535" s="6"/>
      <c r="I535" s="52"/>
      <c r="J535" s="52"/>
      <c r="K535" s="52"/>
      <c r="L535" s="52"/>
      <c r="M535" s="52"/>
      <c r="N535" s="52"/>
      <c r="O535" s="52"/>
      <c r="P535" s="52"/>
    </row>
    <row r="536" spans="2:16" ht="15.75" customHeight="1" x14ac:dyDescent="0.25">
      <c r="B536" s="3"/>
      <c r="C536" s="77"/>
      <c r="D536" s="6"/>
      <c r="E536" s="6"/>
      <c r="F536" s="6"/>
      <c r="G536" s="6"/>
      <c r="H536" s="6"/>
      <c r="I536" s="52"/>
      <c r="J536" s="52"/>
      <c r="K536" s="52"/>
      <c r="L536" s="52"/>
      <c r="M536" s="52"/>
      <c r="N536" s="52"/>
      <c r="O536" s="52"/>
      <c r="P536" s="52"/>
    </row>
    <row r="537" spans="2:16" ht="15.75" customHeight="1" x14ac:dyDescent="0.25">
      <c r="B537" s="3"/>
      <c r="C537" s="77"/>
      <c r="D537" s="6"/>
      <c r="E537" s="6"/>
      <c r="F537" s="6"/>
      <c r="G537" s="6"/>
      <c r="H537" s="6"/>
      <c r="I537" s="52"/>
      <c r="J537" s="52"/>
      <c r="K537" s="52"/>
      <c r="L537" s="52"/>
      <c r="M537" s="52"/>
      <c r="N537" s="52"/>
      <c r="O537" s="52"/>
      <c r="P537" s="52"/>
    </row>
    <row r="538" spans="2:16" ht="15.75" customHeight="1" x14ac:dyDescent="0.25">
      <c r="B538" s="3"/>
      <c r="C538" s="77"/>
      <c r="D538" s="6"/>
      <c r="E538" s="6"/>
      <c r="F538" s="6"/>
      <c r="G538" s="6"/>
      <c r="H538" s="6"/>
      <c r="I538" s="52"/>
      <c r="J538" s="52"/>
      <c r="K538" s="52"/>
      <c r="L538" s="52"/>
      <c r="M538" s="52"/>
      <c r="N538" s="52"/>
      <c r="O538" s="52"/>
      <c r="P538" s="52"/>
    </row>
    <row r="539" spans="2:16" ht="15.75" customHeight="1" x14ac:dyDescent="0.25">
      <c r="B539" s="3"/>
      <c r="C539" s="77"/>
      <c r="D539" s="6"/>
      <c r="E539" s="6"/>
      <c r="F539" s="6"/>
      <c r="G539" s="6"/>
      <c r="H539" s="6"/>
      <c r="I539" s="52"/>
      <c r="J539" s="52"/>
      <c r="K539" s="52"/>
      <c r="L539" s="52"/>
      <c r="M539" s="52"/>
      <c r="N539" s="52"/>
      <c r="O539" s="52"/>
      <c r="P539" s="52"/>
    </row>
    <row r="540" spans="2:16" ht="15.75" customHeight="1" x14ac:dyDescent="0.25">
      <c r="B540" s="3"/>
      <c r="C540" s="77"/>
      <c r="D540" s="6"/>
      <c r="E540" s="6"/>
      <c r="F540" s="6"/>
      <c r="G540" s="6"/>
      <c r="H540" s="6"/>
      <c r="I540" s="52"/>
      <c r="J540" s="52"/>
      <c r="K540" s="52"/>
      <c r="L540" s="52"/>
      <c r="M540" s="52"/>
      <c r="N540" s="52"/>
      <c r="O540" s="52"/>
      <c r="P540" s="52"/>
    </row>
    <row r="541" spans="2:16" ht="15.75" customHeight="1" x14ac:dyDescent="0.25">
      <c r="B541" s="3"/>
      <c r="C541" s="77"/>
      <c r="D541" s="6"/>
      <c r="E541" s="6"/>
      <c r="F541" s="6"/>
      <c r="G541" s="6"/>
      <c r="H541" s="6"/>
      <c r="I541" s="52"/>
      <c r="J541" s="52"/>
      <c r="K541" s="52"/>
      <c r="L541" s="52"/>
      <c r="M541" s="52"/>
      <c r="N541" s="52"/>
      <c r="O541" s="52"/>
      <c r="P541" s="52"/>
    </row>
    <row r="542" spans="2:16" ht="15.75" customHeight="1" x14ac:dyDescent="0.25">
      <c r="B542" s="3"/>
      <c r="C542" s="77"/>
      <c r="D542" s="6"/>
      <c r="E542" s="6"/>
      <c r="F542" s="6"/>
      <c r="G542" s="6"/>
      <c r="H542" s="6"/>
      <c r="I542" s="52"/>
      <c r="J542" s="52"/>
      <c r="K542" s="52"/>
      <c r="L542" s="52"/>
      <c r="M542" s="52"/>
      <c r="N542" s="52"/>
      <c r="O542" s="52"/>
      <c r="P542" s="52"/>
    </row>
    <row r="543" spans="2:16" ht="15.75" customHeight="1" x14ac:dyDescent="0.25">
      <c r="B543" s="3"/>
      <c r="C543" s="77"/>
      <c r="D543" s="6"/>
      <c r="E543" s="6"/>
      <c r="F543" s="6"/>
      <c r="G543" s="6"/>
      <c r="H543" s="6"/>
      <c r="I543" s="52"/>
      <c r="J543" s="52"/>
      <c r="K543" s="52"/>
      <c r="L543" s="52"/>
      <c r="M543" s="52"/>
      <c r="N543" s="52"/>
      <c r="O543" s="52"/>
      <c r="P543" s="52"/>
    </row>
    <row r="544" spans="2:16" ht="15.75" customHeight="1" x14ac:dyDescent="0.25">
      <c r="B544" s="3"/>
      <c r="C544" s="77"/>
      <c r="D544" s="6"/>
      <c r="E544" s="6"/>
      <c r="F544" s="6"/>
      <c r="G544" s="6"/>
      <c r="H544" s="6"/>
      <c r="I544" s="52"/>
      <c r="J544" s="52"/>
      <c r="K544" s="52"/>
      <c r="L544" s="52"/>
      <c r="M544" s="52"/>
      <c r="N544" s="52"/>
      <c r="O544" s="52"/>
      <c r="P544" s="52"/>
    </row>
    <row r="545" spans="2:16" ht="15.75" customHeight="1" x14ac:dyDescent="0.25">
      <c r="B545" s="3"/>
      <c r="C545" s="77"/>
      <c r="D545" s="6"/>
      <c r="E545" s="6"/>
      <c r="F545" s="6"/>
      <c r="G545" s="6"/>
      <c r="H545" s="6"/>
      <c r="I545" s="52"/>
      <c r="J545" s="52"/>
      <c r="K545" s="52"/>
      <c r="L545" s="52"/>
      <c r="M545" s="52"/>
      <c r="N545" s="52"/>
      <c r="O545" s="52"/>
      <c r="P545" s="52"/>
    </row>
    <row r="546" spans="2:16" ht="15.75" customHeight="1" x14ac:dyDescent="0.25">
      <c r="B546" s="3"/>
      <c r="C546" s="77"/>
      <c r="D546" s="6"/>
      <c r="E546" s="6"/>
      <c r="F546" s="6"/>
      <c r="G546" s="6"/>
      <c r="H546" s="6"/>
      <c r="I546" s="52"/>
      <c r="J546" s="52"/>
      <c r="K546" s="52"/>
      <c r="L546" s="52"/>
      <c r="M546" s="52"/>
      <c r="N546" s="52"/>
      <c r="O546" s="52"/>
      <c r="P546" s="52"/>
    </row>
    <row r="547" spans="2:16" ht="15.75" customHeight="1" x14ac:dyDescent="0.25">
      <c r="B547" s="3"/>
      <c r="C547" s="77"/>
      <c r="D547" s="6"/>
      <c r="E547" s="6"/>
      <c r="F547" s="6"/>
      <c r="G547" s="6"/>
      <c r="H547" s="6"/>
      <c r="I547" s="52"/>
      <c r="J547" s="52"/>
      <c r="K547" s="52"/>
      <c r="L547" s="52"/>
      <c r="M547" s="52"/>
      <c r="N547" s="52"/>
      <c r="O547" s="52"/>
      <c r="P547" s="52"/>
    </row>
    <row r="548" spans="2:16" ht="15.75" customHeight="1" x14ac:dyDescent="0.25">
      <c r="B548" s="3"/>
      <c r="C548" s="77"/>
      <c r="D548" s="6"/>
      <c r="E548" s="6"/>
      <c r="F548" s="6"/>
      <c r="G548" s="6"/>
      <c r="H548" s="6"/>
      <c r="I548" s="52"/>
      <c r="J548" s="52"/>
      <c r="K548" s="52"/>
      <c r="L548" s="52"/>
      <c r="M548" s="52"/>
      <c r="N548" s="52"/>
      <c r="O548" s="52"/>
      <c r="P548" s="52"/>
    </row>
    <row r="549" spans="2:16" ht="15.75" customHeight="1" x14ac:dyDescent="0.25">
      <c r="B549" s="3"/>
      <c r="C549" s="77"/>
      <c r="D549" s="6"/>
      <c r="E549" s="6"/>
      <c r="F549" s="6"/>
      <c r="G549" s="6"/>
      <c r="H549" s="6"/>
      <c r="I549" s="52"/>
      <c r="J549" s="52"/>
      <c r="K549" s="52"/>
      <c r="L549" s="52"/>
      <c r="M549" s="52"/>
      <c r="N549" s="52"/>
      <c r="O549" s="52"/>
      <c r="P549" s="52"/>
    </row>
    <row r="550" spans="2:16" ht="15.75" customHeight="1" x14ac:dyDescent="0.25">
      <c r="B550" s="3"/>
      <c r="C550" s="77"/>
      <c r="D550" s="6"/>
      <c r="E550" s="6"/>
      <c r="F550" s="6"/>
      <c r="G550" s="6"/>
      <c r="H550" s="6"/>
      <c r="I550" s="52"/>
      <c r="J550" s="52"/>
      <c r="K550" s="52"/>
      <c r="L550" s="52"/>
      <c r="M550" s="52"/>
      <c r="N550" s="52"/>
      <c r="O550" s="52"/>
      <c r="P550" s="52"/>
    </row>
    <row r="551" spans="2:16" ht="15.75" customHeight="1" x14ac:dyDescent="0.25">
      <c r="B551" s="3"/>
      <c r="C551" s="77"/>
      <c r="D551" s="6"/>
      <c r="E551" s="6"/>
      <c r="F551" s="6"/>
      <c r="G551" s="6"/>
      <c r="H551" s="6"/>
      <c r="I551" s="52"/>
      <c r="J551" s="52"/>
      <c r="K551" s="52"/>
      <c r="L551" s="52"/>
      <c r="M551" s="52"/>
      <c r="N551" s="52"/>
      <c r="O551" s="52"/>
      <c r="P551" s="52"/>
    </row>
    <row r="552" spans="2:16" ht="15.75" customHeight="1" x14ac:dyDescent="0.25">
      <c r="B552" s="3"/>
      <c r="C552" s="77"/>
      <c r="D552" s="6"/>
      <c r="E552" s="6"/>
      <c r="F552" s="6"/>
      <c r="G552" s="6"/>
      <c r="H552" s="6"/>
      <c r="I552" s="52"/>
      <c r="J552" s="52"/>
      <c r="K552" s="52"/>
      <c r="L552" s="52"/>
      <c r="M552" s="52"/>
      <c r="N552" s="52"/>
      <c r="O552" s="52"/>
      <c r="P552" s="52"/>
    </row>
    <row r="553" spans="2:16" ht="15.75" customHeight="1" x14ac:dyDescent="0.25">
      <c r="B553" s="3"/>
      <c r="C553" s="77"/>
      <c r="D553" s="6"/>
      <c r="E553" s="6"/>
      <c r="F553" s="6"/>
      <c r="G553" s="6"/>
      <c r="H553" s="6"/>
      <c r="I553" s="52"/>
      <c r="J553" s="52"/>
      <c r="K553" s="52"/>
      <c r="L553" s="52"/>
      <c r="M553" s="52"/>
      <c r="N553" s="52"/>
      <c r="O553" s="52"/>
      <c r="P553" s="52"/>
    </row>
    <row r="554" spans="2:16" ht="15.75" customHeight="1" x14ac:dyDescent="0.25">
      <c r="B554" s="3"/>
      <c r="C554" s="77"/>
      <c r="D554" s="6"/>
      <c r="E554" s="6"/>
      <c r="F554" s="6"/>
      <c r="G554" s="6"/>
      <c r="H554" s="6"/>
      <c r="I554" s="52"/>
      <c r="J554" s="52"/>
      <c r="K554" s="52"/>
      <c r="L554" s="52"/>
      <c r="M554" s="52"/>
      <c r="N554" s="52"/>
      <c r="O554" s="52"/>
      <c r="P554" s="52"/>
    </row>
    <row r="555" spans="2:16" ht="15.75" customHeight="1" x14ac:dyDescent="0.25">
      <c r="B555" s="3"/>
      <c r="C555" s="77"/>
      <c r="D555" s="6"/>
      <c r="E555" s="6"/>
      <c r="F555" s="6"/>
      <c r="G555" s="6"/>
      <c r="H555" s="6"/>
      <c r="I555" s="52"/>
      <c r="J555" s="52"/>
      <c r="K555" s="52"/>
      <c r="L555" s="52"/>
      <c r="M555" s="52"/>
      <c r="N555" s="52"/>
      <c r="O555" s="52"/>
      <c r="P555" s="52"/>
    </row>
    <row r="556" spans="2:16" ht="15.75" customHeight="1" x14ac:dyDescent="0.25">
      <c r="B556" s="3"/>
      <c r="C556" s="77"/>
      <c r="D556" s="6"/>
      <c r="E556" s="6"/>
      <c r="F556" s="6"/>
      <c r="G556" s="6"/>
      <c r="H556" s="6"/>
      <c r="I556" s="52"/>
      <c r="J556" s="52"/>
      <c r="K556" s="52"/>
      <c r="L556" s="52"/>
      <c r="M556" s="52"/>
      <c r="N556" s="52"/>
      <c r="O556" s="52"/>
      <c r="P556" s="52"/>
    </row>
    <row r="557" spans="2:16" ht="15.75" customHeight="1" x14ac:dyDescent="0.25">
      <c r="B557" s="3"/>
      <c r="C557" s="77"/>
      <c r="D557" s="6"/>
      <c r="E557" s="6"/>
      <c r="F557" s="6"/>
      <c r="G557" s="6"/>
      <c r="H557" s="6"/>
      <c r="I557" s="52"/>
      <c r="J557" s="52"/>
      <c r="K557" s="52"/>
      <c r="L557" s="52"/>
      <c r="M557" s="52"/>
      <c r="N557" s="52"/>
      <c r="O557" s="52"/>
      <c r="P557" s="52"/>
    </row>
    <row r="558" spans="2:16" ht="15.75" customHeight="1" x14ac:dyDescent="0.25">
      <c r="B558" s="3"/>
      <c r="C558" s="77"/>
      <c r="D558" s="6"/>
      <c r="E558" s="6"/>
      <c r="F558" s="6"/>
      <c r="G558" s="6"/>
      <c r="H558" s="6"/>
      <c r="I558" s="52"/>
      <c r="J558" s="52"/>
      <c r="K558" s="52"/>
      <c r="L558" s="52"/>
      <c r="M558" s="52"/>
      <c r="N558" s="52"/>
      <c r="O558" s="52"/>
      <c r="P558" s="52"/>
    </row>
    <row r="559" spans="2:16" ht="15.75" customHeight="1" x14ac:dyDescent="0.25">
      <c r="B559" s="3"/>
      <c r="C559" s="77"/>
      <c r="D559" s="6"/>
      <c r="E559" s="6"/>
      <c r="F559" s="6"/>
      <c r="G559" s="6"/>
      <c r="H559" s="6"/>
      <c r="I559" s="52"/>
      <c r="J559" s="52"/>
      <c r="K559" s="52"/>
      <c r="L559" s="52"/>
      <c r="M559" s="52"/>
      <c r="N559" s="52"/>
      <c r="O559" s="52"/>
      <c r="P559" s="52"/>
    </row>
    <row r="560" spans="2:16" ht="15.75" customHeight="1" x14ac:dyDescent="0.25">
      <c r="B560" s="3"/>
      <c r="C560" s="77"/>
      <c r="D560" s="6"/>
      <c r="E560" s="6"/>
      <c r="F560" s="6"/>
      <c r="G560" s="6"/>
      <c r="H560" s="6"/>
      <c r="I560" s="52"/>
      <c r="J560" s="52"/>
      <c r="K560" s="52"/>
      <c r="L560" s="52"/>
      <c r="M560" s="52"/>
      <c r="N560" s="52"/>
      <c r="O560" s="52"/>
      <c r="P560" s="52"/>
    </row>
    <row r="561" spans="2:16" ht="15.75" customHeight="1" x14ac:dyDescent="0.25">
      <c r="B561" s="3"/>
      <c r="C561" s="77"/>
      <c r="D561" s="6"/>
      <c r="E561" s="6"/>
      <c r="F561" s="6"/>
      <c r="G561" s="6"/>
      <c r="H561" s="6"/>
      <c r="I561" s="52"/>
      <c r="J561" s="52"/>
      <c r="K561" s="52"/>
      <c r="L561" s="52"/>
      <c r="M561" s="52"/>
      <c r="N561" s="52"/>
      <c r="O561" s="52"/>
      <c r="P561" s="52"/>
    </row>
    <row r="562" spans="2:16" ht="15.75" customHeight="1" x14ac:dyDescent="0.25">
      <c r="B562" s="3"/>
      <c r="C562" s="77"/>
      <c r="D562" s="6"/>
      <c r="E562" s="6"/>
      <c r="F562" s="6"/>
      <c r="G562" s="6"/>
      <c r="H562" s="6"/>
      <c r="I562" s="52"/>
      <c r="J562" s="52"/>
      <c r="K562" s="52"/>
      <c r="L562" s="52"/>
      <c r="M562" s="52"/>
      <c r="N562" s="52"/>
      <c r="O562" s="52"/>
      <c r="P562" s="52"/>
    </row>
    <row r="563" spans="2:16" ht="15.75" customHeight="1" x14ac:dyDescent="0.25">
      <c r="B563" s="3"/>
      <c r="C563" s="77"/>
      <c r="D563" s="6"/>
      <c r="E563" s="6"/>
      <c r="F563" s="6"/>
      <c r="G563" s="6"/>
      <c r="H563" s="6"/>
      <c r="I563" s="52"/>
      <c r="J563" s="52"/>
      <c r="K563" s="52"/>
      <c r="L563" s="52"/>
      <c r="M563" s="52"/>
      <c r="N563" s="52"/>
      <c r="O563" s="52"/>
      <c r="P563" s="52"/>
    </row>
    <row r="564" spans="2:16" ht="15.75" customHeight="1" x14ac:dyDescent="0.25">
      <c r="B564" s="3"/>
      <c r="C564" s="77"/>
      <c r="D564" s="6"/>
      <c r="E564" s="6"/>
      <c r="F564" s="6"/>
      <c r="G564" s="6"/>
      <c r="H564" s="6"/>
      <c r="I564" s="52"/>
      <c r="J564" s="52"/>
      <c r="K564" s="52"/>
      <c r="L564" s="52"/>
      <c r="M564" s="52"/>
      <c r="N564" s="52"/>
      <c r="O564" s="52"/>
      <c r="P564" s="52"/>
    </row>
    <row r="565" spans="2:16" ht="15.75" customHeight="1" x14ac:dyDescent="0.25">
      <c r="B565" s="3"/>
      <c r="C565" s="77"/>
      <c r="D565" s="6"/>
      <c r="E565" s="6"/>
      <c r="F565" s="6"/>
      <c r="G565" s="6"/>
      <c r="H565" s="6"/>
      <c r="I565" s="52"/>
      <c r="J565" s="52"/>
      <c r="K565" s="52"/>
      <c r="L565" s="52"/>
      <c r="M565" s="52"/>
      <c r="N565" s="52"/>
      <c r="O565" s="52"/>
      <c r="P565" s="52"/>
    </row>
    <row r="566" spans="2:16" ht="15.75" customHeight="1" x14ac:dyDescent="0.25">
      <c r="B566" s="3"/>
      <c r="C566" s="77"/>
      <c r="D566" s="6"/>
      <c r="E566" s="6"/>
      <c r="F566" s="6"/>
      <c r="G566" s="6"/>
      <c r="H566" s="6"/>
      <c r="I566" s="52"/>
      <c r="J566" s="52"/>
      <c r="K566" s="52"/>
      <c r="L566" s="52"/>
      <c r="M566" s="52"/>
      <c r="N566" s="52"/>
      <c r="O566" s="52"/>
      <c r="P566" s="52"/>
    </row>
    <row r="567" spans="2:16" ht="15.75" customHeight="1" x14ac:dyDescent="0.25">
      <c r="B567" s="3"/>
      <c r="C567" s="77"/>
      <c r="D567" s="6"/>
      <c r="E567" s="6"/>
      <c r="F567" s="6"/>
      <c r="G567" s="6"/>
      <c r="H567" s="6"/>
      <c r="I567" s="52"/>
      <c r="J567" s="52"/>
      <c r="K567" s="52"/>
      <c r="L567" s="52"/>
      <c r="M567" s="52"/>
      <c r="N567" s="52"/>
      <c r="O567" s="52"/>
      <c r="P567" s="52"/>
    </row>
    <row r="568" spans="2:16" ht="15.75" customHeight="1" x14ac:dyDescent="0.25">
      <c r="B568" s="3"/>
      <c r="C568" s="77"/>
      <c r="D568" s="6"/>
      <c r="E568" s="6"/>
      <c r="F568" s="6"/>
      <c r="G568" s="6"/>
      <c r="H568" s="6"/>
      <c r="I568" s="52"/>
      <c r="J568" s="52"/>
      <c r="K568" s="52"/>
      <c r="L568" s="52"/>
      <c r="M568" s="52"/>
      <c r="N568" s="52"/>
      <c r="O568" s="52"/>
      <c r="P568" s="52"/>
    </row>
    <row r="569" spans="2:16" ht="15.75" customHeight="1" x14ac:dyDescent="0.25">
      <c r="B569" s="3"/>
      <c r="C569" s="77"/>
      <c r="D569" s="6"/>
      <c r="E569" s="6"/>
      <c r="F569" s="6"/>
      <c r="G569" s="6"/>
      <c r="H569" s="6"/>
      <c r="I569" s="52"/>
      <c r="J569" s="52"/>
      <c r="K569" s="52"/>
      <c r="L569" s="52"/>
      <c r="M569" s="52"/>
      <c r="N569" s="52"/>
      <c r="O569" s="52"/>
      <c r="P569" s="52"/>
    </row>
    <row r="570" spans="2:16" ht="15.75" customHeight="1" x14ac:dyDescent="0.25">
      <c r="B570" s="3"/>
      <c r="C570" s="77"/>
      <c r="D570" s="6"/>
      <c r="E570" s="6"/>
      <c r="F570" s="6"/>
      <c r="G570" s="6"/>
      <c r="H570" s="6"/>
      <c r="I570" s="52"/>
      <c r="J570" s="52"/>
      <c r="K570" s="52"/>
      <c r="L570" s="52"/>
      <c r="M570" s="52"/>
      <c r="N570" s="52"/>
      <c r="O570" s="52"/>
      <c r="P570" s="52"/>
    </row>
    <row r="571" spans="2:16" ht="15.75" customHeight="1" x14ac:dyDescent="0.25">
      <c r="B571" s="3"/>
      <c r="C571" s="77"/>
      <c r="D571" s="6"/>
      <c r="E571" s="6"/>
      <c r="F571" s="6"/>
      <c r="G571" s="6"/>
      <c r="H571" s="6"/>
      <c r="I571" s="52"/>
      <c r="J571" s="52"/>
      <c r="K571" s="52"/>
      <c r="L571" s="52"/>
      <c r="M571" s="52"/>
      <c r="N571" s="52"/>
      <c r="O571" s="52"/>
      <c r="P571" s="52"/>
    </row>
    <row r="572" spans="2:16" ht="15.75" customHeight="1" x14ac:dyDescent="0.25">
      <c r="B572" s="3"/>
      <c r="C572" s="77"/>
      <c r="D572" s="6"/>
      <c r="E572" s="6"/>
      <c r="F572" s="6"/>
      <c r="G572" s="6"/>
      <c r="H572" s="6"/>
      <c r="I572" s="52"/>
      <c r="J572" s="52"/>
      <c r="K572" s="52"/>
      <c r="L572" s="52"/>
      <c r="M572" s="52"/>
      <c r="N572" s="52"/>
      <c r="O572" s="52"/>
      <c r="P572" s="52"/>
    </row>
    <row r="573" spans="2:16" ht="15.75" customHeight="1" x14ac:dyDescent="0.25">
      <c r="B573" s="3"/>
      <c r="C573" s="15"/>
      <c r="D573" s="6"/>
      <c r="E573" s="6"/>
      <c r="F573" s="6"/>
      <c r="G573" s="6"/>
      <c r="H573" s="6"/>
      <c r="I573" s="52"/>
      <c r="J573" s="52"/>
      <c r="K573" s="52"/>
      <c r="L573" s="52"/>
      <c r="M573" s="52"/>
      <c r="N573" s="52"/>
      <c r="O573" s="52"/>
      <c r="P573" s="52"/>
    </row>
    <row r="574" spans="2:16" ht="15.75" customHeight="1" x14ac:dyDescent="0.25">
      <c r="B574" s="3"/>
      <c r="C574" s="77"/>
      <c r="D574" s="6"/>
      <c r="E574" s="6"/>
      <c r="F574" s="6"/>
      <c r="G574" s="6"/>
      <c r="H574" s="6"/>
      <c r="I574" s="52"/>
      <c r="J574" s="52"/>
      <c r="K574" s="52"/>
      <c r="L574" s="52"/>
      <c r="M574" s="52"/>
      <c r="N574" s="52"/>
      <c r="O574" s="52"/>
      <c r="P574" s="52"/>
    </row>
    <row r="575" spans="2:16" ht="15.75" customHeight="1" x14ac:dyDescent="0.25">
      <c r="B575" s="3"/>
      <c r="C575" s="77"/>
      <c r="D575" s="6"/>
      <c r="E575" s="6"/>
      <c r="F575" s="6"/>
      <c r="G575" s="6"/>
      <c r="H575" s="6"/>
      <c r="I575" s="52"/>
      <c r="J575" s="52"/>
      <c r="K575" s="52"/>
      <c r="L575" s="52"/>
      <c r="M575" s="52"/>
      <c r="N575" s="52"/>
      <c r="O575" s="52"/>
      <c r="P575" s="52"/>
    </row>
    <row r="576" spans="2:16" ht="15.75" customHeight="1" x14ac:dyDescent="0.25">
      <c r="B576" s="3"/>
      <c r="C576" s="77"/>
      <c r="D576" s="6"/>
      <c r="E576" s="6"/>
      <c r="F576" s="6"/>
      <c r="G576" s="6"/>
      <c r="H576" s="6"/>
      <c r="I576" s="52"/>
      <c r="J576" s="52"/>
      <c r="K576" s="52"/>
      <c r="L576" s="52"/>
      <c r="M576" s="52"/>
      <c r="N576" s="52"/>
      <c r="O576" s="52"/>
      <c r="P576" s="52"/>
    </row>
    <row r="577" spans="2:16" ht="15.75" customHeight="1" x14ac:dyDescent="0.25">
      <c r="B577" s="3"/>
      <c r="C577" s="77"/>
      <c r="D577" s="6"/>
      <c r="E577" s="6"/>
      <c r="F577" s="6"/>
      <c r="G577" s="6"/>
      <c r="H577" s="6"/>
      <c r="I577" s="52"/>
      <c r="J577" s="52"/>
      <c r="K577" s="52"/>
      <c r="L577" s="52"/>
      <c r="M577" s="52"/>
      <c r="N577" s="52"/>
      <c r="O577" s="52"/>
      <c r="P577" s="52"/>
    </row>
    <row r="578" spans="2:16" ht="15.75" customHeight="1" x14ac:dyDescent="0.25">
      <c r="B578" s="3"/>
      <c r="C578" s="77"/>
      <c r="D578" s="6"/>
      <c r="E578" s="6"/>
      <c r="F578" s="6"/>
      <c r="G578" s="6"/>
      <c r="H578" s="6"/>
      <c r="I578" s="52"/>
      <c r="J578" s="52"/>
      <c r="K578" s="52"/>
      <c r="L578" s="52"/>
      <c r="M578" s="52"/>
      <c r="N578" s="52"/>
      <c r="O578" s="52"/>
      <c r="P578" s="52"/>
    </row>
    <row r="579" spans="2:16" ht="15.75" customHeight="1" x14ac:dyDescent="0.25">
      <c r="B579" s="3"/>
      <c r="C579" s="77"/>
      <c r="D579" s="6"/>
      <c r="E579" s="6"/>
      <c r="F579" s="6"/>
      <c r="G579" s="6"/>
      <c r="H579" s="6"/>
      <c r="I579" s="52"/>
      <c r="J579" s="52"/>
      <c r="K579" s="52"/>
      <c r="L579" s="52"/>
      <c r="M579" s="52"/>
      <c r="N579" s="52"/>
      <c r="O579" s="52"/>
      <c r="P579" s="52"/>
    </row>
    <row r="580" spans="2:16" ht="15.75" customHeight="1" x14ac:dyDescent="0.25">
      <c r="B580" s="3"/>
      <c r="C580" s="77"/>
      <c r="D580" s="6"/>
      <c r="E580" s="6"/>
      <c r="F580" s="6"/>
      <c r="G580" s="6"/>
      <c r="H580" s="6"/>
      <c r="I580" s="52"/>
      <c r="J580" s="52"/>
      <c r="K580" s="52"/>
      <c r="L580" s="52"/>
      <c r="M580" s="52"/>
      <c r="N580" s="52"/>
      <c r="O580" s="52"/>
      <c r="P580" s="52"/>
    </row>
    <row r="581" spans="2:16" ht="15.75" customHeight="1" x14ac:dyDescent="0.25">
      <c r="B581" s="3"/>
      <c r="C581" s="77"/>
      <c r="D581" s="6"/>
      <c r="E581" s="6"/>
      <c r="F581" s="6"/>
      <c r="G581" s="6"/>
      <c r="H581" s="6"/>
      <c r="I581" s="52"/>
      <c r="J581" s="52"/>
      <c r="K581" s="52"/>
      <c r="L581" s="52"/>
      <c r="M581" s="52"/>
      <c r="N581" s="52"/>
      <c r="O581" s="52"/>
      <c r="P581" s="52"/>
    </row>
    <row r="582" spans="2:16" ht="15.75" customHeight="1" x14ac:dyDescent="0.25">
      <c r="B582" s="3"/>
      <c r="C582" s="77"/>
      <c r="D582" s="6"/>
      <c r="E582" s="6"/>
      <c r="F582" s="6"/>
      <c r="G582" s="6"/>
      <c r="H582" s="6"/>
      <c r="I582" s="52"/>
      <c r="J582" s="52"/>
      <c r="K582" s="52"/>
      <c r="L582" s="52"/>
      <c r="M582" s="52"/>
      <c r="N582" s="52"/>
      <c r="O582" s="52"/>
      <c r="P582" s="52"/>
    </row>
    <row r="583" spans="2:16" ht="15.75" customHeight="1" x14ac:dyDescent="0.25">
      <c r="B583" s="3"/>
      <c r="C583" s="77"/>
      <c r="D583" s="6"/>
      <c r="E583" s="6"/>
      <c r="F583" s="6"/>
      <c r="G583" s="6"/>
      <c r="H583" s="6"/>
      <c r="I583" s="52"/>
      <c r="J583" s="52"/>
      <c r="K583" s="52"/>
      <c r="L583" s="52"/>
      <c r="M583" s="52"/>
      <c r="N583" s="52"/>
      <c r="O583" s="52"/>
      <c r="P583" s="52"/>
    </row>
    <row r="584" spans="2:16" ht="15.75" customHeight="1" x14ac:dyDescent="0.25">
      <c r="B584" s="3"/>
      <c r="C584" s="77"/>
      <c r="D584" s="6"/>
      <c r="E584" s="6"/>
      <c r="F584" s="6"/>
      <c r="G584" s="6"/>
      <c r="H584" s="6"/>
      <c r="I584" s="52"/>
      <c r="J584" s="52"/>
      <c r="K584" s="52"/>
      <c r="L584" s="52"/>
      <c r="M584" s="52"/>
      <c r="N584" s="52"/>
      <c r="O584" s="52"/>
      <c r="P584" s="52"/>
    </row>
    <row r="585" spans="2:16" ht="15.75" customHeight="1" x14ac:dyDescent="0.25">
      <c r="B585" s="3"/>
      <c r="C585" s="77"/>
      <c r="D585" s="6"/>
      <c r="E585" s="6"/>
      <c r="F585" s="6"/>
      <c r="G585" s="6"/>
      <c r="H585" s="6"/>
      <c r="I585" s="52"/>
      <c r="J585" s="52"/>
      <c r="K585" s="52"/>
      <c r="L585" s="52"/>
      <c r="M585" s="52"/>
      <c r="N585" s="52"/>
      <c r="O585" s="52"/>
      <c r="P585" s="52"/>
    </row>
    <row r="586" spans="2:16" ht="15.75" customHeight="1" x14ac:dyDescent="0.25">
      <c r="B586" s="3"/>
      <c r="C586" s="77"/>
      <c r="D586" s="6"/>
      <c r="E586" s="6"/>
      <c r="F586" s="6"/>
      <c r="G586" s="6"/>
      <c r="H586" s="6"/>
      <c r="I586" s="52"/>
      <c r="J586" s="52"/>
      <c r="K586" s="52"/>
      <c r="L586" s="52"/>
      <c r="M586" s="52"/>
      <c r="N586" s="52"/>
      <c r="O586" s="52"/>
      <c r="P586" s="52"/>
    </row>
    <row r="587" spans="2:16" ht="15.75" customHeight="1" x14ac:dyDescent="0.25">
      <c r="B587" s="3"/>
      <c r="C587" s="77"/>
      <c r="D587" s="6"/>
      <c r="E587" s="6"/>
      <c r="F587" s="6"/>
      <c r="G587" s="6"/>
      <c r="H587" s="6"/>
      <c r="I587" s="52"/>
      <c r="J587" s="52"/>
      <c r="K587" s="52"/>
      <c r="L587" s="52"/>
      <c r="M587" s="52"/>
      <c r="N587" s="52"/>
      <c r="O587" s="52"/>
      <c r="P587" s="52"/>
    </row>
    <row r="588" spans="2:16" ht="15.75" customHeight="1" x14ac:dyDescent="0.25">
      <c r="B588" s="3"/>
      <c r="C588" s="77"/>
      <c r="D588" s="6"/>
      <c r="E588" s="6"/>
      <c r="F588" s="6"/>
      <c r="G588" s="6"/>
      <c r="H588" s="6"/>
      <c r="I588" s="52"/>
      <c r="J588" s="52"/>
      <c r="K588" s="52"/>
      <c r="L588" s="52"/>
      <c r="M588" s="52"/>
      <c r="N588" s="52"/>
      <c r="O588" s="52"/>
      <c r="P588" s="52"/>
    </row>
    <row r="589" spans="2:16" ht="15.75" customHeight="1" x14ac:dyDescent="0.25">
      <c r="B589" s="3"/>
      <c r="C589" s="77"/>
      <c r="D589" s="6"/>
      <c r="E589" s="6"/>
      <c r="F589" s="6"/>
      <c r="G589" s="6"/>
      <c r="H589" s="6"/>
      <c r="I589" s="52"/>
      <c r="J589" s="52"/>
      <c r="K589" s="52"/>
      <c r="L589" s="52"/>
      <c r="M589" s="52"/>
      <c r="N589" s="52"/>
      <c r="O589" s="52"/>
      <c r="P589" s="52"/>
    </row>
    <row r="590" spans="2:16" ht="15.75" customHeight="1" x14ac:dyDescent="0.25">
      <c r="B590" s="3"/>
      <c r="C590" s="77"/>
      <c r="D590" s="6"/>
      <c r="E590" s="6"/>
      <c r="F590" s="6"/>
      <c r="G590" s="6"/>
      <c r="H590" s="6"/>
      <c r="I590" s="52"/>
      <c r="J590" s="52"/>
      <c r="K590" s="52"/>
      <c r="L590" s="52"/>
      <c r="M590" s="52"/>
      <c r="N590" s="52"/>
      <c r="O590" s="52"/>
      <c r="P590" s="52"/>
    </row>
    <row r="591" spans="2:16" ht="15.75" customHeight="1" x14ac:dyDescent="0.25">
      <c r="B591" s="3"/>
      <c r="C591" s="77"/>
      <c r="D591" s="6"/>
      <c r="E591" s="6"/>
      <c r="F591" s="6"/>
      <c r="G591" s="6"/>
      <c r="H591" s="6"/>
      <c r="I591" s="52"/>
      <c r="J591" s="52"/>
      <c r="K591" s="52"/>
      <c r="L591" s="52"/>
      <c r="M591" s="52"/>
      <c r="N591" s="52"/>
      <c r="O591" s="52"/>
      <c r="P591" s="52"/>
    </row>
    <row r="592" spans="2:16" ht="15.75" customHeight="1" x14ac:dyDescent="0.25">
      <c r="B592" s="3"/>
      <c r="C592" s="77"/>
      <c r="D592" s="6"/>
      <c r="E592" s="6"/>
      <c r="F592" s="6"/>
      <c r="G592" s="6"/>
      <c r="H592" s="6"/>
      <c r="I592" s="52"/>
      <c r="J592" s="52"/>
      <c r="K592" s="52"/>
      <c r="L592" s="52"/>
      <c r="M592" s="52"/>
      <c r="N592" s="52"/>
      <c r="O592" s="52"/>
      <c r="P592" s="52"/>
    </row>
    <row r="593" spans="2:16" ht="15.75" customHeight="1" x14ac:dyDescent="0.25">
      <c r="B593" s="3"/>
      <c r="C593" s="77"/>
      <c r="D593" s="6"/>
      <c r="E593" s="6"/>
      <c r="F593" s="6"/>
      <c r="G593" s="6"/>
      <c r="H593" s="6"/>
      <c r="I593" s="52"/>
      <c r="J593" s="52"/>
      <c r="K593" s="52"/>
      <c r="L593" s="52"/>
      <c r="M593" s="52"/>
      <c r="N593" s="52"/>
      <c r="O593" s="52"/>
      <c r="P593" s="52"/>
    </row>
    <row r="594" spans="2:16" ht="15.75" customHeight="1" x14ac:dyDescent="0.25">
      <c r="B594" s="3"/>
      <c r="C594" s="77"/>
      <c r="D594" s="6"/>
      <c r="E594" s="6"/>
      <c r="F594" s="6"/>
      <c r="G594" s="6"/>
      <c r="H594" s="6"/>
      <c r="I594" s="52"/>
      <c r="J594" s="52"/>
      <c r="K594" s="52"/>
      <c r="L594" s="52"/>
      <c r="M594" s="52"/>
      <c r="N594" s="52"/>
      <c r="O594" s="52"/>
      <c r="P594" s="52"/>
    </row>
    <row r="595" spans="2:16" ht="15.75" customHeight="1" x14ac:dyDescent="0.25">
      <c r="B595" s="3"/>
      <c r="C595" s="77"/>
      <c r="D595" s="6"/>
      <c r="E595" s="6"/>
      <c r="F595" s="6"/>
      <c r="G595" s="6"/>
      <c r="H595" s="6"/>
      <c r="I595" s="52"/>
      <c r="J595" s="52"/>
      <c r="K595" s="52"/>
      <c r="L595" s="52"/>
      <c r="M595" s="52"/>
      <c r="N595" s="52"/>
      <c r="O595" s="52"/>
      <c r="P595" s="52"/>
    </row>
    <row r="596" spans="2:16" ht="15.75" customHeight="1" x14ac:dyDescent="0.25">
      <c r="B596" s="3"/>
      <c r="C596" s="77"/>
      <c r="D596" s="6"/>
      <c r="E596" s="6"/>
      <c r="F596" s="6"/>
      <c r="G596" s="6"/>
      <c r="H596" s="6"/>
      <c r="I596" s="52"/>
      <c r="J596" s="52"/>
      <c r="K596" s="52"/>
      <c r="L596" s="52"/>
      <c r="M596" s="52"/>
      <c r="N596" s="52"/>
      <c r="O596" s="52"/>
      <c r="P596" s="52"/>
    </row>
    <row r="597" spans="2:16" ht="15.75" customHeight="1" x14ac:dyDescent="0.25">
      <c r="B597" s="3"/>
      <c r="C597" s="77"/>
      <c r="D597" s="6"/>
      <c r="E597" s="6"/>
      <c r="F597" s="6"/>
      <c r="G597" s="6"/>
      <c r="H597" s="6"/>
      <c r="I597" s="52"/>
      <c r="J597" s="52"/>
      <c r="K597" s="52"/>
      <c r="L597" s="52"/>
      <c r="M597" s="52"/>
      <c r="N597" s="52"/>
      <c r="O597" s="52"/>
      <c r="P597" s="52"/>
    </row>
    <row r="598" spans="2:16" ht="15.75" customHeight="1" x14ac:dyDescent="0.25">
      <c r="B598" s="3"/>
      <c r="C598" s="77"/>
      <c r="D598" s="6"/>
      <c r="E598" s="6"/>
      <c r="F598" s="6"/>
      <c r="G598" s="6"/>
      <c r="H598" s="6"/>
      <c r="I598" s="52"/>
      <c r="J598" s="52"/>
      <c r="K598" s="52"/>
      <c r="L598" s="52"/>
      <c r="M598" s="52"/>
      <c r="N598" s="52"/>
      <c r="O598" s="52"/>
      <c r="P598" s="52"/>
    </row>
    <row r="599" spans="2:16" ht="15.75" customHeight="1" x14ac:dyDescent="0.25">
      <c r="B599" s="3"/>
      <c r="C599" s="77"/>
      <c r="D599" s="6"/>
      <c r="E599" s="6"/>
      <c r="F599" s="6"/>
      <c r="G599" s="6"/>
      <c r="H599" s="6"/>
      <c r="I599" s="52"/>
      <c r="J599" s="52"/>
      <c r="K599" s="52"/>
      <c r="L599" s="52"/>
      <c r="M599" s="52"/>
      <c r="N599" s="52"/>
      <c r="O599" s="52"/>
      <c r="P599" s="52"/>
    </row>
    <row r="600" spans="2:16" ht="15.75" customHeight="1" x14ac:dyDescent="0.25">
      <c r="B600" s="3"/>
      <c r="C600" s="77"/>
      <c r="D600" s="6"/>
      <c r="E600" s="6"/>
      <c r="F600" s="6"/>
      <c r="G600" s="6"/>
      <c r="H600" s="6"/>
      <c r="I600" s="52"/>
      <c r="J600" s="52"/>
      <c r="K600" s="52"/>
      <c r="L600" s="52"/>
      <c r="M600" s="52"/>
      <c r="N600" s="52"/>
      <c r="O600" s="52"/>
      <c r="P600" s="52"/>
    </row>
    <row r="601" spans="2:16" ht="15.75" customHeight="1" x14ac:dyDescent="0.25">
      <c r="B601" s="3"/>
      <c r="C601" s="77"/>
      <c r="D601" s="6"/>
      <c r="E601" s="6"/>
      <c r="F601" s="6"/>
      <c r="G601" s="6"/>
      <c r="H601" s="6"/>
      <c r="I601" s="52"/>
      <c r="J601" s="52"/>
      <c r="K601" s="52"/>
      <c r="L601" s="52"/>
      <c r="M601" s="52"/>
      <c r="N601" s="52"/>
      <c r="O601" s="52"/>
      <c r="P601" s="52"/>
    </row>
    <row r="602" spans="2:16" ht="15.75" customHeight="1" x14ac:dyDescent="0.25">
      <c r="B602" s="3"/>
      <c r="C602" s="77"/>
      <c r="D602" s="6"/>
      <c r="E602" s="6"/>
      <c r="F602" s="6"/>
      <c r="G602" s="6"/>
      <c r="H602" s="6"/>
      <c r="I602" s="52"/>
      <c r="J602" s="52"/>
      <c r="K602" s="52"/>
      <c r="L602" s="52"/>
      <c r="M602" s="52"/>
      <c r="N602" s="52"/>
      <c r="O602" s="52"/>
      <c r="P602" s="52"/>
    </row>
    <row r="603" spans="2:16" ht="15.75" customHeight="1" x14ac:dyDescent="0.25">
      <c r="B603" s="3"/>
      <c r="C603" s="77"/>
      <c r="D603" s="6"/>
      <c r="E603" s="6"/>
      <c r="F603" s="6"/>
      <c r="G603" s="6"/>
      <c r="H603" s="6"/>
      <c r="I603" s="52"/>
      <c r="J603" s="52"/>
      <c r="K603" s="52"/>
      <c r="L603" s="52"/>
      <c r="M603" s="52"/>
      <c r="N603" s="52"/>
      <c r="O603" s="52"/>
      <c r="P603" s="52"/>
    </row>
    <row r="604" spans="2:16" ht="15.75" customHeight="1" x14ac:dyDescent="0.25">
      <c r="B604" s="3"/>
      <c r="C604" s="77"/>
      <c r="D604" s="6"/>
      <c r="E604" s="6"/>
      <c r="F604" s="6"/>
      <c r="G604" s="6"/>
      <c r="H604" s="6"/>
      <c r="I604" s="52"/>
      <c r="J604" s="52"/>
      <c r="K604" s="52"/>
      <c r="L604" s="52"/>
      <c r="M604" s="52"/>
      <c r="N604" s="52"/>
      <c r="O604" s="52"/>
      <c r="P604" s="52"/>
    </row>
    <row r="605" spans="2:16" ht="15.75" customHeight="1" x14ac:dyDescent="0.25">
      <c r="B605" s="3"/>
      <c r="C605" s="77"/>
      <c r="D605" s="6"/>
      <c r="E605" s="6"/>
      <c r="F605" s="6"/>
      <c r="G605" s="6"/>
      <c r="H605" s="6"/>
      <c r="I605" s="52"/>
      <c r="J605" s="52"/>
      <c r="K605" s="52"/>
      <c r="L605" s="52"/>
      <c r="M605" s="52"/>
      <c r="N605" s="52"/>
      <c r="O605" s="52"/>
      <c r="P605" s="52"/>
    </row>
    <row r="606" spans="2:16" ht="15.75" customHeight="1" x14ac:dyDescent="0.25">
      <c r="B606" s="3"/>
      <c r="C606" s="77"/>
      <c r="D606" s="6"/>
      <c r="E606" s="6"/>
      <c r="F606" s="6"/>
      <c r="G606" s="6"/>
      <c r="H606" s="6"/>
      <c r="I606" s="52"/>
      <c r="J606" s="52"/>
      <c r="K606" s="52"/>
      <c r="L606" s="52"/>
      <c r="M606" s="52"/>
      <c r="N606" s="52"/>
      <c r="O606" s="52"/>
      <c r="P606" s="52"/>
    </row>
    <row r="607" spans="2:16" ht="15.75" customHeight="1" x14ac:dyDescent="0.25">
      <c r="B607" s="3"/>
      <c r="C607" s="77"/>
      <c r="D607" s="6"/>
      <c r="E607" s="6"/>
      <c r="F607" s="6"/>
      <c r="G607" s="6"/>
      <c r="H607" s="6"/>
      <c r="I607" s="52"/>
      <c r="J607" s="52"/>
      <c r="K607" s="52"/>
      <c r="L607" s="52"/>
      <c r="M607" s="52"/>
      <c r="N607" s="52"/>
      <c r="O607" s="52"/>
      <c r="P607" s="52"/>
    </row>
    <row r="608" spans="2:16" ht="15.75" customHeight="1" x14ac:dyDescent="0.25">
      <c r="B608" s="3"/>
      <c r="C608" s="77"/>
      <c r="D608" s="6"/>
      <c r="E608" s="6"/>
      <c r="F608" s="6"/>
      <c r="G608" s="6"/>
      <c r="H608" s="6"/>
      <c r="I608" s="52"/>
      <c r="J608" s="52"/>
      <c r="K608" s="52"/>
      <c r="L608" s="52"/>
      <c r="M608" s="52"/>
      <c r="N608" s="52"/>
      <c r="O608" s="52"/>
      <c r="P608" s="52"/>
    </row>
    <row r="609" spans="2:16" ht="15.75" customHeight="1" x14ac:dyDescent="0.25">
      <c r="B609" s="3"/>
      <c r="C609" s="77"/>
      <c r="D609" s="6"/>
      <c r="E609" s="6"/>
      <c r="F609" s="6"/>
      <c r="G609" s="6"/>
      <c r="H609" s="6"/>
      <c r="I609" s="52"/>
      <c r="J609" s="52"/>
      <c r="K609" s="52"/>
      <c r="L609" s="52"/>
      <c r="M609" s="52"/>
      <c r="N609" s="52"/>
      <c r="O609" s="52"/>
      <c r="P609" s="52"/>
    </row>
    <row r="610" spans="2:16" ht="15.75" customHeight="1" x14ac:dyDescent="0.25">
      <c r="B610" s="3"/>
      <c r="C610" s="77"/>
      <c r="D610" s="6"/>
      <c r="E610" s="6"/>
      <c r="F610" s="6"/>
      <c r="G610" s="6"/>
      <c r="H610" s="6"/>
      <c r="I610" s="52"/>
      <c r="J610" s="52"/>
      <c r="K610" s="52"/>
      <c r="L610" s="52"/>
      <c r="M610" s="52"/>
      <c r="N610" s="52"/>
      <c r="O610" s="52"/>
      <c r="P610" s="52"/>
    </row>
    <row r="611" spans="2:16" ht="15.75" customHeight="1" x14ac:dyDescent="0.25">
      <c r="B611" s="3"/>
      <c r="C611" s="77"/>
      <c r="D611" s="6"/>
      <c r="E611" s="6"/>
      <c r="F611" s="6"/>
      <c r="G611" s="6"/>
      <c r="H611" s="6"/>
      <c r="I611" s="52"/>
      <c r="J611" s="52"/>
      <c r="K611" s="52"/>
      <c r="L611" s="52"/>
      <c r="M611" s="52"/>
      <c r="N611" s="52"/>
      <c r="O611" s="52"/>
      <c r="P611" s="52"/>
    </row>
    <row r="612" spans="2:16" ht="15.75" customHeight="1" x14ac:dyDescent="0.25">
      <c r="B612" s="3"/>
      <c r="C612" s="77"/>
      <c r="D612" s="6"/>
      <c r="E612" s="6"/>
      <c r="F612" s="6"/>
      <c r="G612" s="6"/>
      <c r="H612" s="6"/>
      <c r="I612" s="52"/>
      <c r="J612" s="52"/>
      <c r="K612" s="52"/>
      <c r="L612" s="52"/>
      <c r="M612" s="52"/>
      <c r="N612" s="52"/>
      <c r="O612" s="52"/>
      <c r="P612" s="52"/>
    </row>
    <row r="613" spans="2:16" ht="15.75" customHeight="1" x14ac:dyDescent="0.25">
      <c r="B613" s="3"/>
      <c r="C613" s="15"/>
      <c r="D613" s="6"/>
      <c r="E613" s="6"/>
      <c r="F613" s="6"/>
      <c r="G613" s="6"/>
      <c r="H613" s="6"/>
      <c r="I613" s="52"/>
      <c r="J613" s="52"/>
      <c r="K613" s="52"/>
      <c r="L613" s="52"/>
      <c r="M613" s="52"/>
      <c r="N613" s="52"/>
      <c r="O613" s="52"/>
      <c r="P613" s="52"/>
    </row>
    <row r="614" spans="2:16" ht="15.75" customHeight="1" x14ac:dyDescent="0.25">
      <c r="B614" s="3"/>
      <c r="C614" s="77"/>
      <c r="D614" s="6"/>
      <c r="E614" s="6"/>
      <c r="F614" s="6"/>
      <c r="G614" s="6"/>
      <c r="H614" s="6"/>
      <c r="I614" s="52"/>
      <c r="J614" s="52"/>
      <c r="K614" s="52"/>
      <c r="L614" s="52"/>
      <c r="M614" s="52"/>
      <c r="N614" s="52"/>
      <c r="O614" s="52"/>
      <c r="P614" s="52"/>
    </row>
    <row r="615" spans="2:16" ht="15.75" customHeight="1" x14ac:dyDescent="0.25">
      <c r="B615" s="3"/>
      <c r="C615" s="77"/>
      <c r="D615" s="6"/>
      <c r="E615" s="6"/>
      <c r="F615" s="6"/>
      <c r="G615" s="6"/>
      <c r="H615" s="6"/>
      <c r="I615" s="52"/>
      <c r="J615" s="52"/>
      <c r="K615" s="52"/>
      <c r="L615" s="52"/>
      <c r="M615" s="52"/>
      <c r="N615" s="52"/>
      <c r="O615" s="52"/>
      <c r="P615" s="52"/>
    </row>
    <row r="616" spans="2:16" ht="15.75" customHeight="1" x14ac:dyDescent="0.25">
      <c r="B616" s="3"/>
      <c r="C616" s="77"/>
      <c r="D616" s="6"/>
      <c r="E616" s="6"/>
      <c r="F616" s="6"/>
      <c r="G616" s="6"/>
      <c r="H616" s="6"/>
      <c r="I616" s="52"/>
      <c r="J616" s="52"/>
      <c r="K616" s="52"/>
      <c r="L616" s="52"/>
      <c r="M616" s="52"/>
      <c r="N616" s="52"/>
      <c r="O616" s="52"/>
      <c r="P616" s="52"/>
    </row>
    <row r="617" spans="2:16" ht="15.75" customHeight="1" x14ac:dyDescent="0.25">
      <c r="B617" s="3"/>
      <c r="C617" s="77"/>
      <c r="D617" s="6"/>
      <c r="E617" s="6"/>
      <c r="F617" s="6"/>
      <c r="G617" s="6"/>
      <c r="H617" s="6"/>
      <c r="I617" s="52"/>
      <c r="J617" s="52"/>
      <c r="K617" s="52"/>
      <c r="L617" s="52"/>
      <c r="M617" s="52"/>
      <c r="N617" s="52"/>
      <c r="O617" s="52"/>
      <c r="P617" s="52"/>
    </row>
    <row r="618" spans="2:16" ht="15.75" customHeight="1" x14ac:dyDescent="0.25">
      <c r="B618" s="3"/>
      <c r="C618" s="77"/>
      <c r="D618" s="6"/>
      <c r="E618" s="6"/>
      <c r="F618" s="6"/>
      <c r="G618" s="6"/>
      <c r="H618" s="6"/>
      <c r="I618" s="52"/>
      <c r="J618" s="52"/>
      <c r="K618" s="52"/>
      <c r="L618" s="52"/>
      <c r="M618" s="52"/>
      <c r="N618" s="52"/>
      <c r="O618" s="52"/>
      <c r="P618" s="52"/>
    </row>
    <row r="619" spans="2:16" ht="15.75" customHeight="1" x14ac:dyDescent="0.25">
      <c r="B619" s="3"/>
      <c r="C619" s="77"/>
      <c r="D619" s="3"/>
      <c r="E619" s="3"/>
      <c r="F619" s="3"/>
      <c r="G619" s="6"/>
      <c r="H619" s="6"/>
      <c r="I619" s="52"/>
      <c r="J619" s="52"/>
      <c r="K619" s="52"/>
      <c r="L619" s="52"/>
      <c r="M619" s="52"/>
      <c r="N619" s="52"/>
      <c r="O619" s="52"/>
      <c r="P619" s="52"/>
    </row>
    <row r="620" spans="2:16" ht="15.75" customHeight="1" x14ac:dyDescent="0.25">
      <c r="B620" s="3"/>
      <c r="C620" s="77"/>
      <c r="D620" s="6"/>
      <c r="E620" s="6"/>
      <c r="F620" s="6"/>
      <c r="G620" s="6"/>
      <c r="H620" s="6"/>
      <c r="I620" s="52"/>
      <c r="J620" s="52"/>
      <c r="K620" s="52"/>
      <c r="L620" s="52"/>
      <c r="M620" s="52"/>
      <c r="N620" s="52"/>
      <c r="O620" s="52"/>
      <c r="P620" s="52"/>
    </row>
    <row r="621" spans="2:16" ht="15.75" customHeight="1" x14ac:dyDescent="0.25">
      <c r="B621" s="3"/>
      <c r="C621" s="77"/>
      <c r="D621" s="6"/>
      <c r="E621" s="6"/>
      <c r="F621" s="6"/>
      <c r="G621" s="6"/>
      <c r="H621" s="6"/>
      <c r="I621" s="52"/>
      <c r="J621" s="52"/>
      <c r="K621" s="52"/>
      <c r="L621" s="52"/>
      <c r="M621" s="52"/>
      <c r="N621" s="52"/>
      <c r="O621" s="52"/>
      <c r="P621" s="52"/>
    </row>
    <row r="622" spans="2:16" ht="15.75" customHeight="1" x14ac:dyDescent="0.25">
      <c r="B622" s="3"/>
      <c r="C622" s="77"/>
      <c r="D622" s="6"/>
      <c r="E622" s="6"/>
      <c r="F622" s="6"/>
      <c r="G622" s="6"/>
      <c r="H622" s="6"/>
      <c r="I622" s="52"/>
      <c r="J622" s="52"/>
      <c r="K622" s="52"/>
      <c r="L622" s="52"/>
      <c r="M622" s="52"/>
      <c r="N622" s="52"/>
      <c r="O622" s="52"/>
      <c r="P622" s="52"/>
    </row>
    <row r="623" spans="2:16" ht="15.75" customHeight="1" x14ac:dyDescent="0.25">
      <c r="B623" s="3"/>
      <c r="C623" s="77"/>
      <c r="D623" s="6"/>
      <c r="E623" s="6"/>
      <c r="F623" s="6"/>
      <c r="G623" s="6"/>
      <c r="H623" s="6"/>
      <c r="I623" s="52"/>
      <c r="J623" s="52"/>
      <c r="K623" s="52"/>
      <c r="L623" s="52"/>
      <c r="M623" s="52"/>
      <c r="N623" s="52"/>
      <c r="O623" s="52"/>
      <c r="P623" s="52"/>
    </row>
    <row r="624" spans="2:16" ht="15.75" customHeight="1" x14ac:dyDescent="0.25">
      <c r="B624" s="3"/>
      <c r="C624" s="77"/>
      <c r="D624" s="6"/>
      <c r="E624" s="6"/>
      <c r="F624" s="6"/>
      <c r="G624" s="6"/>
      <c r="H624" s="6"/>
      <c r="I624" s="52"/>
      <c r="J624" s="52"/>
      <c r="K624" s="52"/>
      <c r="L624" s="52"/>
      <c r="M624" s="52"/>
      <c r="N624" s="52"/>
      <c r="O624" s="52"/>
      <c r="P624" s="52"/>
    </row>
    <row r="625" spans="2:16" ht="15.75" customHeight="1" x14ac:dyDescent="0.25">
      <c r="B625" s="3"/>
      <c r="C625" s="77"/>
      <c r="D625" s="6"/>
      <c r="E625" s="6"/>
      <c r="F625" s="6"/>
      <c r="G625" s="6"/>
      <c r="H625" s="6"/>
      <c r="I625" s="52"/>
      <c r="J625" s="52"/>
      <c r="K625" s="52"/>
      <c r="L625" s="52"/>
      <c r="M625" s="52"/>
      <c r="N625" s="52"/>
      <c r="O625" s="52"/>
      <c r="P625" s="52"/>
    </row>
    <row r="626" spans="2:16" ht="15.75" customHeight="1" x14ac:dyDescent="0.25">
      <c r="B626" s="3"/>
      <c r="C626" s="77"/>
      <c r="D626" s="6"/>
      <c r="E626" s="6"/>
      <c r="F626" s="6"/>
      <c r="G626" s="6"/>
      <c r="H626" s="6"/>
      <c r="I626" s="52"/>
      <c r="J626" s="52"/>
      <c r="K626" s="52"/>
      <c r="L626" s="52"/>
      <c r="M626" s="52"/>
      <c r="N626" s="52"/>
      <c r="O626" s="52"/>
      <c r="P626" s="52"/>
    </row>
    <row r="627" spans="2:16" ht="15.75" customHeight="1" x14ac:dyDescent="0.25">
      <c r="B627" s="3"/>
      <c r="C627" s="77"/>
      <c r="D627" s="6"/>
      <c r="E627" s="6"/>
      <c r="F627" s="6"/>
      <c r="G627" s="6"/>
      <c r="H627" s="6"/>
      <c r="I627" s="52"/>
      <c r="J627" s="52"/>
      <c r="K627" s="52"/>
      <c r="L627" s="52"/>
      <c r="M627" s="52"/>
      <c r="N627" s="52"/>
      <c r="O627" s="52"/>
      <c r="P627" s="52"/>
    </row>
    <row r="628" spans="2:16" ht="15.75" customHeight="1" x14ac:dyDescent="0.25">
      <c r="B628" s="3"/>
      <c r="C628" s="77"/>
      <c r="D628" s="6"/>
      <c r="E628" s="6"/>
      <c r="F628" s="6"/>
      <c r="G628" s="6"/>
      <c r="H628" s="6"/>
      <c r="I628" s="52"/>
      <c r="J628" s="52"/>
      <c r="K628" s="52"/>
      <c r="L628" s="52"/>
      <c r="M628" s="52"/>
      <c r="N628" s="52"/>
      <c r="O628" s="52"/>
      <c r="P628" s="52"/>
    </row>
    <row r="629" spans="2:16" ht="15.75" customHeight="1" x14ac:dyDescent="0.25">
      <c r="B629" s="3"/>
      <c r="C629" s="77"/>
      <c r="D629" s="6"/>
      <c r="E629" s="6"/>
      <c r="F629" s="6"/>
      <c r="G629" s="6"/>
      <c r="H629" s="6"/>
      <c r="I629" s="52"/>
      <c r="J629" s="52"/>
      <c r="K629" s="52"/>
      <c r="L629" s="52"/>
      <c r="M629" s="52"/>
      <c r="N629" s="52"/>
      <c r="O629" s="52"/>
      <c r="P629" s="52"/>
    </row>
    <row r="630" spans="2:16" ht="15.75" customHeight="1" x14ac:dyDescent="0.25">
      <c r="B630" s="3"/>
      <c r="C630" s="77"/>
      <c r="D630" s="6"/>
      <c r="E630" s="6"/>
      <c r="F630" s="6"/>
      <c r="G630" s="6"/>
      <c r="H630" s="6"/>
      <c r="I630" s="52"/>
      <c r="J630" s="52"/>
      <c r="K630" s="52"/>
      <c r="L630" s="52"/>
      <c r="M630" s="52"/>
      <c r="N630" s="52"/>
      <c r="O630" s="52"/>
      <c r="P630" s="52"/>
    </row>
    <row r="631" spans="2:16" ht="15.75" customHeight="1" x14ac:dyDescent="0.25">
      <c r="B631" s="3"/>
      <c r="C631" s="77"/>
      <c r="D631" s="6"/>
      <c r="E631" s="6"/>
      <c r="F631" s="6"/>
      <c r="G631" s="6"/>
      <c r="H631" s="6"/>
      <c r="I631" s="52"/>
      <c r="J631" s="52"/>
      <c r="K631" s="52"/>
      <c r="L631" s="52"/>
      <c r="M631" s="52"/>
      <c r="N631" s="52"/>
      <c r="O631" s="52"/>
      <c r="P631" s="52"/>
    </row>
    <row r="632" spans="2:16" ht="15.75" customHeight="1" x14ac:dyDescent="0.25">
      <c r="B632" s="3"/>
      <c r="C632" s="77"/>
      <c r="D632" s="6"/>
      <c r="E632" s="6"/>
      <c r="F632" s="6"/>
      <c r="G632" s="6"/>
      <c r="H632" s="6"/>
      <c r="I632" s="52"/>
      <c r="J632" s="52"/>
      <c r="K632" s="52"/>
      <c r="L632" s="52"/>
      <c r="M632" s="52"/>
      <c r="N632" s="52"/>
      <c r="O632" s="52"/>
      <c r="P632" s="52"/>
    </row>
    <row r="633" spans="2:16" ht="15.75" customHeight="1" x14ac:dyDescent="0.25">
      <c r="B633" s="3"/>
      <c r="C633" s="77"/>
      <c r="D633" s="6"/>
      <c r="E633" s="6"/>
      <c r="F633" s="6"/>
      <c r="G633" s="6"/>
      <c r="H633" s="6"/>
      <c r="I633" s="52"/>
      <c r="J633" s="52"/>
      <c r="K633" s="52"/>
      <c r="L633" s="52"/>
      <c r="M633" s="52"/>
      <c r="N633" s="52"/>
      <c r="O633" s="52"/>
      <c r="P633" s="52"/>
    </row>
    <row r="634" spans="2:16" ht="15.75" customHeight="1" x14ac:dyDescent="0.25">
      <c r="B634" s="3"/>
      <c r="C634" s="77"/>
      <c r="D634" s="6"/>
      <c r="E634" s="6"/>
      <c r="F634" s="6"/>
      <c r="G634" s="6"/>
      <c r="H634" s="6"/>
      <c r="I634" s="52"/>
      <c r="J634" s="52"/>
      <c r="K634" s="52"/>
      <c r="L634" s="52"/>
      <c r="M634" s="52"/>
      <c r="N634" s="52"/>
      <c r="O634" s="52"/>
      <c r="P634" s="52"/>
    </row>
    <row r="635" spans="2:16" ht="15.75" customHeight="1" x14ac:dyDescent="0.25">
      <c r="B635" s="3"/>
      <c r="C635" s="77"/>
      <c r="D635" s="6"/>
      <c r="E635" s="6"/>
      <c r="F635" s="6"/>
      <c r="G635" s="6"/>
      <c r="H635" s="6"/>
      <c r="I635" s="52"/>
      <c r="J635" s="52"/>
      <c r="K635" s="52"/>
      <c r="L635" s="52"/>
      <c r="M635" s="52"/>
      <c r="N635" s="52"/>
      <c r="O635" s="52"/>
      <c r="P635" s="52"/>
    </row>
    <row r="636" spans="2:16" ht="15.75" customHeight="1" x14ac:dyDescent="0.25">
      <c r="B636" s="3"/>
      <c r="C636" s="77"/>
      <c r="D636" s="6"/>
      <c r="E636" s="6"/>
      <c r="F636" s="6"/>
      <c r="G636" s="6"/>
      <c r="H636" s="6"/>
      <c r="I636" s="52"/>
      <c r="J636" s="52"/>
      <c r="K636" s="52"/>
      <c r="L636" s="52"/>
      <c r="M636" s="52"/>
      <c r="N636" s="52"/>
      <c r="O636" s="52"/>
      <c r="P636" s="52"/>
    </row>
    <row r="637" spans="2:16" ht="15.75" customHeight="1" x14ac:dyDescent="0.25">
      <c r="B637" s="3"/>
      <c r="C637" s="77"/>
      <c r="D637" s="6"/>
      <c r="E637" s="6"/>
      <c r="F637" s="6"/>
      <c r="G637" s="6"/>
      <c r="H637" s="6"/>
      <c r="I637" s="52"/>
      <c r="J637" s="52"/>
      <c r="K637" s="52"/>
      <c r="L637" s="52"/>
      <c r="M637" s="52"/>
      <c r="N637" s="52"/>
      <c r="O637" s="52"/>
      <c r="P637" s="52"/>
    </row>
    <row r="638" spans="2:16" ht="15.75" customHeight="1" x14ac:dyDescent="0.25">
      <c r="B638" s="3"/>
      <c r="C638" s="77"/>
      <c r="D638" s="6"/>
      <c r="E638" s="6"/>
      <c r="F638" s="6"/>
      <c r="G638" s="6"/>
      <c r="H638" s="6"/>
      <c r="I638" s="52"/>
      <c r="J638" s="52"/>
      <c r="K638" s="52"/>
      <c r="L638" s="52"/>
      <c r="M638" s="52"/>
      <c r="N638" s="52"/>
      <c r="O638" s="52"/>
      <c r="P638" s="52"/>
    </row>
    <row r="639" spans="2:16" ht="15.75" customHeight="1" x14ac:dyDescent="0.25">
      <c r="B639" s="3"/>
      <c r="C639" s="77"/>
      <c r="D639" s="6"/>
      <c r="E639" s="6"/>
      <c r="F639" s="6"/>
      <c r="G639" s="6"/>
      <c r="H639" s="6"/>
      <c r="I639" s="52"/>
      <c r="J639" s="52"/>
      <c r="K639" s="52"/>
      <c r="L639" s="52"/>
      <c r="M639" s="52"/>
      <c r="N639" s="52"/>
      <c r="O639" s="52"/>
      <c r="P639" s="52"/>
    </row>
    <row r="640" spans="2:16" ht="15.75" customHeight="1" x14ac:dyDescent="0.25">
      <c r="B640" s="3"/>
      <c r="C640" s="77"/>
      <c r="D640" s="6"/>
      <c r="E640" s="6"/>
      <c r="F640" s="6"/>
      <c r="G640" s="6"/>
      <c r="H640" s="6"/>
      <c r="I640" s="52"/>
      <c r="J640" s="52"/>
      <c r="K640" s="52"/>
      <c r="L640" s="52"/>
      <c r="M640" s="52"/>
      <c r="N640" s="52"/>
      <c r="O640" s="52"/>
      <c r="P640" s="52"/>
    </row>
    <row r="641" spans="2:16" ht="15.75" customHeight="1" x14ac:dyDescent="0.25">
      <c r="B641" s="3"/>
      <c r="C641" s="77"/>
      <c r="D641" s="6"/>
      <c r="E641" s="6"/>
      <c r="F641" s="6"/>
      <c r="G641" s="6"/>
      <c r="H641" s="6"/>
      <c r="I641" s="52"/>
      <c r="J641" s="52"/>
      <c r="K641" s="52"/>
      <c r="L641" s="52"/>
      <c r="M641" s="52"/>
      <c r="N641" s="52"/>
      <c r="O641" s="52"/>
      <c r="P641" s="52"/>
    </row>
    <row r="642" spans="2:16" ht="15.75" customHeight="1" x14ac:dyDescent="0.25">
      <c r="B642" s="3"/>
      <c r="C642" s="77"/>
      <c r="D642" s="6"/>
      <c r="E642" s="6"/>
      <c r="F642" s="6"/>
      <c r="G642" s="6"/>
      <c r="H642" s="6"/>
      <c r="I642" s="52"/>
      <c r="J642" s="52"/>
      <c r="K642" s="52"/>
      <c r="L642" s="52"/>
      <c r="M642" s="52"/>
      <c r="N642" s="52"/>
      <c r="O642" s="52"/>
      <c r="P642" s="52"/>
    </row>
    <row r="643" spans="2:16" ht="15.75" customHeight="1" x14ac:dyDescent="0.25">
      <c r="B643" s="3"/>
      <c r="C643" s="77"/>
      <c r="D643" s="6"/>
      <c r="E643" s="6"/>
      <c r="F643" s="6"/>
      <c r="G643" s="6"/>
      <c r="H643" s="6"/>
      <c r="I643" s="52"/>
      <c r="J643" s="52"/>
      <c r="K643" s="52"/>
      <c r="L643" s="52"/>
      <c r="M643" s="52"/>
      <c r="N643" s="52"/>
      <c r="O643" s="52"/>
      <c r="P643" s="52"/>
    </row>
    <row r="644" spans="2:16" ht="15.75" customHeight="1" x14ac:dyDescent="0.25">
      <c r="B644" s="3"/>
      <c r="C644" s="77"/>
      <c r="D644" s="6"/>
      <c r="E644" s="6"/>
      <c r="F644" s="6"/>
      <c r="G644" s="6"/>
      <c r="H644" s="6"/>
      <c r="I644" s="52"/>
      <c r="J644" s="52"/>
      <c r="K644" s="52"/>
      <c r="L644" s="52"/>
      <c r="M644" s="52"/>
      <c r="N644" s="52"/>
      <c r="O644" s="52"/>
      <c r="P644" s="52"/>
    </row>
    <row r="645" spans="2:16" ht="15.75" customHeight="1" x14ac:dyDescent="0.25">
      <c r="B645" s="3"/>
      <c r="C645" s="77"/>
      <c r="D645" s="6"/>
      <c r="E645" s="6"/>
      <c r="F645" s="6"/>
      <c r="G645" s="6"/>
      <c r="H645" s="6"/>
      <c r="I645" s="52"/>
      <c r="J645" s="52"/>
      <c r="K645" s="52"/>
      <c r="L645" s="52"/>
      <c r="M645" s="52"/>
      <c r="N645" s="52"/>
      <c r="O645" s="52"/>
      <c r="P645" s="52"/>
    </row>
    <row r="646" spans="2:16" ht="15.75" customHeight="1" x14ac:dyDescent="0.25">
      <c r="B646" s="3"/>
      <c r="C646" s="77"/>
      <c r="D646" s="6"/>
      <c r="E646" s="6"/>
      <c r="F646" s="6"/>
      <c r="G646" s="6"/>
      <c r="H646" s="6"/>
      <c r="I646" s="52"/>
      <c r="J646" s="52"/>
      <c r="K646" s="52"/>
      <c r="L646" s="52"/>
      <c r="M646" s="52"/>
      <c r="N646" s="52"/>
      <c r="O646" s="52"/>
      <c r="P646" s="52"/>
    </row>
    <row r="647" spans="2:16" ht="15.75" customHeight="1" x14ac:dyDescent="0.25">
      <c r="B647" s="3"/>
      <c r="C647" s="77"/>
      <c r="D647" s="6"/>
      <c r="E647" s="6"/>
      <c r="F647" s="6"/>
      <c r="G647" s="6"/>
      <c r="H647" s="6"/>
      <c r="I647" s="52"/>
      <c r="J647" s="52"/>
      <c r="K647" s="52"/>
      <c r="L647" s="52"/>
      <c r="M647" s="52"/>
      <c r="N647" s="52"/>
      <c r="O647" s="52"/>
      <c r="P647" s="52"/>
    </row>
    <row r="648" spans="2:16" ht="15.75" customHeight="1" x14ac:dyDescent="0.25">
      <c r="B648" s="3"/>
      <c r="C648" s="77"/>
      <c r="D648" s="6"/>
      <c r="E648" s="6"/>
      <c r="F648" s="6"/>
      <c r="G648" s="6"/>
      <c r="H648" s="6"/>
      <c r="I648" s="52"/>
      <c r="J648" s="52"/>
      <c r="K648" s="52"/>
      <c r="L648" s="52"/>
      <c r="M648" s="52"/>
      <c r="N648" s="52"/>
      <c r="O648" s="52"/>
      <c r="P648" s="52"/>
    </row>
    <row r="649" spans="2:16" ht="15.75" customHeight="1" x14ac:dyDescent="0.25">
      <c r="B649" s="3"/>
      <c r="C649" s="77"/>
      <c r="D649" s="6"/>
      <c r="E649" s="6"/>
      <c r="F649" s="6"/>
      <c r="G649" s="6"/>
      <c r="H649" s="6"/>
      <c r="I649" s="52"/>
      <c r="J649" s="52"/>
      <c r="K649" s="52"/>
      <c r="L649" s="52"/>
      <c r="M649" s="52"/>
      <c r="N649" s="52"/>
      <c r="O649" s="52"/>
      <c r="P649" s="52"/>
    </row>
    <row r="650" spans="2:16" ht="15.75" customHeight="1" x14ac:dyDescent="0.25">
      <c r="B650" s="3"/>
      <c r="C650" s="77"/>
      <c r="D650" s="6"/>
      <c r="E650" s="6"/>
      <c r="F650" s="6"/>
      <c r="G650" s="6"/>
      <c r="H650" s="6"/>
      <c r="I650" s="52"/>
      <c r="J650" s="52"/>
      <c r="K650" s="52"/>
      <c r="L650" s="52"/>
      <c r="M650" s="52"/>
      <c r="N650" s="52"/>
      <c r="O650" s="52"/>
      <c r="P650" s="52"/>
    </row>
    <row r="651" spans="2:16" ht="15.75" customHeight="1" x14ac:dyDescent="0.25">
      <c r="B651" s="3"/>
      <c r="C651" s="77"/>
      <c r="D651" s="6"/>
      <c r="E651" s="6"/>
      <c r="F651" s="6"/>
      <c r="G651" s="6"/>
      <c r="H651" s="6"/>
      <c r="I651" s="52"/>
      <c r="J651" s="52"/>
      <c r="K651" s="52"/>
      <c r="L651" s="52"/>
      <c r="M651" s="52"/>
      <c r="N651" s="52"/>
      <c r="O651" s="52"/>
      <c r="P651" s="52"/>
    </row>
    <row r="652" spans="2:16" ht="15.75" customHeight="1" x14ac:dyDescent="0.25">
      <c r="B652" s="3"/>
      <c r="C652" s="77"/>
      <c r="D652" s="6"/>
      <c r="E652" s="6"/>
      <c r="F652" s="6"/>
      <c r="G652" s="6"/>
      <c r="H652" s="6"/>
      <c r="I652" s="52"/>
      <c r="J652" s="52"/>
      <c r="K652" s="52"/>
      <c r="L652" s="52"/>
      <c r="M652" s="52"/>
      <c r="N652" s="52"/>
      <c r="O652" s="52"/>
      <c r="P652" s="52"/>
    </row>
    <row r="653" spans="2:16" ht="15.75" customHeight="1" x14ac:dyDescent="0.25">
      <c r="B653" s="3"/>
      <c r="C653" s="15"/>
      <c r="D653" s="6"/>
      <c r="E653" s="6"/>
      <c r="F653" s="6"/>
      <c r="G653" s="6"/>
      <c r="H653" s="6"/>
      <c r="I653" s="52"/>
      <c r="J653" s="52"/>
      <c r="K653" s="52"/>
      <c r="L653" s="52"/>
      <c r="M653" s="52"/>
      <c r="N653" s="52"/>
      <c r="O653" s="52"/>
      <c r="P653" s="52"/>
    </row>
    <row r="654" spans="2:16" ht="15.75" customHeight="1" x14ac:dyDescent="0.25">
      <c r="B654" s="3"/>
      <c r="C654" s="77"/>
      <c r="D654" s="6"/>
      <c r="E654" s="6"/>
      <c r="F654" s="6"/>
      <c r="G654" s="6"/>
      <c r="H654" s="6"/>
      <c r="I654" s="52"/>
      <c r="J654" s="52"/>
      <c r="K654" s="52"/>
      <c r="L654" s="52"/>
      <c r="M654" s="52"/>
      <c r="N654" s="52"/>
      <c r="O654" s="52"/>
      <c r="P654" s="52"/>
    </row>
    <row r="655" spans="2:16" ht="15.75" customHeight="1" x14ac:dyDescent="0.25">
      <c r="B655" s="3"/>
      <c r="C655" s="77"/>
      <c r="D655" s="6"/>
      <c r="E655" s="6"/>
      <c r="F655" s="6"/>
      <c r="G655" s="6"/>
      <c r="H655" s="6"/>
      <c r="I655" s="52"/>
      <c r="J655" s="52"/>
      <c r="K655" s="52"/>
      <c r="L655" s="52"/>
      <c r="M655" s="52"/>
      <c r="N655" s="52"/>
      <c r="O655" s="52"/>
      <c r="P655" s="52"/>
    </row>
    <row r="656" spans="2:16" ht="15.75" customHeight="1" x14ac:dyDescent="0.25">
      <c r="B656" s="3"/>
      <c r="C656" s="77"/>
      <c r="D656" s="6"/>
      <c r="E656" s="6"/>
      <c r="F656" s="6"/>
      <c r="G656" s="6"/>
      <c r="H656" s="6"/>
      <c r="I656" s="52"/>
      <c r="J656" s="52"/>
      <c r="K656" s="52"/>
      <c r="L656" s="52"/>
      <c r="M656" s="52"/>
      <c r="N656" s="52"/>
      <c r="O656" s="52"/>
      <c r="P656" s="52"/>
    </row>
    <row r="657" spans="2:16" ht="15.75" customHeight="1" x14ac:dyDescent="0.25">
      <c r="B657" s="3"/>
      <c r="C657" s="77"/>
      <c r="D657" s="6"/>
      <c r="E657" s="6"/>
      <c r="F657" s="6"/>
      <c r="G657" s="6"/>
      <c r="H657" s="6"/>
      <c r="I657" s="52"/>
      <c r="J657" s="52"/>
      <c r="K657" s="52"/>
      <c r="L657" s="52"/>
      <c r="M657" s="52"/>
      <c r="N657" s="52"/>
      <c r="O657" s="52"/>
      <c r="P657" s="52"/>
    </row>
    <row r="658" spans="2:16" ht="15.75" customHeight="1" x14ac:dyDescent="0.25">
      <c r="B658" s="3"/>
      <c r="C658" s="77"/>
      <c r="D658" s="6"/>
      <c r="E658" s="6"/>
      <c r="F658" s="6"/>
      <c r="G658" s="6"/>
      <c r="H658" s="6"/>
      <c r="I658" s="52"/>
      <c r="J658" s="52"/>
      <c r="K658" s="52"/>
      <c r="L658" s="52"/>
      <c r="M658" s="52"/>
      <c r="N658" s="52"/>
      <c r="O658" s="52"/>
      <c r="P658" s="52"/>
    </row>
    <row r="659" spans="2:16" ht="15.75" customHeight="1" x14ac:dyDescent="0.25">
      <c r="B659" s="3"/>
      <c r="C659" s="77"/>
      <c r="D659" s="6"/>
      <c r="E659" s="6"/>
      <c r="F659" s="6"/>
      <c r="G659" s="6"/>
      <c r="H659" s="6"/>
      <c r="I659" s="52"/>
      <c r="J659" s="52"/>
      <c r="K659" s="52"/>
      <c r="L659" s="52"/>
      <c r="M659" s="52"/>
      <c r="N659" s="52"/>
      <c r="O659" s="52"/>
      <c r="P659" s="52"/>
    </row>
    <row r="660" spans="2:16" ht="15.75" customHeight="1" x14ac:dyDescent="0.25">
      <c r="B660" s="3"/>
      <c r="C660" s="77"/>
      <c r="D660" s="6"/>
      <c r="E660" s="6"/>
      <c r="F660" s="6"/>
      <c r="G660" s="6"/>
      <c r="H660" s="6"/>
      <c r="I660" s="52"/>
      <c r="J660" s="52"/>
      <c r="K660" s="52"/>
      <c r="L660" s="52"/>
      <c r="M660" s="52"/>
      <c r="N660" s="52"/>
      <c r="O660" s="52"/>
      <c r="P660" s="52"/>
    </row>
    <row r="661" spans="2:16" ht="15.75" customHeight="1" x14ac:dyDescent="0.25">
      <c r="B661" s="3"/>
      <c r="C661" s="77"/>
      <c r="D661" s="6"/>
      <c r="E661" s="6"/>
      <c r="F661" s="6"/>
      <c r="G661" s="6"/>
      <c r="H661" s="6"/>
      <c r="I661" s="52"/>
      <c r="J661" s="52"/>
      <c r="K661" s="52"/>
      <c r="L661" s="52"/>
      <c r="M661" s="52"/>
      <c r="N661" s="52"/>
      <c r="O661" s="52"/>
      <c r="P661" s="52"/>
    </row>
    <row r="662" spans="2:16" ht="15.75" customHeight="1" x14ac:dyDescent="0.25">
      <c r="B662" s="3"/>
      <c r="C662" s="77"/>
      <c r="D662" s="6"/>
      <c r="E662" s="6"/>
      <c r="F662" s="6"/>
      <c r="G662" s="6"/>
      <c r="H662" s="6"/>
      <c r="I662" s="52"/>
      <c r="J662" s="52"/>
      <c r="K662" s="52"/>
      <c r="L662" s="52"/>
      <c r="M662" s="52"/>
      <c r="N662" s="52"/>
      <c r="O662" s="52"/>
      <c r="P662" s="52"/>
    </row>
    <row r="663" spans="2:16" ht="15.75" customHeight="1" x14ac:dyDescent="0.25">
      <c r="B663" s="3"/>
      <c r="C663" s="77"/>
      <c r="D663" s="6"/>
      <c r="E663" s="6"/>
      <c r="F663" s="6"/>
      <c r="G663" s="6"/>
      <c r="H663" s="6"/>
      <c r="I663" s="52"/>
      <c r="J663" s="52"/>
      <c r="K663" s="52"/>
      <c r="L663" s="52"/>
      <c r="M663" s="52"/>
      <c r="N663" s="52"/>
      <c r="O663" s="52"/>
      <c r="P663" s="52"/>
    </row>
    <row r="664" spans="2:16" ht="15.75" customHeight="1" x14ac:dyDescent="0.25">
      <c r="B664" s="3"/>
      <c r="C664" s="77"/>
      <c r="D664" s="6"/>
      <c r="E664" s="6"/>
      <c r="F664" s="6"/>
      <c r="G664" s="6"/>
      <c r="H664" s="6"/>
      <c r="I664" s="52"/>
      <c r="J664" s="52"/>
      <c r="K664" s="52"/>
      <c r="L664" s="52"/>
      <c r="M664" s="52"/>
      <c r="N664" s="52"/>
      <c r="O664" s="52"/>
      <c r="P664" s="52"/>
    </row>
    <row r="665" spans="2:16" ht="15.75" customHeight="1" x14ac:dyDescent="0.25">
      <c r="B665" s="3"/>
      <c r="C665" s="77"/>
      <c r="D665" s="6"/>
      <c r="E665" s="6"/>
      <c r="F665" s="6"/>
      <c r="G665" s="6"/>
      <c r="H665" s="6"/>
      <c r="I665" s="52"/>
      <c r="J665" s="52"/>
      <c r="K665" s="52"/>
      <c r="L665" s="52"/>
      <c r="M665" s="52"/>
      <c r="N665" s="52"/>
      <c r="O665" s="52"/>
      <c r="P665" s="52"/>
    </row>
    <row r="666" spans="2:16" ht="15.75" customHeight="1" x14ac:dyDescent="0.25">
      <c r="B666" s="3"/>
      <c r="C666" s="77"/>
      <c r="D666" s="6"/>
      <c r="E666" s="6"/>
      <c r="F666" s="6"/>
      <c r="G666" s="6"/>
      <c r="H666" s="6"/>
      <c r="I666" s="52"/>
      <c r="J666" s="52"/>
      <c r="K666" s="52"/>
      <c r="L666" s="52"/>
      <c r="M666" s="52"/>
      <c r="N666" s="52"/>
      <c r="O666" s="52"/>
      <c r="P666" s="52"/>
    </row>
    <row r="667" spans="2:16" ht="15.75" customHeight="1" x14ac:dyDescent="0.25">
      <c r="B667" s="3"/>
      <c r="C667" s="77"/>
      <c r="D667" s="6"/>
      <c r="E667" s="6"/>
      <c r="F667" s="6"/>
      <c r="G667" s="6"/>
      <c r="H667" s="6"/>
      <c r="I667" s="52"/>
      <c r="J667" s="52"/>
      <c r="K667" s="52"/>
      <c r="L667" s="52"/>
      <c r="M667" s="52"/>
      <c r="N667" s="52"/>
      <c r="O667" s="52"/>
      <c r="P667" s="52"/>
    </row>
    <row r="668" spans="2:16" ht="15.75" customHeight="1" x14ac:dyDescent="0.25">
      <c r="B668" s="3"/>
      <c r="C668" s="77"/>
      <c r="D668" s="6"/>
      <c r="E668" s="6"/>
      <c r="F668" s="6"/>
      <c r="G668" s="6"/>
      <c r="H668" s="6"/>
      <c r="I668" s="52"/>
      <c r="J668" s="52"/>
      <c r="K668" s="52"/>
      <c r="L668" s="52"/>
      <c r="M668" s="52"/>
      <c r="N668" s="52"/>
      <c r="O668" s="52"/>
      <c r="P668" s="52"/>
    </row>
    <row r="669" spans="2:16" ht="15.75" customHeight="1" x14ac:dyDescent="0.25">
      <c r="B669" s="3"/>
      <c r="C669" s="77"/>
      <c r="D669" s="6"/>
      <c r="E669" s="6"/>
      <c r="F669" s="6"/>
      <c r="G669" s="6"/>
      <c r="H669" s="6"/>
      <c r="I669" s="52"/>
      <c r="J669" s="52"/>
      <c r="K669" s="52"/>
      <c r="L669" s="52"/>
      <c r="M669" s="52"/>
      <c r="N669" s="52"/>
      <c r="O669" s="52"/>
      <c r="P669" s="52"/>
    </row>
    <row r="670" spans="2:16" ht="15.75" customHeight="1" x14ac:dyDescent="0.25">
      <c r="B670" s="3"/>
      <c r="C670" s="77"/>
      <c r="D670" s="6"/>
      <c r="E670" s="6"/>
      <c r="F670" s="6"/>
      <c r="G670" s="6"/>
      <c r="H670" s="6"/>
      <c r="I670" s="52"/>
      <c r="J670" s="52"/>
      <c r="K670" s="52"/>
      <c r="L670" s="52"/>
      <c r="M670" s="52"/>
      <c r="N670" s="52"/>
      <c r="O670" s="52"/>
      <c r="P670" s="52"/>
    </row>
    <row r="671" spans="2:16" ht="15.75" customHeight="1" x14ac:dyDescent="0.25">
      <c r="B671" s="3"/>
      <c r="C671" s="77"/>
      <c r="D671" s="6"/>
      <c r="E671" s="6"/>
      <c r="F671" s="6"/>
      <c r="G671" s="6"/>
      <c r="H671" s="6"/>
      <c r="I671" s="52"/>
      <c r="J671" s="52"/>
      <c r="K671" s="52"/>
      <c r="L671" s="52"/>
      <c r="M671" s="52"/>
      <c r="N671" s="52"/>
      <c r="O671" s="52"/>
      <c r="P671" s="52"/>
    </row>
    <row r="672" spans="2:16" ht="15.75" customHeight="1" x14ac:dyDescent="0.25">
      <c r="B672" s="3"/>
      <c r="C672" s="77"/>
      <c r="D672" s="6"/>
      <c r="E672" s="6"/>
      <c r="F672" s="6"/>
      <c r="G672" s="6"/>
      <c r="H672" s="6"/>
      <c r="I672" s="52"/>
      <c r="J672" s="52"/>
      <c r="K672" s="52"/>
      <c r="L672" s="52"/>
      <c r="M672" s="52"/>
      <c r="N672" s="52"/>
      <c r="O672" s="52"/>
      <c r="P672" s="52"/>
    </row>
    <row r="673" spans="2:16" ht="15.75" customHeight="1" x14ac:dyDescent="0.25">
      <c r="B673" s="3"/>
      <c r="C673" s="77"/>
      <c r="D673" s="6"/>
      <c r="E673" s="6"/>
      <c r="F673" s="6"/>
      <c r="G673" s="6"/>
      <c r="H673" s="6"/>
      <c r="I673" s="52"/>
      <c r="J673" s="52"/>
      <c r="K673" s="52"/>
      <c r="L673" s="52"/>
      <c r="M673" s="52"/>
      <c r="N673" s="52"/>
      <c r="O673" s="52"/>
      <c r="P673" s="52"/>
    </row>
    <row r="674" spans="2:16" ht="15.75" customHeight="1" x14ac:dyDescent="0.25">
      <c r="B674" s="3"/>
      <c r="C674" s="77"/>
      <c r="D674" s="6"/>
      <c r="E674" s="6"/>
      <c r="F674" s="6"/>
      <c r="G674" s="6"/>
      <c r="H674" s="6"/>
      <c r="I674" s="52"/>
      <c r="J674" s="52"/>
      <c r="K674" s="52"/>
      <c r="L674" s="52"/>
      <c r="M674" s="52"/>
      <c r="N674" s="52"/>
      <c r="O674" s="52"/>
      <c r="P674" s="52"/>
    </row>
    <row r="675" spans="2:16" ht="15.75" customHeight="1" x14ac:dyDescent="0.25">
      <c r="B675" s="3"/>
      <c r="C675" s="77"/>
      <c r="D675" s="6"/>
      <c r="E675" s="6"/>
      <c r="F675" s="6"/>
      <c r="G675" s="6"/>
      <c r="H675" s="6"/>
      <c r="I675" s="52"/>
      <c r="J675" s="52"/>
      <c r="K675" s="52"/>
      <c r="L675" s="52"/>
      <c r="M675" s="52"/>
      <c r="N675" s="52"/>
      <c r="O675" s="52"/>
      <c r="P675" s="52"/>
    </row>
    <row r="676" spans="2:16" ht="15.75" customHeight="1" x14ac:dyDescent="0.25">
      <c r="B676" s="3"/>
      <c r="C676" s="77"/>
      <c r="D676" s="6"/>
      <c r="E676" s="6"/>
      <c r="F676" s="6"/>
      <c r="G676" s="6"/>
      <c r="H676" s="6"/>
      <c r="I676" s="52"/>
      <c r="J676" s="52"/>
      <c r="K676" s="52"/>
      <c r="L676" s="52"/>
      <c r="M676" s="52"/>
      <c r="N676" s="52"/>
      <c r="O676" s="52"/>
      <c r="P676" s="52"/>
    </row>
    <row r="677" spans="2:16" ht="15.75" customHeight="1" x14ac:dyDescent="0.25">
      <c r="B677" s="3"/>
      <c r="C677" s="77"/>
      <c r="D677" s="6"/>
      <c r="E677" s="6"/>
      <c r="F677" s="6"/>
      <c r="G677" s="6"/>
      <c r="H677" s="6"/>
      <c r="I677" s="52"/>
      <c r="J677" s="52"/>
      <c r="K677" s="52"/>
      <c r="L677" s="52"/>
      <c r="M677" s="52"/>
      <c r="N677" s="52"/>
      <c r="O677" s="52"/>
      <c r="P677" s="52"/>
    </row>
    <row r="678" spans="2:16" ht="15.75" customHeight="1" x14ac:dyDescent="0.25">
      <c r="B678" s="3"/>
      <c r="C678" s="77"/>
      <c r="D678" s="6"/>
      <c r="E678" s="6"/>
      <c r="F678" s="6"/>
      <c r="G678" s="6"/>
      <c r="H678" s="6"/>
      <c r="I678" s="52"/>
      <c r="J678" s="52"/>
      <c r="K678" s="52"/>
      <c r="L678" s="52"/>
      <c r="M678" s="52"/>
      <c r="N678" s="52"/>
      <c r="O678" s="52"/>
      <c r="P678" s="52"/>
    </row>
    <row r="679" spans="2:16" ht="15.75" customHeight="1" x14ac:dyDescent="0.25">
      <c r="B679" s="3"/>
      <c r="C679" s="77"/>
      <c r="D679" s="6"/>
      <c r="E679" s="6"/>
      <c r="F679" s="6"/>
      <c r="G679" s="6"/>
      <c r="H679" s="6"/>
      <c r="I679" s="52"/>
      <c r="J679" s="52"/>
      <c r="K679" s="52"/>
      <c r="L679" s="52"/>
      <c r="M679" s="52"/>
      <c r="N679" s="52"/>
      <c r="O679" s="52"/>
      <c r="P679" s="52"/>
    </row>
    <row r="680" spans="2:16" ht="15.75" customHeight="1" x14ac:dyDescent="0.25">
      <c r="B680" s="3"/>
      <c r="C680" s="77"/>
      <c r="D680" s="6"/>
      <c r="E680" s="6"/>
      <c r="F680" s="6"/>
      <c r="G680" s="6"/>
      <c r="H680" s="6"/>
      <c r="I680" s="52"/>
      <c r="J680" s="52"/>
      <c r="K680" s="52"/>
      <c r="L680" s="52"/>
      <c r="M680" s="52"/>
      <c r="N680" s="52"/>
      <c r="O680" s="52"/>
      <c r="P680" s="52"/>
    </row>
    <row r="681" spans="2:16" ht="15.75" customHeight="1" x14ac:dyDescent="0.25">
      <c r="B681" s="3"/>
      <c r="C681" s="77"/>
      <c r="D681" s="6"/>
      <c r="E681" s="6"/>
      <c r="F681" s="6"/>
      <c r="G681" s="6"/>
      <c r="H681" s="6"/>
      <c r="I681" s="52"/>
      <c r="J681" s="52"/>
      <c r="K681" s="52"/>
      <c r="L681" s="52"/>
      <c r="M681" s="52"/>
      <c r="N681" s="52"/>
      <c r="O681" s="52"/>
      <c r="P681" s="52"/>
    </row>
    <row r="682" spans="2:16" ht="15.75" customHeight="1" x14ac:dyDescent="0.25">
      <c r="B682" s="3"/>
      <c r="C682" s="77"/>
      <c r="D682" s="6"/>
      <c r="E682" s="6"/>
      <c r="F682" s="6"/>
      <c r="G682" s="6"/>
      <c r="H682" s="6"/>
      <c r="I682" s="52"/>
      <c r="J682" s="52"/>
      <c r="K682" s="52"/>
      <c r="L682" s="52"/>
      <c r="M682" s="52"/>
      <c r="N682" s="52"/>
      <c r="O682" s="52"/>
      <c r="P682" s="52"/>
    </row>
    <row r="683" spans="2:16" ht="15.75" customHeight="1" x14ac:dyDescent="0.25">
      <c r="B683" s="3"/>
      <c r="C683" s="77"/>
      <c r="D683" s="6"/>
      <c r="E683" s="6"/>
      <c r="F683" s="6"/>
      <c r="G683" s="6"/>
      <c r="H683" s="6"/>
      <c r="I683" s="52"/>
      <c r="J683" s="52"/>
      <c r="K683" s="52"/>
      <c r="L683" s="52"/>
      <c r="M683" s="52"/>
      <c r="N683" s="52"/>
      <c r="O683" s="52"/>
      <c r="P683" s="52"/>
    </row>
    <row r="684" spans="2:16" ht="15.75" customHeight="1" x14ac:dyDescent="0.25">
      <c r="B684" s="3"/>
      <c r="C684" s="77"/>
      <c r="D684" s="6"/>
      <c r="E684" s="6"/>
      <c r="F684" s="6"/>
      <c r="G684" s="6"/>
      <c r="H684" s="6"/>
      <c r="I684" s="52"/>
      <c r="J684" s="52"/>
      <c r="K684" s="52"/>
      <c r="L684" s="52"/>
      <c r="M684" s="52"/>
      <c r="N684" s="52"/>
      <c r="O684" s="52"/>
      <c r="P684" s="52"/>
    </row>
    <row r="685" spans="2:16" ht="15.75" customHeight="1" x14ac:dyDescent="0.25">
      <c r="B685" s="3"/>
      <c r="C685" s="77"/>
      <c r="D685" s="6"/>
      <c r="E685" s="6"/>
      <c r="F685" s="6"/>
      <c r="G685" s="6"/>
      <c r="H685" s="6"/>
      <c r="I685" s="52"/>
      <c r="J685" s="52"/>
      <c r="K685" s="52"/>
      <c r="L685" s="52"/>
      <c r="M685" s="52"/>
      <c r="N685" s="52"/>
      <c r="O685" s="52"/>
      <c r="P685" s="52"/>
    </row>
    <row r="686" spans="2:16" ht="15.75" customHeight="1" x14ac:dyDescent="0.25">
      <c r="B686" s="3"/>
      <c r="C686" s="77"/>
      <c r="D686" s="6"/>
      <c r="E686" s="6"/>
      <c r="F686" s="6"/>
      <c r="G686" s="6"/>
      <c r="H686" s="6"/>
      <c r="I686" s="52"/>
      <c r="J686" s="52"/>
      <c r="K686" s="52"/>
      <c r="L686" s="52"/>
      <c r="M686" s="52"/>
      <c r="N686" s="52"/>
      <c r="O686" s="52"/>
      <c r="P686" s="52"/>
    </row>
    <row r="687" spans="2:16" ht="15.75" customHeight="1" x14ac:dyDescent="0.25">
      <c r="B687" s="3"/>
      <c r="C687" s="77"/>
      <c r="D687" s="6"/>
      <c r="E687" s="6"/>
      <c r="F687" s="6"/>
      <c r="G687" s="6"/>
      <c r="H687" s="6"/>
      <c r="I687" s="52"/>
      <c r="J687" s="52"/>
      <c r="K687" s="52"/>
      <c r="L687" s="52"/>
      <c r="M687" s="52"/>
      <c r="N687" s="52"/>
      <c r="O687" s="52"/>
      <c r="P687" s="52"/>
    </row>
    <row r="688" spans="2:16" ht="15.75" customHeight="1" x14ac:dyDescent="0.25">
      <c r="B688" s="3"/>
      <c r="C688" s="77"/>
      <c r="D688" s="6"/>
      <c r="E688" s="6"/>
      <c r="F688" s="6"/>
      <c r="G688" s="6"/>
      <c r="H688" s="6"/>
      <c r="I688" s="52"/>
      <c r="J688" s="52"/>
      <c r="K688" s="52"/>
      <c r="L688" s="52"/>
      <c r="M688" s="52"/>
      <c r="N688" s="52"/>
      <c r="O688" s="52"/>
      <c r="P688" s="52"/>
    </row>
    <row r="689" spans="2:16" ht="15.75" customHeight="1" x14ac:dyDescent="0.25">
      <c r="B689" s="3"/>
      <c r="C689" s="77"/>
      <c r="D689" s="6"/>
      <c r="E689" s="6"/>
      <c r="F689" s="6"/>
      <c r="G689" s="6"/>
      <c r="H689" s="6"/>
      <c r="I689" s="52"/>
      <c r="J689" s="52"/>
      <c r="K689" s="52"/>
      <c r="L689" s="52"/>
      <c r="M689" s="52"/>
      <c r="N689" s="52"/>
      <c r="O689" s="52"/>
      <c r="P689" s="52"/>
    </row>
    <row r="690" spans="2:16" ht="15.75" customHeight="1" x14ac:dyDescent="0.25">
      <c r="B690" s="3"/>
      <c r="C690" s="77"/>
      <c r="D690" s="6"/>
      <c r="E690" s="6"/>
      <c r="F690" s="6"/>
      <c r="G690" s="6"/>
      <c r="H690" s="6"/>
      <c r="I690" s="52"/>
      <c r="J690" s="52"/>
      <c r="K690" s="52"/>
      <c r="L690" s="52"/>
      <c r="M690" s="52"/>
      <c r="N690" s="52"/>
      <c r="O690" s="52"/>
      <c r="P690" s="52"/>
    </row>
    <row r="691" spans="2:16" ht="15.75" customHeight="1" x14ac:dyDescent="0.25">
      <c r="B691" s="3"/>
      <c r="C691" s="77"/>
      <c r="D691" s="6"/>
      <c r="E691" s="6"/>
      <c r="F691" s="6"/>
      <c r="G691" s="6"/>
      <c r="H691" s="6"/>
      <c r="I691" s="52"/>
      <c r="J691" s="52"/>
      <c r="K691" s="52"/>
      <c r="L691" s="52"/>
      <c r="M691" s="52"/>
      <c r="N691" s="52"/>
      <c r="O691" s="52"/>
      <c r="P691" s="52"/>
    </row>
    <row r="692" spans="2:16" ht="15.75" customHeight="1" x14ac:dyDescent="0.25">
      <c r="B692" s="3"/>
      <c r="C692" s="77"/>
      <c r="D692" s="6"/>
      <c r="E692" s="6"/>
      <c r="F692" s="6"/>
      <c r="G692" s="6"/>
      <c r="H692" s="6"/>
      <c r="I692" s="52"/>
      <c r="J692" s="52"/>
      <c r="K692" s="52"/>
      <c r="L692" s="52"/>
      <c r="M692" s="52"/>
      <c r="N692" s="52"/>
      <c r="O692" s="52"/>
      <c r="P692" s="52"/>
    </row>
    <row r="693" spans="2:16" ht="15.75" customHeight="1" x14ac:dyDescent="0.25">
      <c r="B693" s="3"/>
      <c r="C693" s="15"/>
      <c r="D693" s="6"/>
      <c r="E693" s="6"/>
      <c r="F693" s="6"/>
      <c r="G693" s="6"/>
      <c r="H693" s="6"/>
      <c r="I693" s="52"/>
      <c r="J693" s="52"/>
      <c r="K693" s="52"/>
      <c r="L693" s="52"/>
      <c r="M693" s="52"/>
      <c r="N693" s="52"/>
      <c r="O693" s="52"/>
      <c r="P693" s="52"/>
    </row>
    <row r="694" spans="2:16" ht="15.75" customHeight="1" x14ac:dyDescent="0.25">
      <c r="B694" s="3"/>
      <c r="C694" s="77"/>
      <c r="D694" s="6"/>
      <c r="E694" s="6"/>
      <c r="F694" s="6"/>
      <c r="G694" s="6"/>
      <c r="H694" s="6"/>
      <c r="I694" s="52"/>
      <c r="J694" s="52"/>
      <c r="K694" s="52"/>
      <c r="L694" s="52"/>
      <c r="M694" s="52"/>
      <c r="N694" s="52"/>
      <c r="O694" s="52"/>
      <c r="P694" s="52"/>
    </row>
    <row r="695" spans="2:16" ht="15.75" customHeight="1" x14ac:dyDescent="0.25">
      <c r="B695" s="3"/>
      <c r="C695" s="77"/>
      <c r="D695" s="6"/>
      <c r="E695" s="6"/>
      <c r="F695" s="6"/>
      <c r="G695" s="6"/>
      <c r="H695" s="6"/>
      <c r="I695" s="52"/>
      <c r="J695" s="52"/>
      <c r="K695" s="52"/>
      <c r="L695" s="52"/>
      <c r="M695" s="52"/>
      <c r="N695" s="52"/>
      <c r="O695" s="52"/>
      <c r="P695" s="52"/>
    </row>
    <row r="696" spans="2:16" ht="15.75" customHeight="1" x14ac:dyDescent="0.25">
      <c r="B696" s="3"/>
      <c r="C696" s="77"/>
      <c r="D696" s="6"/>
      <c r="E696" s="6"/>
      <c r="F696" s="6"/>
      <c r="G696" s="6"/>
      <c r="H696" s="6"/>
      <c r="I696" s="52"/>
      <c r="J696" s="52"/>
      <c r="K696" s="52"/>
      <c r="L696" s="52"/>
      <c r="M696" s="52"/>
      <c r="N696" s="52"/>
      <c r="O696" s="52"/>
      <c r="P696" s="52"/>
    </row>
    <row r="697" spans="2:16" ht="15.75" customHeight="1" x14ac:dyDescent="0.25">
      <c r="B697" s="3"/>
      <c r="C697" s="77"/>
      <c r="D697" s="6"/>
      <c r="E697" s="6"/>
      <c r="F697" s="6"/>
      <c r="G697" s="6"/>
      <c r="H697" s="6"/>
      <c r="I697" s="52"/>
      <c r="J697" s="52"/>
      <c r="K697" s="52"/>
      <c r="L697" s="52"/>
      <c r="M697" s="52"/>
      <c r="N697" s="52"/>
      <c r="O697" s="52"/>
      <c r="P697" s="52"/>
    </row>
    <row r="698" spans="2:16" ht="15.75" customHeight="1" x14ac:dyDescent="0.25">
      <c r="B698" s="3"/>
      <c r="C698" s="77"/>
      <c r="D698" s="6"/>
      <c r="E698" s="6"/>
      <c r="F698" s="6"/>
      <c r="G698" s="6"/>
      <c r="H698" s="6"/>
      <c r="I698" s="52"/>
      <c r="J698" s="52"/>
      <c r="K698" s="52"/>
      <c r="L698" s="52"/>
      <c r="M698" s="52"/>
      <c r="N698" s="52"/>
      <c r="O698" s="52"/>
      <c r="P698" s="52"/>
    </row>
    <row r="699" spans="2:16" ht="15.75" customHeight="1" x14ac:dyDescent="0.25">
      <c r="B699" s="3"/>
      <c r="C699" s="77"/>
      <c r="D699" s="6"/>
      <c r="E699" s="6"/>
      <c r="F699" s="6"/>
      <c r="G699" s="6"/>
      <c r="H699" s="6"/>
      <c r="I699" s="52"/>
      <c r="J699" s="52"/>
      <c r="K699" s="52"/>
      <c r="L699" s="52"/>
      <c r="M699" s="52"/>
      <c r="N699" s="52"/>
      <c r="O699" s="52"/>
      <c r="P699" s="52"/>
    </row>
    <row r="700" spans="2:16" ht="15.75" customHeight="1" x14ac:dyDescent="0.25">
      <c r="B700" s="3"/>
      <c r="C700" s="77"/>
      <c r="D700" s="6"/>
      <c r="E700" s="6"/>
      <c r="F700" s="6"/>
      <c r="G700" s="6"/>
      <c r="H700" s="6"/>
      <c r="I700" s="52"/>
      <c r="J700" s="52"/>
      <c r="K700" s="52"/>
      <c r="L700" s="52"/>
      <c r="M700" s="52"/>
      <c r="N700" s="52"/>
      <c r="O700" s="52"/>
      <c r="P700" s="52"/>
    </row>
    <row r="701" spans="2:16" ht="15.75" customHeight="1" x14ac:dyDescent="0.25">
      <c r="B701" s="3"/>
      <c r="C701" s="77"/>
      <c r="D701" s="6"/>
      <c r="E701" s="6"/>
      <c r="F701" s="6"/>
      <c r="G701" s="6"/>
      <c r="H701" s="6"/>
      <c r="I701" s="52"/>
      <c r="J701" s="52"/>
      <c r="K701" s="52"/>
      <c r="L701" s="52"/>
      <c r="M701" s="52"/>
      <c r="N701" s="52"/>
      <c r="O701" s="52"/>
      <c r="P701" s="52"/>
    </row>
    <row r="702" spans="2:16" ht="15.75" customHeight="1" x14ac:dyDescent="0.25">
      <c r="B702" s="3"/>
      <c r="C702" s="77"/>
      <c r="D702" s="6"/>
      <c r="E702" s="6"/>
      <c r="F702" s="6"/>
      <c r="G702" s="6"/>
      <c r="H702" s="6"/>
      <c r="I702" s="52"/>
      <c r="J702" s="52"/>
      <c r="K702" s="52"/>
      <c r="L702" s="52"/>
      <c r="M702" s="52"/>
      <c r="N702" s="52"/>
      <c r="O702" s="52"/>
      <c r="P702" s="52"/>
    </row>
    <row r="703" spans="2:16" ht="15.75" customHeight="1" x14ac:dyDescent="0.25">
      <c r="B703" s="3"/>
      <c r="C703" s="77"/>
      <c r="D703" s="6"/>
      <c r="E703" s="6"/>
      <c r="F703" s="6"/>
      <c r="G703" s="6"/>
      <c r="H703" s="6"/>
      <c r="I703" s="52"/>
      <c r="J703" s="52"/>
      <c r="K703" s="52"/>
      <c r="L703" s="52"/>
      <c r="M703" s="52"/>
      <c r="N703" s="52"/>
      <c r="O703" s="52"/>
      <c r="P703" s="52"/>
    </row>
    <row r="704" spans="2:16" ht="15.75" customHeight="1" x14ac:dyDescent="0.25">
      <c r="B704" s="3"/>
      <c r="C704" s="77"/>
      <c r="D704" s="6"/>
      <c r="E704" s="6"/>
      <c r="F704" s="6"/>
      <c r="G704" s="6"/>
      <c r="H704" s="6"/>
      <c r="I704" s="52"/>
      <c r="J704" s="52"/>
      <c r="K704" s="52"/>
      <c r="L704" s="52"/>
      <c r="M704" s="52"/>
      <c r="N704" s="52"/>
      <c r="O704" s="52"/>
      <c r="P704" s="52"/>
    </row>
    <row r="705" spans="2:16" ht="15.75" customHeight="1" x14ac:dyDescent="0.25">
      <c r="B705" s="3"/>
      <c r="C705" s="77"/>
      <c r="D705" s="6"/>
      <c r="E705" s="6"/>
      <c r="F705" s="6"/>
      <c r="G705" s="6"/>
      <c r="H705" s="6"/>
      <c r="I705" s="52"/>
      <c r="J705" s="52"/>
      <c r="K705" s="52"/>
      <c r="L705" s="52"/>
      <c r="M705" s="52"/>
      <c r="N705" s="52"/>
      <c r="O705" s="52"/>
      <c r="P705" s="52"/>
    </row>
    <row r="706" spans="2:16" ht="15.75" customHeight="1" x14ac:dyDescent="0.25">
      <c r="B706" s="3"/>
      <c r="C706" s="77"/>
      <c r="D706" s="6"/>
      <c r="E706" s="6"/>
      <c r="F706" s="6"/>
      <c r="G706" s="6"/>
      <c r="H706" s="6"/>
      <c r="I706" s="52"/>
      <c r="J706" s="52"/>
      <c r="K706" s="52"/>
      <c r="L706" s="52"/>
      <c r="M706" s="52"/>
      <c r="N706" s="52"/>
      <c r="O706" s="52"/>
      <c r="P706" s="52"/>
    </row>
    <row r="707" spans="2:16" ht="15.75" customHeight="1" x14ac:dyDescent="0.25">
      <c r="B707" s="3"/>
      <c r="C707" s="77"/>
      <c r="D707" s="6"/>
      <c r="E707" s="6"/>
      <c r="F707" s="6"/>
      <c r="G707" s="6"/>
      <c r="H707" s="6"/>
      <c r="I707" s="52"/>
      <c r="J707" s="52"/>
      <c r="K707" s="52"/>
      <c r="L707" s="52"/>
      <c r="M707" s="52"/>
      <c r="N707" s="52"/>
      <c r="O707" s="52"/>
      <c r="P707" s="52"/>
    </row>
    <row r="708" spans="2:16" ht="15.75" customHeight="1" x14ac:dyDescent="0.25">
      <c r="B708" s="3"/>
      <c r="C708" s="77"/>
      <c r="D708" s="6"/>
      <c r="E708" s="6"/>
      <c r="F708" s="6"/>
      <c r="G708" s="6"/>
      <c r="H708" s="6"/>
      <c r="I708" s="52"/>
      <c r="J708" s="52"/>
      <c r="K708" s="52"/>
      <c r="L708" s="52"/>
      <c r="M708" s="52"/>
      <c r="N708" s="52"/>
      <c r="O708" s="52"/>
      <c r="P708" s="52"/>
    </row>
    <row r="709" spans="2:16" ht="15.75" customHeight="1" x14ac:dyDescent="0.25">
      <c r="B709" s="3"/>
      <c r="C709" s="77"/>
      <c r="D709" s="6"/>
      <c r="E709" s="6"/>
      <c r="F709" s="6"/>
      <c r="G709" s="6"/>
      <c r="H709" s="6"/>
      <c r="I709" s="52"/>
      <c r="J709" s="52"/>
      <c r="K709" s="52"/>
      <c r="L709" s="52"/>
      <c r="M709" s="52"/>
      <c r="N709" s="52"/>
      <c r="O709" s="52"/>
      <c r="P709" s="52"/>
    </row>
    <row r="710" spans="2:16" ht="15.75" customHeight="1" x14ac:dyDescent="0.25">
      <c r="B710" s="3"/>
      <c r="C710" s="77"/>
      <c r="D710" s="6"/>
      <c r="E710" s="6"/>
      <c r="F710" s="6"/>
      <c r="G710" s="6"/>
      <c r="H710" s="6"/>
      <c r="I710" s="52"/>
      <c r="J710" s="52"/>
      <c r="K710" s="52"/>
      <c r="L710" s="52"/>
      <c r="M710" s="52"/>
      <c r="N710" s="52"/>
      <c r="O710" s="52"/>
      <c r="P710" s="52"/>
    </row>
    <row r="711" spans="2:16" ht="15.75" customHeight="1" x14ac:dyDescent="0.25">
      <c r="B711" s="3"/>
      <c r="C711" s="77"/>
      <c r="D711" s="6"/>
      <c r="E711" s="6"/>
      <c r="F711" s="6"/>
      <c r="G711" s="6"/>
      <c r="H711" s="6"/>
      <c r="I711" s="52"/>
      <c r="J711" s="52"/>
      <c r="K711" s="52"/>
      <c r="L711" s="52"/>
      <c r="M711" s="52"/>
      <c r="N711" s="52"/>
      <c r="O711" s="52"/>
      <c r="P711" s="52"/>
    </row>
    <row r="712" spans="2:16" ht="15.75" customHeight="1" x14ac:dyDescent="0.25">
      <c r="B712" s="3"/>
      <c r="C712" s="77"/>
      <c r="D712" s="6"/>
      <c r="E712" s="6"/>
      <c r="F712" s="6"/>
      <c r="G712" s="6"/>
      <c r="H712" s="6"/>
      <c r="I712" s="52"/>
      <c r="J712" s="52"/>
      <c r="K712" s="52"/>
      <c r="L712" s="52"/>
      <c r="M712" s="52"/>
      <c r="N712" s="52"/>
      <c r="O712" s="52"/>
      <c r="P712" s="52"/>
    </row>
    <row r="713" spans="2:16" ht="15.75" customHeight="1" x14ac:dyDescent="0.25">
      <c r="B713" s="3"/>
      <c r="C713" s="77"/>
      <c r="D713" s="6"/>
      <c r="E713" s="6"/>
      <c r="F713" s="6"/>
      <c r="G713" s="6"/>
      <c r="H713" s="6"/>
      <c r="I713" s="52"/>
      <c r="J713" s="52"/>
      <c r="K713" s="52"/>
      <c r="L713" s="52"/>
      <c r="M713" s="52"/>
      <c r="N713" s="52"/>
      <c r="O713" s="52"/>
      <c r="P713" s="52"/>
    </row>
    <row r="714" spans="2:16" ht="15.75" customHeight="1" x14ac:dyDescent="0.25">
      <c r="B714" s="3"/>
      <c r="C714" s="77"/>
      <c r="D714" s="6"/>
      <c r="E714" s="6"/>
      <c r="F714" s="6"/>
      <c r="G714" s="6"/>
      <c r="H714" s="6"/>
      <c r="I714" s="52"/>
      <c r="J714" s="52"/>
      <c r="K714" s="52"/>
      <c r="L714" s="52"/>
      <c r="M714" s="52"/>
      <c r="N714" s="52"/>
      <c r="O714" s="52"/>
      <c r="P714" s="52"/>
    </row>
    <row r="715" spans="2:16" ht="15.75" customHeight="1" x14ac:dyDescent="0.25">
      <c r="B715" s="3"/>
      <c r="C715" s="77"/>
      <c r="D715" s="6"/>
      <c r="E715" s="6"/>
      <c r="F715" s="6"/>
      <c r="G715" s="6"/>
      <c r="H715" s="6"/>
      <c r="I715" s="52"/>
      <c r="J715" s="52"/>
      <c r="K715" s="52"/>
      <c r="L715" s="52"/>
      <c r="M715" s="52"/>
      <c r="N715" s="52"/>
      <c r="O715" s="52"/>
      <c r="P715" s="52"/>
    </row>
    <row r="716" spans="2:16" ht="15.75" customHeight="1" x14ac:dyDescent="0.25">
      <c r="B716" s="3"/>
      <c r="C716" s="77"/>
      <c r="D716" s="6"/>
      <c r="E716" s="6"/>
      <c r="F716" s="6"/>
      <c r="G716" s="6"/>
      <c r="H716" s="6"/>
      <c r="I716" s="52"/>
      <c r="J716" s="52"/>
      <c r="K716" s="52"/>
      <c r="L716" s="52"/>
      <c r="M716" s="52"/>
      <c r="N716" s="52"/>
      <c r="O716" s="52"/>
      <c r="P716" s="52"/>
    </row>
    <row r="717" spans="2:16" ht="15.75" customHeight="1" x14ac:dyDescent="0.25">
      <c r="B717" s="3"/>
      <c r="C717" s="77"/>
      <c r="D717" s="6"/>
      <c r="E717" s="6"/>
      <c r="F717" s="6"/>
      <c r="G717" s="6"/>
      <c r="H717" s="6"/>
      <c r="I717" s="52"/>
      <c r="J717" s="52"/>
      <c r="K717" s="52"/>
      <c r="L717" s="52"/>
      <c r="M717" s="52"/>
      <c r="N717" s="52"/>
      <c r="O717" s="52"/>
      <c r="P717" s="52"/>
    </row>
    <row r="718" spans="2:16" ht="15.75" customHeight="1" x14ac:dyDescent="0.25">
      <c r="B718" s="3"/>
      <c r="C718" s="77"/>
      <c r="D718" s="6"/>
      <c r="E718" s="6"/>
      <c r="F718" s="6"/>
      <c r="G718" s="6"/>
      <c r="H718" s="6"/>
      <c r="I718" s="52"/>
      <c r="J718" s="52"/>
      <c r="K718" s="52"/>
      <c r="L718" s="52"/>
      <c r="M718" s="52"/>
      <c r="N718" s="52"/>
      <c r="O718" s="52"/>
      <c r="P718" s="52"/>
    </row>
    <row r="719" spans="2:16" ht="15.75" customHeight="1" x14ac:dyDescent="0.25">
      <c r="B719" s="3"/>
      <c r="C719" s="77"/>
      <c r="D719" s="6"/>
      <c r="E719" s="6"/>
      <c r="F719" s="6"/>
      <c r="G719" s="6"/>
      <c r="H719" s="6"/>
      <c r="I719" s="52"/>
      <c r="J719" s="52"/>
      <c r="K719" s="52"/>
      <c r="L719" s="52"/>
      <c r="M719" s="52"/>
      <c r="N719" s="52"/>
      <c r="O719" s="52"/>
      <c r="P719" s="52"/>
    </row>
    <row r="720" spans="2:16" ht="15.75" customHeight="1" x14ac:dyDescent="0.25">
      <c r="B720" s="3"/>
      <c r="C720" s="77"/>
      <c r="D720" s="6"/>
      <c r="E720" s="6"/>
      <c r="F720" s="6"/>
      <c r="G720" s="6"/>
      <c r="H720" s="6"/>
      <c r="I720" s="52"/>
      <c r="J720" s="52"/>
      <c r="K720" s="52"/>
      <c r="L720" s="52"/>
      <c r="M720" s="52"/>
      <c r="N720" s="52"/>
      <c r="O720" s="52"/>
      <c r="P720" s="52"/>
    </row>
    <row r="721" spans="2:16" ht="15.75" customHeight="1" x14ac:dyDescent="0.25">
      <c r="B721" s="3"/>
      <c r="C721" s="77"/>
      <c r="D721" s="6"/>
      <c r="E721" s="6"/>
      <c r="F721" s="6"/>
      <c r="G721" s="6"/>
      <c r="H721" s="6"/>
      <c r="I721" s="52"/>
      <c r="J721" s="52"/>
      <c r="K721" s="52"/>
      <c r="L721" s="52"/>
      <c r="M721" s="52"/>
      <c r="N721" s="52"/>
      <c r="O721" s="52"/>
      <c r="P721" s="52"/>
    </row>
    <row r="722" spans="2:16" ht="15.75" customHeight="1" x14ac:dyDescent="0.25">
      <c r="B722" s="3"/>
      <c r="C722" s="77"/>
      <c r="D722" s="6"/>
      <c r="E722" s="6"/>
      <c r="F722" s="6"/>
      <c r="G722" s="6"/>
      <c r="H722" s="6"/>
      <c r="I722" s="52"/>
      <c r="J722" s="52"/>
      <c r="K722" s="52"/>
      <c r="L722" s="52"/>
      <c r="M722" s="52"/>
      <c r="N722" s="52"/>
      <c r="O722" s="52"/>
      <c r="P722" s="52"/>
    </row>
    <row r="723" spans="2:16" ht="15.75" customHeight="1" x14ac:dyDescent="0.25">
      <c r="B723" s="3"/>
      <c r="C723" s="77"/>
      <c r="D723" s="6"/>
      <c r="E723" s="6"/>
      <c r="F723" s="6"/>
      <c r="G723" s="6"/>
      <c r="H723" s="6"/>
      <c r="I723" s="52"/>
      <c r="J723" s="52"/>
      <c r="K723" s="52"/>
      <c r="L723" s="52"/>
      <c r="M723" s="52"/>
      <c r="N723" s="52"/>
      <c r="O723" s="52"/>
      <c r="P723" s="52"/>
    </row>
    <row r="724" spans="2:16" ht="15.75" customHeight="1" x14ac:dyDescent="0.25">
      <c r="B724" s="3"/>
      <c r="C724" s="77"/>
      <c r="D724" s="6"/>
      <c r="E724" s="6"/>
      <c r="F724" s="6"/>
      <c r="G724" s="6"/>
      <c r="H724" s="6"/>
      <c r="I724" s="52"/>
      <c r="J724" s="52"/>
      <c r="K724" s="52"/>
      <c r="L724" s="52"/>
      <c r="M724" s="52"/>
      <c r="N724" s="52"/>
      <c r="O724" s="52"/>
      <c r="P724" s="52"/>
    </row>
    <row r="725" spans="2:16" ht="15.75" customHeight="1" x14ac:dyDescent="0.25">
      <c r="B725" s="3"/>
      <c r="C725" s="77"/>
      <c r="D725" s="6"/>
      <c r="E725" s="6"/>
      <c r="F725" s="6"/>
      <c r="G725" s="6"/>
      <c r="H725" s="6"/>
      <c r="I725" s="52"/>
      <c r="J725" s="52"/>
      <c r="K725" s="52"/>
      <c r="L725" s="52"/>
      <c r="M725" s="52"/>
      <c r="N725" s="52"/>
      <c r="O725" s="52"/>
      <c r="P725" s="52"/>
    </row>
    <row r="726" spans="2:16" ht="15.75" customHeight="1" x14ac:dyDescent="0.25">
      <c r="B726" s="3"/>
      <c r="C726" s="13"/>
      <c r="D726" s="6"/>
      <c r="E726" s="6"/>
      <c r="F726" s="6"/>
      <c r="G726" s="6"/>
      <c r="H726" s="6"/>
      <c r="I726" s="52"/>
      <c r="J726" s="52"/>
      <c r="K726" s="52"/>
      <c r="L726" s="52"/>
      <c r="M726" s="52"/>
      <c r="N726" s="52"/>
      <c r="O726" s="52"/>
      <c r="P726" s="52"/>
    </row>
    <row r="729" spans="2:16" ht="15.75" customHeight="1" x14ac:dyDescent="0.25">
      <c r="B729" s="1"/>
      <c r="D729" s="21"/>
      <c r="E729" s="21"/>
      <c r="F729" s="21"/>
      <c r="G729" s="25"/>
      <c r="H729" s="7"/>
      <c r="I729" s="24"/>
      <c r="J729" s="24"/>
      <c r="K729" s="24"/>
      <c r="L729" s="24"/>
      <c r="M729" s="24"/>
      <c r="N729" s="24"/>
      <c r="O729" s="24"/>
    </row>
    <row r="730" spans="2:16" ht="15.75" customHeight="1" x14ac:dyDescent="0.25">
      <c r="B730" s="18"/>
      <c r="D730" s="21"/>
      <c r="E730" s="21"/>
      <c r="F730" s="21"/>
      <c r="G730" s="25"/>
      <c r="H730" s="7"/>
      <c r="I730" s="24"/>
      <c r="J730" s="24"/>
      <c r="K730" s="24"/>
      <c r="L730" s="24"/>
      <c r="M730" s="24"/>
      <c r="N730" s="24"/>
      <c r="O730" s="24"/>
    </row>
    <row r="731" spans="2:16" ht="15.75" customHeight="1" x14ac:dyDescent="0.25">
      <c r="B731" s="18"/>
      <c r="D731" s="21"/>
      <c r="E731" s="21"/>
      <c r="F731" s="21"/>
      <c r="G731" s="25"/>
      <c r="H731" s="7"/>
      <c r="I731" s="24"/>
      <c r="J731" s="24"/>
      <c r="K731" s="24"/>
      <c r="L731" s="24"/>
      <c r="M731" s="24"/>
      <c r="N731" s="24"/>
      <c r="O731" s="24"/>
    </row>
    <row r="732" spans="2:16" ht="15.75" customHeight="1" x14ac:dyDescent="0.25">
      <c r="B732" s="18"/>
      <c r="D732" s="21"/>
      <c r="E732" s="21"/>
      <c r="F732" s="21"/>
      <c r="G732" s="25"/>
      <c r="H732" s="7"/>
      <c r="I732" s="24"/>
      <c r="J732" s="24"/>
      <c r="K732" s="24"/>
      <c r="L732" s="24"/>
      <c r="M732" s="24"/>
      <c r="N732" s="24"/>
      <c r="O732" s="24"/>
    </row>
    <row r="733" spans="2:16" ht="15.75" customHeight="1" x14ac:dyDescent="0.25">
      <c r="G733" s="25"/>
      <c r="H733" s="7"/>
      <c r="I733" s="24"/>
      <c r="J733" s="24"/>
      <c r="K733" s="24"/>
      <c r="L733" s="24"/>
      <c r="M733" s="24"/>
      <c r="N733" s="24"/>
      <c r="O733" s="24"/>
    </row>
    <row r="734" spans="2:16" ht="15.75" customHeight="1" x14ac:dyDescent="0.25">
      <c r="B734" s="18"/>
      <c r="D734" s="114"/>
      <c r="E734" s="114"/>
      <c r="F734" s="114"/>
      <c r="G734" s="25"/>
      <c r="H734" s="7"/>
      <c r="I734" s="24"/>
      <c r="J734" s="24"/>
      <c r="K734" s="24"/>
      <c r="L734" s="24"/>
      <c r="M734" s="24"/>
      <c r="N734" s="24"/>
      <c r="O734" s="24"/>
    </row>
    <row r="735" spans="2:16" ht="15.75" customHeight="1" x14ac:dyDescent="0.25">
      <c r="G735" s="25"/>
      <c r="H735" s="7"/>
      <c r="I735" s="24"/>
      <c r="J735" s="24"/>
      <c r="K735" s="24"/>
      <c r="L735" s="24"/>
      <c r="M735" s="24"/>
      <c r="N735" s="24"/>
      <c r="O735" s="24"/>
    </row>
  </sheetData>
  <phoneticPr fontId="0" type="noConversion"/>
  <pageMargins left="0.59055118110236227" right="0.19685039370078741" top="0.51181102362204722" bottom="0.23622047244094491" header="0.35433070866141736" footer="0.11811023622047245"/>
  <pageSetup paperSize="9" scale="6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72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88671875" style="2" bestFit="1" customWidth="1"/>
    <col min="5" max="6" width="14.44140625" style="2" bestFit="1" customWidth="1"/>
    <col min="7" max="8" width="15.5546875" style="2" bestFit="1" customWidth="1"/>
    <col min="9" max="10" width="16.6640625" style="2" bestFit="1" customWidth="1"/>
    <col min="11" max="11" width="17.88671875" style="2" bestFit="1" customWidth="1"/>
    <col min="12" max="16384" width="8.109375" style="2"/>
  </cols>
  <sheetData>
    <row r="1" spans="1:11" ht="15.75" customHeight="1" x14ac:dyDescent="0.25">
      <c r="K1" s="26" t="s">
        <v>188</v>
      </c>
    </row>
    <row r="2" spans="1:11" ht="15.75" customHeight="1" x14ac:dyDescent="0.25">
      <c r="B2" s="10" t="s">
        <v>561</v>
      </c>
      <c r="C2" s="10"/>
      <c r="D2" s="90"/>
      <c r="E2" s="28"/>
      <c r="F2" s="28"/>
      <c r="G2" s="28"/>
      <c r="H2" s="28"/>
      <c r="I2" s="28"/>
      <c r="J2" s="28"/>
      <c r="K2" s="90"/>
    </row>
    <row r="3" spans="1:11" ht="15.75" customHeight="1" x14ac:dyDescent="0.25">
      <c r="B3" s="10" t="s">
        <v>287</v>
      </c>
      <c r="C3" s="10"/>
      <c r="D3" s="90"/>
      <c r="E3" s="28"/>
      <c r="F3" s="28"/>
      <c r="G3" s="28"/>
      <c r="H3" s="28"/>
      <c r="I3" s="28"/>
      <c r="J3" s="28"/>
      <c r="K3" s="90"/>
    </row>
    <row r="4" spans="1:11" ht="15.75" customHeight="1" thickBot="1" x14ac:dyDescent="0.3">
      <c r="B4" s="10"/>
      <c r="C4" s="10"/>
      <c r="D4" s="90"/>
      <c r="E4" s="28"/>
      <c r="F4" s="28"/>
      <c r="G4" s="28"/>
      <c r="H4" s="28"/>
      <c r="I4" s="28"/>
      <c r="J4" s="28"/>
      <c r="K4" s="90"/>
    </row>
    <row r="5" spans="1:11" ht="15.75" customHeight="1" x14ac:dyDescent="0.25">
      <c r="A5" s="135"/>
      <c r="B5" s="135"/>
      <c r="C5" s="124"/>
      <c r="D5" s="95"/>
      <c r="E5" s="374"/>
      <c r="F5" s="374"/>
      <c r="G5" s="377"/>
      <c r="H5" s="377"/>
      <c r="I5" s="377"/>
      <c r="J5" s="378"/>
      <c r="K5" s="189"/>
    </row>
    <row r="6" spans="1:11" ht="15.75" customHeight="1" x14ac:dyDescent="0.25">
      <c r="A6" s="136"/>
      <c r="B6" s="136" t="s">
        <v>197</v>
      </c>
      <c r="C6" s="14" t="s">
        <v>173</v>
      </c>
      <c r="D6" s="98"/>
      <c r="E6" s="128"/>
      <c r="F6" s="128"/>
      <c r="G6" s="230"/>
      <c r="H6" s="375"/>
      <c r="I6" s="230"/>
      <c r="J6" s="192"/>
      <c r="K6" s="138" t="s">
        <v>203</v>
      </c>
    </row>
    <row r="7" spans="1:11" ht="15.75" customHeight="1" thickBot="1" x14ac:dyDescent="0.3">
      <c r="A7" s="136" t="s">
        <v>202</v>
      </c>
      <c r="B7" s="136" t="s">
        <v>198</v>
      </c>
      <c r="C7" s="14"/>
      <c r="D7" s="98" t="s">
        <v>189</v>
      </c>
      <c r="E7" s="128" t="s">
        <v>208</v>
      </c>
      <c r="F7" s="128" t="s">
        <v>207</v>
      </c>
      <c r="G7" s="128" t="s">
        <v>425</v>
      </c>
      <c r="H7" s="128" t="s">
        <v>426</v>
      </c>
      <c r="I7" s="128" t="s">
        <v>427</v>
      </c>
      <c r="J7" s="137" t="s">
        <v>428</v>
      </c>
      <c r="K7" s="138" t="s">
        <v>190</v>
      </c>
    </row>
    <row r="8" spans="1:11" ht="16.5" customHeight="1" thickBot="1" x14ac:dyDescent="0.3">
      <c r="A8" s="43"/>
      <c r="B8" s="43"/>
      <c r="C8" s="125"/>
      <c r="D8" s="104" t="s">
        <v>175</v>
      </c>
      <c r="E8" s="129" t="s">
        <v>429</v>
      </c>
      <c r="F8" s="129" t="s">
        <v>430</v>
      </c>
      <c r="G8" s="129" t="s">
        <v>431</v>
      </c>
      <c r="H8" s="129" t="s">
        <v>436</v>
      </c>
      <c r="I8" s="129" t="s">
        <v>437</v>
      </c>
      <c r="J8" s="139" t="s">
        <v>438</v>
      </c>
      <c r="K8" s="140" t="s">
        <v>432</v>
      </c>
    </row>
    <row r="9" spans="1:11" ht="15.75" customHeight="1" x14ac:dyDescent="0.25">
      <c r="A9" s="238">
        <v>1</v>
      </c>
      <c r="B9" s="239">
        <v>1</v>
      </c>
      <c r="C9" s="240" t="s">
        <v>0</v>
      </c>
      <c r="D9" s="306">
        <v>0.61</v>
      </c>
      <c r="E9" s="307">
        <v>7.5889999999999999E-2</v>
      </c>
      <c r="F9" s="307">
        <v>0.117385</v>
      </c>
      <c r="G9" s="307">
        <v>0.13919300000000001</v>
      </c>
      <c r="H9" s="307">
        <v>4.5657000000000003E-2</v>
      </c>
      <c r="I9" s="307">
        <v>1.4537E-2</v>
      </c>
      <c r="J9" s="263">
        <v>2.2879E-2</v>
      </c>
      <c r="K9" s="266">
        <v>1.025541</v>
      </c>
    </row>
    <row r="10" spans="1:11" ht="15.75" customHeight="1" x14ac:dyDescent="0.25">
      <c r="A10" s="241">
        <v>213</v>
      </c>
      <c r="B10" s="242">
        <v>2</v>
      </c>
      <c r="C10" s="243" t="s">
        <v>369</v>
      </c>
      <c r="D10" s="308">
        <v>0.61</v>
      </c>
      <c r="E10" s="309">
        <v>1.5479E-2</v>
      </c>
      <c r="F10" s="309">
        <v>4.8275999999999999E-2</v>
      </c>
      <c r="G10" s="309">
        <v>8.8672000000000001E-2</v>
      </c>
      <c r="H10" s="309">
        <v>3.4014999999999997E-2</v>
      </c>
      <c r="I10" s="309">
        <v>1.9698E-2</v>
      </c>
      <c r="J10" s="269">
        <v>2.7143E-2</v>
      </c>
      <c r="K10" s="272">
        <v>0.843283</v>
      </c>
    </row>
    <row r="11" spans="1:11" ht="15.75" customHeight="1" x14ac:dyDescent="0.25">
      <c r="A11" s="241">
        <v>195</v>
      </c>
      <c r="B11" s="242">
        <v>3</v>
      </c>
      <c r="C11" s="243" t="s">
        <v>232</v>
      </c>
      <c r="D11" s="308">
        <v>0.61</v>
      </c>
      <c r="E11" s="309">
        <v>9.1356999999999994E-2</v>
      </c>
      <c r="F11" s="309">
        <v>0.26047199999999998</v>
      </c>
      <c r="G11" s="309">
        <v>0.101856</v>
      </c>
      <c r="H11" s="309">
        <v>3.7975000000000002E-2</v>
      </c>
      <c r="I11" s="309">
        <v>1.5579000000000001E-2</v>
      </c>
      <c r="J11" s="269">
        <v>2.2527999999999999E-2</v>
      </c>
      <c r="K11" s="272">
        <v>1.1397670000000002</v>
      </c>
    </row>
    <row r="12" spans="1:11" ht="15.75" customHeight="1" x14ac:dyDescent="0.25">
      <c r="A12" s="241">
        <v>2</v>
      </c>
      <c r="B12" s="242">
        <v>4</v>
      </c>
      <c r="C12" s="243" t="s">
        <v>1</v>
      </c>
      <c r="D12" s="308">
        <v>0.61</v>
      </c>
      <c r="E12" s="309">
        <v>4.5809000000000002E-2</v>
      </c>
      <c r="F12" s="309">
        <v>0.112735</v>
      </c>
      <c r="G12" s="309">
        <v>0.112861</v>
      </c>
      <c r="H12" s="309">
        <v>3.7429999999999998E-2</v>
      </c>
      <c r="I12" s="309">
        <v>1.4612E-2</v>
      </c>
      <c r="J12" s="269">
        <v>2.4156E-2</v>
      </c>
      <c r="K12" s="272">
        <v>0.95760299999999987</v>
      </c>
    </row>
    <row r="13" spans="1:11" ht="15.75" customHeight="1" x14ac:dyDescent="0.25">
      <c r="A13" s="241">
        <v>148</v>
      </c>
      <c r="B13" s="242">
        <v>5</v>
      </c>
      <c r="C13" s="243" t="s">
        <v>2</v>
      </c>
      <c r="D13" s="308">
        <v>0.61</v>
      </c>
      <c r="E13" s="309">
        <v>5.4050000000000001E-2</v>
      </c>
      <c r="F13" s="309">
        <v>0.21099300000000001</v>
      </c>
      <c r="G13" s="309">
        <v>0.163962</v>
      </c>
      <c r="H13" s="309">
        <v>4.3860999999999997E-2</v>
      </c>
      <c r="I13" s="309">
        <v>1.0449999999999999E-2</v>
      </c>
      <c r="J13" s="269">
        <v>1.5288E-2</v>
      </c>
      <c r="K13" s="272">
        <v>1.1086039999999999</v>
      </c>
    </row>
    <row r="14" spans="1:11" ht="15.75" customHeight="1" x14ac:dyDescent="0.25">
      <c r="A14" s="241">
        <v>149</v>
      </c>
      <c r="B14" s="242">
        <v>6</v>
      </c>
      <c r="C14" s="243" t="s">
        <v>3</v>
      </c>
      <c r="D14" s="308">
        <v>0.61</v>
      </c>
      <c r="E14" s="309">
        <v>0.135189</v>
      </c>
      <c r="F14" s="309">
        <v>0.57888300000000004</v>
      </c>
      <c r="G14" s="309">
        <v>0.105929</v>
      </c>
      <c r="H14" s="309">
        <v>3.6213000000000002E-2</v>
      </c>
      <c r="I14" s="309">
        <v>1.3276E-2</v>
      </c>
      <c r="J14" s="269">
        <v>2.7909E-2</v>
      </c>
      <c r="K14" s="272">
        <v>1.5073990000000002</v>
      </c>
    </row>
    <row r="15" spans="1:11" ht="15.75" customHeight="1" x14ac:dyDescent="0.25">
      <c r="A15" s="241">
        <v>3</v>
      </c>
      <c r="B15" s="242">
        <v>7</v>
      </c>
      <c r="C15" s="243" t="s">
        <v>233</v>
      </c>
      <c r="D15" s="308">
        <v>0.61</v>
      </c>
      <c r="E15" s="309">
        <v>5.6160000000000002E-2</v>
      </c>
      <c r="F15" s="309">
        <v>0.11192199999999999</v>
      </c>
      <c r="G15" s="309">
        <v>0.102413</v>
      </c>
      <c r="H15" s="309">
        <v>3.7567999999999997E-2</v>
      </c>
      <c r="I15" s="309">
        <v>1.6978E-2</v>
      </c>
      <c r="J15" s="269">
        <v>3.4077999999999997E-2</v>
      </c>
      <c r="K15" s="272">
        <v>0.96911900000000006</v>
      </c>
    </row>
    <row r="16" spans="1:11" ht="15.75" customHeight="1" x14ac:dyDescent="0.25">
      <c r="A16" s="241">
        <v>150</v>
      </c>
      <c r="B16" s="242">
        <v>8</v>
      </c>
      <c r="C16" s="243" t="s">
        <v>4</v>
      </c>
      <c r="D16" s="308">
        <v>0.61</v>
      </c>
      <c r="E16" s="309">
        <v>0.29034399999999999</v>
      </c>
      <c r="F16" s="309">
        <v>0.41283300000000001</v>
      </c>
      <c r="G16" s="309">
        <v>0.13217699999999999</v>
      </c>
      <c r="H16" s="309">
        <v>4.0122999999999999E-2</v>
      </c>
      <c r="I16" s="309">
        <v>1.3473000000000001E-2</v>
      </c>
      <c r="J16" s="269">
        <v>2.7712000000000001E-2</v>
      </c>
      <c r="K16" s="272">
        <v>1.526662</v>
      </c>
    </row>
    <row r="17" spans="1:11" ht="15.75" customHeight="1" x14ac:dyDescent="0.25">
      <c r="A17" s="241">
        <v>4</v>
      </c>
      <c r="B17" s="242">
        <v>9</v>
      </c>
      <c r="C17" s="243" t="s">
        <v>5</v>
      </c>
      <c r="D17" s="308">
        <v>0.61</v>
      </c>
      <c r="E17" s="309">
        <v>0.388818</v>
      </c>
      <c r="F17" s="309">
        <v>0.113133</v>
      </c>
      <c r="G17" s="309">
        <v>0.114812</v>
      </c>
      <c r="H17" s="309">
        <v>3.8487E-2</v>
      </c>
      <c r="I17" s="309">
        <v>1.6327999999999999E-2</v>
      </c>
      <c r="J17" s="269">
        <v>2.9555999999999999E-2</v>
      </c>
      <c r="K17" s="272">
        <v>1.3111339999999996</v>
      </c>
    </row>
    <row r="18" spans="1:11" ht="15.75" customHeight="1" x14ac:dyDescent="0.25">
      <c r="A18" s="241">
        <v>5</v>
      </c>
      <c r="B18" s="242">
        <v>10</v>
      </c>
      <c r="C18" s="243" t="s">
        <v>6</v>
      </c>
      <c r="D18" s="308">
        <v>0.61</v>
      </c>
      <c r="E18" s="309">
        <v>5.636E-2</v>
      </c>
      <c r="F18" s="309">
        <v>7.8342999999999996E-2</v>
      </c>
      <c r="G18" s="309">
        <v>0.14296400000000001</v>
      </c>
      <c r="H18" s="309">
        <v>4.9480999999999997E-2</v>
      </c>
      <c r="I18" s="309">
        <v>1.3434E-2</v>
      </c>
      <c r="J18" s="269">
        <v>2.1972999999999999E-2</v>
      </c>
      <c r="K18" s="272">
        <v>0.97255499999999984</v>
      </c>
    </row>
    <row r="19" spans="1:11" ht="15.75" customHeight="1" x14ac:dyDescent="0.25">
      <c r="A19" s="241">
        <v>6</v>
      </c>
      <c r="B19" s="242">
        <v>11</v>
      </c>
      <c r="C19" s="243" t="s">
        <v>7</v>
      </c>
      <c r="D19" s="308">
        <v>0.61</v>
      </c>
      <c r="E19" s="309">
        <v>0.72594400000000003</v>
      </c>
      <c r="F19" s="309">
        <v>0.158661</v>
      </c>
      <c r="G19" s="309">
        <v>7.4719999999999995E-2</v>
      </c>
      <c r="H19" s="309">
        <v>2.9984E-2</v>
      </c>
      <c r="I19" s="309">
        <v>1.9103999999999999E-2</v>
      </c>
      <c r="J19" s="269">
        <v>3.6919E-2</v>
      </c>
      <c r="K19" s="272">
        <v>1.6553319999999998</v>
      </c>
    </row>
    <row r="20" spans="1:11" ht="15.75" customHeight="1" x14ac:dyDescent="0.25">
      <c r="A20" s="241">
        <v>151</v>
      </c>
      <c r="B20" s="242">
        <v>12</v>
      </c>
      <c r="C20" s="243" t="s">
        <v>8</v>
      </c>
      <c r="D20" s="308">
        <v>0.61</v>
      </c>
      <c r="E20" s="309">
        <v>5.6977E-2</v>
      </c>
      <c r="F20" s="309">
        <v>0.138185</v>
      </c>
      <c r="G20" s="309">
        <v>0.118683</v>
      </c>
      <c r="H20" s="309">
        <v>4.6148000000000002E-2</v>
      </c>
      <c r="I20" s="309">
        <v>1.4278000000000001E-2</v>
      </c>
      <c r="J20" s="269">
        <v>2.3414999999999998E-2</v>
      </c>
      <c r="K20" s="272">
        <v>1.0076859999999999</v>
      </c>
    </row>
    <row r="21" spans="1:11" ht="15.75" customHeight="1" x14ac:dyDescent="0.25">
      <c r="A21" s="241">
        <v>7</v>
      </c>
      <c r="B21" s="242">
        <v>13</v>
      </c>
      <c r="C21" s="243" t="s">
        <v>9</v>
      </c>
      <c r="D21" s="308">
        <v>0.61</v>
      </c>
      <c r="E21" s="309">
        <v>7.7244999999999994E-2</v>
      </c>
      <c r="F21" s="309">
        <v>0.222909</v>
      </c>
      <c r="G21" s="309">
        <v>0.117453</v>
      </c>
      <c r="H21" s="309">
        <v>3.8932000000000001E-2</v>
      </c>
      <c r="I21" s="309">
        <v>1.6257000000000001E-2</v>
      </c>
      <c r="J21" s="269">
        <v>2.6655999999999999E-2</v>
      </c>
      <c r="K21" s="272">
        <v>1.1094519999999999</v>
      </c>
    </row>
    <row r="22" spans="1:11" ht="15.75" customHeight="1" x14ac:dyDescent="0.25">
      <c r="A22" s="241">
        <v>8</v>
      </c>
      <c r="B22" s="242">
        <v>14</v>
      </c>
      <c r="C22" s="243" t="s">
        <v>10</v>
      </c>
      <c r="D22" s="308">
        <v>0.61</v>
      </c>
      <c r="E22" s="309">
        <v>4.3650000000000001E-2</v>
      </c>
      <c r="F22" s="309">
        <v>6.2004999999999998E-2</v>
      </c>
      <c r="G22" s="309">
        <v>0.130389</v>
      </c>
      <c r="H22" s="309">
        <v>4.8930000000000001E-2</v>
      </c>
      <c r="I22" s="309">
        <v>1.2004000000000001E-2</v>
      </c>
      <c r="J22" s="269">
        <v>2.2459E-2</v>
      </c>
      <c r="K22" s="272">
        <v>0.92943699999999996</v>
      </c>
    </row>
    <row r="23" spans="1:11" ht="15.75" customHeight="1" x14ac:dyDescent="0.25">
      <c r="A23" s="241">
        <v>9</v>
      </c>
      <c r="B23" s="242">
        <v>15</v>
      </c>
      <c r="C23" s="243" t="s">
        <v>11</v>
      </c>
      <c r="D23" s="308">
        <v>0.61</v>
      </c>
      <c r="E23" s="309">
        <v>6.7552000000000001E-2</v>
      </c>
      <c r="F23" s="309">
        <v>0.20613999999999999</v>
      </c>
      <c r="G23" s="309">
        <v>0.11157</v>
      </c>
      <c r="H23" s="309">
        <v>3.7317000000000003E-2</v>
      </c>
      <c r="I23" s="309">
        <v>1.6166E-2</v>
      </c>
      <c r="J23" s="269">
        <v>2.7511000000000001E-2</v>
      </c>
      <c r="K23" s="272">
        <v>1.0762559999999999</v>
      </c>
    </row>
    <row r="24" spans="1:11" ht="15.75" customHeight="1" x14ac:dyDescent="0.25">
      <c r="A24" s="241">
        <v>152</v>
      </c>
      <c r="B24" s="242">
        <v>16</v>
      </c>
      <c r="C24" s="243" t="s">
        <v>12</v>
      </c>
      <c r="D24" s="308">
        <v>0.61</v>
      </c>
      <c r="E24" s="309">
        <v>0.102175</v>
      </c>
      <c r="F24" s="309">
        <v>0.21846299999999999</v>
      </c>
      <c r="G24" s="309">
        <v>0.106</v>
      </c>
      <c r="H24" s="309">
        <v>3.1217999999999999E-2</v>
      </c>
      <c r="I24" s="309">
        <v>1.7247999999999999E-2</v>
      </c>
      <c r="J24" s="269">
        <v>2.1066000000000001E-2</v>
      </c>
      <c r="K24" s="272">
        <v>1.1061699999999999</v>
      </c>
    </row>
    <row r="25" spans="1:11" ht="15.75" customHeight="1" x14ac:dyDescent="0.25">
      <c r="A25" s="241">
        <v>11</v>
      </c>
      <c r="B25" s="242">
        <v>17</v>
      </c>
      <c r="C25" s="243" t="s">
        <v>13</v>
      </c>
      <c r="D25" s="308">
        <v>0.61</v>
      </c>
      <c r="E25" s="309">
        <v>1.2178E-2</v>
      </c>
      <c r="F25" s="309">
        <v>6.0199999999999997E-2</v>
      </c>
      <c r="G25" s="309">
        <v>0.103754</v>
      </c>
      <c r="H25" s="309">
        <v>3.9364999999999997E-2</v>
      </c>
      <c r="I25" s="309">
        <v>1.5217E-2</v>
      </c>
      <c r="J25" s="269">
        <v>2.8317999999999999E-2</v>
      </c>
      <c r="K25" s="272">
        <v>0.86903200000000003</v>
      </c>
    </row>
    <row r="26" spans="1:11" ht="15.75" customHeight="1" x14ac:dyDescent="0.25">
      <c r="A26" s="241">
        <v>12</v>
      </c>
      <c r="B26" s="242">
        <v>18</v>
      </c>
      <c r="C26" s="243" t="s">
        <v>14</v>
      </c>
      <c r="D26" s="308">
        <v>0.61</v>
      </c>
      <c r="E26" s="309">
        <v>6.1941000000000003E-2</v>
      </c>
      <c r="F26" s="309">
        <v>0.167188</v>
      </c>
      <c r="G26" s="309">
        <v>0.13488600000000001</v>
      </c>
      <c r="H26" s="309">
        <v>4.6087000000000003E-2</v>
      </c>
      <c r="I26" s="309">
        <v>1.1613999999999999E-2</v>
      </c>
      <c r="J26" s="269">
        <v>2.2001E-2</v>
      </c>
      <c r="K26" s="272">
        <v>1.053717</v>
      </c>
    </row>
    <row r="27" spans="1:11" ht="15.75" customHeight="1" x14ac:dyDescent="0.25">
      <c r="A27" s="241">
        <v>13</v>
      </c>
      <c r="B27" s="242">
        <v>19</v>
      </c>
      <c r="C27" s="243" t="s">
        <v>15</v>
      </c>
      <c r="D27" s="308">
        <v>0.61</v>
      </c>
      <c r="E27" s="309">
        <v>0.12592</v>
      </c>
      <c r="F27" s="309">
        <v>0.179869</v>
      </c>
      <c r="G27" s="309">
        <v>0.127946</v>
      </c>
      <c r="H27" s="309">
        <v>4.3804000000000003E-2</v>
      </c>
      <c r="I27" s="309">
        <v>1.3180000000000001E-2</v>
      </c>
      <c r="J27" s="269">
        <v>2.4893999999999999E-2</v>
      </c>
      <c r="K27" s="272">
        <v>1.1256129999999998</v>
      </c>
    </row>
    <row r="28" spans="1:11" ht="15.75" customHeight="1" x14ac:dyDescent="0.25">
      <c r="A28" s="241">
        <v>14</v>
      </c>
      <c r="B28" s="242">
        <v>20</v>
      </c>
      <c r="C28" s="243" t="s">
        <v>16</v>
      </c>
      <c r="D28" s="308">
        <v>0.61</v>
      </c>
      <c r="E28" s="309">
        <v>0.16889299999999999</v>
      </c>
      <c r="F28" s="309">
        <v>0.415686</v>
      </c>
      <c r="G28" s="309">
        <v>0.13106599999999999</v>
      </c>
      <c r="H28" s="309">
        <v>3.8116999999999998E-2</v>
      </c>
      <c r="I28" s="309">
        <v>1.6820999999999999E-2</v>
      </c>
      <c r="J28" s="269">
        <v>2.5998E-2</v>
      </c>
      <c r="K28" s="272">
        <v>1.4065809999999999</v>
      </c>
    </row>
    <row r="29" spans="1:11" ht="15.75" customHeight="1" x14ac:dyDescent="0.25">
      <c r="A29" s="241">
        <v>153</v>
      </c>
      <c r="B29" s="242">
        <v>21</v>
      </c>
      <c r="C29" s="243" t="s">
        <v>17</v>
      </c>
      <c r="D29" s="308">
        <v>0.61</v>
      </c>
      <c r="E29" s="309">
        <v>7.0981000000000002E-2</v>
      </c>
      <c r="F29" s="309">
        <v>0.30604799999999999</v>
      </c>
      <c r="G29" s="309">
        <v>0.13172200000000001</v>
      </c>
      <c r="H29" s="309">
        <v>4.5409999999999999E-2</v>
      </c>
      <c r="I29" s="309">
        <v>1.3386E-2</v>
      </c>
      <c r="J29" s="269">
        <v>1.5417E-2</v>
      </c>
      <c r="K29" s="272">
        <v>1.1929639999999999</v>
      </c>
    </row>
    <row r="30" spans="1:11" ht="15.75" customHeight="1" x14ac:dyDescent="0.25">
      <c r="A30" s="241">
        <v>196</v>
      </c>
      <c r="B30" s="242">
        <v>22</v>
      </c>
      <c r="C30" s="243" t="s">
        <v>234</v>
      </c>
      <c r="D30" s="308">
        <v>0.61</v>
      </c>
      <c r="E30" s="309">
        <v>8.3914000000000002E-2</v>
      </c>
      <c r="F30" s="309">
        <v>0.46532699999999999</v>
      </c>
      <c r="G30" s="309">
        <v>8.9375999999999997E-2</v>
      </c>
      <c r="H30" s="309">
        <v>3.4144000000000001E-2</v>
      </c>
      <c r="I30" s="309">
        <v>1.5354E-2</v>
      </c>
      <c r="J30" s="269">
        <v>2.1957999999999998E-2</v>
      </c>
      <c r="K30" s="272">
        <v>1.3200729999999998</v>
      </c>
    </row>
    <row r="31" spans="1:11" ht="15.75" customHeight="1" x14ac:dyDescent="0.25">
      <c r="A31" s="241">
        <v>15</v>
      </c>
      <c r="B31" s="242">
        <v>23</v>
      </c>
      <c r="C31" s="243" t="s">
        <v>18</v>
      </c>
      <c r="D31" s="308">
        <v>0.61</v>
      </c>
      <c r="E31" s="309">
        <v>5.0863999999999999E-2</v>
      </c>
      <c r="F31" s="309">
        <v>0.12200999999999999</v>
      </c>
      <c r="G31" s="309">
        <v>0.109796</v>
      </c>
      <c r="H31" s="309">
        <v>3.7510000000000002E-2</v>
      </c>
      <c r="I31" s="309">
        <v>1.7139000000000001E-2</v>
      </c>
      <c r="J31" s="269">
        <v>2.2103000000000001E-2</v>
      </c>
      <c r="K31" s="272">
        <v>0.96942200000000001</v>
      </c>
    </row>
    <row r="32" spans="1:11" ht="15.75" customHeight="1" x14ac:dyDescent="0.25">
      <c r="A32" s="241">
        <v>16</v>
      </c>
      <c r="B32" s="242">
        <v>24</v>
      </c>
      <c r="C32" s="243" t="s">
        <v>19</v>
      </c>
      <c r="D32" s="308">
        <v>0.61</v>
      </c>
      <c r="E32" s="309">
        <v>0.307558</v>
      </c>
      <c r="F32" s="309">
        <v>0.197183</v>
      </c>
      <c r="G32" s="309">
        <v>0.113369</v>
      </c>
      <c r="H32" s="309">
        <v>2.9944999999999999E-2</v>
      </c>
      <c r="I32" s="309">
        <v>1.823E-2</v>
      </c>
      <c r="J32" s="269">
        <v>3.0103999999999999E-2</v>
      </c>
      <c r="K32" s="272">
        <v>1.306389</v>
      </c>
    </row>
    <row r="33" spans="1:11" ht="15.75" customHeight="1" x14ac:dyDescent="0.25">
      <c r="A33" s="241">
        <v>17</v>
      </c>
      <c r="B33" s="242">
        <v>25</v>
      </c>
      <c r="C33" s="243" t="s">
        <v>20</v>
      </c>
      <c r="D33" s="308">
        <v>0.61</v>
      </c>
      <c r="E33" s="309">
        <v>0.14480299999999999</v>
      </c>
      <c r="F33" s="309">
        <v>0.144672</v>
      </c>
      <c r="G33" s="309">
        <v>0.12449499999999999</v>
      </c>
      <c r="H33" s="309">
        <v>3.8610999999999999E-2</v>
      </c>
      <c r="I33" s="309">
        <v>1.6632000000000001E-2</v>
      </c>
      <c r="J33" s="269">
        <v>2.4032000000000001E-2</v>
      </c>
      <c r="K33" s="272">
        <v>1.103245</v>
      </c>
    </row>
    <row r="34" spans="1:11" ht="15.75" customHeight="1" x14ac:dyDescent="0.25">
      <c r="A34" s="241">
        <v>18</v>
      </c>
      <c r="B34" s="242">
        <v>26</v>
      </c>
      <c r="C34" s="243" t="s">
        <v>21</v>
      </c>
      <c r="D34" s="308">
        <v>0.61</v>
      </c>
      <c r="E34" s="309">
        <v>7.8460000000000002E-2</v>
      </c>
      <c r="F34" s="309">
        <v>0.247555</v>
      </c>
      <c r="G34" s="309">
        <v>0.111164</v>
      </c>
      <c r="H34" s="309">
        <v>3.9935999999999999E-2</v>
      </c>
      <c r="I34" s="309">
        <v>1.545E-2</v>
      </c>
      <c r="J34" s="269">
        <v>1.8155000000000001E-2</v>
      </c>
      <c r="K34" s="272">
        <v>1.1207199999999997</v>
      </c>
    </row>
    <row r="35" spans="1:11" ht="15.75" customHeight="1" x14ac:dyDescent="0.25">
      <c r="A35" s="241">
        <v>19</v>
      </c>
      <c r="B35" s="242">
        <v>27</v>
      </c>
      <c r="C35" s="243" t="s">
        <v>22</v>
      </c>
      <c r="D35" s="308">
        <v>0.61</v>
      </c>
      <c r="E35" s="309">
        <v>0.20829800000000001</v>
      </c>
      <c r="F35" s="309">
        <v>0.182031</v>
      </c>
      <c r="G35" s="309">
        <v>0.124266</v>
      </c>
      <c r="H35" s="309">
        <v>4.1147999999999997E-2</v>
      </c>
      <c r="I35" s="309">
        <v>1.5261E-2</v>
      </c>
      <c r="J35" s="269">
        <v>2.4242E-2</v>
      </c>
      <c r="K35" s="272">
        <v>1.205246</v>
      </c>
    </row>
    <row r="36" spans="1:11" ht="15.75" customHeight="1" x14ac:dyDescent="0.25">
      <c r="A36" s="241">
        <v>154</v>
      </c>
      <c r="B36" s="242">
        <v>28</v>
      </c>
      <c r="C36" s="243" t="s">
        <v>23</v>
      </c>
      <c r="D36" s="308">
        <v>0.61</v>
      </c>
      <c r="E36" s="309">
        <v>0.10688499999999999</v>
      </c>
      <c r="F36" s="309">
        <v>0.347723</v>
      </c>
      <c r="G36" s="309">
        <v>0.111071</v>
      </c>
      <c r="H36" s="309">
        <v>4.6138999999999999E-2</v>
      </c>
      <c r="I36" s="309">
        <v>1.3631000000000001E-2</v>
      </c>
      <c r="J36" s="269">
        <v>2.3636000000000001E-2</v>
      </c>
      <c r="K36" s="272">
        <v>1.2590849999999998</v>
      </c>
    </row>
    <row r="37" spans="1:11" ht="15.75" customHeight="1" x14ac:dyDescent="0.25">
      <c r="A37" s="241">
        <v>20</v>
      </c>
      <c r="B37" s="242">
        <v>29</v>
      </c>
      <c r="C37" s="243" t="s">
        <v>24</v>
      </c>
      <c r="D37" s="308">
        <v>0.61</v>
      </c>
      <c r="E37" s="309">
        <v>0.16655200000000001</v>
      </c>
      <c r="F37" s="309">
        <v>0.188664</v>
      </c>
      <c r="G37" s="309">
        <v>0.126912</v>
      </c>
      <c r="H37" s="309">
        <v>4.1856999999999998E-2</v>
      </c>
      <c r="I37" s="309">
        <v>1.2081E-2</v>
      </c>
      <c r="J37" s="269">
        <v>2.4438000000000001E-2</v>
      </c>
      <c r="K37" s="272">
        <v>1.170504</v>
      </c>
    </row>
    <row r="38" spans="1:11" ht="15.75" customHeight="1" x14ac:dyDescent="0.25">
      <c r="A38" s="241">
        <v>155</v>
      </c>
      <c r="B38" s="242">
        <v>30</v>
      </c>
      <c r="C38" s="243" t="s">
        <v>25</v>
      </c>
      <c r="D38" s="308">
        <v>0.61</v>
      </c>
      <c r="E38" s="309">
        <v>8.7124999999999994E-2</v>
      </c>
      <c r="F38" s="309">
        <v>0.276785</v>
      </c>
      <c r="G38" s="309">
        <v>0.14294899999999999</v>
      </c>
      <c r="H38" s="309">
        <v>4.3464999999999997E-2</v>
      </c>
      <c r="I38" s="309">
        <v>1.5551000000000001E-2</v>
      </c>
      <c r="J38" s="269">
        <v>2.0305E-2</v>
      </c>
      <c r="K38" s="272">
        <v>1.1961800000000002</v>
      </c>
    </row>
    <row r="39" spans="1:11" ht="15.75" customHeight="1" x14ac:dyDescent="0.25">
      <c r="A39" s="241">
        <v>21</v>
      </c>
      <c r="B39" s="242">
        <v>31</v>
      </c>
      <c r="C39" s="243" t="s">
        <v>225</v>
      </c>
      <c r="D39" s="308">
        <v>0.61</v>
      </c>
      <c r="E39" s="309">
        <v>8.8654999999999998E-2</v>
      </c>
      <c r="F39" s="309">
        <v>0.23407</v>
      </c>
      <c r="G39" s="309">
        <v>0.13489799999999999</v>
      </c>
      <c r="H39" s="309">
        <v>4.9123E-2</v>
      </c>
      <c r="I39" s="309">
        <v>1.1113E-2</v>
      </c>
      <c r="J39" s="269">
        <v>2.4399000000000001E-2</v>
      </c>
      <c r="K39" s="272">
        <v>1.152258</v>
      </c>
    </row>
    <row r="40" spans="1:11" ht="15.75" customHeight="1" x14ac:dyDescent="0.25">
      <c r="A40" s="241">
        <v>156</v>
      </c>
      <c r="B40" s="242">
        <v>32</v>
      </c>
      <c r="C40" s="243" t="s">
        <v>26</v>
      </c>
      <c r="D40" s="308">
        <v>0.61</v>
      </c>
      <c r="E40" s="309">
        <v>0.14509900000000001</v>
      </c>
      <c r="F40" s="309">
        <v>0.241564</v>
      </c>
      <c r="G40" s="309">
        <v>0.12557299999999999</v>
      </c>
      <c r="H40" s="309">
        <v>3.4257000000000003E-2</v>
      </c>
      <c r="I40" s="309">
        <v>1.8815999999999999E-2</v>
      </c>
      <c r="J40" s="269">
        <v>2.5236000000000001E-2</v>
      </c>
      <c r="K40" s="272">
        <v>1.200545</v>
      </c>
    </row>
    <row r="41" spans="1:11" ht="15.75" customHeight="1" x14ac:dyDescent="0.25">
      <c r="A41" s="241">
        <v>22</v>
      </c>
      <c r="B41" s="242">
        <v>33</v>
      </c>
      <c r="C41" s="243" t="s">
        <v>27</v>
      </c>
      <c r="D41" s="308">
        <v>0.61</v>
      </c>
      <c r="E41" s="309">
        <v>3.1968000000000003E-2</v>
      </c>
      <c r="F41" s="309">
        <v>8.9917999999999998E-2</v>
      </c>
      <c r="G41" s="309">
        <v>0.13651199999999999</v>
      </c>
      <c r="H41" s="309">
        <v>5.1913000000000001E-2</v>
      </c>
      <c r="I41" s="309">
        <v>1.2253E-2</v>
      </c>
      <c r="J41" s="269">
        <v>2.0642000000000001E-2</v>
      </c>
      <c r="K41" s="272">
        <v>0.953206</v>
      </c>
    </row>
    <row r="42" spans="1:11" ht="15.75" customHeight="1" x14ac:dyDescent="0.25">
      <c r="A42" s="241">
        <v>157</v>
      </c>
      <c r="B42" s="242">
        <v>34</v>
      </c>
      <c r="C42" s="243" t="s">
        <v>28</v>
      </c>
      <c r="D42" s="308">
        <v>0.61</v>
      </c>
      <c r="E42" s="309">
        <v>0.187697</v>
      </c>
      <c r="F42" s="309">
        <v>0.166709</v>
      </c>
      <c r="G42" s="309">
        <v>0.117704</v>
      </c>
      <c r="H42" s="309">
        <v>4.2088E-2</v>
      </c>
      <c r="I42" s="309">
        <v>1.4605E-2</v>
      </c>
      <c r="J42" s="269">
        <v>2.2845000000000001E-2</v>
      </c>
      <c r="K42" s="272">
        <v>1.1616479999999998</v>
      </c>
    </row>
    <row r="43" spans="1:11" ht="15.75" customHeight="1" x14ac:dyDescent="0.25">
      <c r="A43" s="241">
        <v>23</v>
      </c>
      <c r="B43" s="242">
        <v>35</v>
      </c>
      <c r="C43" s="243" t="s">
        <v>29</v>
      </c>
      <c r="D43" s="308">
        <v>0.61</v>
      </c>
      <c r="E43" s="309">
        <v>1.1948E-2</v>
      </c>
      <c r="F43" s="309">
        <v>5.3323000000000002E-2</v>
      </c>
      <c r="G43" s="309">
        <v>0.133824</v>
      </c>
      <c r="H43" s="309">
        <v>4.6142000000000002E-2</v>
      </c>
      <c r="I43" s="309">
        <v>1.2271000000000001E-2</v>
      </c>
      <c r="J43" s="269">
        <v>2.3726000000000001E-2</v>
      </c>
      <c r="K43" s="272">
        <v>0.89123399999999997</v>
      </c>
    </row>
    <row r="44" spans="1:11" ht="15.75" customHeight="1" thickBot="1" x14ac:dyDescent="0.3">
      <c r="A44" s="244">
        <v>24</v>
      </c>
      <c r="B44" s="245">
        <v>36</v>
      </c>
      <c r="C44" s="246" t="s">
        <v>30</v>
      </c>
      <c r="D44" s="310">
        <v>0.61</v>
      </c>
      <c r="E44" s="311">
        <v>6.4221E-2</v>
      </c>
      <c r="F44" s="311">
        <v>0.22559999999999999</v>
      </c>
      <c r="G44" s="311">
        <v>0.107739</v>
      </c>
      <c r="H44" s="311">
        <v>3.7995000000000001E-2</v>
      </c>
      <c r="I44" s="311">
        <v>1.4121999999999999E-2</v>
      </c>
      <c r="J44" s="275">
        <v>2.3368E-2</v>
      </c>
      <c r="K44" s="278">
        <v>1.083045</v>
      </c>
    </row>
    <row r="45" spans="1:11" ht="15.75" customHeight="1" x14ac:dyDescent="0.25">
      <c r="A45" s="247">
        <v>25</v>
      </c>
      <c r="B45" s="248">
        <v>37</v>
      </c>
      <c r="C45" s="249" t="s">
        <v>31</v>
      </c>
      <c r="D45" s="312">
        <v>0.61</v>
      </c>
      <c r="E45" s="313">
        <v>7.3689000000000004E-2</v>
      </c>
      <c r="F45" s="313">
        <v>0.13938</v>
      </c>
      <c r="G45" s="313">
        <v>0.123541</v>
      </c>
      <c r="H45" s="313">
        <v>3.9190999999999997E-2</v>
      </c>
      <c r="I45" s="313">
        <v>1.4179000000000001E-2</v>
      </c>
      <c r="J45" s="281">
        <v>2.6447999999999999E-2</v>
      </c>
      <c r="K45" s="284">
        <v>1.0264280000000001</v>
      </c>
    </row>
    <row r="46" spans="1:11" ht="15.75" customHeight="1" x14ac:dyDescent="0.25">
      <c r="A46" s="241">
        <v>26</v>
      </c>
      <c r="B46" s="242">
        <v>38</v>
      </c>
      <c r="C46" s="243" t="s">
        <v>32</v>
      </c>
      <c r="D46" s="308">
        <v>0.61</v>
      </c>
      <c r="E46" s="309">
        <v>3.4387000000000001E-2</v>
      </c>
      <c r="F46" s="309">
        <v>0.13981099999999999</v>
      </c>
      <c r="G46" s="309">
        <v>0.118461</v>
      </c>
      <c r="H46" s="309">
        <v>4.2389999999999997E-2</v>
      </c>
      <c r="I46" s="309">
        <v>1.4969E-2</v>
      </c>
      <c r="J46" s="269">
        <v>2.2339000000000001E-2</v>
      </c>
      <c r="K46" s="272">
        <v>0.98235700000000015</v>
      </c>
    </row>
    <row r="47" spans="1:11" ht="15.75" customHeight="1" x14ac:dyDescent="0.25">
      <c r="A47" s="241">
        <v>27</v>
      </c>
      <c r="B47" s="242">
        <v>39</v>
      </c>
      <c r="C47" s="243" t="s">
        <v>226</v>
      </c>
      <c r="D47" s="308">
        <v>0.61</v>
      </c>
      <c r="E47" s="309">
        <v>0.11920799999999999</v>
      </c>
      <c r="F47" s="309">
        <v>0.39607199999999998</v>
      </c>
      <c r="G47" s="309">
        <v>0.16148999999999999</v>
      </c>
      <c r="H47" s="309">
        <v>5.5173E-2</v>
      </c>
      <c r="I47" s="309">
        <v>1.0474000000000001E-2</v>
      </c>
      <c r="J47" s="269">
        <v>2.0174999999999998E-2</v>
      </c>
      <c r="K47" s="272">
        <v>1.372592</v>
      </c>
    </row>
    <row r="48" spans="1:11" ht="15.75" customHeight="1" x14ac:dyDescent="0.25">
      <c r="A48" s="241">
        <v>28</v>
      </c>
      <c r="B48" s="242">
        <v>40</v>
      </c>
      <c r="C48" s="243" t="s">
        <v>235</v>
      </c>
      <c r="D48" s="308">
        <v>0.61</v>
      </c>
      <c r="E48" s="309">
        <v>4.3565E-2</v>
      </c>
      <c r="F48" s="309">
        <v>0.14943500000000001</v>
      </c>
      <c r="G48" s="309">
        <v>0.127411</v>
      </c>
      <c r="H48" s="309">
        <v>4.1008000000000003E-2</v>
      </c>
      <c r="I48" s="309">
        <v>1.2749E-2</v>
      </c>
      <c r="J48" s="269">
        <v>2.1857000000000001E-2</v>
      </c>
      <c r="K48" s="272">
        <v>1.0060249999999999</v>
      </c>
    </row>
    <row r="49" spans="1:11" ht="15.75" customHeight="1" x14ac:dyDescent="0.25">
      <c r="A49" s="241">
        <v>207</v>
      </c>
      <c r="B49" s="242">
        <v>41</v>
      </c>
      <c r="C49" s="243" t="s">
        <v>236</v>
      </c>
      <c r="D49" s="308">
        <v>0.61</v>
      </c>
      <c r="E49" s="309">
        <v>0.25243199999999999</v>
      </c>
      <c r="F49" s="309">
        <v>0.11415699999999999</v>
      </c>
      <c r="G49" s="309">
        <v>0.117038</v>
      </c>
      <c r="H49" s="309">
        <v>4.0217999999999997E-2</v>
      </c>
      <c r="I49" s="309">
        <v>1.4855999999999999E-2</v>
      </c>
      <c r="J49" s="269">
        <v>2.9735999999999999E-2</v>
      </c>
      <c r="K49" s="272">
        <v>1.178437</v>
      </c>
    </row>
    <row r="50" spans="1:11" ht="15.75" customHeight="1" x14ac:dyDescent="0.25">
      <c r="A50" s="241">
        <v>29</v>
      </c>
      <c r="B50" s="242">
        <v>42</v>
      </c>
      <c r="C50" s="243" t="s">
        <v>237</v>
      </c>
      <c r="D50" s="308">
        <v>0.61</v>
      </c>
      <c r="E50" s="309">
        <v>5.3983999999999997E-2</v>
      </c>
      <c r="F50" s="309">
        <v>0.201377</v>
      </c>
      <c r="G50" s="309">
        <v>0.10685500000000001</v>
      </c>
      <c r="H50" s="309">
        <v>3.6017E-2</v>
      </c>
      <c r="I50" s="309">
        <v>1.5724999999999999E-2</v>
      </c>
      <c r="J50" s="269">
        <v>2.6731000000000001E-2</v>
      </c>
      <c r="K50" s="272">
        <v>1.0506890000000002</v>
      </c>
    </row>
    <row r="51" spans="1:11" ht="15.75" customHeight="1" x14ac:dyDescent="0.25">
      <c r="A51" s="241">
        <v>30</v>
      </c>
      <c r="B51" s="242">
        <v>43</v>
      </c>
      <c r="C51" s="243" t="s">
        <v>33</v>
      </c>
      <c r="D51" s="308">
        <v>0.61</v>
      </c>
      <c r="E51" s="309">
        <v>0.22300300000000001</v>
      </c>
      <c r="F51" s="309">
        <v>0.3589</v>
      </c>
      <c r="G51" s="309">
        <v>0.103524</v>
      </c>
      <c r="H51" s="309">
        <v>3.8792E-2</v>
      </c>
      <c r="I51" s="309">
        <v>1.6184E-2</v>
      </c>
      <c r="J51" s="269">
        <v>2.5142999999999999E-2</v>
      </c>
      <c r="K51" s="272">
        <v>1.3755459999999997</v>
      </c>
    </row>
    <row r="52" spans="1:11" ht="15.75" customHeight="1" x14ac:dyDescent="0.25">
      <c r="A52" s="241">
        <v>31</v>
      </c>
      <c r="B52" s="242">
        <v>44</v>
      </c>
      <c r="C52" s="243" t="s">
        <v>34</v>
      </c>
      <c r="D52" s="308">
        <v>0.61</v>
      </c>
      <c r="E52" s="309">
        <v>0.203176</v>
      </c>
      <c r="F52" s="309">
        <v>0.51834199999999997</v>
      </c>
      <c r="G52" s="309">
        <v>8.6286000000000002E-2</v>
      </c>
      <c r="H52" s="309">
        <v>3.0922000000000002E-2</v>
      </c>
      <c r="I52" s="309">
        <v>2.3163E-2</v>
      </c>
      <c r="J52" s="269">
        <v>2.7955000000000001E-2</v>
      </c>
      <c r="K52" s="272">
        <v>1.499844</v>
      </c>
    </row>
    <row r="53" spans="1:11" ht="15.75" customHeight="1" x14ac:dyDescent="0.25">
      <c r="A53" s="241">
        <v>158</v>
      </c>
      <c r="B53" s="242">
        <v>45</v>
      </c>
      <c r="C53" s="243" t="s">
        <v>35</v>
      </c>
      <c r="D53" s="308">
        <v>0.61</v>
      </c>
      <c r="E53" s="309">
        <v>0.11061600000000001</v>
      </c>
      <c r="F53" s="309">
        <v>0.40203</v>
      </c>
      <c r="G53" s="309">
        <v>9.2175999999999994E-2</v>
      </c>
      <c r="H53" s="309">
        <v>3.3258999999999997E-2</v>
      </c>
      <c r="I53" s="309">
        <v>1.8154E-2</v>
      </c>
      <c r="J53" s="269">
        <v>2.8846E-2</v>
      </c>
      <c r="K53" s="272">
        <v>1.2950809999999999</v>
      </c>
    </row>
    <row r="54" spans="1:11" ht="15.75" customHeight="1" x14ac:dyDescent="0.25">
      <c r="A54" s="241">
        <v>32</v>
      </c>
      <c r="B54" s="242">
        <v>46</v>
      </c>
      <c r="C54" s="243" t="s">
        <v>36</v>
      </c>
      <c r="D54" s="308">
        <v>0.61</v>
      </c>
      <c r="E54" s="309">
        <v>3.9266000000000002E-2</v>
      </c>
      <c r="F54" s="309">
        <v>9.6924999999999997E-2</v>
      </c>
      <c r="G54" s="309">
        <v>0.13939299999999999</v>
      </c>
      <c r="H54" s="309">
        <v>4.7816999999999998E-2</v>
      </c>
      <c r="I54" s="309">
        <v>1.2363000000000001E-2</v>
      </c>
      <c r="J54" s="269">
        <v>1.9924999999999998E-2</v>
      </c>
      <c r="K54" s="272">
        <v>0.96568900000000002</v>
      </c>
    </row>
    <row r="55" spans="1:11" ht="15.75" customHeight="1" x14ac:dyDescent="0.25">
      <c r="A55" s="241">
        <v>159</v>
      </c>
      <c r="B55" s="242">
        <v>47</v>
      </c>
      <c r="C55" s="243" t="s">
        <v>37</v>
      </c>
      <c r="D55" s="308">
        <v>0.61</v>
      </c>
      <c r="E55" s="309">
        <v>3.4132999999999997E-2</v>
      </c>
      <c r="F55" s="309">
        <v>0.14099800000000001</v>
      </c>
      <c r="G55" s="309">
        <v>0.120154</v>
      </c>
      <c r="H55" s="309">
        <v>4.1340000000000002E-2</v>
      </c>
      <c r="I55" s="309">
        <v>1.6428999999999999E-2</v>
      </c>
      <c r="J55" s="269">
        <v>2.8091000000000001E-2</v>
      </c>
      <c r="K55" s="272">
        <v>0.99114500000000005</v>
      </c>
    </row>
    <row r="56" spans="1:11" ht="15.75" customHeight="1" x14ac:dyDescent="0.25">
      <c r="A56" s="241">
        <v>160</v>
      </c>
      <c r="B56" s="242">
        <v>48</v>
      </c>
      <c r="C56" s="243" t="s">
        <v>227</v>
      </c>
      <c r="D56" s="308">
        <v>0.61</v>
      </c>
      <c r="E56" s="309">
        <v>2.8419E-2</v>
      </c>
      <c r="F56" s="309">
        <v>0.110191</v>
      </c>
      <c r="G56" s="309">
        <v>0.11607199999999999</v>
      </c>
      <c r="H56" s="309">
        <v>4.1736000000000002E-2</v>
      </c>
      <c r="I56" s="309">
        <v>1.4848E-2</v>
      </c>
      <c r="J56" s="269">
        <v>2.8441000000000001E-2</v>
      </c>
      <c r="K56" s="272">
        <v>0.94970699999999997</v>
      </c>
    </row>
    <row r="57" spans="1:11" ht="15.75" customHeight="1" x14ac:dyDescent="0.25">
      <c r="A57" s="241">
        <v>161</v>
      </c>
      <c r="B57" s="242">
        <v>49</v>
      </c>
      <c r="C57" s="243" t="s">
        <v>38</v>
      </c>
      <c r="D57" s="308">
        <v>0.61</v>
      </c>
      <c r="E57" s="309">
        <v>0.37099300000000002</v>
      </c>
      <c r="F57" s="309">
        <v>0.70698899999999998</v>
      </c>
      <c r="G57" s="309">
        <v>0.10437</v>
      </c>
      <c r="H57" s="309">
        <v>3.0388999999999999E-2</v>
      </c>
      <c r="I57" s="309">
        <v>2.0465000000000001E-2</v>
      </c>
      <c r="J57" s="269">
        <v>3.3350999999999999E-2</v>
      </c>
      <c r="K57" s="272">
        <v>1.8765569999999998</v>
      </c>
    </row>
    <row r="58" spans="1:11" ht="15.75" customHeight="1" x14ac:dyDescent="0.25">
      <c r="A58" s="241">
        <v>162</v>
      </c>
      <c r="B58" s="242">
        <v>50</v>
      </c>
      <c r="C58" s="243" t="s">
        <v>39</v>
      </c>
      <c r="D58" s="308">
        <v>0.61</v>
      </c>
      <c r="E58" s="309">
        <v>6.7714999999999997E-2</v>
      </c>
      <c r="F58" s="309">
        <v>0.15665399999999999</v>
      </c>
      <c r="G58" s="309">
        <v>0.161158</v>
      </c>
      <c r="H58" s="309">
        <v>4.9579999999999999E-2</v>
      </c>
      <c r="I58" s="309">
        <v>1.2194E-2</v>
      </c>
      <c r="J58" s="269">
        <v>2.4357E-2</v>
      </c>
      <c r="K58" s="272">
        <v>1.081658</v>
      </c>
    </row>
    <row r="59" spans="1:11" ht="15.75" customHeight="1" x14ac:dyDescent="0.25">
      <c r="A59" s="241">
        <v>34</v>
      </c>
      <c r="B59" s="242">
        <v>51</v>
      </c>
      <c r="C59" s="243" t="s">
        <v>40</v>
      </c>
      <c r="D59" s="308">
        <v>0.61</v>
      </c>
      <c r="E59" s="309">
        <v>3.9611E-2</v>
      </c>
      <c r="F59" s="309">
        <v>0.114816</v>
      </c>
      <c r="G59" s="309">
        <v>9.3426999999999996E-2</v>
      </c>
      <c r="H59" s="309">
        <v>3.3264000000000002E-2</v>
      </c>
      <c r="I59" s="309">
        <v>1.7509E-2</v>
      </c>
      <c r="J59" s="269">
        <v>2.8894E-2</v>
      </c>
      <c r="K59" s="272">
        <v>0.93752099999999994</v>
      </c>
    </row>
    <row r="60" spans="1:11" ht="15.75" customHeight="1" x14ac:dyDescent="0.25">
      <c r="A60" s="241">
        <v>35</v>
      </c>
      <c r="B60" s="242">
        <v>52</v>
      </c>
      <c r="C60" s="243" t="s">
        <v>228</v>
      </c>
      <c r="D60" s="308">
        <v>0.61</v>
      </c>
      <c r="E60" s="309">
        <v>0.24743100000000001</v>
      </c>
      <c r="F60" s="309">
        <v>0.22691700000000001</v>
      </c>
      <c r="G60" s="309">
        <v>0.12202300000000001</v>
      </c>
      <c r="H60" s="309">
        <v>3.9926000000000003E-2</v>
      </c>
      <c r="I60" s="309">
        <v>1.5077E-2</v>
      </c>
      <c r="J60" s="269">
        <v>2.3806999999999998E-2</v>
      </c>
      <c r="K60" s="272">
        <v>1.2851809999999999</v>
      </c>
    </row>
    <row r="61" spans="1:11" ht="15.75" customHeight="1" x14ac:dyDescent="0.25">
      <c r="A61" s="241">
        <v>36</v>
      </c>
      <c r="B61" s="242">
        <v>53</v>
      </c>
      <c r="C61" s="243" t="s">
        <v>41</v>
      </c>
      <c r="D61" s="308">
        <v>0.61</v>
      </c>
      <c r="E61" s="309">
        <v>0.15482799999999999</v>
      </c>
      <c r="F61" s="309">
        <v>0.27555800000000003</v>
      </c>
      <c r="G61" s="309">
        <v>0.104377</v>
      </c>
      <c r="H61" s="309">
        <v>4.0967999999999997E-2</v>
      </c>
      <c r="I61" s="309">
        <v>1.5678000000000001E-2</v>
      </c>
      <c r="J61" s="269">
        <v>2.7536999999999999E-2</v>
      </c>
      <c r="K61" s="272">
        <v>1.2289459999999999</v>
      </c>
    </row>
    <row r="62" spans="1:11" ht="15.75" customHeight="1" x14ac:dyDescent="0.25">
      <c r="A62" s="241">
        <v>37</v>
      </c>
      <c r="B62" s="242">
        <v>54</v>
      </c>
      <c r="C62" s="243" t="s">
        <v>42</v>
      </c>
      <c r="D62" s="308">
        <v>0.61</v>
      </c>
      <c r="E62" s="309">
        <v>8.0727999999999994E-2</v>
      </c>
      <c r="F62" s="309">
        <v>0.108866</v>
      </c>
      <c r="G62" s="309">
        <v>0.13472999999999999</v>
      </c>
      <c r="H62" s="309">
        <v>5.0453999999999999E-2</v>
      </c>
      <c r="I62" s="309">
        <v>1.4456E-2</v>
      </c>
      <c r="J62" s="269">
        <v>2.0326E-2</v>
      </c>
      <c r="K62" s="272">
        <v>1.01956</v>
      </c>
    </row>
    <row r="63" spans="1:11" ht="15.75" customHeight="1" x14ac:dyDescent="0.25">
      <c r="A63" s="241">
        <v>38</v>
      </c>
      <c r="B63" s="242">
        <v>55</v>
      </c>
      <c r="C63" s="243" t="s">
        <v>43</v>
      </c>
      <c r="D63" s="308">
        <v>0.61</v>
      </c>
      <c r="E63" s="309">
        <v>0.21901799999999999</v>
      </c>
      <c r="F63" s="309">
        <v>0.142924</v>
      </c>
      <c r="G63" s="309">
        <v>0.103246</v>
      </c>
      <c r="H63" s="309">
        <v>3.6408999999999997E-2</v>
      </c>
      <c r="I63" s="309">
        <v>1.7655000000000001E-2</v>
      </c>
      <c r="J63" s="269">
        <v>2.9160999999999999E-2</v>
      </c>
      <c r="K63" s="272">
        <v>1.1584129999999999</v>
      </c>
    </row>
    <row r="64" spans="1:11" ht="15.75" customHeight="1" x14ac:dyDescent="0.25">
      <c r="A64" s="241">
        <v>39</v>
      </c>
      <c r="B64" s="242">
        <v>56</v>
      </c>
      <c r="C64" s="243" t="s">
        <v>44</v>
      </c>
      <c r="D64" s="308">
        <v>0.61</v>
      </c>
      <c r="E64" s="309">
        <v>7.9403000000000001E-2</v>
      </c>
      <c r="F64" s="309">
        <v>0.16086400000000001</v>
      </c>
      <c r="G64" s="309">
        <v>0.15839600000000001</v>
      </c>
      <c r="H64" s="309">
        <v>4.8551999999999998E-2</v>
      </c>
      <c r="I64" s="309">
        <v>1.1313E-2</v>
      </c>
      <c r="J64" s="269">
        <v>1.8613000000000001E-2</v>
      </c>
      <c r="K64" s="272">
        <v>1.0871409999999999</v>
      </c>
    </row>
    <row r="65" spans="1:11" ht="15.75" customHeight="1" x14ac:dyDescent="0.25">
      <c r="A65" s="241">
        <v>40</v>
      </c>
      <c r="B65" s="242">
        <v>57</v>
      </c>
      <c r="C65" s="243" t="s">
        <v>45</v>
      </c>
      <c r="D65" s="308">
        <v>0.61</v>
      </c>
      <c r="E65" s="309">
        <v>1.0962E-2</v>
      </c>
      <c r="F65" s="309">
        <v>6.7255999999999996E-2</v>
      </c>
      <c r="G65" s="309">
        <v>0.103946</v>
      </c>
      <c r="H65" s="309">
        <v>3.7637999999999998E-2</v>
      </c>
      <c r="I65" s="309">
        <v>1.8276000000000001E-2</v>
      </c>
      <c r="J65" s="269">
        <v>2.8333000000000001E-2</v>
      </c>
      <c r="K65" s="272">
        <v>0.87641099999999994</v>
      </c>
    </row>
    <row r="66" spans="1:11" ht="15.75" customHeight="1" x14ac:dyDescent="0.25">
      <c r="A66" s="241">
        <v>41</v>
      </c>
      <c r="B66" s="242">
        <v>58</v>
      </c>
      <c r="C66" s="243" t="s">
        <v>46</v>
      </c>
      <c r="D66" s="308">
        <v>0.61</v>
      </c>
      <c r="E66" s="309">
        <v>2.2360000000000001E-2</v>
      </c>
      <c r="F66" s="309">
        <v>4.0016999999999997E-2</v>
      </c>
      <c r="G66" s="309">
        <v>0.11495900000000001</v>
      </c>
      <c r="H66" s="309">
        <v>3.7184000000000002E-2</v>
      </c>
      <c r="I66" s="309">
        <v>1.6833999999999998E-2</v>
      </c>
      <c r="J66" s="269">
        <v>2.4677000000000001E-2</v>
      </c>
      <c r="K66" s="272">
        <v>0.866031</v>
      </c>
    </row>
    <row r="67" spans="1:11" ht="15.75" customHeight="1" x14ac:dyDescent="0.25">
      <c r="A67" s="241">
        <v>163</v>
      </c>
      <c r="B67" s="242">
        <v>59</v>
      </c>
      <c r="C67" s="243" t="s">
        <v>47</v>
      </c>
      <c r="D67" s="308">
        <v>0.61</v>
      </c>
      <c r="E67" s="309">
        <v>0.61631999999999998</v>
      </c>
      <c r="F67" s="309">
        <v>0.28833599999999998</v>
      </c>
      <c r="G67" s="309">
        <v>0.15009400000000001</v>
      </c>
      <c r="H67" s="309">
        <v>3.8002000000000001E-2</v>
      </c>
      <c r="I67" s="309">
        <v>1.651E-2</v>
      </c>
      <c r="J67" s="269">
        <v>2.4854999999999999E-2</v>
      </c>
      <c r="K67" s="272">
        <v>1.7441169999999999</v>
      </c>
    </row>
    <row r="68" spans="1:11" ht="15.75" customHeight="1" x14ac:dyDescent="0.25">
      <c r="A68" s="241">
        <v>42</v>
      </c>
      <c r="B68" s="242">
        <v>60</v>
      </c>
      <c r="C68" s="243" t="s">
        <v>48</v>
      </c>
      <c r="D68" s="308">
        <v>0.61</v>
      </c>
      <c r="E68" s="309">
        <v>9.2868999999999993E-2</v>
      </c>
      <c r="F68" s="309">
        <v>0.25586300000000001</v>
      </c>
      <c r="G68" s="309">
        <v>0.12876199999999999</v>
      </c>
      <c r="H68" s="309">
        <v>4.3649E-2</v>
      </c>
      <c r="I68" s="309">
        <v>1.4264000000000001E-2</v>
      </c>
      <c r="J68" s="269">
        <v>1.9743E-2</v>
      </c>
      <c r="K68" s="272">
        <v>1.1651500000000001</v>
      </c>
    </row>
    <row r="69" spans="1:11" ht="15.75" customHeight="1" x14ac:dyDescent="0.25">
      <c r="A69" s="241">
        <v>43</v>
      </c>
      <c r="B69" s="242">
        <v>61</v>
      </c>
      <c r="C69" s="243" t="s">
        <v>49</v>
      </c>
      <c r="D69" s="308">
        <v>0.61</v>
      </c>
      <c r="E69" s="309">
        <v>5.4933000000000003E-2</v>
      </c>
      <c r="F69" s="309">
        <v>0.101469</v>
      </c>
      <c r="G69" s="309">
        <v>0.13119400000000001</v>
      </c>
      <c r="H69" s="309">
        <v>4.4989000000000001E-2</v>
      </c>
      <c r="I69" s="309">
        <v>1.3820000000000001E-2</v>
      </c>
      <c r="J69" s="269">
        <v>2.2856999999999999E-2</v>
      </c>
      <c r="K69" s="272">
        <v>0.97926200000000008</v>
      </c>
    </row>
    <row r="70" spans="1:11" ht="15.75" customHeight="1" x14ac:dyDescent="0.25">
      <c r="A70" s="241">
        <v>44</v>
      </c>
      <c r="B70" s="242">
        <v>62</v>
      </c>
      <c r="C70" s="243" t="s">
        <v>50</v>
      </c>
      <c r="D70" s="308">
        <v>0.61</v>
      </c>
      <c r="E70" s="309">
        <v>0.165633</v>
      </c>
      <c r="F70" s="309">
        <v>0.32328099999999999</v>
      </c>
      <c r="G70" s="309">
        <v>9.9928000000000003E-2</v>
      </c>
      <c r="H70" s="309">
        <v>3.6159999999999998E-2</v>
      </c>
      <c r="I70" s="309">
        <v>1.6091999999999999E-2</v>
      </c>
      <c r="J70" s="269">
        <v>3.0328999999999998E-2</v>
      </c>
      <c r="K70" s="272">
        <v>1.281423</v>
      </c>
    </row>
    <row r="71" spans="1:11" ht="15.75" customHeight="1" x14ac:dyDescent="0.25">
      <c r="A71" s="241">
        <v>45</v>
      </c>
      <c r="B71" s="242">
        <v>63</v>
      </c>
      <c r="C71" s="243" t="s">
        <v>51</v>
      </c>
      <c r="D71" s="308">
        <v>0.61</v>
      </c>
      <c r="E71" s="309">
        <v>6.6488000000000005E-2</v>
      </c>
      <c r="F71" s="309">
        <v>0.14257500000000001</v>
      </c>
      <c r="G71" s="309">
        <v>0.13006400000000001</v>
      </c>
      <c r="H71" s="309">
        <v>3.8856000000000002E-2</v>
      </c>
      <c r="I71" s="309">
        <v>1.4877E-2</v>
      </c>
      <c r="J71" s="269">
        <v>2.4326E-2</v>
      </c>
      <c r="K71" s="272">
        <v>1.0271860000000002</v>
      </c>
    </row>
    <row r="72" spans="1:11" ht="15.75" customHeight="1" x14ac:dyDescent="0.25">
      <c r="A72" s="241">
        <v>46</v>
      </c>
      <c r="B72" s="242">
        <v>64</v>
      </c>
      <c r="C72" s="243" t="s">
        <v>52</v>
      </c>
      <c r="D72" s="308">
        <v>0.61</v>
      </c>
      <c r="E72" s="309">
        <v>0.28135199999999999</v>
      </c>
      <c r="F72" s="309">
        <v>0.16156300000000001</v>
      </c>
      <c r="G72" s="309">
        <v>8.7712999999999999E-2</v>
      </c>
      <c r="H72" s="309">
        <v>4.2720000000000001E-2</v>
      </c>
      <c r="I72" s="309">
        <v>1.6511000000000001E-2</v>
      </c>
      <c r="J72" s="269">
        <v>2.9245E-2</v>
      </c>
      <c r="K72" s="272">
        <v>1.229104</v>
      </c>
    </row>
    <row r="73" spans="1:11" ht="15.75" customHeight="1" x14ac:dyDescent="0.25">
      <c r="A73" s="241">
        <v>47</v>
      </c>
      <c r="B73" s="242">
        <v>65</v>
      </c>
      <c r="C73" s="243" t="s">
        <v>53</v>
      </c>
      <c r="D73" s="308">
        <v>0.61</v>
      </c>
      <c r="E73" s="309">
        <v>0.22475100000000001</v>
      </c>
      <c r="F73" s="309">
        <v>0.267982</v>
      </c>
      <c r="G73" s="309">
        <v>7.8839999999999993E-2</v>
      </c>
      <c r="H73" s="309">
        <v>3.4633999999999998E-2</v>
      </c>
      <c r="I73" s="309">
        <v>1.8315000000000001E-2</v>
      </c>
      <c r="J73" s="269">
        <v>2.8597000000000001E-2</v>
      </c>
      <c r="K73" s="272">
        <v>1.2631190000000001</v>
      </c>
    </row>
    <row r="74" spans="1:11" ht="15.75" customHeight="1" x14ac:dyDescent="0.25">
      <c r="A74" s="241">
        <v>48</v>
      </c>
      <c r="B74" s="242">
        <v>66</v>
      </c>
      <c r="C74" s="243" t="s">
        <v>54</v>
      </c>
      <c r="D74" s="308">
        <v>0.61</v>
      </c>
      <c r="E74" s="309">
        <v>0.215251</v>
      </c>
      <c r="F74" s="309">
        <v>9.5705999999999999E-2</v>
      </c>
      <c r="G74" s="309">
        <v>0.116534</v>
      </c>
      <c r="H74" s="309">
        <v>3.9798E-2</v>
      </c>
      <c r="I74" s="309">
        <v>1.7187000000000001E-2</v>
      </c>
      <c r="J74" s="269">
        <v>2.4601999999999999E-2</v>
      </c>
      <c r="K74" s="272">
        <v>1.119078</v>
      </c>
    </row>
    <row r="75" spans="1:11" ht="15.75" customHeight="1" x14ac:dyDescent="0.25">
      <c r="A75" s="241">
        <v>49</v>
      </c>
      <c r="B75" s="242">
        <v>67</v>
      </c>
      <c r="C75" s="243" t="s">
        <v>55</v>
      </c>
      <c r="D75" s="308">
        <v>0.61</v>
      </c>
      <c r="E75" s="309">
        <v>0.17430999999999999</v>
      </c>
      <c r="F75" s="309">
        <v>0.22730700000000001</v>
      </c>
      <c r="G75" s="309">
        <v>9.0836E-2</v>
      </c>
      <c r="H75" s="309">
        <v>3.7062999999999999E-2</v>
      </c>
      <c r="I75" s="309">
        <v>1.8093999999999999E-2</v>
      </c>
      <c r="J75" s="269">
        <v>2.742E-2</v>
      </c>
      <c r="K75" s="272">
        <v>1.18503</v>
      </c>
    </row>
    <row r="76" spans="1:11" ht="15.75" customHeight="1" x14ac:dyDescent="0.25">
      <c r="A76" s="241">
        <v>164</v>
      </c>
      <c r="B76" s="242">
        <v>68</v>
      </c>
      <c r="C76" s="243" t="s">
        <v>56</v>
      </c>
      <c r="D76" s="308">
        <v>0.61</v>
      </c>
      <c r="E76" s="309">
        <v>2.2366E-2</v>
      </c>
      <c r="F76" s="309">
        <v>7.2133000000000003E-2</v>
      </c>
      <c r="G76" s="309">
        <v>0.155223</v>
      </c>
      <c r="H76" s="309">
        <v>5.5195000000000001E-2</v>
      </c>
      <c r="I76" s="309">
        <v>1.0654E-2</v>
      </c>
      <c r="J76" s="269">
        <v>1.8522E-2</v>
      </c>
      <c r="K76" s="272">
        <v>0.94409300000000007</v>
      </c>
    </row>
    <row r="77" spans="1:11" ht="15.75" customHeight="1" x14ac:dyDescent="0.25">
      <c r="A77" s="241">
        <v>50</v>
      </c>
      <c r="B77" s="242">
        <v>69</v>
      </c>
      <c r="C77" s="243" t="s">
        <v>57</v>
      </c>
      <c r="D77" s="308">
        <v>0.61</v>
      </c>
      <c r="E77" s="309">
        <v>3.6122000000000001E-2</v>
      </c>
      <c r="F77" s="309">
        <v>6.5434999999999993E-2</v>
      </c>
      <c r="G77" s="309">
        <v>0.10684200000000001</v>
      </c>
      <c r="H77" s="309">
        <v>4.0814000000000003E-2</v>
      </c>
      <c r="I77" s="309">
        <v>1.5715E-2</v>
      </c>
      <c r="J77" s="269">
        <v>2.6962E-2</v>
      </c>
      <c r="K77" s="272">
        <v>0.90189000000000008</v>
      </c>
    </row>
    <row r="78" spans="1:11" ht="15.75" customHeight="1" x14ac:dyDescent="0.25">
      <c r="A78" s="241">
        <v>197</v>
      </c>
      <c r="B78" s="242">
        <v>70</v>
      </c>
      <c r="C78" s="243" t="s">
        <v>238</v>
      </c>
      <c r="D78" s="308">
        <v>0.61</v>
      </c>
      <c r="E78" s="309">
        <v>0.14066699999999999</v>
      </c>
      <c r="F78" s="309">
        <v>0.23998800000000001</v>
      </c>
      <c r="G78" s="309">
        <v>0.112329</v>
      </c>
      <c r="H78" s="309">
        <v>4.1564999999999998E-2</v>
      </c>
      <c r="I78" s="309">
        <v>1.4030000000000001E-2</v>
      </c>
      <c r="J78" s="269">
        <v>2.6102E-2</v>
      </c>
      <c r="K78" s="272">
        <v>1.1846810000000001</v>
      </c>
    </row>
    <row r="79" spans="1:11" ht="15.75" customHeight="1" x14ac:dyDescent="0.25">
      <c r="A79" s="241">
        <v>165</v>
      </c>
      <c r="B79" s="242">
        <v>71</v>
      </c>
      <c r="C79" s="243" t="s">
        <v>58</v>
      </c>
      <c r="D79" s="308">
        <v>0.61</v>
      </c>
      <c r="E79" s="309">
        <v>0.54448099999999999</v>
      </c>
      <c r="F79" s="309">
        <v>0.68818800000000002</v>
      </c>
      <c r="G79" s="309">
        <v>6.0010000000000001E-2</v>
      </c>
      <c r="H79" s="309">
        <v>2.1926999999999999E-2</v>
      </c>
      <c r="I79" s="309">
        <v>2.1850999999999999E-2</v>
      </c>
      <c r="J79" s="269">
        <v>4.0973999999999997E-2</v>
      </c>
      <c r="K79" s="272">
        <v>1.9874310000000002</v>
      </c>
    </row>
    <row r="80" spans="1:11" ht="15.75" customHeight="1" thickBot="1" x14ac:dyDescent="0.3">
      <c r="A80" s="244">
        <v>51</v>
      </c>
      <c r="B80" s="245">
        <v>72</v>
      </c>
      <c r="C80" s="246" t="s">
        <v>59</v>
      </c>
      <c r="D80" s="310">
        <v>0.61</v>
      </c>
      <c r="E80" s="311">
        <v>0.17439499999999999</v>
      </c>
      <c r="F80" s="311">
        <v>0.46859499999999998</v>
      </c>
      <c r="G80" s="311">
        <v>0.12587200000000001</v>
      </c>
      <c r="H80" s="311">
        <v>3.3217999999999998E-2</v>
      </c>
      <c r="I80" s="311">
        <v>1.4692999999999999E-2</v>
      </c>
      <c r="J80" s="275">
        <v>2.6162999999999999E-2</v>
      </c>
      <c r="K80" s="278">
        <v>1.452936</v>
      </c>
    </row>
    <row r="81" spans="1:11" ht="15.75" customHeight="1" x14ac:dyDescent="0.25">
      <c r="A81" s="247">
        <v>52</v>
      </c>
      <c r="B81" s="248">
        <v>73</v>
      </c>
      <c r="C81" s="249" t="s">
        <v>60</v>
      </c>
      <c r="D81" s="312">
        <v>0.61</v>
      </c>
      <c r="E81" s="313">
        <v>1.6622000000000001E-2</v>
      </c>
      <c r="F81" s="313">
        <v>4.9681999999999997E-2</v>
      </c>
      <c r="G81" s="313">
        <v>0.123846</v>
      </c>
      <c r="H81" s="313">
        <v>4.3257999999999998E-2</v>
      </c>
      <c r="I81" s="313">
        <v>1.3528999999999999E-2</v>
      </c>
      <c r="J81" s="281">
        <v>2.7342000000000002E-2</v>
      </c>
      <c r="K81" s="284">
        <v>0.88427900000000004</v>
      </c>
    </row>
    <row r="82" spans="1:11" ht="15.75" customHeight="1" x14ac:dyDescent="0.25">
      <c r="A82" s="241">
        <v>53</v>
      </c>
      <c r="B82" s="242">
        <v>74</v>
      </c>
      <c r="C82" s="243" t="s">
        <v>61</v>
      </c>
      <c r="D82" s="308">
        <v>0.61</v>
      </c>
      <c r="E82" s="309">
        <v>0.300514</v>
      </c>
      <c r="F82" s="309">
        <v>0.14202999999999999</v>
      </c>
      <c r="G82" s="309">
        <v>9.3356999999999996E-2</v>
      </c>
      <c r="H82" s="309">
        <v>3.0037000000000001E-2</v>
      </c>
      <c r="I82" s="309">
        <v>2.0421999999999999E-2</v>
      </c>
      <c r="J82" s="269">
        <v>3.6027999999999998E-2</v>
      </c>
      <c r="K82" s="272">
        <v>1.232388</v>
      </c>
    </row>
    <row r="83" spans="1:11" ht="15.75" customHeight="1" x14ac:dyDescent="0.25">
      <c r="A83" s="241">
        <v>166</v>
      </c>
      <c r="B83" s="242">
        <v>75</v>
      </c>
      <c r="C83" s="243" t="s">
        <v>62</v>
      </c>
      <c r="D83" s="308">
        <v>0.61</v>
      </c>
      <c r="E83" s="309">
        <v>8.2318000000000002E-2</v>
      </c>
      <c r="F83" s="309">
        <v>0.173341</v>
      </c>
      <c r="G83" s="309">
        <v>0.112514</v>
      </c>
      <c r="H83" s="309">
        <v>3.5020000000000003E-2</v>
      </c>
      <c r="I83" s="309">
        <v>1.5837E-2</v>
      </c>
      <c r="J83" s="269">
        <v>2.7754999999999998E-2</v>
      </c>
      <c r="K83" s="272">
        <v>1.0567850000000001</v>
      </c>
    </row>
    <row r="84" spans="1:11" ht="15.75" customHeight="1" x14ac:dyDescent="0.25">
      <c r="A84" s="241">
        <v>54</v>
      </c>
      <c r="B84" s="242">
        <v>76</v>
      </c>
      <c r="C84" s="243" t="s">
        <v>509</v>
      </c>
      <c r="D84" s="308">
        <v>0.61</v>
      </c>
      <c r="E84" s="309">
        <v>6.7340999999999998E-2</v>
      </c>
      <c r="F84" s="309">
        <v>0.22764799999999999</v>
      </c>
      <c r="G84" s="309">
        <v>0.13211500000000001</v>
      </c>
      <c r="H84" s="309">
        <v>4.2132999999999997E-2</v>
      </c>
      <c r="I84" s="309">
        <v>1.4572E-2</v>
      </c>
      <c r="J84" s="269">
        <v>2.4435999999999999E-2</v>
      </c>
      <c r="K84" s="272">
        <v>1.1182449999999999</v>
      </c>
    </row>
    <row r="85" spans="1:11" ht="15.75" customHeight="1" x14ac:dyDescent="0.25">
      <c r="A85" s="241">
        <v>55</v>
      </c>
      <c r="B85" s="242">
        <v>77</v>
      </c>
      <c r="C85" s="243" t="s">
        <v>63</v>
      </c>
      <c r="D85" s="308">
        <v>0.61</v>
      </c>
      <c r="E85" s="309">
        <v>6.0277999999999998E-2</v>
      </c>
      <c r="F85" s="309">
        <v>0.224218</v>
      </c>
      <c r="G85" s="309">
        <v>9.7544000000000006E-2</v>
      </c>
      <c r="H85" s="309">
        <v>3.6913000000000001E-2</v>
      </c>
      <c r="I85" s="309">
        <v>1.592E-2</v>
      </c>
      <c r="J85" s="269">
        <v>2.5211000000000001E-2</v>
      </c>
      <c r="K85" s="272">
        <v>1.070084</v>
      </c>
    </row>
    <row r="86" spans="1:11" ht="15.75" customHeight="1" x14ac:dyDescent="0.25">
      <c r="A86" s="241">
        <v>56</v>
      </c>
      <c r="B86" s="242">
        <v>78</v>
      </c>
      <c r="C86" s="243" t="s">
        <v>64</v>
      </c>
      <c r="D86" s="308">
        <v>0.61</v>
      </c>
      <c r="E86" s="309">
        <v>8.8249999999999995E-2</v>
      </c>
      <c r="F86" s="309">
        <v>0.29310799999999998</v>
      </c>
      <c r="G86" s="309">
        <v>0.130354</v>
      </c>
      <c r="H86" s="309">
        <v>3.6729999999999999E-2</v>
      </c>
      <c r="I86" s="309">
        <v>1.5618E-2</v>
      </c>
      <c r="J86" s="269">
        <v>2.6606999999999999E-2</v>
      </c>
      <c r="K86" s="272">
        <v>1.2006669999999999</v>
      </c>
    </row>
    <row r="87" spans="1:11" ht="15.75" customHeight="1" x14ac:dyDescent="0.25">
      <c r="A87" s="241">
        <v>57</v>
      </c>
      <c r="B87" s="242">
        <v>79</v>
      </c>
      <c r="C87" s="243" t="s">
        <v>65</v>
      </c>
      <c r="D87" s="308">
        <v>0.61</v>
      </c>
      <c r="E87" s="309">
        <v>9.1684000000000002E-2</v>
      </c>
      <c r="F87" s="309">
        <v>0.265324</v>
      </c>
      <c r="G87" s="309">
        <v>0.113803</v>
      </c>
      <c r="H87" s="309">
        <v>3.7953000000000001E-2</v>
      </c>
      <c r="I87" s="309">
        <v>1.4896E-2</v>
      </c>
      <c r="J87" s="269">
        <v>2.707E-2</v>
      </c>
      <c r="K87" s="272">
        <v>1.1607299999999998</v>
      </c>
    </row>
    <row r="88" spans="1:11" ht="15.75" customHeight="1" x14ac:dyDescent="0.25">
      <c r="A88" s="241">
        <v>58</v>
      </c>
      <c r="B88" s="242">
        <v>80</v>
      </c>
      <c r="C88" s="243" t="s">
        <v>239</v>
      </c>
      <c r="D88" s="308">
        <v>0.61</v>
      </c>
      <c r="E88" s="309">
        <v>4.7253999999999997E-2</v>
      </c>
      <c r="F88" s="309">
        <v>0.17416200000000001</v>
      </c>
      <c r="G88" s="309">
        <v>0.12925200000000001</v>
      </c>
      <c r="H88" s="309">
        <v>4.1635999999999999E-2</v>
      </c>
      <c r="I88" s="309">
        <v>1.5151E-2</v>
      </c>
      <c r="J88" s="269">
        <v>2.3525000000000001E-2</v>
      </c>
      <c r="K88" s="272">
        <v>1.04098</v>
      </c>
    </row>
    <row r="89" spans="1:11" ht="15.75" customHeight="1" x14ac:dyDescent="0.25">
      <c r="A89" s="241">
        <v>59</v>
      </c>
      <c r="B89" s="242">
        <v>81</v>
      </c>
      <c r="C89" s="243" t="s">
        <v>66</v>
      </c>
      <c r="D89" s="308">
        <v>0.61</v>
      </c>
      <c r="E89" s="309">
        <v>7.2105000000000002E-2</v>
      </c>
      <c r="F89" s="309">
        <v>0.175959</v>
      </c>
      <c r="G89" s="309">
        <v>0.108584</v>
      </c>
      <c r="H89" s="309">
        <v>3.0290999999999998E-2</v>
      </c>
      <c r="I89" s="309">
        <v>1.9681000000000001E-2</v>
      </c>
      <c r="J89" s="269">
        <v>2.8066000000000001E-2</v>
      </c>
      <c r="K89" s="272">
        <v>1.0446859999999998</v>
      </c>
    </row>
    <row r="90" spans="1:11" ht="15.75" customHeight="1" x14ac:dyDescent="0.25">
      <c r="A90" s="241">
        <v>60</v>
      </c>
      <c r="B90" s="242">
        <v>82</v>
      </c>
      <c r="C90" s="243" t="s">
        <v>67</v>
      </c>
      <c r="D90" s="308">
        <v>0.61</v>
      </c>
      <c r="E90" s="309">
        <v>8.6235999999999993E-2</v>
      </c>
      <c r="F90" s="309">
        <v>0.22191</v>
      </c>
      <c r="G90" s="309">
        <v>0.121036</v>
      </c>
      <c r="H90" s="309">
        <v>4.3577999999999999E-2</v>
      </c>
      <c r="I90" s="309">
        <v>1.4022E-2</v>
      </c>
      <c r="J90" s="269">
        <v>2.154E-2</v>
      </c>
      <c r="K90" s="272">
        <v>1.1183219999999996</v>
      </c>
    </row>
    <row r="91" spans="1:11" ht="15.75" customHeight="1" x14ac:dyDescent="0.25">
      <c r="A91" s="241">
        <v>61</v>
      </c>
      <c r="B91" s="242">
        <v>83</v>
      </c>
      <c r="C91" s="243" t="s">
        <v>68</v>
      </c>
      <c r="D91" s="308">
        <v>0.61</v>
      </c>
      <c r="E91" s="309">
        <v>6.143E-3</v>
      </c>
      <c r="F91" s="309">
        <v>3.2465000000000001E-2</v>
      </c>
      <c r="G91" s="309">
        <v>0.122373</v>
      </c>
      <c r="H91" s="309">
        <v>4.0469999999999999E-2</v>
      </c>
      <c r="I91" s="309">
        <v>1.4345E-2</v>
      </c>
      <c r="J91" s="269">
        <v>2.862E-2</v>
      </c>
      <c r="K91" s="272">
        <v>0.85441599999999995</v>
      </c>
    </row>
    <row r="92" spans="1:11" ht="15.75" customHeight="1" x14ac:dyDescent="0.25">
      <c r="A92" s="241">
        <v>62</v>
      </c>
      <c r="B92" s="242">
        <v>84</v>
      </c>
      <c r="C92" s="243" t="s">
        <v>69</v>
      </c>
      <c r="D92" s="308">
        <v>0.61</v>
      </c>
      <c r="E92" s="309">
        <v>0.184505</v>
      </c>
      <c r="F92" s="309">
        <v>0.41724699999999998</v>
      </c>
      <c r="G92" s="309">
        <v>0.13846</v>
      </c>
      <c r="H92" s="309">
        <v>4.2540000000000001E-2</v>
      </c>
      <c r="I92" s="309">
        <v>1.3306E-2</v>
      </c>
      <c r="J92" s="269">
        <v>2.3210999999999999E-2</v>
      </c>
      <c r="K92" s="272">
        <v>1.4292690000000001</v>
      </c>
    </row>
    <row r="93" spans="1:11" ht="15.75" customHeight="1" x14ac:dyDescent="0.25">
      <c r="A93" s="241">
        <v>63</v>
      </c>
      <c r="B93" s="242">
        <v>85</v>
      </c>
      <c r="C93" s="243" t="s">
        <v>70</v>
      </c>
      <c r="D93" s="308">
        <v>0.61</v>
      </c>
      <c r="E93" s="309">
        <v>5.8639999999999998E-2</v>
      </c>
      <c r="F93" s="309">
        <v>0.21241499999999999</v>
      </c>
      <c r="G93" s="309">
        <v>9.9964999999999998E-2</v>
      </c>
      <c r="H93" s="309">
        <v>3.6256999999999998E-2</v>
      </c>
      <c r="I93" s="309">
        <v>1.6496E-2</v>
      </c>
      <c r="J93" s="269">
        <v>2.9277000000000001E-2</v>
      </c>
      <c r="K93" s="272">
        <v>1.0630500000000001</v>
      </c>
    </row>
    <row r="94" spans="1:11" ht="15.75" customHeight="1" x14ac:dyDescent="0.25">
      <c r="A94" s="241">
        <v>64</v>
      </c>
      <c r="B94" s="242">
        <v>86</v>
      </c>
      <c r="C94" s="243" t="s">
        <v>71</v>
      </c>
      <c r="D94" s="308">
        <v>0.61</v>
      </c>
      <c r="E94" s="309">
        <v>7.2969999999999993E-2</v>
      </c>
      <c r="F94" s="309">
        <v>0.12656999999999999</v>
      </c>
      <c r="G94" s="309">
        <v>0.15202499999999999</v>
      </c>
      <c r="H94" s="309">
        <v>4.9995999999999999E-2</v>
      </c>
      <c r="I94" s="309">
        <v>1.1106E-2</v>
      </c>
      <c r="J94" s="269">
        <v>2.0272999999999999E-2</v>
      </c>
      <c r="K94" s="272">
        <v>1.04294</v>
      </c>
    </row>
    <row r="95" spans="1:11" ht="15.75" customHeight="1" x14ac:dyDescent="0.25">
      <c r="A95" s="241">
        <v>208</v>
      </c>
      <c r="B95" s="242">
        <v>87</v>
      </c>
      <c r="C95" s="243" t="s">
        <v>240</v>
      </c>
      <c r="D95" s="308">
        <v>0.61</v>
      </c>
      <c r="E95" s="309">
        <v>1.7933999999999999E-2</v>
      </c>
      <c r="F95" s="309">
        <v>7.0621000000000003E-2</v>
      </c>
      <c r="G95" s="309">
        <v>0.116367</v>
      </c>
      <c r="H95" s="309">
        <v>3.9244000000000001E-2</v>
      </c>
      <c r="I95" s="309">
        <v>1.4267E-2</v>
      </c>
      <c r="J95" s="269">
        <v>3.3256000000000001E-2</v>
      </c>
      <c r="K95" s="272">
        <v>0.90168899999999996</v>
      </c>
    </row>
    <row r="96" spans="1:11" ht="15.75" customHeight="1" x14ac:dyDescent="0.25">
      <c r="A96" s="241">
        <v>65</v>
      </c>
      <c r="B96" s="242">
        <v>88</v>
      </c>
      <c r="C96" s="243" t="s">
        <v>72</v>
      </c>
      <c r="D96" s="308">
        <v>0.61</v>
      </c>
      <c r="E96" s="309">
        <v>0.28267100000000001</v>
      </c>
      <c r="F96" s="309">
        <v>0.126391</v>
      </c>
      <c r="G96" s="309">
        <v>9.8003999999999994E-2</v>
      </c>
      <c r="H96" s="309">
        <v>3.6372000000000002E-2</v>
      </c>
      <c r="I96" s="309">
        <v>1.4001E-2</v>
      </c>
      <c r="J96" s="269">
        <v>3.2343999999999998E-2</v>
      </c>
      <c r="K96" s="272">
        <v>1.1997829999999998</v>
      </c>
    </row>
    <row r="97" spans="1:11" ht="15.75" customHeight="1" x14ac:dyDescent="0.25">
      <c r="A97" s="241">
        <v>66</v>
      </c>
      <c r="B97" s="242">
        <v>89</v>
      </c>
      <c r="C97" s="243" t="s">
        <v>73</v>
      </c>
      <c r="D97" s="308">
        <v>0.61</v>
      </c>
      <c r="E97" s="309">
        <v>0.453407</v>
      </c>
      <c r="F97" s="309">
        <v>0.28323100000000001</v>
      </c>
      <c r="G97" s="309">
        <v>0.13261700000000001</v>
      </c>
      <c r="H97" s="309">
        <v>3.6229999999999998E-2</v>
      </c>
      <c r="I97" s="309">
        <v>1.4409E-2</v>
      </c>
      <c r="J97" s="269">
        <v>2.4348999999999999E-2</v>
      </c>
      <c r="K97" s="272">
        <v>1.5542429999999998</v>
      </c>
    </row>
    <row r="98" spans="1:11" ht="15.75" customHeight="1" x14ac:dyDescent="0.25">
      <c r="A98" s="241">
        <v>167</v>
      </c>
      <c r="B98" s="242">
        <v>90</v>
      </c>
      <c r="C98" s="243" t="s">
        <v>74</v>
      </c>
      <c r="D98" s="308">
        <v>0.61</v>
      </c>
      <c r="E98" s="309">
        <v>0.17119000000000001</v>
      </c>
      <c r="F98" s="309">
        <v>0.21413099999999999</v>
      </c>
      <c r="G98" s="309">
        <v>0.106486</v>
      </c>
      <c r="H98" s="309">
        <v>3.8613000000000001E-2</v>
      </c>
      <c r="I98" s="309">
        <v>1.7474E-2</v>
      </c>
      <c r="J98" s="269">
        <v>2.3782999999999999E-2</v>
      </c>
      <c r="K98" s="272">
        <v>1.1816770000000001</v>
      </c>
    </row>
    <row r="99" spans="1:11" ht="15.75" customHeight="1" x14ac:dyDescent="0.25">
      <c r="A99" s="241">
        <v>67</v>
      </c>
      <c r="B99" s="242">
        <v>91</v>
      </c>
      <c r="C99" s="243" t="s">
        <v>75</v>
      </c>
      <c r="D99" s="308">
        <v>0.61</v>
      </c>
      <c r="E99" s="309">
        <v>0.451237</v>
      </c>
      <c r="F99" s="309">
        <v>0.80355699999999997</v>
      </c>
      <c r="G99" s="309">
        <v>0.114885</v>
      </c>
      <c r="H99" s="309">
        <v>3.4464000000000002E-2</v>
      </c>
      <c r="I99" s="309">
        <v>1.4777E-2</v>
      </c>
      <c r="J99" s="269">
        <v>2.9044E-2</v>
      </c>
      <c r="K99" s="272">
        <v>2.0579639999999997</v>
      </c>
    </row>
    <row r="100" spans="1:11" ht="15.75" customHeight="1" x14ac:dyDescent="0.25">
      <c r="A100" s="241">
        <v>68</v>
      </c>
      <c r="B100" s="242">
        <v>92</v>
      </c>
      <c r="C100" s="243" t="s">
        <v>76</v>
      </c>
      <c r="D100" s="308">
        <v>0.61</v>
      </c>
      <c r="E100" s="309">
        <v>7.5467000000000006E-2</v>
      </c>
      <c r="F100" s="309">
        <v>0.18671299999999999</v>
      </c>
      <c r="G100" s="309">
        <v>0.14311599999999999</v>
      </c>
      <c r="H100" s="309">
        <v>5.0502999999999999E-2</v>
      </c>
      <c r="I100" s="309">
        <v>1.1239000000000001E-2</v>
      </c>
      <c r="J100" s="269">
        <v>2.0055E-2</v>
      </c>
      <c r="K100" s="272">
        <v>1.0970929999999999</v>
      </c>
    </row>
    <row r="101" spans="1:11" ht="15.75" customHeight="1" x14ac:dyDescent="0.25">
      <c r="A101" s="241">
        <v>69</v>
      </c>
      <c r="B101" s="242">
        <v>93</v>
      </c>
      <c r="C101" s="243" t="s">
        <v>77</v>
      </c>
      <c r="D101" s="308">
        <v>0.61</v>
      </c>
      <c r="E101" s="309">
        <v>0.109787</v>
      </c>
      <c r="F101" s="309">
        <v>0.374336</v>
      </c>
      <c r="G101" s="309">
        <v>0.11448</v>
      </c>
      <c r="H101" s="309">
        <v>3.9659E-2</v>
      </c>
      <c r="I101" s="309">
        <v>1.4123E-2</v>
      </c>
      <c r="J101" s="269">
        <v>2.4504000000000001E-2</v>
      </c>
      <c r="K101" s="272">
        <v>1.2868890000000002</v>
      </c>
    </row>
    <row r="102" spans="1:11" ht="15.75" customHeight="1" x14ac:dyDescent="0.25">
      <c r="A102" s="241">
        <v>198</v>
      </c>
      <c r="B102" s="242">
        <v>94</v>
      </c>
      <c r="C102" s="243" t="s">
        <v>241</v>
      </c>
      <c r="D102" s="308">
        <v>0.61</v>
      </c>
      <c r="E102" s="309">
        <v>0.107266</v>
      </c>
      <c r="F102" s="309">
        <v>0.39688499999999999</v>
      </c>
      <c r="G102" s="309">
        <v>0.113132</v>
      </c>
      <c r="H102" s="309">
        <v>3.8584E-2</v>
      </c>
      <c r="I102" s="309">
        <v>1.5651000000000002E-2</v>
      </c>
      <c r="J102" s="269">
        <v>2.4289000000000002E-2</v>
      </c>
      <c r="K102" s="272">
        <v>1.3058069999999999</v>
      </c>
    </row>
    <row r="103" spans="1:11" ht="15.75" customHeight="1" x14ac:dyDescent="0.25">
      <c r="A103" s="241">
        <v>70</v>
      </c>
      <c r="B103" s="242">
        <v>95</v>
      </c>
      <c r="C103" s="243" t="s">
        <v>78</v>
      </c>
      <c r="D103" s="308">
        <v>0.61</v>
      </c>
      <c r="E103" s="309">
        <v>8.6770000000000007E-3</v>
      </c>
      <c r="F103" s="309">
        <v>4.6600999999999997E-2</v>
      </c>
      <c r="G103" s="309">
        <v>0.105252</v>
      </c>
      <c r="H103" s="309">
        <v>3.4622E-2</v>
      </c>
      <c r="I103" s="309">
        <v>1.6552999999999998E-2</v>
      </c>
      <c r="J103" s="269">
        <v>3.2716000000000002E-2</v>
      </c>
      <c r="K103" s="272">
        <v>0.8544210000000001</v>
      </c>
    </row>
    <row r="104" spans="1:11" ht="15.75" customHeight="1" x14ac:dyDescent="0.25">
      <c r="A104" s="241">
        <v>168</v>
      </c>
      <c r="B104" s="242">
        <v>96</v>
      </c>
      <c r="C104" s="243" t="s">
        <v>79</v>
      </c>
      <c r="D104" s="308">
        <v>0.61</v>
      </c>
      <c r="E104" s="309">
        <v>4.4423999999999998E-2</v>
      </c>
      <c r="F104" s="309">
        <v>0.12187099999999999</v>
      </c>
      <c r="G104" s="309">
        <v>0.125252</v>
      </c>
      <c r="H104" s="309">
        <v>4.1889000000000003E-2</v>
      </c>
      <c r="I104" s="309">
        <v>1.2054E-2</v>
      </c>
      <c r="J104" s="269">
        <v>2.6092000000000001E-2</v>
      </c>
      <c r="K104" s="272">
        <v>0.98158199999999995</v>
      </c>
    </row>
    <row r="105" spans="1:11" ht="15.75" customHeight="1" x14ac:dyDescent="0.25">
      <c r="A105" s="241">
        <v>71</v>
      </c>
      <c r="B105" s="242">
        <v>97</v>
      </c>
      <c r="C105" s="243" t="s">
        <v>80</v>
      </c>
      <c r="D105" s="308">
        <v>0.61</v>
      </c>
      <c r="E105" s="309">
        <v>2.8014000000000001E-2</v>
      </c>
      <c r="F105" s="309">
        <v>0.102493</v>
      </c>
      <c r="G105" s="309">
        <v>0.13309199999999999</v>
      </c>
      <c r="H105" s="309">
        <v>4.4491000000000003E-2</v>
      </c>
      <c r="I105" s="309">
        <v>1.3176999999999999E-2</v>
      </c>
      <c r="J105" s="269">
        <v>2.6904000000000001E-2</v>
      </c>
      <c r="K105" s="272">
        <v>0.95817100000000011</v>
      </c>
    </row>
    <row r="106" spans="1:11" ht="15.75" customHeight="1" x14ac:dyDescent="0.25">
      <c r="A106" s="241">
        <v>72</v>
      </c>
      <c r="B106" s="242">
        <v>98</v>
      </c>
      <c r="C106" s="243" t="s">
        <v>81</v>
      </c>
      <c r="D106" s="308">
        <v>0.61</v>
      </c>
      <c r="E106" s="309">
        <v>1.6707E-2</v>
      </c>
      <c r="F106" s="309">
        <v>5.6793999999999997E-2</v>
      </c>
      <c r="G106" s="309">
        <v>0.14213100000000001</v>
      </c>
      <c r="H106" s="309">
        <v>4.7912000000000003E-2</v>
      </c>
      <c r="I106" s="309">
        <v>1.2074E-2</v>
      </c>
      <c r="J106" s="269">
        <v>2.1711000000000001E-2</v>
      </c>
      <c r="K106" s="272">
        <v>0.90732900000000005</v>
      </c>
    </row>
    <row r="107" spans="1:11" ht="15.75" customHeight="1" x14ac:dyDescent="0.25">
      <c r="A107" s="241">
        <v>73</v>
      </c>
      <c r="B107" s="242">
        <v>99</v>
      </c>
      <c r="C107" s="243" t="s">
        <v>82</v>
      </c>
      <c r="D107" s="308">
        <v>0.61</v>
      </c>
      <c r="E107" s="309">
        <v>7.8339000000000006E-2</v>
      </c>
      <c r="F107" s="309">
        <v>0.111646</v>
      </c>
      <c r="G107" s="309">
        <v>0.12856400000000001</v>
      </c>
      <c r="H107" s="309">
        <v>3.7381999999999999E-2</v>
      </c>
      <c r="I107" s="309">
        <v>1.5592E-2</v>
      </c>
      <c r="J107" s="269">
        <v>2.5759000000000001E-2</v>
      </c>
      <c r="K107" s="272">
        <v>1.0072820000000002</v>
      </c>
    </row>
    <row r="108" spans="1:11" ht="15.75" customHeight="1" x14ac:dyDescent="0.25">
      <c r="A108" s="241">
        <v>74</v>
      </c>
      <c r="B108" s="242">
        <v>100</v>
      </c>
      <c r="C108" s="243" t="s">
        <v>83</v>
      </c>
      <c r="D108" s="308">
        <v>0.61</v>
      </c>
      <c r="E108" s="309">
        <v>4.6013999999999999E-2</v>
      </c>
      <c r="F108" s="309">
        <v>9.1714000000000004E-2</v>
      </c>
      <c r="G108" s="309">
        <v>0.114746</v>
      </c>
      <c r="H108" s="309">
        <v>3.3472000000000002E-2</v>
      </c>
      <c r="I108" s="309">
        <v>1.7711000000000001E-2</v>
      </c>
      <c r="J108" s="269">
        <v>3.0431E-2</v>
      </c>
      <c r="K108" s="272">
        <v>0.94408799999999993</v>
      </c>
    </row>
    <row r="109" spans="1:11" ht="15.75" customHeight="1" x14ac:dyDescent="0.25">
      <c r="A109" s="241">
        <v>169</v>
      </c>
      <c r="B109" s="242">
        <v>101</v>
      </c>
      <c r="C109" s="243" t="s">
        <v>84</v>
      </c>
      <c r="D109" s="308">
        <v>0.61</v>
      </c>
      <c r="E109" s="309">
        <v>1.0902E-2</v>
      </c>
      <c r="F109" s="309">
        <v>6.6661999999999999E-2</v>
      </c>
      <c r="G109" s="309">
        <v>0.110071</v>
      </c>
      <c r="H109" s="309">
        <v>4.07E-2</v>
      </c>
      <c r="I109" s="309">
        <v>1.4616000000000001E-2</v>
      </c>
      <c r="J109" s="269">
        <v>2.9034000000000001E-2</v>
      </c>
      <c r="K109" s="272">
        <v>0.88198499999999991</v>
      </c>
    </row>
    <row r="110" spans="1:11" ht="15.75" customHeight="1" x14ac:dyDescent="0.25">
      <c r="A110" s="241">
        <v>75</v>
      </c>
      <c r="B110" s="242">
        <v>102</v>
      </c>
      <c r="C110" s="243" t="s">
        <v>229</v>
      </c>
      <c r="D110" s="308">
        <v>0.61</v>
      </c>
      <c r="E110" s="309">
        <v>7.5685000000000002E-2</v>
      </c>
      <c r="F110" s="309">
        <v>0.14299799999999999</v>
      </c>
      <c r="G110" s="309">
        <v>0.117477</v>
      </c>
      <c r="H110" s="309">
        <v>4.0077000000000002E-2</v>
      </c>
      <c r="I110" s="309">
        <v>1.5949999999999999E-2</v>
      </c>
      <c r="J110" s="269">
        <v>2.8143000000000001E-2</v>
      </c>
      <c r="K110" s="272">
        <v>1.03033</v>
      </c>
    </row>
    <row r="111" spans="1:11" ht="15.75" customHeight="1" x14ac:dyDescent="0.25">
      <c r="A111" s="241">
        <v>212</v>
      </c>
      <c r="B111" s="242">
        <v>103</v>
      </c>
      <c r="C111" s="243" t="s">
        <v>355</v>
      </c>
      <c r="D111" s="308">
        <v>0.61</v>
      </c>
      <c r="E111" s="309">
        <v>7.1688000000000002E-2</v>
      </c>
      <c r="F111" s="309">
        <v>0.21639</v>
      </c>
      <c r="G111" s="309">
        <v>0.13994899999999999</v>
      </c>
      <c r="H111" s="309">
        <v>4.4629000000000002E-2</v>
      </c>
      <c r="I111" s="309">
        <v>1.4259000000000001E-2</v>
      </c>
      <c r="J111" s="269">
        <v>2.2259000000000001E-2</v>
      </c>
      <c r="K111" s="272">
        <v>1.1191740000000001</v>
      </c>
    </row>
    <row r="112" spans="1:11" ht="15.75" customHeight="1" x14ac:dyDescent="0.25">
      <c r="A112" s="241">
        <v>170</v>
      </c>
      <c r="B112" s="242">
        <v>104</v>
      </c>
      <c r="C112" s="243" t="s">
        <v>85</v>
      </c>
      <c r="D112" s="308">
        <v>0.61</v>
      </c>
      <c r="E112" s="309">
        <v>9.221E-2</v>
      </c>
      <c r="F112" s="309">
        <v>0.25716299999999997</v>
      </c>
      <c r="G112" s="309">
        <v>0.15549299999999999</v>
      </c>
      <c r="H112" s="309">
        <v>4.7371999999999997E-2</v>
      </c>
      <c r="I112" s="309">
        <v>1.3587E-2</v>
      </c>
      <c r="J112" s="269">
        <v>1.7367E-2</v>
      </c>
      <c r="K112" s="272">
        <v>1.193192</v>
      </c>
    </row>
    <row r="113" spans="1:11" ht="15.75" customHeight="1" x14ac:dyDescent="0.25">
      <c r="A113" s="241">
        <v>76</v>
      </c>
      <c r="B113" s="242">
        <v>105</v>
      </c>
      <c r="C113" s="243" t="s">
        <v>86</v>
      </c>
      <c r="D113" s="308">
        <v>0.61</v>
      </c>
      <c r="E113" s="309">
        <v>0.145734</v>
      </c>
      <c r="F113" s="309">
        <v>0.174431</v>
      </c>
      <c r="G113" s="309">
        <v>0.11632099999999999</v>
      </c>
      <c r="H113" s="309">
        <v>3.9191999999999998E-2</v>
      </c>
      <c r="I113" s="309">
        <v>1.5857E-2</v>
      </c>
      <c r="J113" s="269">
        <v>2.2925999999999998E-2</v>
      </c>
      <c r="K113" s="272">
        <v>1.1244609999999999</v>
      </c>
    </row>
    <row r="114" spans="1:11" ht="15.75" customHeight="1" x14ac:dyDescent="0.25">
      <c r="A114" s="241">
        <v>199</v>
      </c>
      <c r="B114" s="242">
        <v>106</v>
      </c>
      <c r="C114" s="243" t="s">
        <v>242</v>
      </c>
      <c r="D114" s="308">
        <v>0.61</v>
      </c>
      <c r="E114" s="309">
        <v>0.13628299999999999</v>
      </c>
      <c r="F114" s="309">
        <v>0.38165199999999999</v>
      </c>
      <c r="G114" s="309">
        <v>0.16522700000000001</v>
      </c>
      <c r="H114" s="309">
        <v>4.2152000000000002E-2</v>
      </c>
      <c r="I114" s="309">
        <v>1.2125E-2</v>
      </c>
      <c r="J114" s="269">
        <v>2.2668000000000001E-2</v>
      </c>
      <c r="K114" s="272">
        <v>1.3701069999999997</v>
      </c>
    </row>
    <row r="115" spans="1:11" ht="15.75" customHeight="1" x14ac:dyDescent="0.25">
      <c r="A115" s="241">
        <v>77</v>
      </c>
      <c r="B115" s="242">
        <v>107</v>
      </c>
      <c r="C115" s="243" t="s">
        <v>87</v>
      </c>
      <c r="D115" s="308">
        <v>0.61</v>
      </c>
      <c r="E115" s="309">
        <v>6.6439999999999999E-2</v>
      </c>
      <c r="F115" s="309">
        <v>0.20480699999999999</v>
      </c>
      <c r="G115" s="309">
        <v>0.14601</v>
      </c>
      <c r="H115" s="309">
        <v>4.8204999999999998E-2</v>
      </c>
      <c r="I115" s="309">
        <v>1.1778E-2</v>
      </c>
      <c r="J115" s="269">
        <v>1.8415000000000001E-2</v>
      </c>
      <c r="K115" s="272">
        <v>1.1056550000000001</v>
      </c>
    </row>
    <row r="116" spans="1:11" ht="15.75" customHeight="1" thickBot="1" x14ac:dyDescent="0.3">
      <c r="A116" s="244">
        <v>78</v>
      </c>
      <c r="B116" s="245">
        <v>108</v>
      </c>
      <c r="C116" s="246" t="s">
        <v>88</v>
      </c>
      <c r="D116" s="310">
        <v>0.61</v>
      </c>
      <c r="E116" s="311">
        <v>0.14537700000000001</v>
      </c>
      <c r="F116" s="311">
        <v>0.297879</v>
      </c>
      <c r="G116" s="311">
        <v>0.10911800000000001</v>
      </c>
      <c r="H116" s="311">
        <v>3.2552999999999999E-2</v>
      </c>
      <c r="I116" s="311">
        <v>1.7956E-2</v>
      </c>
      <c r="J116" s="275">
        <v>2.7892E-2</v>
      </c>
      <c r="K116" s="278">
        <v>1.2407750000000002</v>
      </c>
    </row>
    <row r="117" spans="1:11" ht="15.75" customHeight="1" x14ac:dyDescent="0.25">
      <c r="A117" s="247">
        <v>79</v>
      </c>
      <c r="B117" s="248">
        <v>109</v>
      </c>
      <c r="C117" s="249" t="s">
        <v>243</v>
      </c>
      <c r="D117" s="312">
        <v>0.61</v>
      </c>
      <c r="E117" s="313">
        <v>7.3829000000000006E-2</v>
      </c>
      <c r="F117" s="313">
        <v>0.17619499999999999</v>
      </c>
      <c r="G117" s="313">
        <v>0.13225400000000001</v>
      </c>
      <c r="H117" s="313">
        <v>3.9383000000000001E-2</v>
      </c>
      <c r="I117" s="313">
        <v>1.3537E-2</v>
      </c>
      <c r="J117" s="281">
        <v>2.6165999999999998E-2</v>
      </c>
      <c r="K117" s="284">
        <v>1.0713639999999998</v>
      </c>
    </row>
    <row r="118" spans="1:11" ht="15.75" customHeight="1" x14ac:dyDescent="0.25">
      <c r="A118" s="241">
        <v>80</v>
      </c>
      <c r="B118" s="242">
        <v>110</v>
      </c>
      <c r="C118" s="243" t="s">
        <v>89</v>
      </c>
      <c r="D118" s="308">
        <v>0.61</v>
      </c>
      <c r="E118" s="309">
        <v>2.0988E-2</v>
      </c>
      <c r="F118" s="309">
        <v>6.7093E-2</v>
      </c>
      <c r="G118" s="309">
        <v>9.6368999999999996E-2</v>
      </c>
      <c r="H118" s="309">
        <v>3.3661999999999997E-2</v>
      </c>
      <c r="I118" s="309">
        <v>1.8172000000000001E-2</v>
      </c>
      <c r="J118" s="269">
        <v>3.0485000000000002E-2</v>
      </c>
      <c r="K118" s="272">
        <v>0.87676899999999991</v>
      </c>
    </row>
    <row r="119" spans="1:11" ht="15.75" customHeight="1" x14ac:dyDescent="0.25">
      <c r="A119" s="241">
        <v>81</v>
      </c>
      <c r="B119" s="242">
        <v>111</v>
      </c>
      <c r="C119" s="243" t="s">
        <v>90</v>
      </c>
      <c r="D119" s="308">
        <v>0.61</v>
      </c>
      <c r="E119" s="309">
        <v>6.8441000000000002E-2</v>
      </c>
      <c r="F119" s="309">
        <v>0.20197000000000001</v>
      </c>
      <c r="G119" s="309">
        <v>0.111628</v>
      </c>
      <c r="H119" s="309">
        <v>3.8852999999999999E-2</v>
      </c>
      <c r="I119" s="309">
        <v>1.6299000000000001E-2</v>
      </c>
      <c r="J119" s="269">
        <v>2.3736E-2</v>
      </c>
      <c r="K119" s="272">
        <v>1.070927</v>
      </c>
    </row>
    <row r="120" spans="1:11" ht="15.75" customHeight="1" x14ac:dyDescent="0.25">
      <c r="A120" s="241">
        <v>82</v>
      </c>
      <c r="B120" s="242">
        <v>112</v>
      </c>
      <c r="C120" s="243" t="s">
        <v>91</v>
      </c>
      <c r="D120" s="308">
        <v>0.61</v>
      </c>
      <c r="E120" s="309">
        <v>3.1974000000000002E-2</v>
      </c>
      <c r="F120" s="309">
        <v>7.6733999999999997E-2</v>
      </c>
      <c r="G120" s="309">
        <v>0.115879</v>
      </c>
      <c r="H120" s="309">
        <v>4.5066000000000002E-2</v>
      </c>
      <c r="I120" s="309">
        <v>1.3296000000000001E-2</v>
      </c>
      <c r="J120" s="269">
        <v>2.6924E-2</v>
      </c>
      <c r="K120" s="272">
        <v>0.91987299999999994</v>
      </c>
    </row>
    <row r="121" spans="1:11" ht="15.75" customHeight="1" x14ac:dyDescent="0.25">
      <c r="A121" s="241">
        <v>83</v>
      </c>
      <c r="B121" s="242">
        <v>113</v>
      </c>
      <c r="C121" s="243" t="s">
        <v>92</v>
      </c>
      <c r="D121" s="308">
        <v>0.61</v>
      </c>
      <c r="E121" s="309">
        <v>9.9708000000000005E-2</v>
      </c>
      <c r="F121" s="309">
        <v>0.20894499999999999</v>
      </c>
      <c r="G121" s="309">
        <v>0.13641</v>
      </c>
      <c r="H121" s="309">
        <v>3.6811999999999998E-2</v>
      </c>
      <c r="I121" s="309">
        <v>1.3835E-2</v>
      </c>
      <c r="J121" s="269">
        <v>2.3231000000000002E-2</v>
      </c>
      <c r="K121" s="272">
        <v>1.128941</v>
      </c>
    </row>
    <row r="122" spans="1:11" ht="15.75" customHeight="1" x14ac:dyDescent="0.25">
      <c r="A122" s="241">
        <v>84</v>
      </c>
      <c r="B122" s="242">
        <v>114</v>
      </c>
      <c r="C122" s="243" t="s">
        <v>244</v>
      </c>
      <c r="D122" s="308">
        <v>0.61</v>
      </c>
      <c r="E122" s="309">
        <v>5.4758000000000001E-2</v>
      </c>
      <c r="F122" s="309">
        <v>8.8486999999999996E-2</v>
      </c>
      <c r="G122" s="309">
        <v>0.103392</v>
      </c>
      <c r="H122" s="309">
        <v>3.9128999999999997E-2</v>
      </c>
      <c r="I122" s="309">
        <v>1.6587999999999999E-2</v>
      </c>
      <c r="J122" s="269">
        <v>3.0033000000000001E-2</v>
      </c>
      <c r="K122" s="272">
        <v>0.94238699999999997</v>
      </c>
    </row>
    <row r="123" spans="1:11" ht="15.75" customHeight="1" x14ac:dyDescent="0.25">
      <c r="A123" s="241">
        <v>85</v>
      </c>
      <c r="B123" s="242">
        <v>115</v>
      </c>
      <c r="C123" s="243" t="s">
        <v>245</v>
      </c>
      <c r="D123" s="308">
        <v>0.61</v>
      </c>
      <c r="E123" s="309">
        <v>3.8771E-2</v>
      </c>
      <c r="F123" s="309">
        <v>9.2340000000000005E-2</v>
      </c>
      <c r="G123" s="309">
        <v>0.137653</v>
      </c>
      <c r="H123" s="309">
        <v>4.4289000000000002E-2</v>
      </c>
      <c r="I123" s="309">
        <v>1.2992999999999999E-2</v>
      </c>
      <c r="J123" s="269">
        <v>2.418E-2</v>
      </c>
      <c r="K123" s="272">
        <v>0.96022600000000002</v>
      </c>
    </row>
    <row r="124" spans="1:11" ht="15.75" customHeight="1" x14ac:dyDescent="0.25">
      <c r="A124" s="241">
        <v>86</v>
      </c>
      <c r="B124" s="242">
        <v>116</v>
      </c>
      <c r="C124" s="243" t="s">
        <v>93</v>
      </c>
      <c r="D124" s="308">
        <v>0.61</v>
      </c>
      <c r="E124" s="309">
        <v>2.5721999999999998E-2</v>
      </c>
      <c r="F124" s="309">
        <v>0.10229000000000001</v>
      </c>
      <c r="G124" s="309">
        <v>0.105758</v>
      </c>
      <c r="H124" s="309">
        <v>4.4215999999999998E-2</v>
      </c>
      <c r="I124" s="309">
        <v>1.3283E-2</v>
      </c>
      <c r="J124" s="269">
        <v>2.3607E-2</v>
      </c>
      <c r="K124" s="272">
        <v>0.92487600000000014</v>
      </c>
    </row>
    <row r="125" spans="1:11" ht="15.75" customHeight="1" x14ac:dyDescent="0.25">
      <c r="A125" s="241">
        <v>171</v>
      </c>
      <c r="B125" s="242">
        <v>117</v>
      </c>
      <c r="C125" s="243" t="s">
        <v>94</v>
      </c>
      <c r="D125" s="308">
        <v>0.61</v>
      </c>
      <c r="E125" s="309">
        <v>4.8221E-2</v>
      </c>
      <c r="F125" s="309">
        <v>0.22284399999999999</v>
      </c>
      <c r="G125" s="309">
        <v>0.135238</v>
      </c>
      <c r="H125" s="309">
        <v>4.4708999999999999E-2</v>
      </c>
      <c r="I125" s="309">
        <v>1.3705999999999999E-2</v>
      </c>
      <c r="J125" s="269">
        <v>2.0503E-2</v>
      </c>
      <c r="K125" s="272">
        <v>1.0952209999999998</v>
      </c>
    </row>
    <row r="126" spans="1:11" ht="15.75" customHeight="1" x14ac:dyDescent="0.25">
      <c r="A126" s="241">
        <v>87</v>
      </c>
      <c r="B126" s="242">
        <v>118</v>
      </c>
      <c r="C126" s="243" t="s">
        <v>246</v>
      </c>
      <c r="D126" s="308">
        <v>0.61</v>
      </c>
      <c r="E126" s="309">
        <v>7.1676000000000004E-2</v>
      </c>
      <c r="F126" s="309">
        <v>0.28307700000000002</v>
      </c>
      <c r="G126" s="309">
        <v>0.105347</v>
      </c>
      <c r="H126" s="309">
        <v>3.5936999999999997E-2</v>
      </c>
      <c r="I126" s="309">
        <v>1.523E-2</v>
      </c>
      <c r="J126" s="269">
        <v>2.6497E-2</v>
      </c>
      <c r="K126" s="272">
        <v>1.1477640000000002</v>
      </c>
    </row>
    <row r="127" spans="1:11" ht="15.75" customHeight="1" x14ac:dyDescent="0.25">
      <c r="A127" s="241">
        <v>88</v>
      </c>
      <c r="B127" s="242">
        <v>119</v>
      </c>
      <c r="C127" s="243" t="s">
        <v>95</v>
      </c>
      <c r="D127" s="308">
        <v>0.61</v>
      </c>
      <c r="E127" s="309">
        <v>0.58998700000000004</v>
      </c>
      <c r="F127" s="309">
        <v>0.432195</v>
      </c>
      <c r="G127" s="309">
        <v>7.7060000000000003E-2</v>
      </c>
      <c r="H127" s="309">
        <v>2.0712000000000001E-2</v>
      </c>
      <c r="I127" s="309">
        <v>2.5207E-2</v>
      </c>
      <c r="J127" s="269">
        <v>3.5836E-2</v>
      </c>
      <c r="K127" s="272">
        <v>1.7909970000000002</v>
      </c>
    </row>
    <row r="128" spans="1:11" ht="15.75" customHeight="1" x14ac:dyDescent="0.25">
      <c r="A128" s="241">
        <v>89</v>
      </c>
      <c r="B128" s="242">
        <v>120</v>
      </c>
      <c r="C128" s="243" t="s">
        <v>96</v>
      </c>
      <c r="D128" s="308">
        <v>0.61</v>
      </c>
      <c r="E128" s="309">
        <v>6.2345999999999999E-2</v>
      </c>
      <c r="F128" s="309">
        <v>0.28578399999999998</v>
      </c>
      <c r="G128" s="309">
        <v>9.3215999999999993E-2</v>
      </c>
      <c r="H128" s="309">
        <v>3.5201999999999997E-2</v>
      </c>
      <c r="I128" s="309">
        <v>1.6098000000000001E-2</v>
      </c>
      <c r="J128" s="269">
        <v>2.7490000000000001E-2</v>
      </c>
      <c r="K128" s="272">
        <v>1.1301359999999998</v>
      </c>
    </row>
    <row r="129" spans="1:11" ht="15.75" customHeight="1" x14ac:dyDescent="0.25">
      <c r="A129" s="241">
        <v>90</v>
      </c>
      <c r="B129" s="242">
        <v>121</v>
      </c>
      <c r="C129" s="243" t="s">
        <v>97</v>
      </c>
      <c r="D129" s="308">
        <v>0.61</v>
      </c>
      <c r="E129" s="309">
        <v>1.5316E-2</v>
      </c>
      <c r="F129" s="309">
        <v>7.6594999999999996E-2</v>
      </c>
      <c r="G129" s="309">
        <v>9.3980999999999995E-2</v>
      </c>
      <c r="H129" s="309">
        <v>3.2732999999999998E-2</v>
      </c>
      <c r="I129" s="309">
        <v>1.9139E-2</v>
      </c>
      <c r="J129" s="269">
        <v>2.9770000000000001E-2</v>
      </c>
      <c r="K129" s="272">
        <v>0.87753399999999993</v>
      </c>
    </row>
    <row r="130" spans="1:11" ht="15.75" customHeight="1" x14ac:dyDescent="0.25">
      <c r="A130" s="241">
        <v>91</v>
      </c>
      <c r="B130" s="242">
        <v>122</v>
      </c>
      <c r="C130" s="243" t="s">
        <v>98</v>
      </c>
      <c r="D130" s="308">
        <v>0.61</v>
      </c>
      <c r="E130" s="309">
        <v>0.21851699999999999</v>
      </c>
      <c r="F130" s="309">
        <v>0.12887799999999999</v>
      </c>
      <c r="G130" s="309">
        <v>0.11709700000000001</v>
      </c>
      <c r="H130" s="309">
        <v>3.9725000000000003E-2</v>
      </c>
      <c r="I130" s="309">
        <v>1.5939999999999999E-2</v>
      </c>
      <c r="J130" s="269">
        <v>2.4830000000000001E-2</v>
      </c>
      <c r="K130" s="272">
        <v>1.154987</v>
      </c>
    </row>
    <row r="131" spans="1:11" ht="15.75" customHeight="1" x14ac:dyDescent="0.25">
      <c r="A131" s="241">
        <v>92</v>
      </c>
      <c r="B131" s="242">
        <v>123</v>
      </c>
      <c r="C131" s="243" t="s">
        <v>99</v>
      </c>
      <c r="D131" s="308">
        <v>0.61</v>
      </c>
      <c r="E131" s="309">
        <v>0.101842</v>
      </c>
      <c r="F131" s="309">
        <v>0.39744600000000002</v>
      </c>
      <c r="G131" s="309">
        <v>0.14119399999999999</v>
      </c>
      <c r="H131" s="309">
        <v>4.0340000000000001E-2</v>
      </c>
      <c r="I131" s="309">
        <v>1.5561999999999999E-2</v>
      </c>
      <c r="J131" s="269">
        <v>2.1654E-2</v>
      </c>
      <c r="K131" s="272">
        <v>1.3280380000000003</v>
      </c>
    </row>
    <row r="132" spans="1:11" ht="15.75" customHeight="1" x14ac:dyDescent="0.25">
      <c r="A132" s="241">
        <v>172</v>
      </c>
      <c r="B132" s="242">
        <v>124</v>
      </c>
      <c r="C132" s="243" t="s">
        <v>100</v>
      </c>
      <c r="D132" s="308">
        <v>0.61</v>
      </c>
      <c r="E132" s="309">
        <v>0.15332899999999999</v>
      </c>
      <c r="F132" s="309">
        <v>0.473659</v>
      </c>
      <c r="G132" s="309">
        <v>0.103051</v>
      </c>
      <c r="H132" s="309">
        <v>3.0358E-2</v>
      </c>
      <c r="I132" s="309">
        <v>1.6705999999999999E-2</v>
      </c>
      <c r="J132" s="269">
        <v>2.4333E-2</v>
      </c>
      <c r="K132" s="272">
        <v>1.4114360000000001</v>
      </c>
    </row>
    <row r="133" spans="1:11" ht="15.75" customHeight="1" x14ac:dyDescent="0.25">
      <c r="A133" s="241">
        <v>93</v>
      </c>
      <c r="B133" s="242">
        <v>125</v>
      </c>
      <c r="C133" s="243" t="s">
        <v>101</v>
      </c>
      <c r="D133" s="308">
        <v>0.61</v>
      </c>
      <c r="E133" s="309">
        <v>0.26916899999999999</v>
      </c>
      <c r="F133" s="309">
        <v>0.47812199999999999</v>
      </c>
      <c r="G133" s="309">
        <v>9.6110000000000001E-2</v>
      </c>
      <c r="H133" s="309">
        <v>3.3105000000000002E-2</v>
      </c>
      <c r="I133" s="309">
        <v>1.7752E-2</v>
      </c>
      <c r="J133" s="269">
        <v>2.6431E-2</v>
      </c>
      <c r="K133" s="272">
        <v>1.530689</v>
      </c>
    </row>
    <row r="134" spans="1:11" ht="15.75" customHeight="1" x14ac:dyDescent="0.25">
      <c r="A134" s="241">
        <v>200</v>
      </c>
      <c r="B134" s="242">
        <v>126</v>
      </c>
      <c r="C134" s="243" t="s">
        <v>247</v>
      </c>
      <c r="D134" s="308">
        <v>0.61</v>
      </c>
      <c r="E134" s="309">
        <v>5.3825999999999999E-2</v>
      </c>
      <c r="F134" s="309">
        <v>0.168903</v>
      </c>
      <c r="G134" s="309">
        <v>0.100484</v>
      </c>
      <c r="H134" s="309">
        <v>3.8908999999999999E-2</v>
      </c>
      <c r="I134" s="309">
        <v>1.7207E-2</v>
      </c>
      <c r="J134" s="269">
        <v>2.5621000000000001E-2</v>
      </c>
      <c r="K134" s="272">
        <v>1.01495</v>
      </c>
    </row>
    <row r="135" spans="1:11" ht="15.75" customHeight="1" x14ac:dyDescent="0.25">
      <c r="A135" s="241">
        <v>173</v>
      </c>
      <c r="B135" s="242">
        <v>127</v>
      </c>
      <c r="C135" s="243" t="s">
        <v>102</v>
      </c>
      <c r="D135" s="308">
        <v>0.61</v>
      </c>
      <c r="E135" s="309">
        <v>3.2427999999999998E-2</v>
      </c>
      <c r="F135" s="309">
        <v>0.11712400000000001</v>
      </c>
      <c r="G135" s="309">
        <v>0.120418</v>
      </c>
      <c r="H135" s="309">
        <v>4.4014999999999999E-2</v>
      </c>
      <c r="I135" s="309">
        <v>1.2907E-2</v>
      </c>
      <c r="J135" s="269">
        <v>2.2690999999999999E-2</v>
      </c>
      <c r="K135" s="272">
        <v>0.95958300000000007</v>
      </c>
    </row>
    <row r="136" spans="1:11" ht="15.75" customHeight="1" x14ac:dyDescent="0.25">
      <c r="A136" s="241">
        <v>94</v>
      </c>
      <c r="B136" s="242">
        <v>128</v>
      </c>
      <c r="C136" s="243" t="s">
        <v>103</v>
      </c>
      <c r="D136" s="308">
        <v>0.61</v>
      </c>
      <c r="E136" s="309">
        <v>0.101183</v>
      </c>
      <c r="F136" s="309">
        <v>0.10252600000000001</v>
      </c>
      <c r="G136" s="309">
        <v>0.12898799999999999</v>
      </c>
      <c r="H136" s="309">
        <v>4.6476000000000003E-2</v>
      </c>
      <c r="I136" s="309">
        <v>1.5075E-2</v>
      </c>
      <c r="J136" s="269">
        <v>2.2075000000000001E-2</v>
      </c>
      <c r="K136" s="272">
        <v>1.0263230000000001</v>
      </c>
    </row>
    <row r="137" spans="1:11" ht="15.75" customHeight="1" x14ac:dyDescent="0.25">
      <c r="A137" s="241">
        <v>174</v>
      </c>
      <c r="B137" s="242">
        <v>129</v>
      </c>
      <c r="C137" s="243" t="s">
        <v>104</v>
      </c>
      <c r="D137" s="308">
        <v>0.61</v>
      </c>
      <c r="E137" s="309">
        <v>4.8275999999999999E-2</v>
      </c>
      <c r="F137" s="309">
        <v>0.14882600000000001</v>
      </c>
      <c r="G137" s="309">
        <v>0.124126</v>
      </c>
      <c r="H137" s="309">
        <v>4.4493999999999999E-2</v>
      </c>
      <c r="I137" s="309">
        <v>1.434E-2</v>
      </c>
      <c r="J137" s="269">
        <v>2.4785999999999999E-2</v>
      </c>
      <c r="K137" s="272">
        <v>1.014848</v>
      </c>
    </row>
    <row r="138" spans="1:11" ht="15.75" customHeight="1" x14ac:dyDescent="0.25">
      <c r="A138" s="241">
        <v>95</v>
      </c>
      <c r="B138" s="242">
        <v>130</v>
      </c>
      <c r="C138" s="243" t="s">
        <v>105</v>
      </c>
      <c r="D138" s="308">
        <v>0.61</v>
      </c>
      <c r="E138" s="309">
        <v>0.14050399999999999</v>
      </c>
      <c r="F138" s="309">
        <v>0.18132400000000001</v>
      </c>
      <c r="G138" s="309">
        <v>0.132164</v>
      </c>
      <c r="H138" s="309">
        <v>4.8115999999999999E-2</v>
      </c>
      <c r="I138" s="309">
        <v>1.2109999999999999E-2</v>
      </c>
      <c r="J138" s="269">
        <v>2.2797999999999999E-2</v>
      </c>
      <c r="K138" s="272">
        <v>1.1470160000000003</v>
      </c>
    </row>
    <row r="139" spans="1:11" ht="15.75" customHeight="1" x14ac:dyDescent="0.25">
      <c r="A139" s="241">
        <v>175</v>
      </c>
      <c r="B139" s="242">
        <v>131</v>
      </c>
      <c r="C139" s="243" t="s">
        <v>106</v>
      </c>
      <c r="D139" s="308">
        <v>0.61</v>
      </c>
      <c r="E139" s="309">
        <v>5.2985999999999998E-2</v>
      </c>
      <c r="F139" s="309">
        <v>0.13811999999999999</v>
      </c>
      <c r="G139" s="309">
        <v>0.12306300000000001</v>
      </c>
      <c r="H139" s="309">
        <v>3.8182000000000001E-2</v>
      </c>
      <c r="I139" s="309">
        <v>1.5677E-2</v>
      </c>
      <c r="J139" s="269">
        <v>2.7592999999999999E-2</v>
      </c>
      <c r="K139" s="272">
        <v>1.0056210000000001</v>
      </c>
    </row>
    <row r="140" spans="1:11" ht="15.75" customHeight="1" x14ac:dyDescent="0.25">
      <c r="A140" s="241">
        <v>96</v>
      </c>
      <c r="B140" s="242">
        <v>132</v>
      </c>
      <c r="C140" s="243" t="s">
        <v>107</v>
      </c>
      <c r="D140" s="308">
        <v>0.61</v>
      </c>
      <c r="E140" s="309">
        <v>1.7729000000000002E-2</v>
      </c>
      <c r="F140" s="309">
        <v>7.9977000000000006E-2</v>
      </c>
      <c r="G140" s="309">
        <v>0.104766</v>
      </c>
      <c r="H140" s="309">
        <v>3.6988E-2</v>
      </c>
      <c r="I140" s="309">
        <v>1.55E-2</v>
      </c>
      <c r="J140" s="269">
        <v>2.8986999999999999E-2</v>
      </c>
      <c r="K140" s="272">
        <v>0.89394699999999994</v>
      </c>
    </row>
    <row r="141" spans="1:11" ht="15.75" customHeight="1" x14ac:dyDescent="0.25">
      <c r="A141" s="241">
        <v>97</v>
      </c>
      <c r="B141" s="242">
        <v>133</v>
      </c>
      <c r="C141" s="243" t="s">
        <v>108</v>
      </c>
      <c r="D141" s="308">
        <v>0.61</v>
      </c>
      <c r="E141" s="309">
        <v>0.109939</v>
      </c>
      <c r="F141" s="309">
        <v>0.33722099999999999</v>
      </c>
      <c r="G141" s="309">
        <v>0.10736999999999999</v>
      </c>
      <c r="H141" s="309">
        <v>3.6436999999999997E-2</v>
      </c>
      <c r="I141" s="309">
        <v>1.7576999999999999E-2</v>
      </c>
      <c r="J141" s="269">
        <v>2.5113E-2</v>
      </c>
      <c r="K141" s="272">
        <v>1.243657</v>
      </c>
    </row>
    <row r="142" spans="1:11" ht="15.75" customHeight="1" x14ac:dyDescent="0.25">
      <c r="A142" s="241">
        <v>98</v>
      </c>
      <c r="B142" s="242">
        <v>134</v>
      </c>
      <c r="C142" s="243" t="s">
        <v>230</v>
      </c>
      <c r="D142" s="308">
        <v>0.61</v>
      </c>
      <c r="E142" s="309">
        <v>3.9091000000000001E-2</v>
      </c>
      <c r="F142" s="309">
        <v>0.12461899999999999</v>
      </c>
      <c r="G142" s="309">
        <v>0.13691400000000001</v>
      </c>
      <c r="H142" s="309">
        <v>4.3846000000000003E-2</v>
      </c>
      <c r="I142" s="309">
        <v>1.3964000000000001E-2</v>
      </c>
      <c r="J142" s="269">
        <v>2.2619E-2</v>
      </c>
      <c r="K142" s="272">
        <v>0.99105299999999996</v>
      </c>
    </row>
    <row r="143" spans="1:11" ht="15.75" customHeight="1" x14ac:dyDescent="0.25">
      <c r="A143" s="241">
        <v>99</v>
      </c>
      <c r="B143" s="242">
        <v>135</v>
      </c>
      <c r="C143" s="243" t="s">
        <v>109</v>
      </c>
      <c r="D143" s="308">
        <v>0.61</v>
      </c>
      <c r="E143" s="309">
        <v>7.4228000000000002E-2</v>
      </c>
      <c r="F143" s="309">
        <v>0.17139099999999999</v>
      </c>
      <c r="G143" s="309">
        <v>0.102796</v>
      </c>
      <c r="H143" s="309">
        <v>3.7589999999999998E-2</v>
      </c>
      <c r="I143" s="309">
        <v>1.6292000000000001E-2</v>
      </c>
      <c r="J143" s="269">
        <v>2.6929000000000002E-2</v>
      </c>
      <c r="K143" s="272">
        <v>1.039226</v>
      </c>
    </row>
    <row r="144" spans="1:11" ht="15.75" customHeight="1" x14ac:dyDescent="0.25">
      <c r="A144" s="241">
        <v>100</v>
      </c>
      <c r="B144" s="242">
        <v>136</v>
      </c>
      <c r="C144" s="243" t="s">
        <v>110</v>
      </c>
      <c r="D144" s="308">
        <v>0.61</v>
      </c>
      <c r="E144" s="309">
        <v>4.1008000000000003E-2</v>
      </c>
      <c r="F144" s="309">
        <v>0.14191599999999999</v>
      </c>
      <c r="G144" s="309">
        <v>0.10989500000000001</v>
      </c>
      <c r="H144" s="309">
        <v>2.9627000000000001E-2</v>
      </c>
      <c r="I144" s="309">
        <v>1.8145000000000001E-2</v>
      </c>
      <c r="J144" s="269">
        <v>3.0634999999999999E-2</v>
      </c>
      <c r="K144" s="272">
        <v>0.98122599999999982</v>
      </c>
    </row>
    <row r="145" spans="1:11" ht="15.75" customHeight="1" x14ac:dyDescent="0.25">
      <c r="A145" s="241">
        <v>101</v>
      </c>
      <c r="B145" s="242">
        <v>137</v>
      </c>
      <c r="C145" s="243" t="s">
        <v>111</v>
      </c>
      <c r="D145" s="308">
        <v>0.61</v>
      </c>
      <c r="E145" s="309">
        <v>9.4695000000000001E-2</v>
      </c>
      <c r="F145" s="309">
        <v>0.23458200000000001</v>
      </c>
      <c r="G145" s="309">
        <v>0.107726</v>
      </c>
      <c r="H145" s="309">
        <v>3.9688000000000001E-2</v>
      </c>
      <c r="I145" s="309">
        <v>1.5088000000000001E-2</v>
      </c>
      <c r="J145" s="269">
        <v>2.6449E-2</v>
      </c>
      <c r="K145" s="272">
        <v>1.1282279999999998</v>
      </c>
    </row>
    <row r="146" spans="1:11" ht="15.75" customHeight="1" x14ac:dyDescent="0.25">
      <c r="A146" s="241">
        <v>102</v>
      </c>
      <c r="B146" s="242">
        <v>138</v>
      </c>
      <c r="C146" s="243" t="s">
        <v>112</v>
      </c>
      <c r="D146" s="308">
        <v>0.61</v>
      </c>
      <c r="E146" s="309">
        <v>3.7990999999999997E-2</v>
      </c>
      <c r="F146" s="309">
        <v>8.3748000000000003E-2</v>
      </c>
      <c r="G146" s="309">
        <v>0.113829</v>
      </c>
      <c r="H146" s="309">
        <v>4.1453999999999998E-2</v>
      </c>
      <c r="I146" s="309">
        <v>1.4713E-2</v>
      </c>
      <c r="J146" s="269">
        <v>2.9624999999999999E-2</v>
      </c>
      <c r="K146" s="272">
        <v>0.93135999999999997</v>
      </c>
    </row>
    <row r="147" spans="1:11" ht="15.75" customHeight="1" x14ac:dyDescent="0.25">
      <c r="A147" s="241">
        <v>103</v>
      </c>
      <c r="B147" s="242">
        <v>139</v>
      </c>
      <c r="C147" s="243" t="s">
        <v>336</v>
      </c>
      <c r="D147" s="308">
        <v>0.61</v>
      </c>
      <c r="E147" s="309">
        <v>3.4199E-2</v>
      </c>
      <c r="F147" s="309">
        <v>8.7763999999999995E-2</v>
      </c>
      <c r="G147" s="309">
        <v>0.11321100000000001</v>
      </c>
      <c r="H147" s="309">
        <v>3.6309000000000001E-2</v>
      </c>
      <c r="I147" s="309">
        <v>1.6785000000000001E-2</v>
      </c>
      <c r="J147" s="269">
        <v>2.7873999999999999E-2</v>
      </c>
      <c r="K147" s="272">
        <v>0.92614199999999991</v>
      </c>
    </row>
    <row r="148" spans="1:11" ht="15.75" customHeight="1" x14ac:dyDescent="0.25">
      <c r="A148" s="241">
        <v>176</v>
      </c>
      <c r="B148" s="242">
        <v>140</v>
      </c>
      <c r="C148" s="243" t="s">
        <v>113</v>
      </c>
      <c r="D148" s="308">
        <v>0.61</v>
      </c>
      <c r="E148" s="309">
        <v>4.8312000000000001E-2</v>
      </c>
      <c r="F148" s="309">
        <v>0.209457</v>
      </c>
      <c r="G148" s="309">
        <v>0.11004899999999999</v>
      </c>
      <c r="H148" s="309">
        <v>4.1001000000000003E-2</v>
      </c>
      <c r="I148" s="309">
        <v>1.5668999999999999E-2</v>
      </c>
      <c r="J148" s="269">
        <v>2.6612E-2</v>
      </c>
      <c r="K148" s="272">
        <v>1.0610999999999999</v>
      </c>
    </row>
    <row r="149" spans="1:11" ht="15.75" customHeight="1" x14ac:dyDescent="0.25">
      <c r="A149" s="241">
        <v>209</v>
      </c>
      <c r="B149" s="242">
        <v>141</v>
      </c>
      <c r="C149" s="243" t="s">
        <v>205</v>
      </c>
      <c r="D149" s="308">
        <v>0.61</v>
      </c>
      <c r="E149" s="309">
        <v>7.9064999999999996E-2</v>
      </c>
      <c r="F149" s="309">
        <v>0.20722099999999999</v>
      </c>
      <c r="G149" s="309">
        <v>0.104133</v>
      </c>
      <c r="H149" s="309">
        <v>4.0055E-2</v>
      </c>
      <c r="I149" s="309">
        <v>1.5376000000000001E-2</v>
      </c>
      <c r="J149" s="269">
        <v>2.368E-2</v>
      </c>
      <c r="K149" s="272">
        <v>1.0795299999999999</v>
      </c>
    </row>
    <row r="150" spans="1:11" ht="15.75" customHeight="1" x14ac:dyDescent="0.25">
      <c r="A150" s="241">
        <v>201</v>
      </c>
      <c r="B150" s="242">
        <v>142</v>
      </c>
      <c r="C150" s="243" t="s">
        <v>248</v>
      </c>
      <c r="D150" s="308">
        <v>0.61</v>
      </c>
      <c r="E150" s="309">
        <v>4.1406999999999999E-2</v>
      </c>
      <c r="F150" s="309">
        <v>0.11698600000000001</v>
      </c>
      <c r="G150" s="309">
        <v>9.8525000000000001E-2</v>
      </c>
      <c r="H150" s="309">
        <v>4.0925000000000003E-2</v>
      </c>
      <c r="I150" s="309">
        <v>1.7559000000000002E-2</v>
      </c>
      <c r="J150" s="269">
        <v>2.6726E-2</v>
      </c>
      <c r="K150" s="272">
        <v>0.95212799999999997</v>
      </c>
    </row>
    <row r="151" spans="1:11" ht="15.75" customHeight="1" x14ac:dyDescent="0.25">
      <c r="A151" s="241">
        <v>104</v>
      </c>
      <c r="B151" s="242">
        <v>143</v>
      </c>
      <c r="C151" s="243" t="s">
        <v>114</v>
      </c>
      <c r="D151" s="308">
        <v>0.61</v>
      </c>
      <c r="E151" s="309">
        <v>9.7337999999999994E-2</v>
      </c>
      <c r="F151" s="309">
        <v>0.13339799999999999</v>
      </c>
      <c r="G151" s="309">
        <v>0.14998800000000001</v>
      </c>
      <c r="H151" s="309">
        <v>4.5725000000000002E-2</v>
      </c>
      <c r="I151" s="309">
        <v>1.2952E-2</v>
      </c>
      <c r="J151" s="269">
        <v>2.2557000000000001E-2</v>
      </c>
      <c r="K151" s="272">
        <v>1.071958</v>
      </c>
    </row>
    <row r="152" spans="1:11" ht="15.75" customHeight="1" thickBot="1" x14ac:dyDescent="0.3">
      <c r="A152" s="244">
        <v>177</v>
      </c>
      <c r="B152" s="245">
        <v>144</v>
      </c>
      <c r="C152" s="246" t="s">
        <v>115</v>
      </c>
      <c r="D152" s="310">
        <v>0.61</v>
      </c>
      <c r="E152" s="311">
        <v>0.31229899999999999</v>
      </c>
      <c r="F152" s="311">
        <v>0.24921299999999999</v>
      </c>
      <c r="G152" s="311">
        <v>0.103088</v>
      </c>
      <c r="H152" s="311">
        <v>4.0391000000000003E-2</v>
      </c>
      <c r="I152" s="311">
        <v>1.5516E-2</v>
      </c>
      <c r="J152" s="275">
        <v>2.5159000000000001E-2</v>
      </c>
      <c r="K152" s="278">
        <v>1.355666</v>
      </c>
    </row>
    <row r="153" spans="1:11" ht="15.75" customHeight="1" x14ac:dyDescent="0.25">
      <c r="A153" s="247">
        <v>106</v>
      </c>
      <c r="B153" s="248">
        <v>145</v>
      </c>
      <c r="C153" s="249" t="s">
        <v>116</v>
      </c>
      <c r="D153" s="312">
        <v>0.61</v>
      </c>
      <c r="E153" s="313">
        <v>3.8582999999999999E-2</v>
      </c>
      <c r="F153" s="313">
        <v>0.156751</v>
      </c>
      <c r="G153" s="313">
        <v>0.108683</v>
      </c>
      <c r="H153" s="313">
        <v>3.7157000000000003E-2</v>
      </c>
      <c r="I153" s="313">
        <v>1.4504E-2</v>
      </c>
      <c r="J153" s="281">
        <v>2.4119000000000002E-2</v>
      </c>
      <c r="K153" s="284">
        <v>0.98979699999999993</v>
      </c>
    </row>
    <row r="154" spans="1:11" ht="15.75" customHeight="1" x14ac:dyDescent="0.25">
      <c r="A154" s="241">
        <v>105</v>
      </c>
      <c r="B154" s="242">
        <v>146</v>
      </c>
      <c r="C154" s="243" t="s">
        <v>117</v>
      </c>
      <c r="D154" s="308">
        <v>0.61</v>
      </c>
      <c r="E154" s="309">
        <v>7.8085000000000002E-2</v>
      </c>
      <c r="F154" s="309">
        <v>0.32328899999999999</v>
      </c>
      <c r="G154" s="309">
        <v>0.12645700000000001</v>
      </c>
      <c r="H154" s="309">
        <v>3.6477000000000002E-2</v>
      </c>
      <c r="I154" s="309">
        <v>1.5096999999999999E-2</v>
      </c>
      <c r="J154" s="269">
        <v>2.2550000000000001E-2</v>
      </c>
      <c r="K154" s="272">
        <v>1.2119550000000001</v>
      </c>
    </row>
    <row r="155" spans="1:11" ht="15.75" customHeight="1" x14ac:dyDescent="0.25">
      <c r="A155" s="241">
        <v>107</v>
      </c>
      <c r="B155" s="242">
        <v>147</v>
      </c>
      <c r="C155" s="243" t="s">
        <v>118</v>
      </c>
      <c r="D155" s="308">
        <v>0.61</v>
      </c>
      <c r="E155" s="309">
        <v>7.8902E-2</v>
      </c>
      <c r="F155" s="309">
        <v>0.25584600000000002</v>
      </c>
      <c r="G155" s="309">
        <v>0.11915100000000001</v>
      </c>
      <c r="H155" s="309">
        <v>3.6526000000000003E-2</v>
      </c>
      <c r="I155" s="309">
        <v>1.3766E-2</v>
      </c>
      <c r="J155" s="269">
        <v>2.2664E-2</v>
      </c>
      <c r="K155" s="272">
        <v>1.1368550000000002</v>
      </c>
    </row>
    <row r="156" spans="1:11" ht="15.75" customHeight="1" x14ac:dyDescent="0.25">
      <c r="A156" s="241">
        <v>108</v>
      </c>
      <c r="B156" s="242">
        <v>148</v>
      </c>
      <c r="C156" s="243" t="s">
        <v>119</v>
      </c>
      <c r="D156" s="308">
        <v>0.61</v>
      </c>
      <c r="E156" s="309">
        <v>5.1898E-2</v>
      </c>
      <c r="F156" s="309">
        <v>0.100453</v>
      </c>
      <c r="G156" s="309">
        <v>9.6549999999999997E-2</v>
      </c>
      <c r="H156" s="309">
        <v>3.3564999999999998E-2</v>
      </c>
      <c r="I156" s="309">
        <v>1.6243E-2</v>
      </c>
      <c r="J156" s="269">
        <v>2.8152E-2</v>
      </c>
      <c r="K156" s="272">
        <v>0.93686099999999994</v>
      </c>
    </row>
    <row r="157" spans="1:11" ht="15.75" customHeight="1" x14ac:dyDescent="0.25">
      <c r="A157" s="241">
        <v>178</v>
      </c>
      <c r="B157" s="242">
        <v>149</v>
      </c>
      <c r="C157" s="243" t="s">
        <v>120</v>
      </c>
      <c r="D157" s="308">
        <v>0.61</v>
      </c>
      <c r="E157" s="309">
        <v>8.6610999999999994E-2</v>
      </c>
      <c r="F157" s="309">
        <v>0.11432</v>
      </c>
      <c r="G157" s="309">
        <v>0.11819</v>
      </c>
      <c r="H157" s="309">
        <v>3.4602000000000001E-2</v>
      </c>
      <c r="I157" s="309">
        <v>1.5431E-2</v>
      </c>
      <c r="J157" s="269">
        <v>2.7636000000000001E-2</v>
      </c>
      <c r="K157" s="272">
        <v>1.0067900000000001</v>
      </c>
    </row>
    <row r="158" spans="1:11" ht="15.75" customHeight="1" x14ac:dyDescent="0.25">
      <c r="A158" s="241">
        <v>109</v>
      </c>
      <c r="B158" s="242">
        <v>150</v>
      </c>
      <c r="C158" s="243" t="s">
        <v>121</v>
      </c>
      <c r="D158" s="308">
        <v>0.61</v>
      </c>
      <c r="E158" s="309">
        <v>0.226939</v>
      </c>
      <c r="F158" s="309">
        <v>0.24840000000000001</v>
      </c>
      <c r="G158" s="309">
        <v>0.12780900000000001</v>
      </c>
      <c r="H158" s="309">
        <v>3.9673E-2</v>
      </c>
      <c r="I158" s="309">
        <v>1.7184000000000001E-2</v>
      </c>
      <c r="J158" s="269">
        <v>2.1919999999999999E-2</v>
      </c>
      <c r="K158" s="272">
        <v>1.2919250000000002</v>
      </c>
    </row>
    <row r="159" spans="1:11" ht="15.75" customHeight="1" x14ac:dyDescent="0.25">
      <c r="A159" s="241">
        <v>110</v>
      </c>
      <c r="B159" s="242">
        <v>151</v>
      </c>
      <c r="C159" s="243" t="s">
        <v>122</v>
      </c>
      <c r="D159" s="308">
        <v>0.61</v>
      </c>
      <c r="E159" s="309">
        <v>9.6018999999999993E-2</v>
      </c>
      <c r="F159" s="309">
        <v>0.302033</v>
      </c>
      <c r="G159" s="309">
        <v>0.12262199999999999</v>
      </c>
      <c r="H159" s="309">
        <v>3.8357000000000002E-2</v>
      </c>
      <c r="I159" s="309">
        <v>1.5101E-2</v>
      </c>
      <c r="J159" s="269">
        <v>2.5087000000000002E-2</v>
      </c>
      <c r="K159" s="272">
        <v>1.209219</v>
      </c>
    </row>
    <row r="160" spans="1:11" ht="15.75" customHeight="1" x14ac:dyDescent="0.25">
      <c r="A160" s="241">
        <v>111</v>
      </c>
      <c r="B160" s="242">
        <v>152</v>
      </c>
      <c r="C160" s="243" t="s">
        <v>123</v>
      </c>
      <c r="D160" s="308">
        <v>0.61</v>
      </c>
      <c r="E160" s="309">
        <v>0.103215</v>
      </c>
      <c r="F160" s="309">
        <v>0.133552</v>
      </c>
      <c r="G160" s="309">
        <v>0.105333</v>
      </c>
      <c r="H160" s="309">
        <v>4.0222000000000001E-2</v>
      </c>
      <c r="I160" s="309">
        <v>1.6424000000000001E-2</v>
      </c>
      <c r="J160" s="269">
        <v>2.6703000000000001E-2</v>
      </c>
      <c r="K160" s="272">
        <v>1.0354489999999998</v>
      </c>
    </row>
    <row r="161" spans="1:11" ht="15.75" customHeight="1" x14ac:dyDescent="0.25">
      <c r="A161" s="241">
        <v>112</v>
      </c>
      <c r="B161" s="242">
        <v>153</v>
      </c>
      <c r="C161" s="243" t="s">
        <v>124</v>
      </c>
      <c r="D161" s="308">
        <v>0.61</v>
      </c>
      <c r="E161" s="309">
        <v>6.1795999999999997E-2</v>
      </c>
      <c r="F161" s="309">
        <v>0.14538699999999999</v>
      </c>
      <c r="G161" s="309">
        <v>0.125199</v>
      </c>
      <c r="H161" s="309">
        <v>4.0714E-2</v>
      </c>
      <c r="I161" s="309">
        <v>1.4836999999999999E-2</v>
      </c>
      <c r="J161" s="269">
        <v>2.3762999999999999E-2</v>
      </c>
      <c r="K161" s="272">
        <v>1.0216960000000002</v>
      </c>
    </row>
    <row r="162" spans="1:11" ht="15.75" customHeight="1" x14ac:dyDescent="0.25">
      <c r="A162" s="241">
        <v>113</v>
      </c>
      <c r="B162" s="242">
        <v>154</v>
      </c>
      <c r="C162" s="243" t="s">
        <v>249</v>
      </c>
      <c r="D162" s="308">
        <v>0.61</v>
      </c>
      <c r="E162" s="309">
        <v>6.1107000000000002E-2</v>
      </c>
      <c r="F162" s="309">
        <v>0.18207999999999999</v>
      </c>
      <c r="G162" s="309">
        <v>0.12069299999999999</v>
      </c>
      <c r="H162" s="309">
        <v>4.1980999999999997E-2</v>
      </c>
      <c r="I162" s="309">
        <v>1.4533000000000001E-2</v>
      </c>
      <c r="J162" s="269">
        <v>2.3289000000000001E-2</v>
      </c>
      <c r="K162" s="272">
        <v>1.0536829999999999</v>
      </c>
    </row>
    <row r="163" spans="1:11" ht="15.75" customHeight="1" x14ac:dyDescent="0.25">
      <c r="A163" s="241">
        <v>114</v>
      </c>
      <c r="B163" s="242">
        <v>155</v>
      </c>
      <c r="C163" s="243" t="s">
        <v>125</v>
      </c>
      <c r="D163" s="308">
        <v>0.61</v>
      </c>
      <c r="E163" s="309">
        <v>3.9822999999999997E-2</v>
      </c>
      <c r="F163" s="309">
        <v>0.162774</v>
      </c>
      <c r="G163" s="309">
        <v>0.132828</v>
      </c>
      <c r="H163" s="309">
        <v>4.1695999999999997E-2</v>
      </c>
      <c r="I163" s="309">
        <v>1.3414000000000001E-2</v>
      </c>
      <c r="J163" s="269">
        <v>2.1687999999999999E-2</v>
      </c>
      <c r="K163" s="272">
        <v>1.0222229999999999</v>
      </c>
    </row>
    <row r="164" spans="1:11" ht="15.75" customHeight="1" x14ac:dyDescent="0.25">
      <c r="A164" s="241">
        <v>179</v>
      </c>
      <c r="B164" s="242">
        <v>156</v>
      </c>
      <c r="C164" s="243" t="s">
        <v>126</v>
      </c>
      <c r="D164" s="308">
        <v>0.61</v>
      </c>
      <c r="E164" s="309">
        <v>0.13039999999999999</v>
      </c>
      <c r="F164" s="309">
        <v>0.23014399999999999</v>
      </c>
      <c r="G164" s="309">
        <v>0.166432</v>
      </c>
      <c r="H164" s="309">
        <v>4.7992E-2</v>
      </c>
      <c r="I164" s="309">
        <v>1.393E-2</v>
      </c>
      <c r="J164" s="269">
        <v>2.4775999999999999E-2</v>
      </c>
      <c r="K164" s="272">
        <v>1.2236739999999999</v>
      </c>
    </row>
    <row r="165" spans="1:11" ht="15.75" customHeight="1" x14ac:dyDescent="0.25">
      <c r="A165" s="241">
        <v>180</v>
      </c>
      <c r="B165" s="242">
        <v>157</v>
      </c>
      <c r="C165" s="243" t="s">
        <v>127</v>
      </c>
      <c r="D165" s="308">
        <v>0.61</v>
      </c>
      <c r="E165" s="309">
        <v>1.1895450000000001</v>
      </c>
      <c r="F165" s="309">
        <v>0.53071299999999999</v>
      </c>
      <c r="G165" s="309">
        <v>0.12264799999999999</v>
      </c>
      <c r="H165" s="309">
        <v>4.1047E-2</v>
      </c>
      <c r="I165" s="309">
        <v>1.5252E-2</v>
      </c>
      <c r="J165" s="269">
        <v>2.7102000000000001E-2</v>
      </c>
      <c r="K165" s="272">
        <v>2.5363069999999999</v>
      </c>
    </row>
    <row r="166" spans="1:11" ht="15.75" customHeight="1" x14ac:dyDescent="0.25">
      <c r="A166" s="241">
        <v>202</v>
      </c>
      <c r="B166" s="242">
        <v>158</v>
      </c>
      <c r="C166" s="243" t="s">
        <v>250</v>
      </c>
      <c r="D166" s="308">
        <v>0.61</v>
      </c>
      <c r="E166" s="309">
        <v>0.10259799999999999</v>
      </c>
      <c r="F166" s="309">
        <v>0.25315599999999999</v>
      </c>
      <c r="G166" s="309">
        <v>9.8982000000000001E-2</v>
      </c>
      <c r="H166" s="309">
        <v>3.7543E-2</v>
      </c>
      <c r="I166" s="309">
        <v>1.6535000000000001E-2</v>
      </c>
      <c r="J166" s="269">
        <v>3.1364000000000003E-2</v>
      </c>
      <c r="K166" s="272">
        <v>1.1501779999999999</v>
      </c>
    </row>
    <row r="167" spans="1:11" ht="15.75" customHeight="1" x14ac:dyDescent="0.25">
      <c r="A167" s="241">
        <v>115</v>
      </c>
      <c r="B167" s="242">
        <v>159</v>
      </c>
      <c r="C167" s="243" t="s">
        <v>128</v>
      </c>
      <c r="D167" s="308">
        <v>0.61</v>
      </c>
      <c r="E167" s="309">
        <v>5.0058999999999999E-2</v>
      </c>
      <c r="F167" s="309">
        <v>0.14194899999999999</v>
      </c>
      <c r="G167" s="309">
        <v>0.106473</v>
      </c>
      <c r="H167" s="309">
        <v>3.5962000000000001E-2</v>
      </c>
      <c r="I167" s="309">
        <v>1.5474E-2</v>
      </c>
      <c r="J167" s="269">
        <v>2.6584E-2</v>
      </c>
      <c r="K167" s="272">
        <v>0.98650100000000007</v>
      </c>
    </row>
    <row r="168" spans="1:11" ht="15.75" customHeight="1" x14ac:dyDescent="0.25">
      <c r="A168" s="241">
        <v>203</v>
      </c>
      <c r="B168" s="242">
        <v>160</v>
      </c>
      <c r="C168" s="243" t="s">
        <v>251</v>
      </c>
      <c r="D168" s="308">
        <v>0.61</v>
      </c>
      <c r="E168" s="309">
        <v>4.4648E-2</v>
      </c>
      <c r="F168" s="309">
        <v>0.12166</v>
      </c>
      <c r="G168" s="309">
        <v>0.13069700000000001</v>
      </c>
      <c r="H168" s="309">
        <v>3.9537000000000003E-2</v>
      </c>
      <c r="I168" s="309">
        <v>1.6049999999999998E-2</v>
      </c>
      <c r="J168" s="269">
        <v>2.3191E-2</v>
      </c>
      <c r="K168" s="272">
        <v>0.98578300000000008</v>
      </c>
    </row>
    <row r="169" spans="1:11" ht="15.75" customHeight="1" x14ac:dyDescent="0.25">
      <c r="A169" s="241">
        <v>181</v>
      </c>
      <c r="B169" s="242">
        <v>161</v>
      </c>
      <c r="C169" s="243" t="s">
        <v>129</v>
      </c>
      <c r="D169" s="308">
        <v>0.61</v>
      </c>
      <c r="E169" s="309">
        <v>9.7289E-2</v>
      </c>
      <c r="F169" s="309">
        <v>0.40129900000000002</v>
      </c>
      <c r="G169" s="309">
        <v>0.11890299999999999</v>
      </c>
      <c r="H169" s="309">
        <v>4.5421999999999997E-2</v>
      </c>
      <c r="I169" s="309">
        <v>1.2390999999999999E-2</v>
      </c>
      <c r="J169" s="269">
        <v>1.9092000000000001E-2</v>
      </c>
      <c r="K169" s="272">
        <v>1.3043960000000001</v>
      </c>
    </row>
    <row r="170" spans="1:11" ht="15.75" customHeight="1" x14ac:dyDescent="0.25">
      <c r="A170" s="241">
        <v>204</v>
      </c>
      <c r="B170" s="242">
        <v>162</v>
      </c>
      <c r="C170" s="243" t="s">
        <v>252</v>
      </c>
      <c r="D170" s="308">
        <v>0.61</v>
      </c>
      <c r="E170" s="309">
        <v>7.1507000000000001E-2</v>
      </c>
      <c r="F170" s="309">
        <v>0.259716</v>
      </c>
      <c r="G170" s="309">
        <v>0.13456299999999999</v>
      </c>
      <c r="H170" s="309">
        <v>3.2357999999999998E-2</v>
      </c>
      <c r="I170" s="309">
        <v>1.3135000000000001E-2</v>
      </c>
      <c r="J170" s="269">
        <v>2.1248E-2</v>
      </c>
      <c r="K170" s="272">
        <v>1.1425269999999996</v>
      </c>
    </row>
    <row r="171" spans="1:11" ht="15.75" customHeight="1" x14ac:dyDescent="0.25">
      <c r="A171" s="241">
        <v>182</v>
      </c>
      <c r="B171" s="242">
        <v>163</v>
      </c>
      <c r="C171" s="243" t="s">
        <v>253</v>
      </c>
      <c r="D171" s="308">
        <v>0.61</v>
      </c>
      <c r="E171" s="309">
        <v>8.9187000000000002E-2</v>
      </c>
      <c r="F171" s="309">
        <v>0.30406499999999997</v>
      </c>
      <c r="G171" s="309">
        <v>0.17227100000000001</v>
      </c>
      <c r="H171" s="309">
        <v>3.6641E-2</v>
      </c>
      <c r="I171" s="309">
        <v>1.243E-2</v>
      </c>
      <c r="J171" s="269">
        <v>1.7062000000000001E-2</v>
      </c>
      <c r="K171" s="272">
        <v>1.2416559999999999</v>
      </c>
    </row>
    <row r="172" spans="1:11" ht="15.75" customHeight="1" x14ac:dyDescent="0.25">
      <c r="A172" s="241">
        <v>116</v>
      </c>
      <c r="B172" s="242">
        <v>164</v>
      </c>
      <c r="C172" s="243" t="s">
        <v>356</v>
      </c>
      <c r="D172" s="308">
        <v>0.61</v>
      </c>
      <c r="E172" s="309">
        <v>0.107889</v>
      </c>
      <c r="F172" s="309">
        <v>0.27596500000000002</v>
      </c>
      <c r="G172" s="309">
        <v>0.112446</v>
      </c>
      <c r="H172" s="309">
        <v>4.2763000000000002E-2</v>
      </c>
      <c r="I172" s="309">
        <v>1.3299999999999999E-2</v>
      </c>
      <c r="J172" s="269">
        <v>2.2936999999999999E-2</v>
      </c>
      <c r="K172" s="272">
        <v>1.1853000000000002</v>
      </c>
    </row>
    <row r="173" spans="1:11" ht="15.75" customHeight="1" x14ac:dyDescent="0.25">
      <c r="A173" s="241">
        <v>210</v>
      </c>
      <c r="B173" s="242">
        <v>165</v>
      </c>
      <c r="C173" s="243" t="s">
        <v>254</v>
      </c>
      <c r="D173" s="308">
        <v>0.61</v>
      </c>
      <c r="E173" s="309">
        <v>8.6581000000000005E-2</v>
      </c>
      <c r="F173" s="309">
        <v>0.33396199999999998</v>
      </c>
      <c r="G173" s="309">
        <v>0.126167</v>
      </c>
      <c r="H173" s="309">
        <v>3.8030000000000001E-2</v>
      </c>
      <c r="I173" s="309">
        <v>1.3638000000000001E-2</v>
      </c>
      <c r="J173" s="269">
        <v>2.4680000000000001E-2</v>
      </c>
      <c r="K173" s="272">
        <v>1.233058</v>
      </c>
    </row>
    <row r="174" spans="1:11" ht="15.75" customHeight="1" x14ac:dyDescent="0.25">
      <c r="A174" s="241">
        <v>205</v>
      </c>
      <c r="B174" s="242">
        <v>166</v>
      </c>
      <c r="C174" s="243" t="s">
        <v>255</v>
      </c>
      <c r="D174" s="308">
        <v>0.61</v>
      </c>
      <c r="E174" s="309">
        <v>0.113845</v>
      </c>
      <c r="F174" s="309">
        <v>0.406615</v>
      </c>
      <c r="G174" s="309">
        <v>0.100511</v>
      </c>
      <c r="H174" s="309">
        <v>3.7111999999999999E-2</v>
      </c>
      <c r="I174" s="309">
        <v>1.4702E-2</v>
      </c>
      <c r="J174" s="269">
        <v>2.5097999999999999E-2</v>
      </c>
      <c r="K174" s="272">
        <v>1.3078830000000001</v>
      </c>
    </row>
    <row r="175" spans="1:11" ht="15.75" customHeight="1" x14ac:dyDescent="0.25">
      <c r="A175" s="241">
        <v>33</v>
      </c>
      <c r="B175" s="242">
        <v>167</v>
      </c>
      <c r="C175" s="243" t="s">
        <v>130</v>
      </c>
      <c r="D175" s="308">
        <v>0.61</v>
      </c>
      <c r="E175" s="309">
        <v>0.25500800000000001</v>
      </c>
      <c r="F175" s="309">
        <v>0.42447299999999999</v>
      </c>
      <c r="G175" s="309">
        <v>8.1276000000000001E-2</v>
      </c>
      <c r="H175" s="309">
        <v>2.2891000000000002E-2</v>
      </c>
      <c r="I175" s="309">
        <v>2.256E-2</v>
      </c>
      <c r="J175" s="269">
        <v>3.2177999999999998E-2</v>
      </c>
      <c r="K175" s="272">
        <v>1.4483859999999997</v>
      </c>
    </row>
    <row r="176" spans="1:11" ht="15.75" customHeight="1" x14ac:dyDescent="0.25">
      <c r="A176" s="241">
        <v>183</v>
      </c>
      <c r="B176" s="242">
        <v>168</v>
      </c>
      <c r="C176" s="243" t="s">
        <v>231</v>
      </c>
      <c r="D176" s="308">
        <v>0.61</v>
      </c>
      <c r="E176" s="309">
        <v>1.4855999999999999E-2</v>
      </c>
      <c r="F176" s="309">
        <v>7.3180999999999996E-2</v>
      </c>
      <c r="G176" s="309">
        <v>0.10484499999999999</v>
      </c>
      <c r="H176" s="309">
        <v>3.8254999999999997E-2</v>
      </c>
      <c r="I176" s="309">
        <v>1.7357000000000001E-2</v>
      </c>
      <c r="J176" s="269">
        <v>3.3543000000000003E-2</v>
      </c>
      <c r="K176" s="272">
        <v>0.89203699999999997</v>
      </c>
    </row>
    <row r="177" spans="1:11" ht="15.75" customHeight="1" x14ac:dyDescent="0.25">
      <c r="A177" s="241">
        <v>117</v>
      </c>
      <c r="B177" s="242">
        <v>169</v>
      </c>
      <c r="C177" s="243" t="s">
        <v>131</v>
      </c>
      <c r="D177" s="308">
        <v>0.61</v>
      </c>
      <c r="E177" s="309">
        <v>2.7711E-2</v>
      </c>
      <c r="F177" s="309">
        <v>9.1576000000000005E-2</v>
      </c>
      <c r="G177" s="309">
        <v>0.138795</v>
      </c>
      <c r="H177" s="309">
        <v>4.5339999999999998E-2</v>
      </c>
      <c r="I177" s="309">
        <v>1.2182E-2</v>
      </c>
      <c r="J177" s="269">
        <v>2.4521999999999999E-2</v>
      </c>
      <c r="K177" s="272">
        <v>0.95012600000000014</v>
      </c>
    </row>
    <row r="178" spans="1:11" ht="15.75" customHeight="1" x14ac:dyDescent="0.25">
      <c r="A178" s="241">
        <v>118</v>
      </c>
      <c r="B178" s="242">
        <v>170</v>
      </c>
      <c r="C178" s="243" t="s">
        <v>132</v>
      </c>
      <c r="D178" s="308">
        <v>0.61</v>
      </c>
      <c r="E178" s="309">
        <v>4.7102999999999999E-2</v>
      </c>
      <c r="F178" s="309">
        <v>0.19289899999999999</v>
      </c>
      <c r="G178" s="309">
        <v>0.122296</v>
      </c>
      <c r="H178" s="309">
        <v>3.6119999999999999E-2</v>
      </c>
      <c r="I178" s="309">
        <v>1.5975E-2</v>
      </c>
      <c r="J178" s="269">
        <v>2.2752999999999999E-2</v>
      </c>
      <c r="K178" s="272">
        <v>1.0471459999999999</v>
      </c>
    </row>
    <row r="179" spans="1:11" ht="15.75" customHeight="1" x14ac:dyDescent="0.25">
      <c r="A179" s="241">
        <v>119</v>
      </c>
      <c r="B179" s="242">
        <v>171</v>
      </c>
      <c r="C179" s="243" t="s">
        <v>133</v>
      </c>
      <c r="D179" s="308">
        <v>0.61</v>
      </c>
      <c r="E179" s="309">
        <v>7.8592999999999996E-2</v>
      </c>
      <c r="F179" s="309">
        <v>0.169545</v>
      </c>
      <c r="G179" s="309">
        <v>0.162275</v>
      </c>
      <c r="H179" s="309">
        <v>4.7278000000000001E-2</v>
      </c>
      <c r="I179" s="309">
        <v>1.2229E-2</v>
      </c>
      <c r="J179" s="269">
        <v>2.1925E-2</v>
      </c>
      <c r="K179" s="272">
        <v>1.101845</v>
      </c>
    </row>
    <row r="180" spans="1:11" ht="15.75" customHeight="1" x14ac:dyDescent="0.25">
      <c r="A180" s="241">
        <v>120</v>
      </c>
      <c r="B180" s="242">
        <v>172</v>
      </c>
      <c r="C180" s="243" t="s">
        <v>201</v>
      </c>
      <c r="D180" s="308">
        <v>0.61</v>
      </c>
      <c r="E180" s="309">
        <v>6.8585999999999994E-2</v>
      </c>
      <c r="F180" s="309">
        <v>0.17030100000000001</v>
      </c>
      <c r="G180" s="309">
        <v>0.132137</v>
      </c>
      <c r="H180" s="309">
        <v>3.9954000000000003E-2</v>
      </c>
      <c r="I180" s="309">
        <v>1.4557E-2</v>
      </c>
      <c r="J180" s="269">
        <v>2.3314000000000001E-2</v>
      </c>
      <c r="K180" s="272">
        <v>1.0588490000000002</v>
      </c>
    </row>
    <row r="181" spans="1:11" ht="15.75" customHeight="1" x14ac:dyDescent="0.25">
      <c r="A181" s="241">
        <v>211</v>
      </c>
      <c r="B181" s="242">
        <v>173</v>
      </c>
      <c r="C181" s="243" t="s">
        <v>256</v>
      </c>
      <c r="D181" s="308">
        <v>0.61</v>
      </c>
      <c r="E181" s="309">
        <v>0.118519</v>
      </c>
      <c r="F181" s="309">
        <v>0.38647199999999998</v>
      </c>
      <c r="G181" s="309">
        <v>0.141346</v>
      </c>
      <c r="H181" s="309">
        <v>4.0046999999999999E-2</v>
      </c>
      <c r="I181" s="309">
        <v>1.2381E-2</v>
      </c>
      <c r="J181" s="269">
        <v>2.3033999999999999E-2</v>
      </c>
      <c r="K181" s="272">
        <v>1.331799</v>
      </c>
    </row>
    <row r="182" spans="1:11" ht="15.75" customHeight="1" x14ac:dyDescent="0.25">
      <c r="A182" s="241">
        <v>121</v>
      </c>
      <c r="B182" s="242">
        <v>174</v>
      </c>
      <c r="C182" s="243" t="s">
        <v>134</v>
      </c>
      <c r="D182" s="308">
        <v>0.61</v>
      </c>
      <c r="E182" s="309">
        <v>0.10628</v>
      </c>
      <c r="F182" s="309">
        <v>0.27270499999999998</v>
      </c>
      <c r="G182" s="309">
        <v>0.140565</v>
      </c>
      <c r="H182" s="309">
        <v>5.0354000000000003E-2</v>
      </c>
      <c r="I182" s="309">
        <v>1.1004999999999999E-2</v>
      </c>
      <c r="J182" s="269">
        <v>1.7690999999999998E-2</v>
      </c>
      <c r="K182" s="272">
        <v>1.2085999999999999</v>
      </c>
    </row>
    <row r="183" spans="1:11" ht="15.75" customHeight="1" x14ac:dyDescent="0.25">
      <c r="A183" s="241">
        <v>122</v>
      </c>
      <c r="B183" s="242">
        <v>175</v>
      </c>
      <c r="C183" s="243" t="s">
        <v>135</v>
      </c>
      <c r="D183" s="308">
        <v>0.61</v>
      </c>
      <c r="E183" s="309">
        <v>3.8304999999999999E-2</v>
      </c>
      <c r="F183" s="309">
        <v>0.127391</v>
      </c>
      <c r="G183" s="309">
        <v>0.140176</v>
      </c>
      <c r="H183" s="309">
        <v>4.4232E-2</v>
      </c>
      <c r="I183" s="309">
        <v>1.3041000000000001E-2</v>
      </c>
      <c r="J183" s="269">
        <v>2.6166999999999999E-2</v>
      </c>
      <c r="K183" s="272">
        <v>0.99931200000000009</v>
      </c>
    </row>
    <row r="184" spans="1:11" ht="15.75" customHeight="1" x14ac:dyDescent="0.25">
      <c r="A184" s="241">
        <v>123</v>
      </c>
      <c r="B184" s="242">
        <v>176</v>
      </c>
      <c r="C184" s="243" t="s">
        <v>136</v>
      </c>
      <c r="D184" s="308">
        <v>0.61</v>
      </c>
      <c r="E184" s="309">
        <v>2.3206999999999998E-2</v>
      </c>
      <c r="F184" s="309">
        <v>7.2847999999999996E-2</v>
      </c>
      <c r="G184" s="309">
        <v>0.13436500000000001</v>
      </c>
      <c r="H184" s="309">
        <v>5.2990000000000002E-2</v>
      </c>
      <c r="I184" s="309">
        <v>1.1985000000000001E-2</v>
      </c>
      <c r="J184" s="269">
        <v>1.9873999999999999E-2</v>
      </c>
      <c r="K184" s="272">
        <v>0.9252689999999999</v>
      </c>
    </row>
    <row r="185" spans="1:11" ht="15.75" customHeight="1" x14ac:dyDescent="0.25">
      <c r="A185" s="241">
        <v>124</v>
      </c>
      <c r="B185" s="242">
        <v>177</v>
      </c>
      <c r="C185" s="243" t="s">
        <v>137</v>
      </c>
      <c r="D185" s="308">
        <v>0.61</v>
      </c>
      <c r="E185" s="309">
        <v>6.2147000000000001E-2</v>
      </c>
      <c r="F185" s="309">
        <v>0.27065600000000001</v>
      </c>
      <c r="G185" s="309">
        <v>0.12088400000000001</v>
      </c>
      <c r="H185" s="309">
        <v>4.3915000000000003E-2</v>
      </c>
      <c r="I185" s="309">
        <v>1.3375E-2</v>
      </c>
      <c r="J185" s="269">
        <v>2.2329999999999999E-2</v>
      </c>
      <c r="K185" s="272">
        <v>1.1433069999999999</v>
      </c>
    </row>
    <row r="186" spans="1:11" ht="15.75" customHeight="1" x14ac:dyDescent="0.25">
      <c r="A186" s="241">
        <v>206</v>
      </c>
      <c r="B186" s="242">
        <v>178</v>
      </c>
      <c r="C186" s="243" t="s">
        <v>257</v>
      </c>
      <c r="D186" s="308">
        <v>0.61</v>
      </c>
      <c r="E186" s="309">
        <v>6.0393000000000002E-2</v>
      </c>
      <c r="F186" s="309">
        <v>0.22820099999999999</v>
      </c>
      <c r="G186" s="309">
        <v>0.125247</v>
      </c>
      <c r="H186" s="309">
        <v>4.4385000000000001E-2</v>
      </c>
      <c r="I186" s="309">
        <v>1.3587E-2</v>
      </c>
      <c r="J186" s="269">
        <v>2.0968000000000001E-2</v>
      </c>
      <c r="K186" s="272">
        <v>1.102781</v>
      </c>
    </row>
    <row r="187" spans="1:11" ht="15.75" customHeight="1" x14ac:dyDescent="0.25">
      <c r="A187" s="241">
        <v>125</v>
      </c>
      <c r="B187" s="242">
        <v>179</v>
      </c>
      <c r="C187" s="243" t="s">
        <v>138</v>
      </c>
      <c r="D187" s="308">
        <v>0.61</v>
      </c>
      <c r="E187" s="309">
        <v>3.2228E-2</v>
      </c>
      <c r="F187" s="309">
        <v>0.15918099999999999</v>
      </c>
      <c r="G187" s="309">
        <v>0.13145999999999999</v>
      </c>
      <c r="H187" s="309">
        <v>3.8213999999999998E-2</v>
      </c>
      <c r="I187" s="309">
        <v>1.4571000000000001E-2</v>
      </c>
      <c r="J187" s="269">
        <v>2.0435999999999999E-2</v>
      </c>
      <c r="K187" s="272">
        <v>1.0060899999999999</v>
      </c>
    </row>
    <row r="188" spans="1:11" ht="15.75" customHeight="1" thickBot="1" x14ac:dyDescent="0.3">
      <c r="A188" s="244">
        <v>194</v>
      </c>
      <c r="B188" s="245">
        <v>180</v>
      </c>
      <c r="C188" s="246" t="s">
        <v>200</v>
      </c>
      <c r="D188" s="310">
        <v>0.61</v>
      </c>
      <c r="E188" s="311">
        <v>0.10208399999999999</v>
      </c>
      <c r="F188" s="311">
        <v>0.26785999999999999</v>
      </c>
      <c r="G188" s="311">
        <v>0.15923799999999999</v>
      </c>
      <c r="H188" s="311">
        <v>4.5187999999999999E-2</v>
      </c>
      <c r="I188" s="311">
        <v>1.3773000000000001E-2</v>
      </c>
      <c r="J188" s="275">
        <v>1.9252999999999999E-2</v>
      </c>
      <c r="K188" s="278">
        <v>1.2173959999999999</v>
      </c>
    </row>
    <row r="189" spans="1:11" ht="15.75" customHeight="1" x14ac:dyDescent="0.25">
      <c r="A189" s="247">
        <v>126</v>
      </c>
      <c r="B189" s="248">
        <v>181</v>
      </c>
      <c r="C189" s="249" t="s">
        <v>139</v>
      </c>
      <c r="D189" s="312">
        <v>0.61</v>
      </c>
      <c r="E189" s="313">
        <v>6.8012000000000003E-2</v>
      </c>
      <c r="F189" s="313">
        <v>0.20056399999999999</v>
      </c>
      <c r="G189" s="313">
        <v>0.12213499999999999</v>
      </c>
      <c r="H189" s="313">
        <v>4.0549000000000002E-2</v>
      </c>
      <c r="I189" s="313">
        <v>1.4024E-2</v>
      </c>
      <c r="J189" s="281">
        <v>2.2571999999999998E-2</v>
      </c>
      <c r="K189" s="284">
        <v>1.0778559999999999</v>
      </c>
    </row>
    <row r="190" spans="1:11" ht="15.75" customHeight="1" x14ac:dyDescent="0.25">
      <c r="A190" s="241">
        <v>127</v>
      </c>
      <c r="B190" s="242">
        <v>182</v>
      </c>
      <c r="C190" s="243" t="s">
        <v>140</v>
      </c>
      <c r="D190" s="308">
        <v>0.61</v>
      </c>
      <c r="E190" s="309">
        <v>4.0989999999999999E-2</v>
      </c>
      <c r="F190" s="309">
        <v>0.135796</v>
      </c>
      <c r="G190" s="309">
        <v>0.113662</v>
      </c>
      <c r="H190" s="309">
        <v>3.8995000000000002E-2</v>
      </c>
      <c r="I190" s="309">
        <v>1.5280999999999999E-2</v>
      </c>
      <c r="J190" s="269">
        <v>2.5440000000000001E-2</v>
      </c>
      <c r="K190" s="272">
        <v>0.98016400000000004</v>
      </c>
    </row>
    <row r="191" spans="1:11" ht="15.75" customHeight="1" x14ac:dyDescent="0.25">
      <c r="A191" s="241">
        <v>184</v>
      </c>
      <c r="B191" s="242">
        <v>183</v>
      </c>
      <c r="C191" s="243" t="s">
        <v>141</v>
      </c>
      <c r="D191" s="308">
        <v>0.61</v>
      </c>
      <c r="E191" s="309">
        <v>0.117872</v>
      </c>
      <c r="F191" s="309">
        <v>0.32445099999999999</v>
      </c>
      <c r="G191" s="309">
        <v>0.15567600000000001</v>
      </c>
      <c r="H191" s="309">
        <v>4.8925000000000003E-2</v>
      </c>
      <c r="I191" s="309">
        <v>1.1372E-2</v>
      </c>
      <c r="J191" s="269">
        <v>2.1361999999999999E-2</v>
      </c>
      <c r="K191" s="272">
        <v>1.289658</v>
      </c>
    </row>
    <row r="192" spans="1:11" ht="15.75" customHeight="1" x14ac:dyDescent="0.25">
      <c r="A192" s="241">
        <v>10</v>
      </c>
      <c r="B192" s="242">
        <v>184</v>
      </c>
      <c r="C192" s="243" t="s">
        <v>142</v>
      </c>
      <c r="D192" s="308">
        <v>0.61</v>
      </c>
      <c r="E192" s="309">
        <v>5.8011E-2</v>
      </c>
      <c r="F192" s="309">
        <v>0.10034700000000001</v>
      </c>
      <c r="G192" s="309">
        <v>9.2451000000000005E-2</v>
      </c>
      <c r="H192" s="309">
        <v>3.4941E-2</v>
      </c>
      <c r="I192" s="309">
        <v>1.5835999999999999E-2</v>
      </c>
      <c r="J192" s="269">
        <v>2.3802E-2</v>
      </c>
      <c r="K192" s="272">
        <v>0.93538799999999989</v>
      </c>
    </row>
    <row r="193" spans="1:11" ht="15.75" customHeight="1" x14ac:dyDescent="0.25">
      <c r="A193" s="241">
        <v>128</v>
      </c>
      <c r="B193" s="242">
        <v>185</v>
      </c>
      <c r="C193" s="243" t="s">
        <v>143</v>
      </c>
      <c r="D193" s="308">
        <v>0.61</v>
      </c>
      <c r="E193" s="309">
        <v>0.21232500000000001</v>
      </c>
      <c r="F193" s="309">
        <v>0.331401</v>
      </c>
      <c r="G193" s="309">
        <v>0.10241500000000001</v>
      </c>
      <c r="H193" s="309">
        <v>3.7485999999999998E-2</v>
      </c>
      <c r="I193" s="309">
        <v>1.6995E-2</v>
      </c>
      <c r="J193" s="269">
        <v>3.0505999999999998E-2</v>
      </c>
      <c r="K193" s="272">
        <v>1.3411279999999999</v>
      </c>
    </row>
    <row r="194" spans="1:11" ht="15.75" customHeight="1" x14ac:dyDescent="0.25">
      <c r="A194" s="241">
        <v>129</v>
      </c>
      <c r="B194" s="242">
        <v>186</v>
      </c>
      <c r="C194" s="243" t="s">
        <v>144</v>
      </c>
      <c r="D194" s="308">
        <v>0.61</v>
      </c>
      <c r="E194" s="309">
        <v>2.2148999999999999E-2</v>
      </c>
      <c r="F194" s="309">
        <v>8.6187E-2</v>
      </c>
      <c r="G194" s="309">
        <v>9.8715999999999998E-2</v>
      </c>
      <c r="H194" s="309">
        <v>3.5256000000000003E-2</v>
      </c>
      <c r="I194" s="309">
        <v>1.7568E-2</v>
      </c>
      <c r="J194" s="269">
        <v>2.8632000000000001E-2</v>
      </c>
      <c r="K194" s="272">
        <v>0.89850799999999997</v>
      </c>
    </row>
    <row r="195" spans="1:11" ht="15.75" customHeight="1" x14ac:dyDescent="0.25">
      <c r="A195" s="241">
        <v>130</v>
      </c>
      <c r="B195" s="242">
        <v>187</v>
      </c>
      <c r="C195" s="243" t="s">
        <v>258</v>
      </c>
      <c r="D195" s="308">
        <v>0.61</v>
      </c>
      <c r="E195" s="309">
        <v>7.5998999999999997E-2</v>
      </c>
      <c r="F195" s="309">
        <v>0.18254300000000001</v>
      </c>
      <c r="G195" s="309">
        <v>0.15268499999999999</v>
      </c>
      <c r="H195" s="309">
        <v>4.8267999999999998E-2</v>
      </c>
      <c r="I195" s="309">
        <v>1.1289E-2</v>
      </c>
      <c r="J195" s="269">
        <v>1.8502000000000001E-2</v>
      </c>
      <c r="K195" s="272">
        <v>1.0992860000000002</v>
      </c>
    </row>
    <row r="196" spans="1:11" ht="15.75" customHeight="1" x14ac:dyDescent="0.25">
      <c r="A196" s="241">
        <v>185</v>
      </c>
      <c r="B196" s="242">
        <v>188</v>
      </c>
      <c r="C196" s="243" t="s">
        <v>145</v>
      </c>
      <c r="D196" s="308">
        <v>0.61</v>
      </c>
      <c r="E196" s="309">
        <v>9.9114999999999995E-2</v>
      </c>
      <c r="F196" s="309">
        <v>0.26351999999999998</v>
      </c>
      <c r="G196" s="309">
        <v>0.13223599999999999</v>
      </c>
      <c r="H196" s="309">
        <v>4.8280999999999998E-2</v>
      </c>
      <c r="I196" s="309">
        <v>1.2033E-2</v>
      </c>
      <c r="J196" s="269">
        <v>1.6178999999999999E-2</v>
      </c>
      <c r="K196" s="272">
        <v>1.1813639999999999</v>
      </c>
    </row>
    <row r="197" spans="1:11" ht="15.75" customHeight="1" x14ac:dyDescent="0.25">
      <c r="A197" s="241">
        <v>186</v>
      </c>
      <c r="B197" s="242">
        <v>189</v>
      </c>
      <c r="C197" s="243" t="s">
        <v>146</v>
      </c>
      <c r="D197" s="308">
        <v>0.61</v>
      </c>
      <c r="E197" s="309">
        <v>1.3695000000000001E-2</v>
      </c>
      <c r="F197" s="309">
        <v>4.5007999999999999E-2</v>
      </c>
      <c r="G197" s="309">
        <v>0.115261</v>
      </c>
      <c r="H197" s="309">
        <v>4.6321000000000001E-2</v>
      </c>
      <c r="I197" s="309">
        <v>1.4527999999999999E-2</v>
      </c>
      <c r="J197" s="269">
        <v>2.9902999999999999E-2</v>
      </c>
      <c r="K197" s="272">
        <v>0.87471600000000016</v>
      </c>
    </row>
    <row r="198" spans="1:11" ht="15.75" customHeight="1" x14ac:dyDescent="0.25">
      <c r="A198" s="241">
        <v>131</v>
      </c>
      <c r="B198" s="242">
        <v>190</v>
      </c>
      <c r="C198" s="243" t="s">
        <v>147</v>
      </c>
      <c r="D198" s="308">
        <v>0.61</v>
      </c>
      <c r="E198" s="309">
        <v>6.3779000000000002E-2</v>
      </c>
      <c r="F198" s="309">
        <v>6.3256000000000007E-2</v>
      </c>
      <c r="G198" s="309">
        <v>0.11583499999999999</v>
      </c>
      <c r="H198" s="309">
        <v>3.7870000000000001E-2</v>
      </c>
      <c r="I198" s="309">
        <v>1.5604E-2</v>
      </c>
      <c r="J198" s="269">
        <v>2.7975E-2</v>
      </c>
      <c r="K198" s="272">
        <v>0.9343189999999999</v>
      </c>
    </row>
    <row r="199" spans="1:11" ht="15.75" customHeight="1" x14ac:dyDescent="0.25">
      <c r="A199" s="241">
        <v>132</v>
      </c>
      <c r="B199" s="242">
        <v>191</v>
      </c>
      <c r="C199" s="243" t="s">
        <v>148</v>
      </c>
      <c r="D199" s="308">
        <v>0.61</v>
      </c>
      <c r="E199" s="309">
        <v>4.4991999999999997E-2</v>
      </c>
      <c r="F199" s="309">
        <v>0.10498</v>
      </c>
      <c r="G199" s="309">
        <v>9.5856999999999998E-2</v>
      </c>
      <c r="H199" s="309">
        <v>3.4953999999999999E-2</v>
      </c>
      <c r="I199" s="309">
        <v>1.6253E-2</v>
      </c>
      <c r="J199" s="269">
        <v>2.0612999999999999E-2</v>
      </c>
      <c r="K199" s="272">
        <v>0.92764899999999995</v>
      </c>
    </row>
    <row r="200" spans="1:11" ht="15.75" customHeight="1" x14ac:dyDescent="0.25">
      <c r="A200" s="241">
        <v>133</v>
      </c>
      <c r="B200" s="242">
        <v>192</v>
      </c>
      <c r="C200" s="243" t="s">
        <v>149</v>
      </c>
      <c r="D200" s="308">
        <v>0.61</v>
      </c>
      <c r="E200" s="309">
        <v>1.5812E-2</v>
      </c>
      <c r="F200" s="309">
        <v>5.6224999999999997E-2</v>
      </c>
      <c r="G200" s="309">
        <v>0.11849999999999999</v>
      </c>
      <c r="H200" s="309">
        <v>4.0747999999999999E-2</v>
      </c>
      <c r="I200" s="309">
        <v>1.6291E-2</v>
      </c>
      <c r="J200" s="269">
        <v>2.1843000000000001E-2</v>
      </c>
      <c r="K200" s="272">
        <v>0.87941900000000017</v>
      </c>
    </row>
    <row r="201" spans="1:11" ht="15.75" customHeight="1" x14ac:dyDescent="0.25">
      <c r="A201" s="241">
        <v>187</v>
      </c>
      <c r="B201" s="242">
        <v>193</v>
      </c>
      <c r="C201" s="243" t="s">
        <v>150</v>
      </c>
      <c r="D201" s="308">
        <v>0.61</v>
      </c>
      <c r="E201" s="309">
        <v>8.2475000000000007E-2</v>
      </c>
      <c r="F201" s="309">
        <v>0.27382699999999999</v>
      </c>
      <c r="G201" s="309">
        <v>7.6996999999999996E-2</v>
      </c>
      <c r="H201" s="309">
        <v>3.3005E-2</v>
      </c>
      <c r="I201" s="309">
        <v>1.7010000000000001E-2</v>
      </c>
      <c r="J201" s="269">
        <v>2.4438000000000001E-2</v>
      </c>
      <c r="K201" s="272">
        <v>1.1177519999999999</v>
      </c>
    </row>
    <row r="202" spans="1:11" ht="15.75" customHeight="1" x14ac:dyDescent="0.25">
      <c r="A202" s="241">
        <v>134</v>
      </c>
      <c r="B202" s="242">
        <v>194</v>
      </c>
      <c r="C202" s="243" t="s">
        <v>151</v>
      </c>
      <c r="D202" s="308">
        <v>0.61</v>
      </c>
      <c r="E202" s="309">
        <v>0.13814599999999999</v>
      </c>
      <c r="F202" s="309">
        <v>0.28115899999999999</v>
      </c>
      <c r="G202" s="309">
        <v>0.13924500000000001</v>
      </c>
      <c r="H202" s="309">
        <v>4.6592000000000001E-2</v>
      </c>
      <c r="I202" s="309">
        <v>1.2815E-2</v>
      </c>
      <c r="J202" s="269">
        <v>2.5312999999999999E-2</v>
      </c>
      <c r="K202" s="272">
        <v>1.2532699999999999</v>
      </c>
    </row>
    <row r="203" spans="1:11" ht="15.75" customHeight="1" x14ac:dyDescent="0.25">
      <c r="A203" s="241">
        <v>188</v>
      </c>
      <c r="B203" s="242">
        <v>195</v>
      </c>
      <c r="C203" s="243" t="s">
        <v>152</v>
      </c>
      <c r="D203" s="308">
        <v>0.61</v>
      </c>
      <c r="E203" s="309">
        <v>5.4678999999999998E-2</v>
      </c>
      <c r="F203" s="309">
        <v>0.13292599999999999</v>
      </c>
      <c r="G203" s="309">
        <v>0.10441</v>
      </c>
      <c r="H203" s="309">
        <v>2.9274000000000001E-2</v>
      </c>
      <c r="I203" s="309">
        <v>1.6324999999999999E-2</v>
      </c>
      <c r="J203" s="269">
        <v>3.2461999999999998E-2</v>
      </c>
      <c r="K203" s="272">
        <v>0.98007600000000006</v>
      </c>
    </row>
    <row r="204" spans="1:11" ht="15.75" customHeight="1" x14ac:dyDescent="0.25">
      <c r="A204" s="241">
        <v>135</v>
      </c>
      <c r="B204" s="242">
        <v>196</v>
      </c>
      <c r="C204" s="243" t="s">
        <v>153</v>
      </c>
      <c r="D204" s="308">
        <v>0.61</v>
      </c>
      <c r="E204" s="309">
        <v>8.7330000000000005E-2</v>
      </c>
      <c r="F204" s="309">
        <v>0.34406599999999998</v>
      </c>
      <c r="G204" s="309">
        <v>0.123877</v>
      </c>
      <c r="H204" s="309">
        <v>3.7532999999999997E-2</v>
      </c>
      <c r="I204" s="309">
        <v>1.5537E-2</v>
      </c>
      <c r="J204" s="269">
        <v>1.949E-2</v>
      </c>
      <c r="K204" s="272">
        <v>1.237833</v>
      </c>
    </row>
    <row r="205" spans="1:11" ht="15.75" customHeight="1" x14ac:dyDescent="0.25">
      <c r="A205" s="241">
        <v>136</v>
      </c>
      <c r="B205" s="242">
        <v>197</v>
      </c>
      <c r="C205" s="243" t="s">
        <v>154</v>
      </c>
      <c r="D205" s="308">
        <v>0.61</v>
      </c>
      <c r="E205" s="309">
        <v>0.11358500000000001</v>
      </c>
      <c r="F205" s="309">
        <v>0.172488</v>
      </c>
      <c r="G205" s="309">
        <v>0.14322599999999999</v>
      </c>
      <c r="H205" s="309">
        <v>4.5588999999999998E-2</v>
      </c>
      <c r="I205" s="309">
        <v>1.3927E-2</v>
      </c>
      <c r="J205" s="269">
        <v>2.444E-2</v>
      </c>
      <c r="K205" s="272">
        <v>1.1232550000000001</v>
      </c>
    </row>
    <row r="206" spans="1:11" ht="15.75" customHeight="1" x14ac:dyDescent="0.25">
      <c r="A206" s="241">
        <v>137</v>
      </c>
      <c r="B206" s="242">
        <v>198</v>
      </c>
      <c r="C206" s="243" t="s">
        <v>155</v>
      </c>
      <c r="D206" s="308">
        <v>0.61</v>
      </c>
      <c r="E206" s="309">
        <v>0.16042699999999999</v>
      </c>
      <c r="F206" s="309">
        <v>0.31007200000000001</v>
      </c>
      <c r="G206" s="309">
        <v>0.121031</v>
      </c>
      <c r="H206" s="309">
        <v>4.3740000000000001E-2</v>
      </c>
      <c r="I206" s="309">
        <v>1.5413E-2</v>
      </c>
      <c r="J206" s="269">
        <v>2.1772E-2</v>
      </c>
      <c r="K206" s="272">
        <v>1.2824549999999999</v>
      </c>
    </row>
    <row r="207" spans="1:11" ht="15.75" customHeight="1" x14ac:dyDescent="0.25">
      <c r="A207" s="241">
        <v>138</v>
      </c>
      <c r="B207" s="242">
        <v>199</v>
      </c>
      <c r="C207" s="243" t="s">
        <v>156</v>
      </c>
      <c r="D207" s="308">
        <v>0.61</v>
      </c>
      <c r="E207" s="309">
        <v>3.7241000000000003E-2</v>
      </c>
      <c r="F207" s="309">
        <v>9.9964999999999998E-2</v>
      </c>
      <c r="G207" s="309">
        <v>0.129417</v>
      </c>
      <c r="H207" s="309">
        <v>4.8231999999999997E-2</v>
      </c>
      <c r="I207" s="309">
        <v>1.0774000000000001E-2</v>
      </c>
      <c r="J207" s="269">
        <v>2.0445999999999999E-2</v>
      </c>
      <c r="K207" s="272">
        <v>0.9560749999999999</v>
      </c>
    </row>
    <row r="208" spans="1:11" ht="15.75" customHeight="1" x14ac:dyDescent="0.25">
      <c r="A208" s="241">
        <v>139</v>
      </c>
      <c r="B208" s="242">
        <v>200</v>
      </c>
      <c r="C208" s="243" t="s">
        <v>157</v>
      </c>
      <c r="D208" s="308">
        <v>0.61</v>
      </c>
      <c r="E208" s="309">
        <v>4.9763000000000002E-2</v>
      </c>
      <c r="F208" s="309">
        <v>0.16455500000000001</v>
      </c>
      <c r="G208" s="309">
        <v>0.122819</v>
      </c>
      <c r="H208" s="309">
        <v>4.0869999999999997E-2</v>
      </c>
      <c r="I208" s="309">
        <v>1.3287E-2</v>
      </c>
      <c r="J208" s="269">
        <v>2.5224E-2</v>
      </c>
      <c r="K208" s="272">
        <v>1.0265179999999998</v>
      </c>
    </row>
    <row r="209" spans="1:11" ht="15.75" customHeight="1" x14ac:dyDescent="0.25">
      <c r="A209" s="241">
        <v>189</v>
      </c>
      <c r="B209" s="242">
        <v>201</v>
      </c>
      <c r="C209" s="243" t="s">
        <v>158</v>
      </c>
      <c r="D209" s="308">
        <v>0.61</v>
      </c>
      <c r="E209" s="309">
        <v>0.12138500000000001</v>
      </c>
      <c r="F209" s="309">
        <v>0.30088700000000002</v>
      </c>
      <c r="G209" s="309">
        <v>0.13859199999999999</v>
      </c>
      <c r="H209" s="309">
        <v>4.1078000000000003E-2</v>
      </c>
      <c r="I209" s="309">
        <v>1.3178E-2</v>
      </c>
      <c r="J209" s="269">
        <v>2.0670000000000001E-2</v>
      </c>
      <c r="K209" s="272">
        <v>1.2457899999999997</v>
      </c>
    </row>
    <row r="210" spans="1:11" ht="15.75" customHeight="1" x14ac:dyDescent="0.25">
      <c r="A210" s="241">
        <v>140</v>
      </c>
      <c r="B210" s="242">
        <v>202</v>
      </c>
      <c r="C210" s="243" t="s">
        <v>259</v>
      </c>
      <c r="D210" s="308">
        <v>0.61</v>
      </c>
      <c r="E210" s="309">
        <v>4.0415E-2</v>
      </c>
      <c r="F210" s="309">
        <v>9.6795000000000006E-2</v>
      </c>
      <c r="G210" s="309">
        <v>0.12984999999999999</v>
      </c>
      <c r="H210" s="309">
        <v>4.5872999999999997E-2</v>
      </c>
      <c r="I210" s="309">
        <v>1.3275E-2</v>
      </c>
      <c r="J210" s="269">
        <v>2.2121999999999999E-2</v>
      </c>
      <c r="K210" s="272">
        <v>0.95833000000000002</v>
      </c>
    </row>
    <row r="211" spans="1:11" ht="15.75" customHeight="1" x14ac:dyDescent="0.25">
      <c r="A211" s="241">
        <v>141</v>
      </c>
      <c r="B211" s="242">
        <v>203</v>
      </c>
      <c r="C211" s="243" t="s">
        <v>159</v>
      </c>
      <c r="D211" s="308">
        <v>0.61</v>
      </c>
      <c r="E211" s="309">
        <v>0.11169800000000001</v>
      </c>
      <c r="F211" s="309">
        <v>0.194386</v>
      </c>
      <c r="G211" s="309">
        <v>0.13136999999999999</v>
      </c>
      <c r="H211" s="309">
        <v>4.0139000000000001E-2</v>
      </c>
      <c r="I211" s="309">
        <v>1.4492E-2</v>
      </c>
      <c r="J211" s="269">
        <v>2.2747E-2</v>
      </c>
      <c r="K211" s="272">
        <v>1.1248319999999998</v>
      </c>
    </row>
    <row r="212" spans="1:11" ht="15.75" customHeight="1" x14ac:dyDescent="0.25">
      <c r="A212" s="241">
        <v>142</v>
      </c>
      <c r="B212" s="242">
        <v>204</v>
      </c>
      <c r="C212" s="243" t="s">
        <v>160</v>
      </c>
      <c r="D212" s="308">
        <v>0.61</v>
      </c>
      <c r="E212" s="309">
        <v>5.4128999999999997E-2</v>
      </c>
      <c r="F212" s="309">
        <v>0.18119399999999999</v>
      </c>
      <c r="G212" s="309">
        <v>0.119571</v>
      </c>
      <c r="H212" s="309">
        <v>3.9799000000000001E-2</v>
      </c>
      <c r="I212" s="309">
        <v>1.4945999999999999E-2</v>
      </c>
      <c r="J212" s="269">
        <v>2.5437000000000001E-2</v>
      </c>
      <c r="K212" s="272">
        <v>1.0450759999999997</v>
      </c>
    </row>
    <row r="213" spans="1:11" ht="15.75" customHeight="1" x14ac:dyDescent="0.25">
      <c r="A213" s="241">
        <v>143</v>
      </c>
      <c r="B213" s="242">
        <v>205</v>
      </c>
      <c r="C213" s="243" t="s">
        <v>161</v>
      </c>
      <c r="D213" s="308">
        <v>0.61</v>
      </c>
      <c r="E213" s="309">
        <v>8.1665000000000001E-2</v>
      </c>
      <c r="F213" s="309">
        <v>0.44116899999999998</v>
      </c>
      <c r="G213" s="309">
        <v>0.101573</v>
      </c>
      <c r="H213" s="309">
        <v>2.8976999999999999E-2</v>
      </c>
      <c r="I213" s="309">
        <v>1.3917000000000001E-2</v>
      </c>
      <c r="J213" s="269">
        <v>2.1027000000000001E-2</v>
      </c>
      <c r="K213" s="272">
        <v>1.2983279999999997</v>
      </c>
    </row>
    <row r="214" spans="1:11" ht="15.75" customHeight="1" x14ac:dyDescent="0.25">
      <c r="A214" s="241">
        <v>144</v>
      </c>
      <c r="B214" s="242">
        <v>206</v>
      </c>
      <c r="C214" s="243" t="s">
        <v>162</v>
      </c>
      <c r="D214" s="308">
        <v>0.61</v>
      </c>
      <c r="E214" s="309">
        <v>6.2280000000000002E-2</v>
      </c>
      <c r="F214" s="309">
        <v>0.184283</v>
      </c>
      <c r="G214" s="309">
        <v>0.12745500000000001</v>
      </c>
      <c r="H214" s="309">
        <v>3.7078E-2</v>
      </c>
      <c r="I214" s="309">
        <v>1.4357999999999999E-2</v>
      </c>
      <c r="J214" s="269">
        <v>2.052E-2</v>
      </c>
      <c r="K214" s="272">
        <v>1.0559740000000002</v>
      </c>
    </row>
    <row r="215" spans="1:11" ht="15.75" customHeight="1" x14ac:dyDescent="0.25">
      <c r="A215" s="241">
        <v>190</v>
      </c>
      <c r="B215" s="242">
        <v>207</v>
      </c>
      <c r="C215" s="243" t="s">
        <v>163</v>
      </c>
      <c r="D215" s="308">
        <v>0.61</v>
      </c>
      <c r="E215" s="309">
        <v>3.3183999999999998E-2</v>
      </c>
      <c r="F215" s="309">
        <v>9.6584000000000003E-2</v>
      </c>
      <c r="G215" s="309">
        <v>0.10945000000000001</v>
      </c>
      <c r="H215" s="309">
        <v>3.9030000000000002E-2</v>
      </c>
      <c r="I215" s="309">
        <v>1.5266999999999999E-2</v>
      </c>
      <c r="J215" s="269">
        <v>2.6891000000000002E-2</v>
      </c>
      <c r="K215" s="272">
        <v>0.93040600000000007</v>
      </c>
    </row>
    <row r="216" spans="1:11" ht="15.75" customHeight="1" x14ac:dyDescent="0.25">
      <c r="A216" s="241">
        <v>146</v>
      </c>
      <c r="B216" s="242">
        <v>208</v>
      </c>
      <c r="C216" s="243" t="s">
        <v>164</v>
      </c>
      <c r="D216" s="308">
        <v>0.61</v>
      </c>
      <c r="E216" s="309">
        <v>0.14644799999999999</v>
      </c>
      <c r="F216" s="309">
        <v>0.23945900000000001</v>
      </c>
      <c r="G216" s="309">
        <v>0.14503099999999999</v>
      </c>
      <c r="H216" s="309">
        <v>4.2859000000000001E-2</v>
      </c>
      <c r="I216" s="309">
        <v>1.2043E-2</v>
      </c>
      <c r="J216" s="269">
        <v>2.4062E-2</v>
      </c>
      <c r="K216" s="272">
        <v>1.219902</v>
      </c>
    </row>
    <row r="217" spans="1:11" ht="15.75" customHeight="1" x14ac:dyDescent="0.25">
      <c r="A217" s="241">
        <v>191</v>
      </c>
      <c r="B217" s="242">
        <v>209</v>
      </c>
      <c r="C217" s="243" t="s">
        <v>165</v>
      </c>
      <c r="D217" s="308">
        <v>0.61</v>
      </c>
      <c r="E217" s="309">
        <v>0.17680100000000001</v>
      </c>
      <c r="F217" s="309">
        <v>0.51016399999999995</v>
      </c>
      <c r="G217" s="309">
        <v>0.113083</v>
      </c>
      <c r="H217" s="309">
        <v>3.8331999999999998E-2</v>
      </c>
      <c r="I217" s="309">
        <v>1.3264E-2</v>
      </c>
      <c r="J217" s="269">
        <v>2.0611000000000001E-2</v>
      </c>
      <c r="K217" s="272">
        <v>1.4822549999999999</v>
      </c>
    </row>
    <row r="218" spans="1:11" ht="15.75" customHeight="1" x14ac:dyDescent="0.25">
      <c r="A218" s="241">
        <v>147</v>
      </c>
      <c r="B218" s="242">
        <v>210</v>
      </c>
      <c r="C218" s="243" t="s">
        <v>166</v>
      </c>
      <c r="D218" s="308">
        <v>0.61</v>
      </c>
      <c r="E218" s="309">
        <v>5.9249999999999997E-2</v>
      </c>
      <c r="F218" s="309">
        <v>0.171155</v>
      </c>
      <c r="G218" s="309">
        <v>0.130525</v>
      </c>
      <c r="H218" s="309">
        <v>4.3956000000000002E-2</v>
      </c>
      <c r="I218" s="309">
        <v>1.2425E-2</v>
      </c>
      <c r="J218" s="269">
        <v>2.5950000000000001E-2</v>
      </c>
      <c r="K218" s="272">
        <v>1.053261</v>
      </c>
    </row>
    <row r="219" spans="1:11" ht="15.75" customHeight="1" x14ac:dyDescent="0.25">
      <c r="A219" s="241">
        <v>192</v>
      </c>
      <c r="B219" s="242">
        <v>211</v>
      </c>
      <c r="C219" s="243" t="s">
        <v>167</v>
      </c>
      <c r="D219" s="308">
        <v>0.61</v>
      </c>
      <c r="E219" s="309">
        <v>5.6286999999999997E-2</v>
      </c>
      <c r="F219" s="309">
        <v>7.3473999999999998E-2</v>
      </c>
      <c r="G219" s="309">
        <v>0.132164</v>
      </c>
      <c r="H219" s="309">
        <v>3.8808000000000002E-2</v>
      </c>
      <c r="I219" s="309">
        <v>1.4383E-2</v>
      </c>
      <c r="J219" s="269">
        <v>3.1029999999999999E-2</v>
      </c>
      <c r="K219" s="272">
        <v>0.95614600000000005</v>
      </c>
    </row>
    <row r="220" spans="1:11" ht="15.75" customHeight="1" thickBot="1" x14ac:dyDescent="0.3">
      <c r="A220" s="244">
        <v>193</v>
      </c>
      <c r="B220" s="245">
        <v>212</v>
      </c>
      <c r="C220" s="246" t="s">
        <v>168</v>
      </c>
      <c r="D220" s="310">
        <v>0.61</v>
      </c>
      <c r="E220" s="311">
        <v>0.208014</v>
      </c>
      <c r="F220" s="311">
        <v>0.28565400000000002</v>
      </c>
      <c r="G220" s="311">
        <v>0.15020800000000001</v>
      </c>
      <c r="H220" s="311">
        <v>4.1320000000000003E-2</v>
      </c>
      <c r="I220" s="311">
        <v>1.2102999999999999E-2</v>
      </c>
      <c r="J220" s="275">
        <v>1.9665999999999999E-2</v>
      </c>
      <c r="K220" s="278">
        <v>1.326965</v>
      </c>
    </row>
    <row r="221" spans="1:11" ht="15.75" customHeight="1" thickBot="1" x14ac:dyDescent="0.3">
      <c r="A221" s="4"/>
      <c r="B221" s="4"/>
      <c r="C221" s="4"/>
      <c r="D221" s="146"/>
      <c r="E221" s="147">
        <v>0.06</v>
      </c>
      <c r="F221" s="59">
        <v>0.13</v>
      </c>
      <c r="G221" s="59">
        <v>0.12</v>
      </c>
      <c r="H221" s="231">
        <v>0.04</v>
      </c>
      <c r="I221" s="147">
        <v>1.4999999999999999E-2</v>
      </c>
      <c r="J221" s="130">
        <v>2.5000000000000001E-2</v>
      </c>
      <c r="K221" s="145"/>
    </row>
    <row r="222" spans="1:11" ht="15.75" customHeight="1" x14ac:dyDescent="0.25">
      <c r="B222" s="5"/>
      <c r="C222" s="15"/>
      <c r="D222" s="131"/>
      <c r="E222" s="52"/>
      <c r="F222" s="52"/>
      <c r="G222" s="52"/>
      <c r="H222" s="52"/>
      <c r="I222" s="52"/>
      <c r="J222" s="52"/>
      <c r="K222" s="52"/>
    </row>
    <row r="223" spans="1:11" ht="15.75" customHeight="1" x14ac:dyDescent="0.25">
      <c r="B223" s="5"/>
      <c r="C223" s="15"/>
      <c r="D223" s="131"/>
      <c r="E223" s="52"/>
      <c r="F223" s="52"/>
      <c r="G223" s="52"/>
      <c r="H223" s="52"/>
      <c r="I223" s="52"/>
      <c r="J223" s="52"/>
      <c r="K223" s="52"/>
    </row>
    <row r="224" spans="1:11" ht="15.75" customHeight="1" x14ac:dyDescent="0.25">
      <c r="B224" s="5"/>
      <c r="C224" s="15"/>
      <c r="D224" s="131"/>
      <c r="E224" s="52"/>
      <c r="F224" s="52"/>
      <c r="G224" s="52"/>
      <c r="H224" s="52"/>
      <c r="I224" s="52"/>
      <c r="J224" s="52"/>
      <c r="K224" s="52"/>
    </row>
    <row r="225" spans="2:11" ht="15.75" customHeight="1" x14ac:dyDescent="0.25">
      <c r="B225" s="217"/>
      <c r="C225" s="15"/>
      <c r="D225" s="131"/>
      <c r="E225" s="52"/>
      <c r="F225" s="52"/>
      <c r="G225" s="52"/>
      <c r="H225" s="52"/>
      <c r="I225" s="52"/>
      <c r="J225" s="52"/>
      <c r="K225" s="52"/>
    </row>
    <row r="226" spans="2:11" ht="15.75" customHeight="1" x14ac:dyDescent="0.25">
      <c r="B226" s="5"/>
      <c r="C226" s="15"/>
      <c r="D226" s="131"/>
      <c r="E226" s="52"/>
      <c r="F226" s="52"/>
      <c r="G226" s="52"/>
      <c r="H226" s="52"/>
      <c r="I226" s="52"/>
      <c r="J226" s="52"/>
      <c r="K226" s="52"/>
    </row>
    <row r="227" spans="2:11" ht="15.75" customHeight="1" x14ac:dyDescent="0.25">
      <c r="B227" s="5"/>
      <c r="C227" s="15"/>
      <c r="D227" s="131"/>
      <c r="E227" s="52"/>
      <c r="F227" s="52"/>
      <c r="G227" s="52"/>
      <c r="H227" s="52"/>
      <c r="I227" s="52"/>
      <c r="J227" s="52"/>
      <c r="K227" s="52"/>
    </row>
    <row r="228" spans="2:11" ht="15.75" customHeight="1" x14ac:dyDescent="0.25">
      <c r="B228" s="5"/>
      <c r="C228" s="15"/>
      <c r="D228" s="131"/>
      <c r="E228" s="52"/>
      <c r="F228" s="52"/>
      <c r="G228" s="52"/>
      <c r="H228" s="52"/>
      <c r="I228" s="52"/>
      <c r="J228" s="52"/>
      <c r="K228" s="52"/>
    </row>
    <row r="229" spans="2:11" ht="15.75" customHeight="1" x14ac:dyDescent="0.25">
      <c r="B229" s="5"/>
      <c r="C229" s="15"/>
      <c r="D229" s="131"/>
      <c r="E229" s="52"/>
      <c r="F229" s="52"/>
      <c r="G229" s="52"/>
      <c r="H229" s="52"/>
      <c r="I229" s="52"/>
      <c r="J229" s="52"/>
      <c r="K229" s="52"/>
    </row>
    <row r="230" spans="2:11" ht="15.75" customHeight="1" x14ac:dyDescent="0.25">
      <c r="B230" s="5"/>
      <c r="C230" s="15"/>
      <c r="D230" s="131"/>
      <c r="E230" s="52"/>
      <c r="F230" s="52"/>
      <c r="G230" s="52"/>
      <c r="H230" s="52"/>
      <c r="I230" s="52"/>
      <c r="J230" s="52"/>
      <c r="K230" s="52"/>
    </row>
    <row r="231" spans="2:11" ht="15.75" customHeight="1" x14ac:dyDescent="0.25">
      <c r="B231" s="5"/>
      <c r="C231" s="15"/>
      <c r="D231" s="131"/>
      <c r="E231" s="52"/>
      <c r="F231" s="52"/>
      <c r="G231" s="52"/>
      <c r="H231" s="52"/>
      <c r="I231" s="52"/>
      <c r="J231" s="52"/>
      <c r="K231" s="52"/>
    </row>
    <row r="232" spans="2:11" ht="15.75" customHeight="1" x14ac:dyDescent="0.25">
      <c r="B232" s="5"/>
      <c r="C232" s="15"/>
      <c r="D232" s="131"/>
      <c r="E232" s="52"/>
      <c r="F232" s="52"/>
      <c r="G232" s="52"/>
      <c r="H232" s="52"/>
      <c r="I232" s="52"/>
      <c r="J232" s="52"/>
      <c r="K232" s="52"/>
    </row>
    <row r="233" spans="2:11" ht="15.75" customHeight="1" x14ac:dyDescent="0.25">
      <c r="B233" s="5"/>
      <c r="C233" s="15"/>
      <c r="D233" s="131"/>
      <c r="E233" s="52"/>
      <c r="F233" s="52"/>
      <c r="G233" s="52"/>
      <c r="H233" s="52"/>
      <c r="I233" s="52"/>
      <c r="J233" s="52"/>
      <c r="K233" s="52"/>
    </row>
    <row r="234" spans="2:11" ht="15.75" customHeight="1" x14ac:dyDescent="0.25">
      <c r="B234" s="5"/>
      <c r="C234" s="15"/>
      <c r="D234" s="131"/>
      <c r="E234" s="52"/>
      <c r="F234" s="52"/>
      <c r="G234" s="52"/>
      <c r="H234" s="52"/>
      <c r="I234" s="52"/>
      <c r="J234" s="52"/>
      <c r="K234" s="52"/>
    </row>
    <row r="235" spans="2:11" ht="15.75" customHeight="1" x14ac:dyDescent="0.25">
      <c r="B235" s="5"/>
      <c r="C235" s="15"/>
      <c r="D235" s="131"/>
      <c r="E235" s="52"/>
      <c r="F235" s="52"/>
      <c r="G235" s="52"/>
      <c r="H235" s="52"/>
      <c r="I235" s="52"/>
      <c r="J235" s="52"/>
      <c r="K235" s="52"/>
    </row>
    <row r="236" spans="2:11" ht="15.75" customHeight="1" x14ac:dyDescent="0.25">
      <c r="B236" s="5"/>
      <c r="C236" s="15"/>
      <c r="D236" s="131"/>
      <c r="E236" s="52"/>
      <c r="F236" s="52"/>
      <c r="G236" s="52"/>
      <c r="H236" s="52"/>
      <c r="I236" s="52"/>
      <c r="J236" s="52"/>
      <c r="K236" s="52"/>
    </row>
    <row r="237" spans="2:11" ht="15.75" customHeight="1" x14ac:dyDescent="0.25">
      <c r="B237" s="5"/>
      <c r="C237" s="15"/>
      <c r="D237" s="131"/>
      <c r="E237" s="52"/>
      <c r="F237" s="52"/>
      <c r="G237" s="52"/>
      <c r="H237" s="52"/>
      <c r="I237" s="52"/>
      <c r="J237" s="52"/>
      <c r="K237" s="52"/>
    </row>
    <row r="238" spans="2:11" ht="15.75" customHeight="1" x14ac:dyDescent="0.25">
      <c r="B238" s="5"/>
      <c r="C238" s="15"/>
      <c r="D238" s="131"/>
      <c r="E238" s="52"/>
      <c r="F238" s="52"/>
      <c r="G238" s="52"/>
      <c r="H238" s="52"/>
      <c r="I238" s="52"/>
      <c r="J238" s="52"/>
      <c r="K238" s="52"/>
    </row>
    <row r="239" spans="2:11" ht="15.75" customHeight="1" x14ac:dyDescent="0.25">
      <c r="B239" s="5"/>
      <c r="C239" s="15"/>
      <c r="D239" s="131"/>
      <c r="E239" s="52"/>
      <c r="F239" s="52"/>
      <c r="G239" s="52"/>
      <c r="H239" s="52"/>
      <c r="I239" s="52"/>
      <c r="J239" s="52"/>
      <c r="K239" s="52"/>
    </row>
    <row r="240" spans="2:11" ht="15.75" customHeight="1" x14ac:dyDescent="0.25">
      <c r="B240" s="5"/>
      <c r="C240" s="15"/>
      <c r="D240" s="131"/>
      <c r="E240" s="52"/>
      <c r="F240" s="52"/>
      <c r="G240" s="52"/>
      <c r="H240" s="52"/>
      <c r="I240" s="52"/>
      <c r="J240" s="52"/>
      <c r="K240" s="52"/>
    </row>
    <row r="241" spans="2:11" ht="15.75" customHeight="1" x14ac:dyDescent="0.25">
      <c r="B241" s="5"/>
      <c r="C241" s="15"/>
      <c r="D241" s="131"/>
      <c r="E241" s="52"/>
      <c r="F241" s="52"/>
      <c r="G241" s="52"/>
      <c r="H241" s="52"/>
      <c r="I241" s="52"/>
      <c r="J241" s="52"/>
      <c r="K241" s="52"/>
    </row>
    <row r="242" spans="2:11" ht="15.75" customHeight="1" x14ac:dyDescent="0.25">
      <c r="B242" s="5"/>
      <c r="C242" s="15"/>
      <c r="D242" s="131"/>
      <c r="E242" s="52"/>
      <c r="F242" s="52"/>
      <c r="G242" s="52"/>
      <c r="H242" s="52"/>
      <c r="I242" s="52"/>
      <c r="J242" s="52"/>
      <c r="K242" s="52"/>
    </row>
    <row r="243" spans="2:11" ht="15.75" customHeight="1" x14ac:dyDescent="0.25">
      <c r="B243" s="5"/>
      <c r="C243" s="15"/>
      <c r="D243" s="131"/>
      <c r="E243" s="52"/>
      <c r="F243" s="52"/>
      <c r="G243" s="52"/>
      <c r="H243" s="52"/>
      <c r="I243" s="52"/>
      <c r="J243" s="52"/>
      <c r="K243" s="52"/>
    </row>
    <row r="244" spans="2:11" ht="15.75" customHeight="1" x14ac:dyDescent="0.25">
      <c r="B244" s="5"/>
      <c r="C244" s="15"/>
      <c r="D244" s="131"/>
      <c r="E244" s="52"/>
      <c r="F244" s="52"/>
      <c r="G244" s="52"/>
      <c r="H244" s="52"/>
      <c r="I244" s="52"/>
      <c r="J244" s="52"/>
      <c r="K244" s="52"/>
    </row>
    <row r="245" spans="2:11" ht="15.75" customHeight="1" x14ac:dyDescent="0.25">
      <c r="B245" s="5"/>
      <c r="C245" s="15"/>
      <c r="D245" s="131"/>
      <c r="E245" s="52"/>
      <c r="F245" s="52"/>
      <c r="G245" s="52"/>
      <c r="H245" s="52"/>
      <c r="I245" s="52"/>
      <c r="J245" s="52"/>
      <c r="K245" s="52"/>
    </row>
    <row r="246" spans="2:11" ht="15.75" customHeight="1" x14ac:dyDescent="0.25">
      <c r="B246" s="5"/>
      <c r="C246" s="15"/>
      <c r="D246" s="131"/>
      <c r="E246" s="52"/>
      <c r="F246" s="52"/>
      <c r="G246" s="52"/>
      <c r="H246" s="52"/>
      <c r="I246" s="52"/>
      <c r="J246" s="52"/>
      <c r="K246" s="52"/>
    </row>
    <row r="247" spans="2:11" ht="15.75" customHeight="1" x14ac:dyDescent="0.25">
      <c r="B247" s="5"/>
      <c r="C247" s="15"/>
      <c r="D247" s="131"/>
      <c r="E247" s="52"/>
      <c r="F247" s="52"/>
      <c r="G247" s="52"/>
      <c r="H247" s="52"/>
      <c r="I247" s="52"/>
      <c r="J247" s="52"/>
      <c r="K247" s="52"/>
    </row>
    <row r="248" spans="2:11" ht="15.75" customHeight="1" x14ac:dyDescent="0.25">
      <c r="B248" s="5"/>
      <c r="C248" s="15"/>
      <c r="D248" s="131"/>
      <c r="E248" s="52"/>
      <c r="F248" s="52"/>
      <c r="G248" s="52"/>
      <c r="H248" s="52"/>
      <c r="I248" s="52"/>
      <c r="J248" s="52"/>
      <c r="K248" s="52"/>
    </row>
    <row r="249" spans="2:11" ht="15.75" customHeight="1" x14ac:dyDescent="0.25">
      <c r="B249" s="5"/>
      <c r="C249" s="15"/>
      <c r="D249" s="131"/>
      <c r="E249" s="52"/>
      <c r="F249" s="52"/>
      <c r="G249" s="52"/>
      <c r="H249" s="52"/>
      <c r="I249" s="52"/>
      <c r="J249" s="52"/>
      <c r="K249" s="52"/>
    </row>
    <row r="250" spans="2:11" ht="15.75" customHeight="1" x14ac:dyDescent="0.25">
      <c r="B250" s="5"/>
      <c r="C250" s="15"/>
      <c r="D250" s="131"/>
      <c r="E250" s="52"/>
      <c r="F250" s="52"/>
      <c r="G250" s="52"/>
      <c r="H250" s="52"/>
      <c r="I250" s="52"/>
      <c r="J250" s="52"/>
      <c r="K250" s="52"/>
    </row>
    <row r="251" spans="2:11" ht="15.75" customHeight="1" x14ac:dyDescent="0.25">
      <c r="B251" s="5"/>
      <c r="C251" s="15"/>
      <c r="D251" s="131"/>
      <c r="E251" s="52"/>
      <c r="F251" s="52"/>
      <c r="G251" s="52"/>
      <c r="H251" s="52"/>
      <c r="I251" s="52"/>
      <c r="J251" s="52"/>
      <c r="K251" s="52"/>
    </row>
    <row r="252" spans="2:11" ht="15.75" customHeight="1" x14ac:dyDescent="0.25">
      <c r="B252" s="12"/>
      <c r="C252" s="20"/>
      <c r="D252" s="132"/>
      <c r="E252" s="66"/>
      <c r="F252" s="66"/>
      <c r="G252" s="66"/>
      <c r="H252" s="66"/>
      <c r="I252" s="66"/>
      <c r="J252" s="66"/>
      <c r="K252" s="66"/>
    </row>
    <row r="254" spans="2:11" ht="15.75" customHeight="1" x14ac:dyDescent="0.25">
      <c r="B254" s="17"/>
      <c r="C254" s="17"/>
    </row>
    <row r="279" spans="2:11" ht="15.75" customHeight="1" x14ac:dyDescent="0.25">
      <c r="K279" s="26"/>
    </row>
    <row r="280" spans="2:11" ht="15.75" customHeight="1" x14ac:dyDescent="0.25">
      <c r="B280" s="10"/>
      <c r="C280" s="10"/>
      <c r="D280" s="90"/>
      <c r="E280" s="28"/>
      <c r="F280" s="28"/>
      <c r="G280" s="28"/>
      <c r="H280" s="28"/>
      <c r="I280" s="28"/>
      <c r="J280" s="28"/>
      <c r="K280" s="90"/>
    </row>
    <row r="281" spans="2:11" ht="15.75" customHeight="1" x14ac:dyDescent="0.25">
      <c r="B281" s="10"/>
      <c r="C281" s="10"/>
      <c r="D281" s="90"/>
      <c r="E281" s="28"/>
      <c r="F281" s="28"/>
      <c r="G281" s="28"/>
      <c r="H281" s="28"/>
      <c r="I281" s="28"/>
      <c r="J281" s="28"/>
      <c r="K281" s="90"/>
    </row>
    <row r="282" spans="2:11" ht="15.75" customHeight="1" x14ac:dyDescent="0.25">
      <c r="B282" s="1"/>
      <c r="C282" s="1"/>
      <c r="D282" s="23"/>
      <c r="E282" s="91"/>
      <c r="F282" s="91"/>
      <c r="G282" s="91"/>
      <c r="H282" s="91"/>
      <c r="I282" s="91"/>
      <c r="J282" s="91"/>
      <c r="K282" s="23"/>
    </row>
    <row r="283" spans="2:11" ht="15.75" customHeight="1" x14ac:dyDescent="0.25">
      <c r="B283" s="1"/>
      <c r="C283" s="1"/>
      <c r="D283" s="23"/>
      <c r="E283" s="91"/>
      <c r="F283" s="91"/>
      <c r="G283" s="91"/>
      <c r="H283" s="91"/>
      <c r="I283" s="91"/>
      <c r="J283" s="91"/>
      <c r="K283" s="23"/>
    </row>
    <row r="284" spans="2:11" ht="15.75" customHeight="1" x14ac:dyDescent="0.25">
      <c r="B284" s="12"/>
      <c r="C284" s="69"/>
      <c r="D284" s="115"/>
      <c r="E284" s="35"/>
      <c r="F284" s="35"/>
      <c r="G284" s="35"/>
      <c r="H284" s="35"/>
      <c r="I284" s="35"/>
      <c r="J284" s="35"/>
      <c r="K284" s="115"/>
    </row>
    <row r="285" spans="2:11" ht="15.75" customHeight="1" x14ac:dyDescent="0.25">
      <c r="B285" s="12"/>
      <c r="C285" s="69"/>
      <c r="D285" s="115"/>
      <c r="E285" s="35"/>
      <c r="F285" s="35"/>
      <c r="G285" s="35"/>
      <c r="H285" s="35"/>
      <c r="I285" s="35"/>
      <c r="J285" s="35"/>
      <c r="K285" s="115"/>
    </row>
    <row r="286" spans="2:11" ht="15.75" customHeight="1" x14ac:dyDescent="0.25">
      <c r="B286" s="12"/>
      <c r="C286" s="69"/>
      <c r="D286" s="115"/>
      <c r="E286" s="35"/>
      <c r="F286" s="35"/>
      <c r="G286" s="35"/>
      <c r="H286" s="35"/>
      <c r="I286" s="35"/>
      <c r="J286" s="35"/>
      <c r="K286" s="115"/>
    </row>
    <row r="287" spans="2:11" ht="15.75" customHeight="1" x14ac:dyDescent="0.25">
      <c r="B287" s="12"/>
      <c r="C287" s="8"/>
      <c r="D287" s="115"/>
      <c r="E287" s="35"/>
      <c r="F287" s="35"/>
      <c r="G287" s="35"/>
      <c r="H287" s="35"/>
      <c r="I287" s="35"/>
      <c r="J287" s="35"/>
      <c r="K287" s="115"/>
    </row>
    <row r="288" spans="2:11" ht="15.75" customHeight="1" x14ac:dyDescent="0.25">
      <c r="B288" s="5"/>
      <c r="C288" s="15"/>
      <c r="D288" s="131"/>
      <c r="E288" s="52"/>
      <c r="F288" s="52"/>
      <c r="G288" s="52"/>
      <c r="H288" s="52"/>
      <c r="I288" s="52"/>
      <c r="J288" s="52"/>
      <c r="K288" s="52"/>
    </row>
    <row r="289" spans="2:11" ht="15.75" customHeight="1" x14ac:dyDescent="0.25">
      <c r="B289" s="5"/>
      <c r="C289" s="15"/>
      <c r="D289" s="131"/>
      <c r="E289" s="52"/>
      <c r="F289" s="52"/>
      <c r="G289" s="52"/>
      <c r="H289" s="52"/>
      <c r="I289" s="52"/>
      <c r="J289" s="52"/>
      <c r="K289" s="52"/>
    </row>
    <row r="290" spans="2:11" ht="15.75" customHeight="1" x14ac:dyDescent="0.25">
      <c r="B290" s="5"/>
      <c r="C290" s="15"/>
      <c r="D290" s="131"/>
      <c r="E290" s="52"/>
      <c r="F290" s="52"/>
      <c r="G290" s="52"/>
      <c r="H290" s="52"/>
      <c r="I290" s="52"/>
      <c r="J290" s="52"/>
      <c r="K290" s="52"/>
    </row>
    <row r="291" spans="2:11" ht="15.75" customHeight="1" x14ac:dyDescent="0.25">
      <c r="B291" s="5"/>
      <c r="C291" s="15"/>
      <c r="D291" s="131"/>
      <c r="E291" s="52"/>
      <c r="F291" s="52"/>
      <c r="G291" s="52"/>
      <c r="H291" s="52"/>
      <c r="I291" s="52"/>
      <c r="J291" s="52"/>
      <c r="K291" s="52"/>
    </row>
    <row r="292" spans="2:11" ht="15.75" customHeight="1" x14ac:dyDescent="0.25">
      <c r="B292" s="5"/>
      <c r="C292" s="15"/>
      <c r="D292" s="131"/>
      <c r="E292" s="52"/>
      <c r="F292" s="52"/>
      <c r="G292" s="52"/>
      <c r="H292" s="52"/>
      <c r="I292" s="52"/>
      <c r="J292" s="52"/>
      <c r="K292" s="52"/>
    </row>
    <row r="293" spans="2:11" ht="15.75" customHeight="1" x14ac:dyDescent="0.25">
      <c r="B293" s="5"/>
      <c r="C293" s="15"/>
      <c r="D293" s="131"/>
      <c r="E293" s="52"/>
      <c r="F293" s="52"/>
      <c r="G293" s="52"/>
      <c r="H293" s="52"/>
      <c r="I293" s="52"/>
      <c r="J293" s="52"/>
      <c r="K293" s="52"/>
    </row>
    <row r="294" spans="2:11" ht="15.75" customHeight="1" x14ac:dyDescent="0.25">
      <c r="B294" s="5"/>
      <c r="C294" s="15"/>
      <c r="D294" s="131"/>
      <c r="E294" s="52"/>
      <c r="F294" s="52"/>
      <c r="G294" s="52"/>
      <c r="H294" s="52"/>
      <c r="I294" s="52"/>
      <c r="J294" s="52"/>
      <c r="K294" s="52"/>
    </row>
    <row r="295" spans="2:11" ht="15.75" customHeight="1" x14ac:dyDescent="0.25">
      <c r="B295" s="5"/>
      <c r="C295" s="15"/>
      <c r="D295" s="131"/>
      <c r="E295" s="52"/>
      <c r="F295" s="52"/>
      <c r="G295" s="52"/>
      <c r="H295" s="52"/>
      <c r="I295" s="52"/>
      <c r="J295" s="52"/>
      <c r="K295" s="52"/>
    </row>
    <row r="296" spans="2:11" ht="15.75" customHeight="1" x14ac:dyDescent="0.25">
      <c r="B296" s="5"/>
      <c r="C296" s="15"/>
      <c r="D296" s="131"/>
      <c r="E296" s="52"/>
      <c r="F296" s="52"/>
      <c r="G296" s="52"/>
      <c r="H296" s="52"/>
      <c r="I296" s="52"/>
      <c r="J296" s="52"/>
      <c r="K296" s="52"/>
    </row>
    <row r="297" spans="2:11" ht="15.75" customHeight="1" x14ac:dyDescent="0.25">
      <c r="B297" s="5"/>
      <c r="C297" s="15"/>
      <c r="D297" s="131"/>
      <c r="E297" s="52"/>
      <c r="F297" s="52"/>
      <c r="G297" s="52"/>
      <c r="H297" s="52"/>
      <c r="I297" s="52"/>
      <c r="J297" s="52"/>
      <c r="K297" s="52"/>
    </row>
    <row r="298" spans="2:11" ht="15.75" customHeight="1" x14ac:dyDescent="0.25">
      <c r="B298" s="5"/>
      <c r="C298" s="15"/>
      <c r="D298" s="131"/>
      <c r="E298" s="52"/>
      <c r="F298" s="52"/>
      <c r="G298" s="52"/>
      <c r="H298" s="52"/>
      <c r="I298" s="52"/>
      <c r="J298" s="52"/>
      <c r="K298" s="52"/>
    </row>
    <row r="299" spans="2:11" ht="15.75" customHeight="1" x14ac:dyDescent="0.25">
      <c r="B299" s="5"/>
      <c r="C299" s="15"/>
      <c r="D299" s="131"/>
      <c r="E299" s="52"/>
      <c r="F299" s="52"/>
      <c r="G299" s="52"/>
      <c r="H299" s="52"/>
      <c r="I299" s="52"/>
      <c r="J299" s="52"/>
      <c r="K299" s="52"/>
    </row>
    <row r="300" spans="2:11" ht="15.75" customHeight="1" x14ac:dyDescent="0.25">
      <c r="B300" s="5"/>
      <c r="C300" s="15"/>
      <c r="D300" s="131"/>
      <c r="E300" s="52"/>
      <c r="F300" s="52"/>
      <c r="G300" s="52"/>
      <c r="H300" s="52"/>
      <c r="I300" s="52"/>
      <c r="J300" s="52"/>
      <c r="K300" s="52"/>
    </row>
    <row r="301" spans="2:11" ht="15.75" customHeight="1" x14ac:dyDescent="0.25">
      <c r="B301" s="5"/>
      <c r="C301" s="15"/>
      <c r="D301" s="131"/>
      <c r="E301" s="52"/>
      <c r="F301" s="52"/>
      <c r="G301" s="52"/>
      <c r="H301" s="52"/>
      <c r="I301" s="52"/>
      <c r="J301" s="52"/>
      <c r="K301" s="52"/>
    </row>
    <row r="302" spans="2:11" ht="15.75" customHeight="1" x14ac:dyDescent="0.25">
      <c r="B302" s="5"/>
      <c r="C302" s="15"/>
      <c r="D302" s="131"/>
      <c r="E302" s="52"/>
      <c r="F302" s="52"/>
      <c r="G302" s="52"/>
      <c r="H302" s="52"/>
      <c r="I302" s="52"/>
      <c r="J302" s="52"/>
      <c r="K302" s="52"/>
    </row>
    <row r="303" spans="2:11" ht="15.75" customHeight="1" x14ac:dyDescent="0.25">
      <c r="B303" s="5"/>
      <c r="C303" s="15"/>
      <c r="D303" s="131"/>
      <c r="E303" s="52"/>
      <c r="F303" s="52"/>
      <c r="G303" s="52"/>
      <c r="H303" s="52"/>
      <c r="I303" s="52"/>
      <c r="J303" s="52"/>
      <c r="K303" s="52"/>
    </row>
    <row r="304" spans="2:11" ht="15.75" customHeight="1" x14ac:dyDescent="0.25">
      <c r="B304" s="5"/>
      <c r="C304" s="15"/>
      <c r="D304" s="131"/>
      <c r="E304" s="52"/>
      <c r="F304" s="52"/>
      <c r="G304" s="52"/>
      <c r="H304" s="52"/>
      <c r="I304" s="52"/>
      <c r="J304" s="52"/>
      <c r="K304" s="52"/>
    </row>
    <row r="305" spans="2:11" ht="15.75" customHeight="1" x14ac:dyDescent="0.25">
      <c r="B305" s="5"/>
      <c r="C305" s="15"/>
      <c r="D305" s="131"/>
      <c r="E305" s="52"/>
      <c r="F305" s="52"/>
      <c r="G305" s="52"/>
      <c r="H305" s="52"/>
      <c r="I305" s="52"/>
      <c r="J305" s="52"/>
      <c r="K305" s="52"/>
    </row>
    <row r="306" spans="2:11" ht="15.75" customHeight="1" x14ac:dyDescent="0.25">
      <c r="B306" s="5"/>
      <c r="C306" s="15"/>
      <c r="D306" s="131"/>
      <c r="E306" s="52"/>
      <c r="F306" s="52"/>
      <c r="G306" s="52"/>
      <c r="H306" s="52"/>
      <c r="I306" s="52"/>
      <c r="J306" s="52"/>
      <c r="K306" s="52"/>
    </row>
    <row r="307" spans="2:11" ht="15.75" customHeight="1" x14ac:dyDescent="0.25">
      <c r="B307" s="5"/>
      <c r="C307" s="15"/>
      <c r="D307" s="131"/>
      <c r="E307" s="52"/>
      <c r="F307" s="52"/>
      <c r="G307" s="52"/>
      <c r="H307" s="52"/>
      <c r="I307" s="52"/>
      <c r="J307" s="52"/>
      <c r="K307" s="52"/>
    </row>
    <row r="308" spans="2:11" ht="15.75" customHeight="1" x14ac:dyDescent="0.25">
      <c r="B308" s="5"/>
      <c r="C308" s="15"/>
      <c r="D308" s="131"/>
      <c r="E308" s="52"/>
      <c r="F308" s="52"/>
      <c r="G308" s="52"/>
      <c r="H308" s="52"/>
      <c r="I308" s="52"/>
      <c r="J308" s="52"/>
      <c r="K308" s="52"/>
    </row>
    <row r="309" spans="2:11" ht="15.75" customHeight="1" x14ac:dyDescent="0.25">
      <c r="B309" s="5"/>
      <c r="C309" s="15"/>
      <c r="D309" s="131"/>
      <c r="E309" s="52"/>
      <c r="F309" s="52"/>
      <c r="G309" s="52"/>
      <c r="H309" s="52"/>
      <c r="I309" s="52"/>
      <c r="J309" s="52"/>
      <c r="K309" s="52"/>
    </row>
    <row r="310" spans="2:11" ht="15.75" customHeight="1" x14ac:dyDescent="0.25">
      <c r="B310" s="5"/>
      <c r="C310" s="15"/>
      <c r="D310" s="131"/>
      <c r="E310" s="52"/>
      <c r="F310" s="52"/>
      <c r="G310" s="52"/>
      <c r="H310" s="52"/>
      <c r="I310" s="52"/>
      <c r="J310" s="52"/>
      <c r="K310" s="52"/>
    </row>
    <row r="311" spans="2:11" ht="15.75" customHeight="1" x14ac:dyDescent="0.25">
      <c r="B311" s="5"/>
      <c r="C311" s="15"/>
      <c r="D311" s="131"/>
      <c r="E311" s="52"/>
      <c r="F311" s="52"/>
      <c r="G311" s="52"/>
      <c r="H311" s="52"/>
      <c r="I311" s="52"/>
      <c r="J311" s="52"/>
      <c r="K311" s="52"/>
    </row>
    <row r="312" spans="2:11" ht="15.75" customHeight="1" x14ac:dyDescent="0.25">
      <c r="B312" s="5"/>
      <c r="C312" s="15"/>
      <c r="D312" s="131"/>
      <c r="E312" s="52"/>
      <c r="F312" s="52"/>
      <c r="G312" s="52"/>
      <c r="H312" s="52"/>
      <c r="I312" s="52"/>
      <c r="J312" s="52"/>
      <c r="K312" s="52"/>
    </row>
    <row r="313" spans="2:11" ht="15.75" customHeight="1" x14ac:dyDescent="0.25">
      <c r="B313" s="5"/>
      <c r="C313" s="15"/>
      <c r="D313" s="131"/>
      <c r="E313" s="52"/>
      <c r="F313" s="52"/>
      <c r="G313" s="52"/>
      <c r="H313" s="52"/>
      <c r="I313" s="52"/>
      <c r="J313" s="52"/>
      <c r="K313" s="52"/>
    </row>
    <row r="314" spans="2:11" ht="15.75" customHeight="1" x14ac:dyDescent="0.25">
      <c r="B314" s="5"/>
      <c r="C314" s="15"/>
      <c r="D314" s="131"/>
      <c r="E314" s="52"/>
      <c r="F314" s="52"/>
      <c r="G314" s="52"/>
      <c r="H314" s="52"/>
      <c r="I314" s="52"/>
      <c r="J314" s="52"/>
      <c r="K314" s="52"/>
    </row>
    <row r="315" spans="2:11" ht="15.75" customHeight="1" x14ac:dyDescent="0.25">
      <c r="B315" s="5"/>
      <c r="C315" s="15"/>
      <c r="D315" s="131"/>
      <c r="E315" s="52"/>
      <c r="F315" s="52"/>
      <c r="G315" s="52"/>
      <c r="H315" s="52"/>
      <c r="I315" s="52"/>
      <c r="J315" s="52"/>
      <c r="K315" s="52"/>
    </row>
    <row r="316" spans="2:11" ht="15.75" customHeight="1" x14ac:dyDescent="0.25">
      <c r="B316" s="5"/>
      <c r="C316" s="15"/>
      <c r="D316" s="131"/>
      <c r="E316" s="52"/>
      <c r="F316" s="52"/>
      <c r="G316" s="52"/>
      <c r="H316" s="52"/>
      <c r="I316" s="52"/>
      <c r="J316" s="52"/>
      <c r="K316" s="52"/>
    </row>
    <row r="317" spans="2:11" ht="15.75" customHeight="1" x14ac:dyDescent="0.25">
      <c r="B317" s="5"/>
      <c r="C317" s="15"/>
      <c r="D317" s="131"/>
      <c r="E317" s="52"/>
      <c r="F317" s="52"/>
      <c r="G317" s="52"/>
      <c r="H317" s="52"/>
      <c r="I317" s="52"/>
      <c r="J317" s="52"/>
      <c r="K317" s="52"/>
    </row>
    <row r="318" spans="2:11" ht="15.75" customHeight="1" x14ac:dyDescent="0.25">
      <c r="B318" s="5"/>
      <c r="C318" s="15"/>
      <c r="D318" s="131"/>
      <c r="E318" s="52"/>
      <c r="F318" s="52"/>
      <c r="G318" s="52"/>
      <c r="H318" s="52"/>
      <c r="I318" s="52"/>
      <c r="J318" s="52"/>
      <c r="K318" s="52"/>
    </row>
    <row r="319" spans="2:11" ht="15.75" customHeight="1" x14ac:dyDescent="0.25">
      <c r="B319" s="5"/>
      <c r="C319" s="15"/>
      <c r="D319" s="131"/>
      <c r="E319" s="52"/>
      <c r="F319" s="52"/>
      <c r="G319" s="52"/>
      <c r="H319" s="52"/>
      <c r="I319" s="52"/>
      <c r="J319" s="52"/>
      <c r="K319" s="52"/>
    </row>
    <row r="320" spans="2:11" ht="15.75" customHeight="1" x14ac:dyDescent="0.25">
      <c r="B320" s="5"/>
      <c r="C320" s="15"/>
      <c r="D320" s="131"/>
      <c r="E320" s="52"/>
      <c r="F320" s="52"/>
      <c r="G320" s="52"/>
      <c r="H320" s="52"/>
      <c r="I320" s="52"/>
      <c r="J320" s="52"/>
      <c r="K320" s="52"/>
    </row>
    <row r="321" spans="2:11" ht="15.75" customHeight="1" x14ac:dyDescent="0.25">
      <c r="B321" s="5"/>
      <c r="C321" s="15"/>
      <c r="D321" s="131"/>
      <c r="E321" s="52"/>
      <c r="F321" s="52"/>
      <c r="G321" s="52"/>
      <c r="H321" s="52"/>
      <c r="I321" s="52"/>
      <c r="J321" s="52"/>
      <c r="K321" s="52"/>
    </row>
    <row r="322" spans="2:11" ht="15.75" customHeight="1" x14ac:dyDescent="0.25">
      <c r="B322" s="5"/>
      <c r="C322" s="15"/>
      <c r="D322" s="131"/>
      <c r="E322" s="52"/>
      <c r="F322" s="52"/>
      <c r="G322" s="52"/>
      <c r="H322" s="52"/>
      <c r="I322" s="52"/>
      <c r="J322" s="52"/>
      <c r="K322" s="52"/>
    </row>
    <row r="323" spans="2:11" ht="15.75" customHeight="1" x14ac:dyDescent="0.25">
      <c r="B323" s="5"/>
      <c r="C323" s="15"/>
      <c r="D323" s="131"/>
      <c r="E323" s="52"/>
      <c r="F323" s="52"/>
      <c r="G323" s="52"/>
      <c r="H323" s="52"/>
      <c r="I323" s="52"/>
      <c r="J323" s="52"/>
      <c r="K323" s="52"/>
    </row>
    <row r="324" spans="2:11" ht="15.75" customHeight="1" x14ac:dyDescent="0.25">
      <c r="B324" s="5"/>
      <c r="C324" s="15"/>
      <c r="D324" s="131"/>
      <c r="E324" s="52"/>
      <c r="F324" s="52"/>
      <c r="G324" s="52"/>
      <c r="H324" s="52"/>
      <c r="I324" s="52"/>
      <c r="J324" s="52"/>
      <c r="K324" s="52"/>
    </row>
    <row r="325" spans="2:11" ht="15.75" customHeight="1" x14ac:dyDescent="0.25">
      <c r="B325" s="5"/>
      <c r="C325" s="15"/>
      <c r="D325" s="131"/>
      <c r="E325" s="52"/>
      <c r="F325" s="52"/>
      <c r="G325" s="52"/>
      <c r="H325" s="52"/>
      <c r="I325" s="52"/>
      <c r="J325" s="52"/>
      <c r="K325" s="52"/>
    </row>
    <row r="326" spans="2:11" ht="15.75" customHeight="1" x14ac:dyDescent="0.25">
      <c r="B326" s="5"/>
      <c r="C326" s="15"/>
      <c r="D326" s="131"/>
      <c r="E326" s="52"/>
      <c r="F326" s="52"/>
      <c r="G326" s="52"/>
      <c r="H326" s="52"/>
      <c r="I326" s="52"/>
      <c r="J326" s="52"/>
      <c r="K326" s="52"/>
    </row>
    <row r="327" spans="2:11" ht="15.75" customHeight="1" x14ac:dyDescent="0.25">
      <c r="B327" s="5"/>
      <c r="C327" s="15"/>
      <c r="D327" s="131"/>
      <c r="E327" s="52"/>
      <c r="F327" s="52"/>
      <c r="G327" s="52"/>
      <c r="H327" s="52"/>
      <c r="I327" s="52"/>
      <c r="J327" s="52"/>
      <c r="K327" s="52"/>
    </row>
    <row r="328" spans="2:11" ht="15.75" customHeight="1" x14ac:dyDescent="0.25">
      <c r="B328" s="5"/>
      <c r="C328" s="15"/>
      <c r="D328" s="131"/>
      <c r="E328" s="52"/>
      <c r="F328" s="52"/>
      <c r="G328" s="52"/>
      <c r="H328" s="52"/>
      <c r="I328" s="52"/>
      <c r="J328" s="52"/>
      <c r="K328" s="52"/>
    </row>
    <row r="329" spans="2:11" ht="15.75" customHeight="1" x14ac:dyDescent="0.25">
      <c r="B329" s="5"/>
      <c r="C329" s="15"/>
      <c r="D329" s="131"/>
      <c r="E329" s="52"/>
      <c r="F329" s="52"/>
      <c r="G329" s="52"/>
      <c r="H329" s="52"/>
      <c r="I329" s="52"/>
      <c r="J329" s="52"/>
      <c r="K329" s="52"/>
    </row>
    <row r="330" spans="2:11" ht="15.75" customHeight="1" x14ac:dyDescent="0.25">
      <c r="B330" s="5"/>
      <c r="C330" s="15"/>
      <c r="D330" s="131"/>
      <c r="E330" s="52"/>
      <c r="F330" s="52"/>
      <c r="G330" s="52"/>
      <c r="H330" s="52"/>
      <c r="I330" s="52"/>
      <c r="J330" s="52"/>
      <c r="K330" s="52"/>
    </row>
    <row r="331" spans="2:11" ht="15.75" customHeight="1" x14ac:dyDescent="0.25">
      <c r="B331" s="5"/>
      <c r="C331" s="15"/>
      <c r="D331" s="131"/>
      <c r="E331" s="52"/>
      <c r="F331" s="52"/>
      <c r="G331" s="52"/>
      <c r="H331" s="52"/>
      <c r="I331" s="52"/>
      <c r="J331" s="52"/>
      <c r="K331" s="52"/>
    </row>
    <row r="332" spans="2:11" ht="15.75" customHeight="1" x14ac:dyDescent="0.25">
      <c r="B332" s="5"/>
      <c r="C332" s="15"/>
      <c r="D332" s="131"/>
      <c r="E332" s="52"/>
      <c r="F332" s="52"/>
      <c r="G332" s="52"/>
      <c r="H332" s="52"/>
      <c r="I332" s="52"/>
      <c r="J332" s="52"/>
      <c r="K332" s="52"/>
    </row>
    <row r="333" spans="2:11" ht="15.75" customHeight="1" x14ac:dyDescent="0.25">
      <c r="B333" s="5"/>
      <c r="C333" s="15"/>
      <c r="D333" s="131"/>
      <c r="E333" s="52"/>
      <c r="F333" s="52"/>
      <c r="G333" s="52"/>
      <c r="H333" s="52"/>
      <c r="I333" s="52"/>
      <c r="J333" s="52"/>
      <c r="K333" s="52"/>
    </row>
    <row r="334" spans="2:11" ht="15.75" customHeight="1" x14ac:dyDescent="0.25">
      <c r="B334" s="5"/>
      <c r="C334" s="15"/>
      <c r="D334" s="131"/>
      <c r="E334" s="52"/>
      <c r="F334" s="52"/>
      <c r="G334" s="52"/>
      <c r="H334" s="52"/>
      <c r="I334" s="52"/>
      <c r="J334" s="52"/>
      <c r="K334" s="52"/>
    </row>
    <row r="335" spans="2:11" ht="15.75" customHeight="1" x14ac:dyDescent="0.25">
      <c r="B335" s="5"/>
      <c r="C335" s="15"/>
      <c r="D335" s="131"/>
      <c r="E335" s="52"/>
      <c r="F335" s="52"/>
      <c r="G335" s="52"/>
      <c r="H335" s="52"/>
      <c r="I335" s="52"/>
      <c r="J335" s="52"/>
      <c r="K335" s="52"/>
    </row>
    <row r="336" spans="2:11" ht="15.75" customHeight="1" x14ac:dyDescent="0.25">
      <c r="B336" s="5"/>
      <c r="C336" s="15"/>
      <c r="D336" s="131"/>
      <c r="E336" s="52"/>
      <c r="F336" s="52"/>
      <c r="G336" s="52"/>
      <c r="H336" s="52"/>
      <c r="I336" s="52"/>
      <c r="J336" s="52"/>
      <c r="K336" s="52"/>
    </row>
    <row r="337" spans="2:11" ht="15.75" customHeight="1" x14ac:dyDescent="0.25">
      <c r="B337" s="5"/>
      <c r="C337" s="15"/>
      <c r="D337" s="131"/>
      <c r="E337" s="52"/>
      <c r="F337" s="52"/>
      <c r="G337" s="52"/>
      <c r="H337" s="52"/>
      <c r="I337" s="52"/>
      <c r="J337" s="52"/>
      <c r="K337" s="52"/>
    </row>
    <row r="338" spans="2:11" ht="15.75" customHeight="1" x14ac:dyDescent="0.25">
      <c r="B338" s="5"/>
      <c r="C338" s="15"/>
      <c r="D338" s="131"/>
      <c r="E338" s="52"/>
      <c r="F338" s="52"/>
      <c r="G338" s="52"/>
      <c r="H338" s="52"/>
      <c r="I338" s="52"/>
      <c r="J338" s="52"/>
      <c r="K338" s="52"/>
    </row>
    <row r="339" spans="2:11" ht="15.75" customHeight="1" x14ac:dyDescent="0.25">
      <c r="B339" s="5"/>
      <c r="C339" s="15"/>
      <c r="D339" s="131"/>
      <c r="E339" s="52"/>
      <c r="F339" s="52"/>
      <c r="G339" s="52"/>
      <c r="H339" s="52"/>
      <c r="I339" s="52"/>
      <c r="J339" s="52"/>
      <c r="K339" s="52"/>
    </row>
    <row r="340" spans="2:11" ht="15.75" customHeight="1" x14ac:dyDescent="0.25">
      <c r="B340" s="5"/>
      <c r="C340" s="15"/>
      <c r="D340" s="131"/>
      <c r="E340" s="52"/>
      <c r="F340" s="52"/>
      <c r="G340" s="52"/>
      <c r="H340" s="52"/>
      <c r="I340" s="52"/>
      <c r="J340" s="52"/>
      <c r="K340" s="52"/>
    </row>
    <row r="341" spans="2:11" ht="15.75" customHeight="1" x14ac:dyDescent="0.25">
      <c r="B341" s="5"/>
      <c r="C341" s="15"/>
      <c r="D341" s="131"/>
      <c r="E341" s="52"/>
      <c r="F341" s="52"/>
      <c r="G341" s="52"/>
      <c r="H341" s="52"/>
      <c r="I341" s="52"/>
      <c r="J341" s="52"/>
      <c r="K341" s="52"/>
    </row>
    <row r="342" spans="2:11" ht="15.75" customHeight="1" x14ac:dyDescent="0.25">
      <c r="B342" s="5"/>
      <c r="C342" s="15"/>
      <c r="D342" s="131"/>
      <c r="E342" s="52"/>
      <c r="F342" s="52"/>
      <c r="G342" s="52"/>
      <c r="H342" s="52"/>
      <c r="I342" s="52"/>
      <c r="J342" s="52"/>
      <c r="K342" s="52"/>
    </row>
    <row r="343" spans="2:11" ht="15.75" customHeight="1" x14ac:dyDescent="0.25">
      <c r="B343" s="5"/>
      <c r="C343" s="15"/>
      <c r="D343" s="131"/>
      <c r="E343" s="52"/>
      <c r="F343" s="52"/>
      <c r="G343" s="52"/>
      <c r="H343" s="52"/>
      <c r="I343" s="52"/>
      <c r="J343" s="52"/>
      <c r="K343" s="52"/>
    </row>
    <row r="344" spans="2:11" ht="15.75" customHeight="1" x14ac:dyDescent="0.25">
      <c r="B344" s="5"/>
      <c r="C344" s="15"/>
      <c r="D344" s="131"/>
      <c r="E344" s="52"/>
      <c r="F344" s="52"/>
      <c r="G344" s="52"/>
      <c r="H344" s="52"/>
      <c r="I344" s="52"/>
      <c r="J344" s="52"/>
      <c r="K344" s="52"/>
    </row>
    <row r="345" spans="2:11" ht="15.75" customHeight="1" x14ac:dyDescent="0.25">
      <c r="B345" s="5"/>
      <c r="C345" s="15"/>
      <c r="D345" s="131"/>
      <c r="E345" s="52"/>
      <c r="F345" s="52"/>
      <c r="G345" s="52"/>
      <c r="H345" s="52"/>
      <c r="I345" s="52"/>
      <c r="J345" s="52"/>
      <c r="K345" s="52"/>
    </row>
    <row r="346" spans="2:11" ht="15.75" customHeight="1" x14ac:dyDescent="0.25">
      <c r="B346" s="5"/>
      <c r="C346" s="15"/>
      <c r="D346" s="131"/>
      <c r="E346" s="52"/>
      <c r="F346" s="52"/>
      <c r="G346" s="52"/>
      <c r="H346" s="52"/>
      <c r="I346" s="52"/>
      <c r="J346" s="52"/>
      <c r="K346" s="52"/>
    </row>
    <row r="347" spans="2:11" ht="15.75" customHeight="1" x14ac:dyDescent="0.25">
      <c r="B347" s="5"/>
      <c r="C347" s="15"/>
      <c r="D347" s="131"/>
      <c r="E347" s="52"/>
      <c r="F347" s="52"/>
      <c r="G347" s="52"/>
      <c r="H347" s="52"/>
      <c r="I347" s="52"/>
      <c r="J347" s="52"/>
      <c r="K347" s="52"/>
    </row>
    <row r="348" spans="2:11" ht="15.75" customHeight="1" x14ac:dyDescent="0.25">
      <c r="B348" s="5"/>
      <c r="C348" s="15"/>
      <c r="D348" s="131"/>
      <c r="E348" s="52"/>
      <c r="F348" s="52"/>
      <c r="G348" s="52"/>
      <c r="H348" s="52"/>
      <c r="I348" s="52"/>
      <c r="J348" s="52"/>
      <c r="K348" s="52"/>
    </row>
    <row r="349" spans="2:11" ht="15.75" customHeight="1" x14ac:dyDescent="0.25">
      <c r="B349" s="5"/>
      <c r="C349" s="15"/>
      <c r="D349" s="131"/>
      <c r="E349" s="52"/>
      <c r="F349" s="52"/>
      <c r="G349" s="52"/>
      <c r="H349" s="52"/>
      <c r="I349" s="52"/>
      <c r="J349" s="52"/>
      <c r="K349" s="52"/>
    </row>
    <row r="350" spans="2:11" ht="15.75" customHeight="1" x14ac:dyDescent="0.25">
      <c r="B350" s="5"/>
      <c r="C350" s="15"/>
      <c r="D350" s="131"/>
      <c r="E350" s="52"/>
      <c r="F350" s="52"/>
      <c r="G350" s="52"/>
      <c r="H350" s="52"/>
      <c r="I350" s="52"/>
      <c r="J350" s="52"/>
      <c r="K350" s="52"/>
    </row>
    <row r="351" spans="2:11" ht="15.75" customHeight="1" x14ac:dyDescent="0.25">
      <c r="B351" s="5"/>
      <c r="C351" s="15"/>
      <c r="D351" s="131"/>
      <c r="E351" s="52"/>
      <c r="F351" s="52"/>
      <c r="G351" s="52"/>
      <c r="H351" s="52"/>
      <c r="I351" s="52"/>
      <c r="J351" s="52"/>
      <c r="K351" s="52"/>
    </row>
    <row r="352" spans="2:11" ht="15.75" customHeight="1" x14ac:dyDescent="0.25">
      <c r="B352" s="5"/>
      <c r="C352" s="15"/>
      <c r="D352" s="131"/>
      <c r="E352" s="52"/>
      <c r="F352" s="52"/>
      <c r="G352" s="52"/>
      <c r="H352" s="52"/>
      <c r="I352" s="52"/>
      <c r="J352" s="52"/>
      <c r="K352" s="52"/>
    </row>
    <row r="353" spans="2:11" ht="15.75" customHeight="1" x14ac:dyDescent="0.25">
      <c r="B353" s="5"/>
      <c r="C353" s="15"/>
      <c r="D353" s="131"/>
      <c r="E353" s="52"/>
      <c r="F353" s="52"/>
      <c r="G353" s="52"/>
      <c r="H353" s="52"/>
      <c r="I353" s="52"/>
      <c r="J353" s="52"/>
      <c r="K353" s="52"/>
    </row>
    <row r="354" spans="2:11" ht="15.75" customHeight="1" x14ac:dyDescent="0.25">
      <c r="B354" s="5"/>
      <c r="C354" s="15"/>
      <c r="D354" s="131"/>
      <c r="E354" s="52"/>
      <c r="F354" s="52"/>
      <c r="G354" s="52"/>
      <c r="H354" s="52"/>
      <c r="I354" s="52"/>
      <c r="J354" s="52"/>
      <c r="K354" s="52"/>
    </row>
    <row r="355" spans="2:11" ht="15.75" customHeight="1" x14ac:dyDescent="0.25">
      <c r="B355" s="5"/>
      <c r="C355" s="15"/>
      <c r="D355" s="131"/>
      <c r="E355" s="52"/>
      <c r="F355" s="52"/>
      <c r="G355" s="52"/>
      <c r="H355" s="52"/>
      <c r="I355" s="52"/>
      <c r="J355" s="52"/>
      <c r="K355" s="52"/>
    </row>
    <row r="356" spans="2:11" ht="15.75" customHeight="1" x14ac:dyDescent="0.25">
      <c r="B356" s="5"/>
      <c r="C356" s="15"/>
      <c r="D356" s="131"/>
      <c r="E356" s="52"/>
      <c r="F356" s="52"/>
      <c r="G356" s="52"/>
      <c r="H356" s="52"/>
      <c r="I356" s="52"/>
      <c r="J356" s="52"/>
      <c r="K356" s="52"/>
    </row>
    <row r="357" spans="2:11" ht="15.75" customHeight="1" x14ac:dyDescent="0.25">
      <c r="B357" s="5"/>
      <c r="C357" s="15"/>
      <c r="D357" s="131"/>
      <c r="E357" s="52"/>
      <c r="F357" s="52"/>
      <c r="G357" s="52"/>
      <c r="H357" s="52"/>
      <c r="I357" s="52"/>
      <c r="J357" s="52"/>
      <c r="K357" s="52"/>
    </row>
    <row r="358" spans="2:11" ht="15.75" customHeight="1" x14ac:dyDescent="0.25">
      <c r="B358" s="5"/>
      <c r="C358" s="15"/>
      <c r="D358" s="131"/>
      <c r="E358" s="52"/>
      <c r="F358" s="52"/>
      <c r="G358" s="52"/>
      <c r="H358" s="52"/>
      <c r="I358" s="52"/>
      <c r="J358" s="52"/>
      <c r="K358" s="52"/>
    </row>
    <row r="359" spans="2:11" ht="15.75" customHeight="1" x14ac:dyDescent="0.25">
      <c r="B359" s="5"/>
      <c r="C359" s="15"/>
      <c r="D359" s="131"/>
      <c r="E359" s="52"/>
      <c r="F359" s="52"/>
      <c r="G359" s="52"/>
      <c r="H359" s="52"/>
      <c r="I359" s="52"/>
      <c r="J359" s="52"/>
      <c r="K359" s="52"/>
    </row>
    <row r="360" spans="2:11" ht="15.75" customHeight="1" x14ac:dyDescent="0.25">
      <c r="B360" s="5"/>
      <c r="C360" s="15"/>
      <c r="D360" s="131"/>
      <c r="E360" s="52"/>
      <c r="F360" s="52"/>
      <c r="G360" s="52"/>
      <c r="H360" s="52"/>
      <c r="I360" s="52"/>
      <c r="J360" s="52"/>
      <c r="K360" s="52"/>
    </row>
    <row r="361" spans="2:11" ht="15.75" customHeight="1" x14ac:dyDescent="0.25">
      <c r="B361" s="5"/>
      <c r="C361" s="15"/>
      <c r="D361" s="131"/>
      <c r="E361" s="52"/>
      <c r="F361" s="52"/>
      <c r="G361" s="52"/>
      <c r="H361" s="52"/>
      <c r="I361" s="52"/>
      <c r="J361" s="52"/>
      <c r="K361" s="52"/>
    </row>
    <row r="362" spans="2:11" ht="15.75" customHeight="1" x14ac:dyDescent="0.25">
      <c r="B362" s="5"/>
      <c r="C362" s="15"/>
      <c r="D362" s="131"/>
      <c r="E362" s="52"/>
      <c r="F362" s="52"/>
      <c r="G362" s="52"/>
      <c r="H362" s="52"/>
      <c r="I362" s="52"/>
      <c r="J362" s="52"/>
      <c r="K362" s="52"/>
    </row>
    <row r="363" spans="2:11" ht="15.75" customHeight="1" x14ac:dyDescent="0.25">
      <c r="B363" s="5"/>
      <c r="C363" s="15"/>
      <c r="D363" s="131"/>
      <c r="E363" s="52"/>
      <c r="F363" s="52"/>
      <c r="G363" s="52"/>
      <c r="H363" s="52"/>
      <c r="I363" s="52"/>
      <c r="J363" s="52"/>
      <c r="K363" s="52"/>
    </row>
    <row r="364" spans="2:11" ht="15.75" customHeight="1" x14ac:dyDescent="0.25">
      <c r="B364" s="5"/>
      <c r="C364" s="15"/>
      <c r="D364" s="131"/>
      <c r="E364" s="52"/>
      <c r="F364" s="52"/>
      <c r="G364" s="52"/>
      <c r="H364" s="52"/>
      <c r="I364" s="52"/>
      <c r="J364" s="52"/>
      <c r="K364" s="52"/>
    </row>
    <row r="365" spans="2:11" ht="15.75" customHeight="1" x14ac:dyDescent="0.25">
      <c r="B365" s="5"/>
      <c r="C365" s="15"/>
      <c r="D365" s="131"/>
      <c r="E365" s="52"/>
      <c r="F365" s="52"/>
      <c r="G365" s="52"/>
      <c r="H365" s="52"/>
      <c r="I365" s="52"/>
      <c r="J365" s="52"/>
      <c r="K365" s="52"/>
    </row>
    <row r="366" spans="2:11" ht="15.75" customHeight="1" x14ac:dyDescent="0.25">
      <c r="B366" s="5"/>
      <c r="C366" s="15"/>
      <c r="D366" s="131"/>
      <c r="E366" s="52"/>
      <c r="F366" s="52"/>
      <c r="G366" s="52"/>
      <c r="H366" s="52"/>
      <c r="I366" s="52"/>
      <c r="J366" s="52"/>
      <c r="K366" s="52"/>
    </row>
    <row r="367" spans="2:11" ht="15.75" customHeight="1" x14ac:dyDescent="0.25">
      <c r="B367" s="5"/>
      <c r="C367" s="15"/>
      <c r="D367" s="131"/>
      <c r="E367" s="52"/>
      <c r="F367" s="52"/>
      <c r="G367" s="52"/>
      <c r="H367" s="52"/>
      <c r="I367" s="52"/>
      <c r="J367" s="52"/>
      <c r="K367" s="52"/>
    </row>
    <row r="368" spans="2:11" ht="15.75" customHeight="1" x14ac:dyDescent="0.25">
      <c r="B368" s="5"/>
      <c r="C368" s="15"/>
      <c r="D368" s="131"/>
      <c r="E368" s="52"/>
      <c r="F368" s="52"/>
      <c r="G368" s="52"/>
      <c r="H368" s="52"/>
      <c r="I368" s="52"/>
      <c r="J368" s="52"/>
      <c r="K368" s="52"/>
    </row>
    <row r="369" spans="2:11" ht="15.75" customHeight="1" x14ac:dyDescent="0.25">
      <c r="B369" s="5"/>
      <c r="C369" s="15"/>
      <c r="D369" s="131"/>
      <c r="E369" s="52"/>
      <c r="F369" s="52"/>
      <c r="G369" s="52"/>
      <c r="H369" s="52"/>
      <c r="I369" s="52"/>
      <c r="J369" s="52"/>
      <c r="K369" s="52"/>
    </row>
    <row r="370" spans="2:11" ht="15.75" customHeight="1" x14ac:dyDescent="0.25">
      <c r="B370" s="5"/>
      <c r="C370" s="15"/>
      <c r="D370" s="131"/>
      <c r="E370" s="52"/>
      <c r="F370" s="52"/>
      <c r="G370" s="52"/>
      <c r="H370" s="52"/>
      <c r="I370" s="52"/>
      <c r="J370" s="52"/>
      <c r="K370" s="52"/>
    </row>
    <row r="371" spans="2:11" ht="15.75" customHeight="1" x14ac:dyDescent="0.25">
      <c r="B371" s="5"/>
      <c r="C371" s="15"/>
      <c r="D371" s="131"/>
      <c r="E371" s="52"/>
      <c r="F371" s="52"/>
      <c r="G371" s="52"/>
      <c r="H371" s="52"/>
      <c r="I371" s="52"/>
      <c r="J371" s="52"/>
      <c r="K371" s="52"/>
    </row>
    <row r="372" spans="2:11" ht="15.75" customHeight="1" x14ac:dyDescent="0.25">
      <c r="B372" s="5"/>
      <c r="C372" s="15"/>
      <c r="D372" s="131"/>
      <c r="E372" s="52"/>
      <c r="F372" s="52"/>
      <c r="G372" s="52"/>
      <c r="H372" s="52"/>
      <c r="I372" s="52"/>
      <c r="J372" s="52"/>
      <c r="K372" s="52"/>
    </row>
    <row r="373" spans="2:11" ht="15.75" customHeight="1" x14ac:dyDescent="0.25">
      <c r="B373" s="5"/>
      <c r="C373" s="15"/>
      <c r="D373" s="131"/>
      <c r="E373" s="52"/>
      <c r="F373" s="52"/>
      <c r="G373" s="52"/>
      <c r="H373" s="52"/>
      <c r="I373" s="52"/>
      <c r="J373" s="52"/>
      <c r="K373" s="52"/>
    </row>
    <row r="374" spans="2:11" ht="15.75" customHeight="1" x14ac:dyDescent="0.25">
      <c r="B374" s="5"/>
      <c r="C374" s="15"/>
      <c r="D374" s="131"/>
      <c r="E374" s="52"/>
      <c r="F374" s="52"/>
      <c r="G374" s="52"/>
      <c r="H374" s="52"/>
      <c r="I374" s="52"/>
      <c r="J374" s="52"/>
      <c r="K374" s="52"/>
    </row>
    <row r="375" spans="2:11" ht="15.75" customHeight="1" x14ac:dyDescent="0.25">
      <c r="B375" s="5"/>
      <c r="C375" s="15"/>
      <c r="D375" s="131"/>
      <c r="E375" s="52"/>
      <c r="F375" s="52"/>
      <c r="G375" s="52"/>
      <c r="H375" s="52"/>
      <c r="I375" s="52"/>
      <c r="J375" s="52"/>
      <c r="K375" s="52"/>
    </row>
    <row r="376" spans="2:11" ht="15.75" customHeight="1" x14ac:dyDescent="0.25">
      <c r="B376" s="5"/>
      <c r="C376" s="15"/>
      <c r="D376" s="131"/>
      <c r="E376" s="52"/>
      <c r="F376" s="52"/>
      <c r="G376" s="52"/>
      <c r="H376" s="52"/>
      <c r="I376" s="52"/>
      <c r="J376" s="52"/>
      <c r="K376" s="52"/>
    </row>
    <row r="377" spans="2:11" ht="15.75" customHeight="1" x14ac:dyDescent="0.25">
      <c r="B377" s="5"/>
      <c r="C377" s="15"/>
      <c r="D377" s="131"/>
      <c r="E377" s="52"/>
      <c r="F377" s="52"/>
      <c r="G377" s="52"/>
      <c r="H377" s="52"/>
      <c r="I377" s="52"/>
      <c r="J377" s="52"/>
      <c r="K377" s="52"/>
    </row>
    <row r="378" spans="2:11" ht="15.75" customHeight="1" x14ac:dyDescent="0.25">
      <c r="B378" s="5"/>
      <c r="C378" s="15"/>
      <c r="D378" s="131"/>
      <c r="E378" s="52"/>
      <c r="F378" s="52"/>
      <c r="G378" s="52"/>
      <c r="H378" s="52"/>
      <c r="I378" s="52"/>
      <c r="J378" s="52"/>
      <c r="K378" s="52"/>
    </row>
    <row r="379" spans="2:11" ht="15.75" customHeight="1" x14ac:dyDescent="0.25">
      <c r="B379" s="5"/>
      <c r="C379" s="15"/>
      <c r="D379" s="131"/>
      <c r="E379" s="52"/>
      <c r="F379" s="52"/>
      <c r="G379" s="52"/>
      <c r="H379" s="52"/>
      <c r="I379" s="52"/>
      <c r="J379" s="52"/>
      <c r="K379" s="52"/>
    </row>
    <row r="380" spans="2:11" ht="15.75" customHeight="1" x14ac:dyDescent="0.25">
      <c r="B380" s="5"/>
      <c r="C380" s="15"/>
      <c r="D380" s="131"/>
      <c r="E380" s="52"/>
      <c r="F380" s="52"/>
      <c r="G380" s="52"/>
      <c r="H380" s="52"/>
      <c r="I380" s="52"/>
      <c r="J380" s="52"/>
      <c r="K380" s="52"/>
    </row>
    <row r="381" spans="2:11" ht="15.75" customHeight="1" x14ac:dyDescent="0.25">
      <c r="B381" s="5"/>
      <c r="C381" s="15"/>
      <c r="D381" s="131"/>
      <c r="E381" s="52"/>
      <c r="F381" s="52"/>
      <c r="G381" s="52"/>
      <c r="H381" s="52"/>
      <c r="I381" s="52"/>
      <c r="J381" s="52"/>
      <c r="K381" s="52"/>
    </row>
    <row r="382" spans="2:11" ht="15.75" customHeight="1" x14ac:dyDescent="0.25">
      <c r="B382" s="5"/>
      <c r="C382" s="15"/>
      <c r="D382" s="131"/>
      <c r="E382" s="52"/>
      <c r="F382" s="52"/>
      <c r="G382" s="52"/>
      <c r="H382" s="52"/>
      <c r="I382" s="52"/>
      <c r="J382" s="52"/>
      <c r="K382" s="52"/>
    </row>
    <row r="383" spans="2:11" ht="15.75" customHeight="1" x14ac:dyDescent="0.25">
      <c r="B383" s="5"/>
      <c r="C383" s="15"/>
      <c r="D383" s="131"/>
      <c r="E383" s="52"/>
      <c r="F383" s="52"/>
      <c r="G383" s="52"/>
      <c r="H383" s="52"/>
      <c r="I383" s="52"/>
      <c r="J383" s="52"/>
      <c r="K383" s="52"/>
    </row>
    <row r="384" spans="2:11" ht="15.75" customHeight="1" x14ac:dyDescent="0.25">
      <c r="B384" s="5"/>
      <c r="C384" s="15"/>
      <c r="D384" s="131"/>
      <c r="E384" s="52"/>
      <c r="F384" s="52"/>
      <c r="G384" s="52"/>
      <c r="H384" s="52"/>
      <c r="I384" s="52"/>
      <c r="J384" s="52"/>
      <c r="K384" s="52"/>
    </row>
    <row r="385" spans="2:11" ht="15.75" customHeight="1" x14ac:dyDescent="0.25">
      <c r="B385" s="5"/>
      <c r="C385" s="15"/>
      <c r="D385" s="131"/>
      <c r="E385" s="52"/>
      <c r="F385" s="52"/>
      <c r="G385" s="52"/>
      <c r="H385" s="52"/>
      <c r="I385" s="52"/>
      <c r="J385" s="52"/>
      <c r="K385" s="52"/>
    </row>
    <row r="386" spans="2:11" ht="15.75" customHeight="1" x14ac:dyDescent="0.25">
      <c r="B386" s="5"/>
      <c r="C386" s="15"/>
      <c r="D386" s="131"/>
      <c r="E386" s="52"/>
      <c r="F386" s="52"/>
      <c r="G386" s="52"/>
      <c r="H386" s="52"/>
      <c r="I386" s="52"/>
      <c r="J386" s="52"/>
      <c r="K386" s="52"/>
    </row>
    <row r="387" spans="2:11" ht="15.75" customHeight="1" x14ac:dyDescent="0.25">
      <c r="B387" s="5"/>
      <c r="C387" s="15"/>
      <c r="D387" s="131"/>
      <c r="E387" s="52"/>
      <c r="F387" s="52"/>
      <c r="G387" s="52"/>
      <c r="H387" s="52"/>
      <c r="I387" s="52"/>
      <c r="J387" s="52"/>
      <c r="K387" s="52"/>
    </row>
    <row r="388" spans="2:11" ht="15.75" customHeight="1" x14ac:dyDescent="0.25">
      <c r="B388" s="5"/>
      <c r="C388" s="15"/>
      <c r="D388" s="131"/>
      <c r="E388" s="52"/>
      <c r="F388" s="52"/>
      <c r="G388" s="52"/>
      <c r="H388" s="52"/>
      <c r="I388" s="52"/>
      <c r="J388" s="52"/>
      <c r="K388" s="52"/>
    </row>
    <row r="389" spans="2:11" ht="15.75" customHeight="1" x14ac:dyDescent="0.25">
      <c r="B389" s="5"/>
      <c r="C389" s="15"/>
      <c r="D389" s="131"/>
      <c r="E389" s="52"/>
      <c r="F389" s="52"/>
      <c r="G389" s="52"/>
      <c r="H389" s="52"/>
      <c r="I389" s="52"/>
      <c r="J389" s="52"/>
      <c r="K389" s="52"/>
    </row>
    <row r="390" spans="2:11" ht="15.75" customHeight="1" x14ac:dyDescent="0.25">
      <c r="B390" s="5"/>
      <c r="C390" s="15"/>
      <c r="D390" s="131"/>
      <c r="E390" s="52"/>
      <c r="F390" s="52"/>
      <c r="G390" s="52"/>
      <c r="H390" s="52"/>
      <c r="I390" s="52"/>
      <c r="J390" s="52"/>
      <c r="K390" s="52"/>
    </row>
    <row r="391" spans="2:11" ht="15.75" customHeight="1" x14ac:dyDescent="0.25">
      <c r="B391" s="5"/>
      <c r="C391" s="15"/>
      <c r="D391" s="131"/>
      <c r="E391" s="52"/>
      <c r="F391" s="52"/>
      <c r="G391" s="52"/>
      <c r="H391" s="52"/>
      <c r="I391" s="52"/>
      <c r="J391" s="52"/>
      <c r="K391" s="52"/>
    </row>
    <row r="392" spans="2:11" ht="15.75" customHeight="1" x14ac:dyDescent="0.25">
      <c r="B392" s="5"/>
      <c r="C392" s="15"/>
      <c r="D392" s="131"/>
      <c r="E392" s="52"/>
      <c r="F392" s="52"/>
      <c r="G392" s="52"/>
      <c r="H392" s="52"/>
      <c r="I392" s="52"/>
      <c r="J392" s="52"/>
      <c r="K392" s="52"/>
    </row>
    <row r="393" spans="2:11" ht="15.75" customHeight="1" x14ac:dyDescent="0.25">
      <c r="B393" s="5"/>
      <c r="C393" s="15"/>
      <c r="D393" s="131"/>
      <c r="E393" s="52"/>
      <c r="F393" s="52"/>
      <c r="G393" s="52"/>
      <c r="H393" s="52"/>
      <c r="I393" s="52"/>
      <c r="J393" s="52"/>
      <c r="K393" s="52"/>
    </row>
    <row r="394" spans="2:11" ht="15.75" customHeight="1" x14ac:dyDescent="0.25">
      <c r="B394" s="5"/>
      <c r="C394" s="15"/>
      <c r="D394" s="131"/>
      <c r="E394" s="52"/>
      <c r="F394" s="52"/>
      <c r="G394" s="52"/>
      <c r="H394" s="52"/>
      <c r="I394" s="52"/>
      <c r="J394" s="52"/>
      <c r="K394" s="52"/>
    </row>
    <row r="395" spans="2:11" ht="15.75" customHeight="1" x14ac:dyDescent="0.25">
      <c r="B395" s="5"/>
      <c r="C395" s="15"/>
      <c r="D395" s="131"/>
      <c r="E395" s="52"/>
      <c r="F395" s="52"/>
      <c r="G395" s="52"/>
      <c r="H395" s="52"/>
      <c r="I395" s="52"/>
      <c r="J395" s="52"/>
      <c r="K395" s="52"/>
    </row>
    <row r="396" spans="2:11" ht="15.75" customHeight="1" x14ac:dyDescent="0.25">
      <c r="B396" s="5"/>
      <c r="C396" s="15"/>
      <c r="D396" s="131"/>
      <c r="E396" s="52"/>
      <c r="F396" s="52"/>
      <c r="G396" s="52"/>
      <c r="H396" s="52"/>
      <c r="I396" s="52"/>
      <c r="J396" s="52"/>
      <c r="K396" s="52"/>
    </row>
    <row r="397" spans="2:11" ht="15.75" customHeight="1" x14ac:dyDescent="0.25">
      <c r="B397" s="5"/>
      <c r="C397" s="15"/>
      <c r="D397" s="131"/>
      <c r="E397" s="52"/>
      <c r="F397" s="52"/>
      <c r="G397" s="52"/>
      <c r="H397" s="52"/>
      <c r="I397" s="52"/>
      <c r="J397" s="52"/>
      <c r="K397" s="52"/>
    </row>
    <row r="398" spans="2:11" ht="15.75" customHeight="1" x14ac:dyDescent="0.25">
      <c r="B398" s="5"/>
      <c r="C398" s="15"/>
      <c r="D398" s="131"/>
      <c r="E398" s="52"/>
      <c r="F398" s="52"/>
      <c r="G398" s="52"/>
      <c r="H398" s="52"/>
      <c r="I398" s="52"/>
      <c r="J398" s="52"/>
      <c r="K398" s="52"/>
    </row>
    <row r="399" spans="2:11" ht="15.75" customHeight="1" x14ac:dyDescent="0.25">
      <c r="B399" s="5"/>
      <c r="C399" s="15"/>
      <c r="D399" s="131"/>
      <c r="E399" s="52"/>
      <c r="F399" s="52"/>
      <c r="G399" s="52"/>
      <c r="H399" s="52"/>
      <c r="I399" s="52"/>
      <c r="J399" s="52"/>
      <c r="K399" s="52"/>
    </row>
    <row r="400" spans="2:11" ht="15.75" customHeight="1" x14ac:dyDescent="0.25">
      <c r="B400" s="5"/>
      <c r="C400" s="15"/>
      <c r="D400" s="131"/>
      <c r="E400" s="52"/>
      <c r="F400" s="52"/>
      <c r="G400" s="52"/>
      <c r="H400" s="52"/>
      <c r="I400" s="52"/>
      <c r="J400" s="52"/>
      <c r="K400" s="52"/>
    </row>
    <row r="401" spans="2:11" ht="15.75" customHeight="1" x14ac:dyDescent="0.25">
      <c r="B401" s="5"/>
      <c r="C401" s="15"/>
      <c r="D401" s="131"/>
      <c r="E401" s="52"/>
      <c r="F401" s="52"/>
      <c r="G401" s="52"/>
      <c r="H401" s="52"/>
      <c r="I401" s="52"/>
      <c r="J401" s="52"/>
      <c r="K401" s="52"/>
    </row>
    <row r="402" spans="2:11" ht="15.75" customHeight="1" x14ac:dyDescent="0.25">
      <c r="B402" s="5"/>
      <c r="C402" s="15"/>
      <c r="D402" s="131"/>
      <c r="E402" s="52"/>
      <c r="F402" s="52"/>
      <c r="G402" s="52"/>
      <c r="H402" s="52"/>
      <c r="I402" s="52"/>
      <c r="J402" s="52"/>
      <c r="K402" s="52"/>
    </row>
    <row r="403" spans="2:11" ht="15.75" customHeight="1" x14ac:dyDescent="0.25">
      <c r="B403" s="5"/>
      <c r="C403" s="15"/>
      <c r="D403" s="131"/>
      <c r="E403" s="52"/>
      <c r="F403" s="52"/>
      <c r="G403" s="52"/>
      <c r="H403" s="52"/>
      <c r="I403" s="52"/>
      <c r="J403" s="52"/>
      <c r="K403" s="52"/>
    </row>
    <row r="404" spans="2:11" ht="15.75" customHeight="1" x14ac:dyDescent="0.25">
      <c r="B404" s="5"/>
      <c r="C404" s="15"/>
      <c r="D404" s="131"/>
      <c r="E404" s="52"/>
      <c r="F404" s="52"/>
      <c r="G404" s="52"/>
      <c r="H404" s="52"/>
      <c r="I404" s="52"/>
      <c r="J404" s="52"/>
      <c r="K404" s="52"/>
    </row>
    <row r="405" spans="2:11" ht="15.75" customHeight="1" x14ac:dyDescent="0.25">
      <c r="B405" s="5"/>
      <c r="C405" s="15"/>
      <c r="D405" s="131"/>
      <c r="E405" s="52"/>
      <c r="F405" s="52"/>
      <c r="G405" s="52"/>
      <c r="H405" s="52"/>
      <c r="I405" s="52"/>
      <c r="J405" s="52"/>
      <c r="K405" s="52"/>
    </row>
    <row r="406" spans="2:11" ht="15.75" customHeight="1" x14ac:dyDescent="0.25">
      <c r="B406" s="5"/>
      <c r="C406" s="15"/>
      <c r="D406" s="131"/>
      <c r="E406" s="52"/>
      <c r="F406" s="52"/>
      <c r="G406" s="52"/>
      <c r="H406" s="52"/>
      <c r="I406" s="52"/>
      <c r="J406" s="52"/>
      <c r="K406" s="52"/>
    </row>
    <row r="407" spans="2:11" ht="15.75" customHeight="1" x14ac:dyDescent="0.25">
      <c r="B407" s="5"/>
      <c r="C407" s="15"/>
      <c r="D407" s="131"/>
      <c r="E407" s="52"/>
      <c r="F407" s="52"/>
      <c r="G407" s="52"/>
      <c r="H407" s="52"/>
      <c r="I407" s="52"/>
      <c r="J407" s="52"/>
      <c r="K407" s="52"/>
    </row>
    <row r="408" spans="2:11" ht="15.75" customHeight="1" x14ac:dyDescent="0.25">
      <c r="B408" s="5"/>
      <c r="C408" s="15"/>
      <c r="D408" s="131"/>
      <c r="E408" s="52"/>
      <c r="F408" s="52"/>
      <c r="G408" s="52"/>
      <c r="H408" s="52"/>
      <c r="I408" s="52"/>
      <c r="J408" s="52"/>
      <c r="K408" s="52"/>
    </row>
    <row r="409" spans="2:11" ht="15.75" customHeight="1" x14ac:dyDescent="0.25">
      <c r="B409" s="5"/>
      <c r="C409" s="15"/>
      <c r="D409" s="131"/>
      <c r="E409" s="52"/>
      <c r="F409" s="52"/>
      <c r="G409" s="52"/>
      <c r="H409" s="52"/>
      <c r="I409" s="52"/>
      <c r="J409" s="52"/>
      <c r="K409" s="52"/>
    </row>
    <row r="410" spans="2:11" ht="15.75" customHeight="1" x14ac:dyDescent="0.25">
      <c r="B410" s="5"/>
      <c r="C410" s="15"/>
      <c r="D410" s="131"/>
      <c r="E410" s="52"/>
      <c r="F410" s="52"/>
      <c r="G410" s="52"/>
      <c r="H410" s="52"/>
      <c r="I410" s="52"/>
      <c r="J410" s="52"/>
      <c r="K410" s="52"/>
    </row>
    <row r="411" spans="2:11" ht="15.75" customHeight="1" x14ac:dyDescent="0.25">
      <c r="B411" s="5"/>
      <c r="C411" s="15"/>
      <c r="D411" s="131"/>
      <c r="E411" s="52"/>
      <c r="F411" s="52"/>
      <c r="G411" s="52"/>
      <c r="H411" s="52"/>
      <c r="I411" s="52"/>
      <c r="J411" s="52"/>
      <c r="K411" s="52"/>
    </row>
    <row r="412" spans="2:11" ht="15.75" customHeight="1" x14ac:dyDescent="0.25">
      <c r="B412" s="5"/>
      <c r="C412" s="15"/>
      <c r="D412" s="131"/>
      <c r="E412" s="52"/>
      <c r="F412" s="52"/>
      <c r="G412" s="52"/>
      <c r="H412" s="52"/>
      <c r="I412" s="52"/>
      <c r="J412" s="52"/>
      <c r="K412" s="52"/>
    </row>
    <row r="413" spans="2:11" ht="15.75" customHeight="1" x14ac:dyDescent="0.25">
      <c r="B413" s="5"/>
      <c r="C413" s="15"/>
      <c r="D413" s="131"/>
      <c r="E413" s="52"/>
      <c r="F413" s="52"/>
      <c r="G413" s="52"/>
      <c r="H413" s="52"/>
      <c r="I413" s="52"/>
      <c r="J413" s="52"/>
      <c r="K413" s="52"/>
    </row>
    <row r="414" spans="2:11" ht="15.75" customHeight="1" x14ac:dyDescent="0.25">
      <c r="B414" s="5"/>
      <c r="C414" s="15"/>
      <c r="D414" s="131"/>
      <c r="E414" s="52"/>
      <c r="F414" s="52"/>
      <c r="G414" s="52"/>
      <c r="H414" s="52"/>
      <c r="I414" s="52"/>
      <c r="J414" s="52"/>
      <c r="K414" s="52"/>
    </row>
    <row r="415" spans="2:11" ht="15.75" customHeight="1" x14ac:dyDescent="0.25">
      <c r="B415" s="5"/>
      <c r="C415" s="15"/>
      <c r="D415" s="131"/>
      <c r="E415" s="52"/>
      <c r="F415" s="52"/>
      <c r="G415" s="52"/>
      <c r="H415" s="52"/>
      <c r="I415" s="52"/>
      <c r="J415" s="52"/>
      <c r="K415" s="52"/>
    </row>
    <row r="416" spans="2:11" ht="15.75" customHeight="1" x14ac:dyDescent="0.25">
      <c r="B416" s="5"/>
      <c r="C416" s="15"/>
      <c r="D416" s="131"/>
      <c r="E416" s="52"/>
      <c r="F416" s="52"/>
      <c r="G416" s="52"/>
      <c r="H416" s="52"/>
      <c r="I416" s="52"/>
      <c r="J416" s="52"/>
      <c r="K416" s="52"/>
    </row>
    <row r="417" spans="2:11" ht="15.75" customHeight="1" x14ac:dyDescent="0.25">
      <c r="B417" s="5"/>
      <c r="C417" s="15"/>
      <c r="D417" s="131"/>
      <c r="E417" s="52"/>
      <c r="F417" s="52"/>
      <c r="G417" s="52"/>
      <c r="H417" s="52"/>
      <c r="I417" s="52"/>
      <c r="J417" s="52"/>
      <c r="K417" s="52"/>
    </row>
    <row r="418" spans="2:11" ht="15.75" customHeight="1" x14ac:dyDescent="0.25">
      <c r="B418" s="5"/>
      <c r="C418" s="15"/>
      <c r="D418" s="131"/>
      <c r="E418" s="52"/>
      <c r="F418" s="52"/>
      <c r="G418" s="52"/>
      <c r="H418" s="52"/>
      <c r="I418" s="52"/>
      <c r="J418" s="52"/>
      <c r="K418" s="52"/>
    </row>
    <row r="419" spans="2:11" ht="15.75" customHeight="1" x14ac:dyDescent="0.25">
      <c r="B419" s="5"/>
      <c r="C419" s="15"/>
      <c r="D419" s="131"/>
      <c r="E419" s="52"/>
      <c r="F419" s="52"/>
      <c r="G419" s="52"/>
      <c r="H419" s="52"/>
      <c r="I419" s="52"/>
      <c r="J419" s="52"/>
      <c r="K419" s="52"/>
    </row>
    <row r="420" spans="2:11" ht="15.75" customHeight="1" x14ac:dyDescent="0.25">
      <c r="B420" s="5"/>
      <c r="C420" s="15"/>
      <c r="D420" s="131"/>
      <c r="E420" s="52"/>
      <c r="F420" s="52"/>
      <c r="G420" s="52"/>
      <c r="H420" s="52"/>
      <c r="I420" s="52"/>
      <c r="J420" s="52"/>
      <c r="K420" s="52"/>
    </row>
    <row r="421" spans="2:11" ht="15.75" customHeight="1" x14ac:dyDescent="0.25">
      <c r="B421" s="5"/>
      <c r="C421" s="15"/>
      <c r="D421" s="131"/>
      <c r="E421" s="52"/>
      <c r="F421" s="52"/>
      <c r="G421" s="52"/>
      <c r="H421" s="52"/>
      <c r="I421" s="52"/>
      <c r="J421" s="52"/>
      <c r="K421" s="52"/>
    </row>
    <row r="422" spans="2:11" ht="15.75" customHeight="1" x14ac:dyDescent="0.25">
      <c r="B422" s="5"/>
      <c r="C422" s="15"/>
      <c r="D422" s="131"/>
      <c r="E422" s="52"/>
      <c r="F422" s="52"/>
      <c r="G422" s="52"/>
      <c r="H422" s="52"/>
      <c r="I422" s="52"/>
      <c r="J422" s="52"/>
      <c r="K422" s="52"/>
    </row>
    <row r="423" spans="2:11" ht="15.75" customHeight="1" x14ac:dyDescent="0.25">
      <c r="B423" s="5"/>
      <c r="C423" s="15"/>
      <c r="D423" s="131"/>
      <c r="E423" s="52"/>
      <c r="F423" s="52"/>
      <c r="G423" s="52"/>
      <c r="H423" s="52"/>
      <c r="I423" s="52"/>
      <c r="J423" s="52"/>
      <c r="K423" s="52"/>
    </row>
    <row r="424" spans="2:11" ht="15.75" customHeight="1" x14ac:dyDescent="0.25">
      <c r="B424" s="5"/>
      <c r="C424" s="15"/>
      <c r="D424" s="131"/>
      <c r="E424" s="52"/>
      <c r="F424" s="52"/>
      <c r="G424" s="52"/>
      <c r="H424" s="52"/>
      <c r="I424" s="52"/>
      <c r="J424" s="52"/>
      <c r="K424" s="52"/>
    </row>
    <row r="425" spans="2:11" ht="15.75" customHeight="1" x14ac:dyDescent="0.25">
      <c r="B425" s="5"/>
      <c r="C425" s="15"/>
      <c r="D425" s="131"/>
      <c r="E425" s="52"/>
      <c r="F425" s="52"/>
      <c r="G425" s="52"/>
      <c r="H425" s="52"/>
      <c r="I425" s="52"/>
      <c r="J425" s="52"/>
      <c r="K425" s="52"/>
    </row>
    <row r="426" spans="2:11" ht="15.75" customHeight="1" x14ac:dyDescent="0.25">
      <c r="B426" s="5"/>
      <c r="C426" s="15"/>
      <c r="D426" s="131"/>
      <c r="E426" s="52"/>
      <c r="F426" s="52"/>
      <c r="G426" s="52"/>
      <c r="H426" s="52"/>
      <c r="I426" s="52"/>
      <c r="J426" s="52"/>
      <c r="K426" s="52"/>
    </row>
    <row r="427" spans="2:11" ht="15.75" customHeight="1" x14ac:dyDescent="0.25">
      <c r="B427" s="5"/>
      <c r="C427" s="15"/>
      <c r="D427" s="131"/>
      <c r="E427" s="52"/>
      <c r="F427" s="52"/>
      <c r="G427" s="52"/>
      <c r="H427" s="52"/>
      <c r="I427" s="52"/>
      <c r="J427" s="52"/>
      <c r="K427" s="52"/>
    </row>
    <row r="428" spans="2:11" ht="15.75" customHeight="1" x14ac:dyDescent="0.25">
      <c r="B428" s="5"/>
      <c r="C428" s="15"/>
      <c r="D428" s="131"/>
      <c r="E428" s="52"/>
      <c r="F428" s="52"/>
      <c r="G428" s="52"/>
      <c r="H428" s="52"/>
      <c r="I428" s="52"/>
      <c r="J428" s="52"/>
      <c r="K428" s="52"/>
    </row>
    <row r="429" spans="2:11" ht="15.75" customHeight="1" x14ac:dyDescent="0.25">
      <c r="B429" s="5"/>
      <c r="C429" s="15"/>
      <c r="D429" s="131"/>
      <c r="E429" s="52"/>
      <c r="F429" s="52"/>
      <c r="G429" s="52"/>
      <c r="H429" s="52"/>
      <c r="I429" s="52"/>
      <c r="J429" s="52"/>
      <c r="K429" s="52"/>
    </row>
    <row r="430" spans="2:11" ht="15.75" customHeight="1" x14ac:dyDescent="0.25">
      <c r="B430" s="5"/>
      <c r="C430" s="15"/>
      <c r="D430" s="131"/>
      <c r="E430" s="52"/>
      <c r="F430" s="52"/>
      <c r="G430" s="52"/>
      <c r="H430" s="52"/>
      <c r="I430" s="52"/>
      <c r="J430" s="52"/>
      <c r="K430" s="52"/>
    </row>
    <row r="431" spans="2:11" ht="15.75" customHeight="1" x14ac:dyDescent="0.25">
      <c r="B431" s="5"/>
      <c r="C431" s="15"/>
      <c r="D431" s="131"/>
      <c r="E431" s="52"/>
      <c r="F431" s="52"/>
      <c r="G431" s="52"/>
      <c r="H431" s="52"/>
      <c r="I431" s="52"/>
      <c r="J431" s="52"/>
      <c r="K431" s="52"/>
    </row>
    <row r="432" spans="2:11" ht="15.75" customHeight="1" x14ac:dyDescent="0.25">
      <c r="B432" s="5"/>
      <c r="C432" s="15"/>
      <c r="D432" s="131"/>
      <c r="E432" s="52"/>
      <c r="F432" s="52"/>
      <c r="G432" s="52"/>
      <c r="H432" s="52"/>
      <c r="I432" s="52"/>
      <c r="J432" s="52"/>
      <c r="K432" s="52"/>
    </row>
    <row r="433" spans="2:11" ht="15.75" customHeight="1" x14ac:dyDescent="0.25">
      <c r="B433" s="5"/>
      <c r="C433" s="15"/>
      <c r="D433" s="131"/>
      <c r="E433" s="52"/>
      <c r="F433" s="52"/>
      <c r="G433" s="52"/>
      <c r="H433" s="52"/>
      <c r="I433" s="52"/>
      <c r="J433" s="52"/>
      <c r="K433" s="52"/>
    </row>
    <row r="434" spans="2:11" ht="15.75" customHeight="1" x14ac:dyDescent="0.25">
      <c r="B434" s="5"/>
      <c r="C434" s="15"/>
      <c r="D434" s="131"/>
      <c r="E434" s="52"/>
      <c r="F434" s="52"/>
      <c r="G434" s="52"/>
      <c r="H434" s="52"/>
      <c r="I434" s="52"/>
      <c r="J434" s="52"/>
      <c r="K434" s="52"/>
    </row>
    <row r="435" spans="2:11" ht="15.75" customHeight="1" x14ac:dyDescent="0.25">
      <c r="B435" s="5"/>
      <c r="C435" s="15"/>
      <c r="D435" s="131"/>
      <c r="E435" s="52"/>
      <c r="F435" s="52"/>
      <c r="G435" s="52"/>
      <c r="H435" s="52"/>
      <c r="I435" s="52"/>
      <c r="J435" s="52"/>
      <c r="K435" s="52"/>
    </row>
    <row r="436" spans="2:11" ht="15.75" customHeight="1" x14ac:dyDescent="0.25">
      <c r="B436" s="5"/>
      <c r="C436" s="15"/>
      <c r="D436" s="131"/>
      <c r="E436" s="52"/>
      <c r="F436" s="52"/>
      <c r="G436" s="52"/>
      <c r="H436" s="52"/>
      <c r="I436" s="52"/>
      <c r="J436" s="52"/>
      <c r="K436" s="52"/>
    </row>
    <row r="437" spans="2:11" ht="15.75" customHeight="1" x14ac:dyDescent="0.25">
      <c r="B437" s="5"/>
      <c r="C437" s="15"/>
      <c r="D437" s="131"/>
      <c r="E437" s="52"/>
      <c r="F437" s="52"/>
      <c r="G437" s="52"/>
      <c r="H437" s="52"/>
      <c r="I437" s="52"/>
      <c r="J437" s="52"/>
      <c r="K437" s="52"/>
    </row>
    <row r="438" spans="2:11" ht="15.75" customHeight="1" x14ac:dyDescent="0.25">
      <c r="B438" s="5"/>
      <c r="C438" s="15"/>
      <c r="D438" s="131"/>
      <c r="E438" s="52"/>
      <c r="F438" s="52"/>
      <c r="G438" s="52"/>
      <c r="H438" s="52"/>
      <c r="I438" s="52"/>
      <c r="J438" s="52"/>
      <c r="K438" s="52"/>
    </row>
    <row r="439" spans="2:11" ht="15.75" customHeight="1" x14ac:dyDescent="0.25">
      <c r="B439" s="5"/>
      <c r="C439" s="15"/>
      <c r="D439" s="131"/>
      <c r="E439" s="52"/>
      <c r="F439" s="52"/>
      <c r="G439" s="52"/>
      <c r="H439" s="52"/>
      <c r="I439" s="52"/>
      <c r="J439" s="52"/>
      <c r="K439" s="52"/>
    </row>
    <row r="440" spans="2:11" ht="15.75" customHeight="1" x14ac:dyDescent="0.25">
      <c r="B440" s="5"/>
      <c r="C440" s="15"/>
      <c r="D440" s="131"/>
      <c r="E440" s="52"/>
      <c r="F440" s="52"/>
      <c r="G440" s="52"/>
      <c r="H440" s="52"/>
      <c r="I440" s="52"/>
      <c r="J440" s="52"/>
      <c r="K440" s="52"/>
    </row>
    <row r="441" spans="2:11" ht="15.75" customHeight="1" x14ac:dyDescent="0.25">
      <c r="B441" s="5"/>
      <c r="C441" s="15"/>
      <c r="D441" s="131"/>
      <c r="E441" s="52"/>
      <c r="F441" s="52"/>
      <c r="G441" s="52"/>
      <c r="H441" s="52"/>
      <c r="I441" s="52"/>
      <c r="J441" s="52"/>
      <c r="K441" s="52"/>
    </row>
    <row r="442" spans="2:11" ht="15.75" customHeight="1" x14ac:dyDescent="0.25">
      <c r="B442" s="5"/>
      <c r="C442" s="15"/>
      <c r="D442" s="131"/>
      <c r="E442" s="52"/>
      <c r="F442" s="52"/>
      <c r="G442" s="52"/>
      <c r="H442" s="52"/>
      <c r="I442" s="52"/>
      <c r="J442" s="52"/>
      <c r="K442" s="52"/>
    </row>
    <row r="443" spans="2:11" ht="15.75" customHeight="1" x14ac:dyDescent="0.25">
      <c r="B443" s="5"/>
      <c r="C443" s="15"/>
      <c r="D443" s="131"/>
      <c r="E443" s="52"/>
      <c r="F443" s="52"/>
      <c r="G443" s="52"/>
      <c r="H443" s="52"/>
      <c r="I443" s="52"/>
      <c r="J443" s="52"/>
      <c r="K443" s="52"/>
    </row>
    <row r="444" spans="2:11" ht="15.75" customHeight="1" x14ac:dyDescent="0.25">
      <c r="B444" s="5"/>
      <c r="C444" s="15"/>
      <c r="D444" s="131"/>
      <c r="E444" s="52"/>
      <c r="F444" s="52"/>
      <c r="G444" s="52"/>
      <c r="H444" s="52"/>
      <c r="I444" s="52"/>
      <c r="J444" s="52"/>
      <c r="K444" s="52"/>
    </row>
    <row r="445" spans="2:11" ht="15.75" customHeight="1" x14ac:dyDescent="0.25">
      <c r="B445" s="5"/>
      <c r="C445" s="15"/>
      <c r="D445" s="131"/>
      <c r="E445" s="52"/>
      <c r="F445" s="52"/>
      <c r="G445" s="52"/>
      <c r="H445" s="52"/>
      <c r="I445" s="52"/>
      <c r="J445" s="52"/>
      <c r="K445" s="52"/>
    </row>
    <row r="446" spans="2:11" ht="15.75" customHeight="1" x14ac:dyDescent="0.25">
      <c r="B446" s="5"/>
      <c r="C446" s="15"/>
      <c r="D446" s="131"/>
      <c r="E446" s="52"/>
      <c r="F446" s="52"/>
      <c r="G446" s="52"/>
      <c r="H446" s="52"/>
      <c r="I446" s="52"/>
      <c r="J446" s="52"/>
      <c r="K446" s="52"/>
    </row>
    <row r="447" spans="2:11" ht="15.75" customHeight="1" x14ac:dyDescent="0.25">
      <c r="B447" s="5"/>
      <c r="C447" s="15"/>
      <c r="D447" s="131"/>
      <c r="E447" s="52"/>
      <c r="F447" s="52"/>
      <c r="G447" s="52"/>
      <c r="H447" s="52"/>
      <c r="I447" s="52"/>
      <c r="J447" s="52"/>
      <c r="K447" s="52"/>
    </row>
    <row r="448" spans="2:11" ht="15.75" customHeight="1" x14ac:dyDescent="0.25">
      <c r="B448" s="5"/>
      <c r="C448" s="15"/>
      <c r="D448" s="131"/>
      <c r="E448" s="52"/>
      <c r="F448" s="52"/>
      <c r="G448" s="52"/>
      <c r="H448" s="52"/>
      <c r="I448" s="52"/>
      <c r="J448" s="52"/>
      <c r="K448" s="52"/>
    </row>
    <row r="449" spans="2:11" ht="15.75" customHeight="1" x14ac:dyDescent="0.25">
      <c r="B449" s="5"/>
      <c r="C449" s="15"/>
      <c r="D449" s="131"/>
      <c r="E449" s="52"/>
      <c r="F449" s="52"/>
      <c r="G449" s="52"/>
      <c r="H449" s="52"/>
      <c r="I449" s="52"/>
      <c r="J449" s="52"/>
      <c r="K449" s="52"/>
    </row>
    <row r="450" spans="2:11" ht="15.75" customHeight="1" x14ac:dyDescent="0.25">
      <c r="B450" s="5"/>
      <c r="C450" s="15"/>
      <c r="D450" s="131"/>
      <c r="E450" s="52"/>
      <c r="F450" s="52"/>
      <c r="G450" s="52"/>
      <c r="H450" s="52"/>
      <c r="I450" s="52"/>
      <c r="J450" s="52"/>
      <c r="K450" s="52"/>
    </row>
    <row r="451" spans="2:11" ht="15.75" customHeight="1" x14ac:dyDescent="0.25">
      <c r="B451" s="5"/>
      <c r="C451" s="15"/>
      <c r="D451" s="131"/>
      <c r="E451" s="52"/>
      <c r="F451" s="52"/>
      <c r="G451" s="52"/>
      <c r="H451" s="52"/>
      <c r="I451" s="52"/>
      <c r="J451" s="52"/>
      <c r="K451" s="52"/>
    </row>
    <row r="452" spans="2:11" ht="15.75" customHeight="1" x14ac:dyDescent="0.25">
      <c r="B452" s="5"/>
      <c r="C452" s="15"/>
      <c r="D452" s="131"/>
      <c r="E452" s="52"/>
      <c r="F452" s="52"/>
      <c r="G452" s="52"/>
      <c r="H452" s="52"/>
      <c r="I452" s="52"/>
      <c r="J452" s="52"/>
      <c r="K452" s="52"/>
    </row>
    <row r="453" spans="2:11" ht="15.75" customHeight="1" x14ac:dyDescent="0.25">
      <c r="B453" s="5"/>
      <c r="C453" s="15"/>
      <c r="D453" s="131"/>
      <c r="E453" s="52"/>
      <c r="F453" s="52"/>
      <c r="G453" s="52"/>
      <c r="H453" s="52"/>
      <c r="I453" s="52"/>
      <c r="J453" s="52"/>
      <c r="K453" s="52"/>
    </row>
    <row r="454" spans="2:11" ht="15.75" customHeight="1" x14ac:dyDescent="0.25">
      <c r="B454" s="5"/>
      <c r="C454" s="15"/>
      <c r="D454" s="131"/>
      <c r="E454" s="52"/>
      <c r="F454" s="52"/>
      <c r="G454" s="52"/>
      <c r="H454" s="52"/>
      <c r="I454" s="52"/>
      <c r="J454" s="52"/>
      <c r="K454" s="52"/>
    </row>
    <row r="455" spans="2:11" ht="15.75" customHeight="1" x14ac:dyDescent="0.25">
      <c r="B455" s="5"/>
      <c r="C455" s="15"/>
      <c r="D455" s="131"/>
      <c r="E455" s="52"/>
      <c r="F455" s="52"/>
      <c r="G455" s="52"/>
      <c r="H455" s="52"/>
      <c r="I455" s="52"/>
      <c r="J455" s="52"/>
      <c r="K455" s="52"/>
    </row>
    <row r="456" spans="2:11" ht="15.75" customHeight="1" x14ac:dyDescent="0.25">
      <c r="B456" s="5"/>
      <c r="C456" s="15"/>
      <c r="D456" s="131"/>
      <c r="E456" s="52"/>
      <c r="F456" s="52"/>
      <c r="G456" s="52"/>
      <c r="H456" s="52"/>
      <c r="I456" s="52"/>
      <c r="J456" s="52"/>
      <c r="K456" s="52"/>
    </row>
    <row r="457" spans="2:11" ht="15.75" customHeight="1" x14ac:dyDescent="0.25">
      <c r="B457" s="5"/>
      <c r="C457" s="15"/>
      <c r="D457" s="131"/>
      <c r="E457" s="52"/>
      <c r="F457" s="52"/>
      <c r="G457" s="52"/>
      <c r="H457" s="52"/>
      <c r="I457" s="52"/>
      <c r="J457" s="52"/>
      <c r="K457" s="52"/>
    </row>
    <row r="458" spans="2:11" ht="15.75" customHeight="1" x14ac:dyDescent="0.25">
      <c r="B458" s="5"/>
      <c r="C458" s="15"/>
      <c r="D458" s="131"/>
      <c r="E458" s="52"/>
      <c r="F458" s="52"/>
      <c r="G458" s="52"/>
      <c r="H458" s="52"/>
      <c r="I458" s="52"/>
      <c r="J458" s="52"/>
      <c r="K458" s="52"/>
    </row>
    <row r="459" spans="2:11" ht="15.75" customHeight="1" x14ac:dyDescent="0.25">
      <c r="B459" s="5"/>
      <c r="C459" s="15"/>
      <c r="D459" s="131"/>
      <c r="E459" s="52"/>
      <c r="F459" s="52"/>
      <c r="G459" s="52"/>
      <c r="H459" s="52"/>
      <c r="I459" s="52"/>
      <c r="J459" s="52"/>
      <c r="K459" s="52"/>
    </row>
    <row r="460" spans="2:11" ht="15.75" customHeight="1" x14ac:dyDescent="0.25">
      <c r="B460" s="5"/>
      <c r="C460" s="15"/>
      <c r="D460" s="131"/>
      <c r="E460" s="52"/>
      <c r="F460" s="52"/>
      <c r="G460" s="52"/>
      <c r="H460" s="52"/>
      <c r="I460" s="52"/>
      <c r="J460" s="52"/>
      <c r="K460" s="52"/>
    </row>
    <row r="461" spans="2:11" ht="15.75" customHeight="1" x14ac:dyDescent="0.25">
      <c r="B461" s="5"/>
      <c r="C461" s="15"/>
      <c r="D461" s="131"/>
      <c r="E461" s="52"/>
      <c r="F461" s="52"/>
      <c r="G461" s="52"/>
      <c r="H461" s="52"/>
      <c r="I461" s="52"/>
      <c r="J461" s="52"/>
      <c r="K461" s="52"/>
    </row>
    <row r="462" spans="2:11" ht="15.75" customHeight="1" x14ac:dyDescent="0.25">
      <c r="B462" s="5"/>
      <c r="C462" s="15"/>
      <c r="D462" s="131"/>
      <c r="E462" s="52"/>
      <c r="F462" s="52"/>
      <c r="G462" s="52"/>
      <c r="H462" s="52"/>
      <c r="I462" s="52"/>
      <c r="J462" s="52"/>
      <c r="K462" s="52"/>
    </row>
    <row r="463" spans="2:11" ht="15.75" customHeight="1" x14ac:dyDescent="0.25">
      <c r="B463" s="5"/>
      <c r="C463" s="15"/>
      <c r="D463" s="131"/>
      <c r="E463" s="52"/>
      <c r="F463" s="52"/>
      <c r="G463" s="52"/>
      <c r="H463" s="52"/>
      <c r="I463" s="52"/>
      <c r="J463" s="52"/>
      <c r="K463" s="52"/>
    </row>
    <row r="464" spans="2:11" ht="15.75" customHeight="1" x14ac:dyDescent="0.25">
      <c r="B464" s="5"/>
      <c r="C464" s="15"/>
      <c r="D464" s="131"/>
      <c r="E464" s="52"/>
      <c r="F464" s="52"/>
      <c r="G464" s="52"/>
      <c r="H464" s="52"/>
      <c r="I464" s="52"/>
      <c r="J464" s="52"/>
      <c r="K464" s="52"/>
    </row>
    <row r="465" spans="2:11" ht="15.75" customHeight="1" x14ac:dyDescent="0.25">
      <c r="B465" s="5"/>
      <c r="C465" s="15"/>
      <c r="D465" s="131"/>
      <c r="E465" s="52"/>
      <c r="F465" s="52"/>
      <c r="G465" s="52"/>
      <c r="H465" s="52"/>
      <c r="I465" s="52"/>
      <c r="J465" s="52"/>
      <c r="K465" s="52"/>
    </row>
    <row r="466" spans="2:11" ht="15.75" customHeight="1" x14ac:dyDescent="0.25">
      <c r="B466" s="5"/>
      <c r="C466" s="15"/>
      <c r="D466" s="131"/>
      <c r="E466" s="52"/>
      <c r="F466" s="52"/>
      <c r="G466" s="52"/>
      <c r="H466" s="52"/>
      <c r="I466" s="52"/>
      <c r="J466" s="52"/>
      <c r="K466" s="52"/>
    </row>
    <row r="467" spans="2:11" ht="15.75" customHeight="1" x14ac:dyDescent="0.25">
      <c r="B467" s="5"/>
      <c r="C467" s="15"/>
      <c r="D467" s="131"/>
      <c r="E467" s="52"/>
      <c r="F467" s="52"/>
      <c r="G467" s="52"/>
      <c r="H467" s="52"/>
      <c r="I467" s="52"/>
      <c r="J467" s="52"/>
      <c r="K467" s="52"/>
    </row>
    <row r="468" spans="2:11" ht="15.75" customHeight="1" x14ac:dyDescent="0.25">
      <c r="B468" s="5"/>
      <c r="C468" s="15"/>
      <c r="D468" s="131"/>
      <c r="E468" s="52"/>
      <c r="F468" s="52"/>
      <c r="G468" s="52"/>
      <c r="H468" s="52"/>
      <c r="I468" s="52"/>
      <c r="J468" s="52"/>
      <c r="K468" s="52"/>
    </row>
    <row r="469" spans="2:11" ht="15.75" customHeight="1" x14ac:dyDescent="0.25">
      <c r="B469" s="5"/>
      <c r="C469" s="15"/>
      <c r="D469" s="131"/>
      <c r="E469" s="52"/>
      <c r="F469" s="52"/>
      <c r="G469" s="52"/>
      <c r="H469" s="52"/>
      <c r="I469" s="52"/>
      <c r="J469" s="52"/>
      <c r="K469" s="52"/>
    </row>
    <row r="470" spans="2:11" ht="15.75" customHeight="1" x14ac:dyDescent="0.25">
      <c r="B470" s="5"/>
      <c r="C470" s="15"/>
      <c r="D470" s="131"/>
      <c r="E470" s="52"/>
      <c r="F470" s="52"/>
      <c r="G470" s="52"/>
      <c r="H470" s="52"/>
      <c r="I470" s="52"/>
      <c r="J470" s="52"/>
      <c r="K470" s="52"/>
    </row>
    <row r="471" spans="2:11" ht="15.75" customHeight="1" x14ac:dyDescent="0.25">
      <c r="B471" s="5"/>
      <c r="C471" s="15"/>
      <c r="D471" s="131"/>
      <c r="E471" s="52"/>
      <c r="F471" s="52"/>
      <c r="G471" s="52"/>
      <c r="H471" s="52"/>
      <c r="I471" s="52"/>
      <c r="J471" s="52"/>
      <c r="K471" s="52"/>
    </row>
    <row r="472" spans="2:11" ht="15.75" customHeight="1" x14ac:dyDescent="0.25">
      <c r="B472" s="5"/>
      <c r="C472" s="15"/>
      <c r="D472" s="131"/>
      <c r="E472" s="52"/>
      <c r="F472" s="52"/>
      <c r="G472" s="52"/>
      <c r="H472" s="52"/>
      <c r="I472" s="52"/>
      <c r="J472" s="52"/>
      <c r="K472" s="52"/>
    </row>
    <row r="473" spans="2:11" ht="15.75" customHeight="1" x14ac:dyDescent="0.25">
      <c r="B473" s="5"/>
      <c r="C473" s="15"/>
      <c r="D473" s="131"/>
      <c r="E473" s="52"/>
      <c r="F473" s="52"/>
      <c r="G473" s="52"/>
      <c r="H473" s="52"/>
      <c r="I473" s="52"/>
      <c r="J473" s="52"/>
      <c r="K473" s="52"/>
    </row>
    <row r="474" spans="2:11" ht="15.75" customHeight="1" x14ac:dyDescent="0.25">
      <c r="B474" s="5"/>
      <c r="C474" s="15"/>
      <c r="D474" s="131"/>
      <c r="E474" s="52"/>
      <c r="F474" s="52"/>
      <c r="G474" s="52"/>
      <c r="H474" s="52"/>
      <c r="I474" s="52"/>
      <c r="J474" s="52"/>
      <c r="K474" s="52"/>
    </row>
    <row r="475" spans="2:11" ht="15.75" customHeight="1" x14ac:dyDescent="0.25">
      <c r="B475" s="5"/>
      <c r="C475" s="15"/>
      <c r="D475" s="131"/>
      <c r="E475" s="52"/>
      <c r="F475" s="52"/>
      <c r="G475" s="52"/>
      <c r="H475" s="52"/>
      <c r="I475" s="52"/>
      <c r="J475" s="52"/>
      <c r="K475" s="52"/>
    </row>
    <row r="476" spans="2:11" ht="15.75" customHeight="1" x14ac:dyDescent="0.25">
      <c r="B476" s="5"/>
      <c r="C476" s="15"/>
      <c r="D476" s="131"/>
      <c r="E476" s="52"/>
      <c r="F476" s="52"/>
      <c r="G476" s="52"/>
      <c r="H476" s="52"/>
      <c r="I476" s="52"/>
      <c r="J476" s="52"/>
      <c r="K476" s="52"/>
    </row>
    <row r="477" spans="2:11" ht="15.75" customHeight="1" x14ac:dyDescent="0.25">
      <c r="B477" s="5"/>
      <c r="C477" s="15"/>
      <c r="D477" s="131"/>
      <c r="E477" s="52"/>
      <c r="F477" s="52"/>
      <c r="G477" s="52"/>
      <c r="H477" s="52"/>
      <c r="I477" s="52"/>
      <c r="J477" s="52"/>
      <c r="K477" s="52"/>
    </row>
    <row r="478" spans="2:11" ht="15.75" customHeight="1" x14ac:dyDescent="0.25">
      <c r="B478" s="5"/>
      <c r="C478" s="15"/>
      <c r="D478" s="131"/>
      <c r="E478" s="52"/>
      <c r="F478" s="52"/>
      <c r="G478" s="52"/>
      <c r="H478" s="52"/>
      <c r="I478" s="52"/>
      <c r="J478" s="52"/>
      <c r="K478" s="52"/>
    </row>
    <row r="479" spans="2:11" ht="15.75" customHeight="1" x14ac:dyDescent="0.25">
      <c r="B479" s="5"/>
      <c r="C479" s="15"/>
      <c r="D479" s="131"/>
      <c r="E479" s="52"/>
      <c r="F479" s="52"/>
      <c r="G479" s="52"/>
      <c r="H479" s="52"/>
      <c r="I479" s="52"/>
      <c r="J479" s="52"/>
      <c r="K479" s="52"/>
    </row>
    <row r="480" spans="2:11" ht="15.75" customHeight="1" x14ac:dyDescent="0.25">
      <c r="B480" s="5"/>
      <c r="C480" s="15"/>
      <c r="D480" s="131"/>
      <c r="E480" s="52"/>
      <c r="F480" s="52"/>
      <c r="G480" s="52"/>
      <c r="H480" s="52"/>
      <c r="I480" s="52"/>
      <c r="J480" s="52"/>
      <c r="K480" s="52"/>
    </row>
    <row r="481" spans="2:11" ht="15.75" customHeight="1" x14ac:dyDescent="0.25">
      <c r="B481" s="5"/>
      <c r="C481" s="15"/>
      <c r="D481" s="131"/>
      <c r="E481" s="52"/>
      <c r="F481" s="52"/>
      <c r="G481" s="52"/>
      <c r="H481" s="52"/>
      <c r="I481" s="52"/>
      <c r="J481" s="52"/>
      <c r="K481" s="52"/>
    </row>
    <row r="482" spans="2:11" ht="15.75" customHeight="1" x14ac:dyDescent="0.25">
      <c r="B482" s="5"/>
      <c r="C482" s="15"/>
      <c r="D482" s="131"/>
      <c r="E482" s="52"/>
      <c r="F482" s="52"/>
      <c r="G482" s="52"/>
      <c r="H482" s="52"/>
      <c r="I482" s="52"/>
      <c r="J482" s="52"/>
      <c r="K482" s="52"/>
    </row>
    <row r="483" spans="2:11" ht="15.75" customHeight="1" x14ac:dyDescent="0.25">
      <c r="B483" s="5"/>
      <c r="C483" s="15"/>
      <c r="D483" s="131"/>
      <c r="E483" s="52"/>
      <c r="F483" s="52"/>
      <c r="G483" s="52"/>
      <c r="H483" s="52"/>
      <c r="I483" s="52"/>
      <c r="J483" s="52"/>
      <c r="K483" s="52"/>
    </row>
    <row r="484" spans="2:11" ht="15.75" customHeight="1" x14ac:dyDescent="0.25">
      <c r="B484" s="5"/>
      <c r="C484" s="15"/>
      <c r="D484" s="131"/>
      <c r="E484" s="52"/>
      <c r="F484" s="52"/>
      <c r="G484" s="52"/>
      <c r="H484" s="52"/>
      <c r="I484" s="52"/>
      <c r="J484" s="52"/>
      <c r="K484" s="52"/>
    </row>
    <row r="485" spans="2:11" ht="15.75" customHeight="1" x14ac:dyDescent="0.25">
      <c r="B485" s="5"/>
      <c r="C485" s="15"/>
      <c r="D485" s="131"/>
      <c r="E485" s="52"/>
      <c r="F485" s="52"/>
      <c r="G485" s="52"/>
      <c r="H485" s="52"/>
      <c r="I485" s="52"/>
      <c r="J485" s="52"/>
      <c r="K485" s="52"/>
    </row>
    <row r="486" spans="2:11" ht="15.75" customHeight="1" x14ac:dyDescent="0.25">
      <c r="B486" s="5"/>
      <c r="C486" s="15"/>
      <c r="D486" s="131"/>
      <c r="E486" s="52"/>
      <c r="F486" s="52"/>
      <c r="G486" s="52"/>
      <c r="H486" s="52"/>
      <c r="I486" s="52"/>
      <c r="J486" s="52"/>
      <c r="K486" s="52"/>
    </row>
    <row r="487" spans="2:11" ht="15.75" customHeight="1" x14ac:dyDescent="0.25">
      <c r="B487" s="5"/>
      <c r="C487" s="15"/>
      <c r="D487" s="131"/>
      <c r="E487" s="52"/>
      <c r="F487" s="52"/>
      <c r="G487" s="52"/>
      <c r="H487" s="52"/>
      <c r="I487" s="52"/>
      <c r="J487" s="52"/>
      <c r="K487" s="52"/>
    </row>
    <row r="488" spans="2:11" ht="15.75" customHeight="1" x14ac:dyDescent="0.25">
      <c r="B488" s="5"/>
      <c r="C488" s="15"/>
      <c r="D488" s="131"/>
      <c r="E488" s="52"/>
      <c r="F488" s="52"/>
      <c r="G488" s="52"/>
      <c r="H488" s="52"/>
      <c r="I488" s="52"/>
      <c r="J488" s="52"/>
      <c r="K488" s="52"/>
    </row>
    <row r="489" spans="2:11" ht="15.75" customHeight="1" x14ac:dyDescent="0.25">
      <c r="B489" s="5"/>
      <c r="C489" s="15"/>
      <c r="D489" s="131"/>
      <c r="E489" s="52"/>
      <c r="F489" s="52"/>
      <c r="G489" s="52"/>
      <c r="H489" s="52"/>
      <c r="I489" s="52"/>
      <c r="J489" s="52"/>
      <c r="K489" s="52"/>
    </row>
    <row r="490" spans="2:11" ht="15.75" customHeight="1" x14ac:dyDescent="0.25">
      <c r="B490" s="5"/>
      <c r="C490" s="15"/>
      <c r="D490" s="131"/>
      <c r="E490" s="52"/>
      <c r="F490" s="52"/>
      <c r="G490" s="52"/>
      <c r="H490" s="52"/>
      <c r="I490" s="52"/>
      <c r="J490" s="52"/>
      <c r="K490" s="52"/>
    </row>
    <row r="491" spans="2:11" ht="15.75" customHeight="1" x14ac:dyDescent="0.25">
      <c r="B491" s="5"/>
      <c r="C491" s="15"/>
      <c r="D491" s="131"/>
      <c r="E491" s="52"/>
      <c r="F491" s="52"/>
      <c r="G491" s="52"/>
      <c r="H491" s="52"/>
      <c r="I491" s="52"/>
      <c r="J491" s="52"/>
      <c r="K491" s="52"/>
    </row>
    <row r="492" spans="2:11" ht="15.75" customHeight="1" x14ac:dyDescent="0.25">
      <c r="B492" s="5"/>
      <c r="C492" s="15"/>
      <c r="D492" s="131"/>
      <c r="E492" s="52"/>
      <c r="F492" s="52"/>
      <c r="G492" s="52"/>
      <c r="H492" s="52"/>
      <c r="I492" s="52"/>
      <c r="J492" s="52"/>
      <c r="K492" s="52"/>
    </row>
    <row r="493" spans="2:11" ht="15.75" customHeight="1" x14ac:dyDescent="0.25">
      <c r="B493" s="5"/>
      <c r="C493" s="15"/>
      <c r="D493" s="131"/>
      <c r="E493" s="52"/>
      <c r="F493" s="52"/>
      <c r="G493" s="52"/>
      <c r="H493" s="52"/>
      <c r="I493" s="52"/>
      <c r="J493" s="52"/>
      <c r="K493" s="52"/>
    </row>
    <row r="494" spans="2:11" ht="15.75" customHeight="1" x14ac:dyDescent="0.25">
      <c r="B494" s="5"/>
      <c r="C494" s="15"/>
      <c r="D494" s="131"/>
      <c r="E494" s="52"/>
      <c r="F494" s="52"/>
      <c r="G494" s="52"/>
      <c r="H494" s="52"/>
      <c r="I494" s="52"/>
      <c r="J494" s="52"/>
      <c r="K494" s="52"/>
    </row>
    <row r="495" spans="2:11" ht="15.75" customHeight="1" x14ac:dyDescent="0.25">
      <c r="B495" s="5"/>
      <c r="C495" s="15"/>
      <c r="D495" s="131"/>
      <c r="E495" s="52"/>
      <c r="F495" s="52"/>
      <c r="G495" s="52"/>
      <c r="H495" s="52"/>
      <c r="I495" s="52"/>
      <c r="J495" s="52"/>
      <c r="K495" s="52"/>
    </row>
    <row r="496" spans="2:11" ht="15.75" customHeight="1" x14ac:dyDescent="0.25">
      <c r="B496" s="5"/>
      <c r="C496" s="15"/>
      <c r="D496" s="131"/>
      <c r="E496" s="52"/>
      <c r="F496" s="52"/>
      <c r="G496" s="52"/>
      <c r="H496" s="52"/>
      <c r="I496" s="52"/>
      <c r="J496" s="52"/>
      <c r="K496" s="52"/>
    </row>
    <row r="497" spans="2:11" ht="15.75" customHeight="1" x14ac:dyDescent="0.25">
      <c r="B497" s="5"/>
      <c r="C497" s="15"/>
      <c r="D497" s="131"/>
      <c r="E497" s="52"/>
      <c r="F497" s="52"/>
      <c r="G497" s="52"/>
      <c r="H497" s="52"/>
      <c r="I497" s="52"/>
      <c r="J497" s="52"/>
      <c r="K497" s="52"/>
    </row>
    <row r="498" spans="2:11" ht="15.75" customHeight="1" x14ac:dyDescent="0.25">
      <c r="B498" s="5"/>
      <c r="C498" s="15"/>
      <c r="D498" s="131"/>
      <c r="E498" s="52"/>
      <c r="F498" s="52"/>
      <c r="G498" s="52"/>
      <c r="H498" s="52"/>
      <c r="I498" s="52"/>
      <c r="J498" s="52"/>
      <c r="K498" s="52"/>
    </row>
    <row r="499" spans="2:11" ht="15.75" customHeight="1" x14ac:dyDescent="0.25">
      <c r="B499" s="5"/>
      <c r="C499" s="15"/>
      <c r="D499" s="131"/>
      <c r="E499" s="52"/>
      <c r="F499" s="52"/>
      <c r="G499" s="52"/>
      <c r="H499" s="52"/>
      <c r="I499" s="52"/>
      <c r="J499" s="52"/>
      <c r="K499" s="52"/>
    </row>
    <row r="500" spans="2:11" ht="15.75" customHeight="1" x14ac:dyDescent="0.25">
      <c r="B500" s="5"/>
      <c r="C500" s="15"/>
      <c r="D500" s="131"/>
      <c r="E500" s="52"/>
      <c r="F500" s="52"/>
      <c r="G500" s="52"/>
      <c r="H500" s="52"/>
      <c r="I500" s="52"/>
      <c r="J500" s="52"/>
      <c r="K500" s="52"/>
    </row>
    <row r="501" spans="2:11" ht="15.75" customHeight="1" x14ac:dyDescent="0.25">
      <c r="B501" s="5"/>
      <c r="C501" s="15"/>
      <c r="D501" s="131"/>
      <c r="E501" s="52"/>
      <c r="F501" s="52"/>
      <c r="G501" s="52"/>
      <c r="H501" s="52"/>
      <c r="I501" s="52"/>
      <c r="J501" s="52"/>
      <c r="K501" s="52"/>
    </row>
    <row r="502" spans="2:11" ht="15.75" customHeight="1" x14ac:dyDescent="0.25">
      <c r="B502" s="5"/>
      <c r="C502" s="15"/>
      <c r="D502" s="131"/>
      <c r="E502" s="52"/>
      <c r="F502" s="52"/>
      <c r="G502" s="52"/>
      <c r="H502" s="52"/>
      <c r="I502" s="52"/>
      <c r="J502" s="52"/>
      <c r="K502" s="52"/>
    </row>
    <row r="503" spans="2:11" ht="15.75" customHeight="1" x14ac:dyDescent="0.25">
      <c r="B503" s="5"/>
      <c r="C503" s="15"/>
      <c r="D503" s="131"/>
      <c r="E503" s="52"/>
      <c r="F503" s="52"/>
      <c r="G503" s="52"/>
      <c r="H503" s="52"/>
      <c r="I503" s="52"/>
      <c r="J503" s="52"/>
      <c r="K503" s="52"/>
    </row>
    <row r="504" spans="2:11" ht="15.75" customHeight="1" x14ac:dyDescent="0.25">
      <c r="B504" s="5"/>
      <c r="C504" s="15"/>
      <c r="D504" s="131"/>
      <c r="E504" s="52"/>
      <c r="F504" s="52"/>
      <c r="G504" s="52"/>
      <c r="H504" s="52"/>
      <c r="I504" s="52"/>
      <c r="J504" s="52"/>
      <c r="K504" s="52"/>
    </row>
    <row r="505" spans="2:11" ht="15.75" customHeight="1" x14ac:dyDescent="0.25">
      <c r="B505" s="5"/>
      <c r="C505" s="15"/>
      <c r="D505" s="131"/>
      <c r="E505" s="52"/>
      <c r="F505" s="52"/>
      <c r="G505" s="52"/>
      <c r="H505" s="52"/>
      <c r="I505" s="52"/>
      <c r="J505" s="52"/>
      <c r="K505" s="52"/>
    </row>
    <row r="506" spans="2:11" ht="15.75" customHeight="1" x14ac:dyDescent="0.25">
      <c r="B506" s="5"/>
      <c r="C506" s="15"/>
      <c r="D506" s="131"/>
      <c r="E506" s="52"/>
      <c r="F506" s="52"/>
      <c r="G506" s="52"/>
      <c r="H506" s="52"/>
      <c r="I506" s="52"/>
      <c r="J506" s="52"/>
      <c r="K506" s="52"/>
    </row>
    <row r="507" spans="2:11" ht="15.75" customHeight="1" x14ac:dyDescent="0.25">
      <c r="B507" s="5"/>
      <c r="C507" s="15"/>
      <c r="D507" s="131"/>
      <c r="E507" s="52"/>
      <c r="F507" s="52"/>
      <c r="G507" s="52"/>
      <c r="H507" s="52"/>
      <c r="I507" s="52"/>
      <c r="J507" s="52"/>
      <c r="K507" s="52"/>
    </row>
    <row r="508" spans="2:11" ht="15.75" customHeight="1" x14ac:dyDescent="0.25">
      <c r="B508" s="5"/>
      <c r="C508" s="15"/>
      <c r="D508" s="131"/>
      <c r="E508" s="52"/>
      <c r="F508" s="52"/>
      <c r="G508" s="52"/>
      <c r="H508" s="52"/>
      <c r="I508" s="52"/>
      <c r="J508" s="52"/>
      <c r="K508" s="52"/>
    </row>
    <row r="509" spans="2:11" ht="15.75" customHeight="1" x14ac:dyDescent="0.25">
      <c r="B509" s="5"/>
      <c r="C509" s="15"/>
      <c r="D509" s="131"/>
      <c r="E509" s="52"/>
      <c r="F509" s="52"/>
      <c r="G509" s="52"/>
      <c r="H509" s="52"/>
      <c r="I509" s="52"/>
      <c r="J509" s="52"/>
      <c r="K509" s="52"/>
    </row>
    <row r="510" spans="2:11" ht="15.75" customHeight="1" x14ac:dyDescent="0.25">
      <c r="B510" s="5"/>
      <c r="C510" s="15"/>
      <c r="D510" s="131"/>
      <c r="E510" s="52"/>
      <c r="F510" s="52"/>
      <c r="G510" s="52"/>
      <c r="H510" s="52"/>
      <c r="I510" s="52"/>
      <c r="J510" s="52"/>
      <c r="K510" s="52"/>
    </row>
    <row r="511" spans="2:11" ht="15.75" customHeight="1" x14ac:dyDescent="0.25">
      <c r="B511" s="12"/>
      <c r="C511" s="20"/>
      <c r="D511" s="132"/>
      <c r="E511" s="66"/>
      <c r="F511" s="66"/>
      <c r="G511" s="66"/>
      <c r="H511" s="66"/>
      <c r="I511" s="66"/>
      <c r="J511" s="66"/>
      <c r="K511" s="66"/>
    </row>
    <row r="524" spans="2:11" ht="15.75" customHeight="1" x14ac:dyDescent="0.25">
      <c r="K524" s="26"/>
    </row>
    <row r="525" spans="2:11" ht="15.75" customHeight="1" x14ac:dyDescent="0.25">
      <c r="B525" s="10"/>
      <c r="C525" s="10"/>
      <c r="D525" s="90"/>
      <c r="E525" s="28"/>
      <c r="F525" s="28"/>
      <c r="G525" s="28"/>
      <c r="H525" s="28"/>
      <c r="I525" s="28"/>
      <c r="J525" s="28"/>
      <c r="K525" s="90"/>
    </row>
    <row r="526" spans="2:11" ht="15.75" customHeight="1" x14ac:dyDescent="0.25">
      <c r="B526" s="10"/>
      <c r="C526" s="10"/>
      <c r="D526" s="90"/>
      <c r="E526" s="28"/>
      <c r="F526" s="28"/>
      <c r="G526" s="28"/>
      <c r="H526" s="28"/>
      <c r="I526" s="28"/>
      <c r="J526" s="28"/>
      <c r="K526" s="90"/>
    </row>
    <row r="527" spans="2:11" ht="15.75" customHeight="1" x14ac:dyDescent="0.25">
      <c r="B527" s="1"/>
      <c r="C527" s="1"/>
      <c r="D527" s="23"/>
      <c r="E527" s="91"/>
      <c r="F527" s="91"/>
      <c r="G527" s="91"/>
      <c r="H527" s="91"/>
      <c r="I527" s="91"/>
      <c r="J527" s="91"/>
      <c r="K527" s="23"/>
    </row>
    <row r="528" spans="2:11" ht="15.75" customHeight="1" x14ac:dyDescent="0.25">
      <c r="B528" s="1"/>
      <c r="C528" s="1"/>
      <c r="D528" s="23"/>
      <c r="E528" s="91"/>
      <c r="F528" s="91"/>
      <c r="G528" s="91"/>
      <c r="H528" s="91"/>
      <c r="I528" s="91"/>
      <c r="J528" s="91"/>
      <c r="K528" s="23"/>
    </row>
    <row r="529" spans="2:11" ht="15.75" customHeight="1" x14ac:dyDescent="0.25">
      <c r="B529" s="12"/>
      <c r="C529" s="69"/>
      <c r="D529" s="115"/>
      <c r="E529" s="35"/>
      <c r="F529" s="35"/>
      <c r="G529" s="35"/>
      <c r="H529" s="35"/>
      <c r="I529" s="35"/>
      <c r="J529" s="35"/>
      <c r="K529" s="115"/>
    </row>
    <row r="530" spans="2:11" ht="15.75" customHeight="1" x14ac:dyDescent="0.25">
      <c r="B530" s="12"/>
      <c r="C530" s="69"/>
      <c r="D530" s="115"/>
      <c r="E530" s="35"/>
      <c r="F530" s="35"/>
      <c r="G530" s="35"/>
      <c r="H530" s="35"/>
      <c r="I530" s="35"/>
      <c r="J530" s="35"/>
      <c r="K530" s="115"/>
    </row>
    <row r="531" spans="2:11" ht="15.75" customHeight="1" x14ac:dyDescent="0.25">
      <c r="B531" s="12"/>
      <c r="C531" s="69"/>
      <c r="D531" s="115"/>
      <c r="E531" s="35"/>
      <c r="F531" s="35"/>
      <c r="G531" s="35"/>
      <c r="H531" s="35"/>
      <c r="I531" s="35"/>
      <c r="J531" s="35"/>
      <c r="K531" s="115"/>
    </row>
    <row r="532" spans="2:11" ht="15.75" customHeight="1" x14ac:dyDescent="0.25">
      <c r="B532" s="12"/>
      <c r="C532" s="8"/>
      <c r="D532" s="115"/>
      <c r="E532" s="35"/>
      <c r="F532" s="35"/>
      <c r="G532" s="35"/>
      <c r="H532" s="35"/>
      <c r="I532" s="35"/>
      <c r="J532" s="35"/>
      <c r="K532" s="115"/>
    </row>
    <row r="533" spans="2:11" ht="15.75" customHeight="1" x14ac:dyDescent="0.25">
      <c r="B533" s="3"/>
      <c r="C533" s="15"/>
      <c r="D533" s="131"/>
      <c r="E533" s="52"/>
      <c r="F533" s="52"/>
      <c r="G533" s="52"/>
      <c r="H533" s="52"/>
      <c r="I533" s="52"/>
      <c r="J533" s="52"/>
      <c r="K533" s="52"/>
    </row>
    <row r="534" spans="2:11" ht="15.75" customHeight="1" x14ac:dyDescent="0.25">
      <c r="B534" s="3"/>
      <c r="C534" s="77"/>
      <c r="D534" s="131"/>
      <c r="E534" s="52"/>
      <c r="F534" s="52"/>
      <c r="G534" s="52"/>
      <c r="H534" s="52"/>
      <c r="I534" s="52"/>
      <c r="J534" s="52"/>
      <c r="K534" s="52"/>
    </row>
    <row r="535" spans="2:11" ht="15.75" customHeight="1" x14ac:dyDescent="0.25">
      <c r="B535" s="3"/>
      <c r="C535" s="77"/>
      <c r="D535" s="131"/>
      <c r="E535" s="52"/>
      <c r="F535" s="52"/>
      <c r="G535" s="52"/>
      <c r="H535" s="52"/>
      <c r="I535" s="52"/>
      <c r="J535" s="52"/>
      <c r="K535" s="52"/>
    </row>
    <row r="536" spans="2:11" ht="15.75" customHeight="1" x14ac:dyDescent="0.25">
      <c r="B536" s="3"/>
      <c r="C536" s="77"/>
      <c r="D536" s="131"/>
      <c r="E536" s="52"/>
      <c r="F536" s="52"/>
      <c r="G536" s="52"/>
      <c r="H536" s="52"/>
      <c r="I536" s="52"/>
      <c r="J536" s="52"/>
      <c r="K536" s="52"/>
    </row>
    <row r="537" spans="2:11" ht="15.75" customHeight="1" x14ac:dyDescent="0.25">
      <c r="B537" s="3"/>
      <c r="C537" s="77"/>
      <c r="D537" s="131"/>
      <c r="E537" s="52"/>
      <c r="F537" s="52"/>
      <c r="G537" s="52"/>
      <c r="H537" s="52"/>
      <c r="I537" s="52"/>
      <c r="J537" s="52"/>
      <c r="K537" s="52"/>
    </row>
    <row r="538" spans="2:11" ht="15.75" customHeight="1" x14ac:dyDescent="0.25">
      <c r="B538" s="3"/>
      <c r="C538" s="77"/>
      <c r="D538" s="131"/>
      <c r="E538" s="52"/>
      <c r="F538" s="52"/>
      <c r="G538" s="52"/>
      <c r="H538" s="52"/>
      <c r="I538" s="52"/>
      <c r="J538" s="52"/>
      <c r="K538" s="52"/>
    </row>
    <row r="539" spans="2:11" ht="15.75" customHeight="1" x14ac:dyDescent="0.25">
      <c r="B539" s="3"/>
      <c r="C539" s="77"/>
      <c r="D539" s="131"/>
      <c r="E539" s="52"/>
      <c r="F539" s="52"/>
      <c r="G539" s="52"/>
      <c r="H539" s="52"/>
      <c r="I539" s="52"/>
      <c r="J539" s="52"/>
      <c r="K539" s="52"/>
    </row>
    <row r="540" spans="2:11" ht="15.75" customHeight="1" x14ac:dyDescent="0.25">
      <c r="B540" s="3"/>
      <c r="C540" s="77"/>
      <c r="D540" s="131"/>
      <c r="E540" s="52"/>
      <c r="F540" s="52"/>
      <c r="G540" s="52"/>
      <c r="H540" s="52"/>
      <c r="I540" s="52"/>
      <c r="J540" s="52"/>
      <c r="K540" s="52"/>
    </row>
    <row r="541" spans="2:11" ht="15.75" customHeight="1" x14ac:dyDescent="0.25">
      <c r="B541" s="3"/>
      <c r="C541" s="77"/>
      <c r="D541" s="131"/>
      <c r="E541" s="52"/>
      <c r="F541" s="52"/>
      <c r="G541" s="52"/>
      <c r="H541" s="52"/>
      <c r="I541" s="52"/>
      <c r="J541" s="52"/>
      <c r="K541" s="52"/>
    </row>
    <row r="542" spans="2:11" ht="15.75" customHeight="1" x14ac:dyDescent="0.25">
      <c r="B542" s="3"/>
      <c r="C542" s="77"/>
      <c r="D542" s="131"/>
      <c r="E542" s="52"/>
      <c r="F542" s="52"/>
      <c r="G542" s="52"/>
      <c r="H542" s="52"/>
      <c r="I542" s="52"/>
      <c r="J542" s="52"/>
      <c r="K542" s="52"/>
    </row>
    <row r="543" spans="2:11" ht="15.75" customHeight="1" x14ac:dyDescent="0.25">
      <c r="B543" s="3"/>
      <c r="C543" s="77"/>
      <c r="D543" s="131"/>
      <c r="E543" s="52"/>
      <c r="F543" s="52"/>
      <c r="G543" s="52"/>
      <c r="H543" s="52"/>
      <c r="I543" s="52"/>
      <c r="J543" s="52"/>
      <c r="K543" s="52"/>
    </row>
    <row r="544" spans="2:11" ht="15.75" customHeight="1" x14ac:dyDescent="0.25">
      <c r="B544" s="3"/>
      <c r="C544" s="77"/>
      <c r="D544" s="131"/>
      <c r="E544" s="52"/>
      <c r="F544" s="52"/>
      <c r="G544" s="52"/>
      <c r="H544" s="52"/>
      <c r="I544" s="52"/>
      <c r="J544" s="52"/>
      <c r="K544" s="52"/>
    </row>
    <row r="545" spans="2:11" ht="15.75" customHeight="1" x14ac:dyDescent="0.25">
      <c r="B545" s="3"/>
      <c r="C545" s="77"/>
      <c r="D545" s="131"/>
      <c r="E545" s="52"/>
      <c r="F545" s="52"/>
      <c r="G545" s="52"/>
      <c r="H545" s="52"/>
      <c r="I545" s="52"/>
      <c r="J545" s="52"/>
      <c r="K545" s="52"/>
    </row>
    <row r="546" spans="2:11" ht="15.75" customHeight="1" x14ac:dyDescent="0.25">
      <c r="B546" s="3"/>
      <c r="C546" s="77"/>
      <c r="D546" s="131"/>
      <c r="E546" s="52"/>
      <c r="F546" s="52"/>
      <c r="G546" s="52"/>
      <c r="H546" s="52"/>
      <c r="I546" s="52"/>
      <c r="J546" s="52"/>
      <c r="K546" s="52"/>
    </row>
    <row r="547" spans="2:11" ht="15.75" customHeight="1" x14ac:dyDescent="0.25">
      <c r="B547" s="3"/>
      <c r="C547" s="77"/>
      <c r="D547" s="131"/>
      <c r="E547" s="52"/>
      <c r="F547" s="52"/>
      <c r="G547" s="52"/>
      <c r="H547" s="52"/>
      <c r="I547" s="52"/>
      <c r="J547" s="52"/>
      <c r="K547" s="52"/>
    </row>
    <row r="548" spans="2:11" ht="15.75" customHeight="1" x14ac:dyDescent="0.25">
      <c r="B548" s="3"/>
      <c r="C548" s="77"/>
      <c r="D548" s="131"/>
      <c r="E548" s="52"/>
      <c r="F548" s="52"/>
      <c r="G548" s="52"/>
      <c r="H548" s="52"/>
      <c r="I548" s="52"/>
      <c r="J548" s="52"/>
      <c r="K548" s="52"/>
    </row>
    <row r="549" spans="2:11" ht="15.75" customHeight="1" x14ac:dyDescent="0.25">
      <c r="B549" s="3"/>
      <c r="C549" s="77"/>
      <c r="D549" s="131"/>
      <c r="E549" s="52"/>
      <c r="F549" s="52"/>
      <c r="G549" s="52"/>
      <c r="H549" s="52"/>
      <c r="I549" s="52"/>
      <c r="J549" s="52"/>
      <c r="K549" s="52"/>
    </row>
    <row r="550" spans="2:11" ht="15.75" customHeight="1" x14ac:dyDescent="0.25">
      <c r="B550" s="3"/>
      <c r="C550" s="77"/>
      <c r="D550" s="131"/>
      <c r="E550" s="52"/>
      <c r="F550" s="52"/>
      <c r="G550" s="52"/>
      <c r="H550" s="52"/>
      <c r="I550" s="52"/>
      <c r="J550" s="52"/>
      <c r="K550" s="52"/>
    </row>
    <row r="551" spans="2:11" ht="15.75" customHeight="1" x14ac:dyDescent="0.25">
      <c r="B551" s="3"/>
      <c r="C551" s="77"/>
      <c r="D551" s="131"/>
      <c r="E551" s="52"/>
      <c r="F551" s="52"/>
      <c r="G551" s="52"/>
      <c r="H551" s="52"/>
      <c r="I551" s="52"/>
      <c r="J551" s="52"/>
      <c r="K551" s="52"/>
    </row>
    <row r="552" spans="2:11" ht="15.75" customHeight="1" x14ac:dyDescent="0.25">
      <c r="B552" s="3"/>
      <c r="C552" s="77"/>
      <c r="D552" s="131"/>
      <c r="E552" s="52"/>
      <c r="F552" s="52"/>
      <c r="G552" s="52"/>
      <c r="H552" s="52"/>
      <c r="I552" s="52"/>
      <c r="J552" s="52"/>
      <c r="K552" s="52"/>
    </row>
    <row r="553" spans="2:11" ht="15.75" customHeight="1" x14ac:dyDescent="0.25">
      <c r="B553" s="3"/>
      <c r="C553" s="77"/>
      <c r="D553" s="131"/>
      <c r="E553" s="52"/>
      <c r="F553" s="52"/>
      <c r="G553" s="52"/>
      <c r="H553" s="52"/>
      <c r="I553" s="52"/>
      <c r="J553" s="52"/>
      <c r="K553" s="52"/>
    </row>
    <row r="554" spans="2:11" ht="15.75" customHeight="1" x14ac:dyDescent="0.25">
      <c r="B554" s="3"/>
      <c r="C554" s="77"/>
      <c r="D554" s="131"/>
      <c r="E554" s="52"/>
      <c r="F554" s="52"/>
      <c r="G554" s="52"/>
      <c r="H554" s="52"/>
      <c r="I554" s="52"/>
      <c r="J554" s="52"/>
      <c r="K554" s="52"/>
    </row>
    <row r="555" spans="2:11" ht="15.75" customHeight="1" x14ac:dyDescent="0.25">
      <c r="B555" s="3"/>
      <c r="C555" s="77"/>
      <c r="D555" s="131"/>
      <c r="E555" s="52"/>
      <c r="F555" s="52"/>
      <c r="G555" s="52"/>
      <c r="H555" s="52"/>
      <c r="I555" s="52"/>
      <c r="J555" s="52"/>
      <c r="K555" s="52"/>
    </row>
    <row r="556" spans="2:11" ht="15.75" customHeight="1" x14ac:dyDescent="0.25">
      <c r="B556" s="3"/>
      <c r="C556" s="77"/>
      <c r="D556" s="131"/>
      <c r="E556" s="52"/>
      <c r="F556" s="52"/>
      <c r="G556" s="52"/>
      <c r="H556" s="52"/>
      <c r="I556" s="52"/>
      <c r="J556" s="52"/>
      <c r="K556" s="52"/>
    </row>
    <row r="557" spans="2:11" ht="15.75" customHeight="1" x14ac:dyDescent="0.25">
      <c r="B557" s="3"/>
      <c r="C557" s="77"/>
      <c r="D557" s="131"/>
      <c r="E557" s="52"/>
      <c r="F557" s="52"/>
      <c r="G557" s="52"/>
      <c r="H557" s="52"/>
      <c r="I557" s="52"/>
      <c r="J557" s="52"/>
      <c r="K557" s="52"/>
    </row>
    <row r="558" spans="2:11" ht="15.75" customHeight="1" x14ac:dyDescent="0.25">
      <c r="B558" s="3"/>
      <c r="C558" s="77"/>
      <c r="D558" s="131"/>
      <c r="E558" s="52"/>
      <c r="F558" s="52"/>
      <c r="G558" s="52"/>
      <c r="H558" s="52"/>
      <c r="I558" s="52"/>
      <c r="J558" s="52"/>
      <c r="K558" s="52"/>
    </row>
    <row r="559" spans="2:11" ht="15.75" customHeight="1" x14ac:dyDescent="0.25">
      <c r="B559" s="3"/>
      <c r="C559" s="77"/>
      <c r="D559" s="131"/>
      <c r="E559" s="52"/>
      <c r="F559" s="52"/>
      <c r="G559" s="52"/>
      <c r="H559" s="52"/>
      <c r="I559" s="52"/>
      <c r="J559" s="52"/>
      <c r="K559" s="52"/>
    </row>
    <row r="560" spans="2:11" ht="15.75" customHeight="1" x14ac:dyDescent="0.25">
      <c r="B560" s="3"/>
      <c r="C560" s="77"/>
      <c r="D560" s="131"/>
      <c r="E560" s="52"/>
      <c r="F560" s="52"/>
      <c r="G560" s="52"/>
      <c r="H560" s="52"/>
      <c r="I560" s="52"/>
      <c r="J560" s="52"/>
      <c r="K560" s="52"/>
    </row>
    <row r="561" spans="2:11" ht="15.75" customHeight="1" x14ac:dyDescent="0.25">
      <c r="B561" s="3"/>
      <c r="C561" s="77"/>
      <c r="D561" s="131"/>
      <c r="E561" s="52"/>
      <c r="F561" s="52"/>
      <c r="G561" s="52"/>
      <c r="H561" s="52"/>
      <c r="I561" s="52"/>
      <c r="J561" s="52"/>
      <c r="K561" s="52"/>
    </row>
    <row r="562" spans="2:11" ht="15.75" customHeight="1" x14ac:dyDescent="0.25">
      <c r="B562" s="3"/>
      <c r="C562" s="77"/>
      <c r="D562" s="131"/>
      <c r="E562" s="52"/>
      <c r="F562" s="52"/>
      <c r="G562" s="52"/>
      <c r="H562" s="52"/>
      <c r="I562" s="52"/>
      <c r="J562" s="52"/>
      <c r="K562" s="52"/>
    </row>
    <row r="563" spans="2:11" ht="15.75" customHeight="1" x14ac:dyDescent="0.25">
      <c r="B563" s="3"/>
      <c r="C563" s="77"/>
      <c r="D563" s="131"/>
      <c r="E563" s="52"/>
      <c r="F563" s="52"/>
      <c r="G563" s="52"/>
      <c r="H563" s="52"/>
      <c r="I563" s="52"/>
      <c r="J563" s="52"/>
      <c r="K563" s="52"/>
    </row>
    <row r="564" spans="2:11" ht="15.75" customHeight="1" x14ac:dyDescent="0.25">
      <c r="B564" s="3"/>
      <c r="C564" s="77"/>
      <c r="D564" s="131"/>
      <c r="E564" s="52"/>
      <c r="F564" s="52"/>
      <c r="G564" s="52"/>
      <c r="H564" s="52"/>
      <c r="I564" s="52"/>
      <c r="J564" s="52"/>
      <c r="K564" s="52"/>
    </row>
    <row r="565" spans="2:11" ht="15.75" customHeight="1" x14ac:dyDescent="0.25">
      <c r="B565" s="3"/>
      <c r="C565" s="77"/>
      <c r="D565" s="131"/>
      <c r="E565" s="52"/>
      <c r="F565" s="52"/>
      <c r="G565" s="52"/>
      <c r="H565" s="52"/>
      <c r="I565" s="52"/>
      <c r="J565" s="52"/>
      <c r="K565" s="52"/>
    </row>
    <row r="566" spans="2:11" ht="15.75" customHeight="1" x14ac:dyDescent="0.25">
      <c r="B566" s="3"/>
      <c r="C566" s="77"/>
      <c r="D566" s="131"/>
      <c r="E566" s="52"/>
      <c r="F566" s="52"/>
      <c r="G566" s="52"/>
      <c r="H566" s="52"/>
      <c r="I566" s="52"/>
      <c r="J566" s="52"/>
      <c r="K566" s="52"/>
    </row>
    <row r="567" spans="2:11" ht="15.75" customHeight="1" x14ac:dyDescent="0.25">
      <c r="B567" s="3"/>
      <c r="C567" s="77"/>
      <c r="D567" s="131"/>
      <c r="E567" s="52"/>
      <c r="F567" s="52"/>
      <c r="G567" s="52"/>
      <c r="H567" s="52"/>
      <c r="I567" s="52"/>
      <c r="J567" s="52"/>
      <c r="K567" s="52"/>
    </row>
    <row r="568" spans="2:11" ht="15.75" customHeight="1" x14ac:dyDescent="0.25">
      <c r="B568" s="3"/>
      <c r="C568" s="77"/>
      <c r="D568" s="131"/>
      <c r="E568" s="52"/>
      <c r="F568" s="52"/>
      <c r="G568" s="52"/>
      <c r="H568" s="52"/>
      <c r="I568" s="52"/>
      <c r="J568" s="52"/>
      <c r="K568" s="52"/>
    </row>
    <row r="569" spans="2:11" ht="15.75" customHeight="1" x14ac:dyDescent="0.25">
      <c r="B569" s="3"/>
      <c r="C569" s="77"/>
      <c r="D569" s="131"/>
      <c r="E569" s="52"/>
      <c r="F569" s="52"/>
      <c r="G569" s="52"/>
      <c r="H569" s="52"/>
      <c r="I569" s="52"/>
      <c r="J569" s="52"/>
      <c r="K569" s="52"/>
    </row>
    <row r="570" spans="2:11" ht="15.75" customHeight="1" x14ac:dyDescent="0.25">
      <c r="B570" s="3"/>
      <c r="C570" s="77"/>
      <c r="D570" s="131"/>
      <c r="E570" s="52"/>
      <c r="F570" s="52"/>
      <c r="G570" s="52"/>
      <c r="H570" s="52"/>
      <c r="I570" s="52"/>
      <c r="J570" s="52"/>
      <c r="K570" s="52"/>
    </row>
    <row r="571" spans="2:11" ht="15.75" customHeight="1" x14ac:dyDescent="0.25">
      <c r="B571" s="3"/>
      <c r="C571" s="77"/>
      <c r="D571" s="131"/>
      <c r="E571" s="52"/>
      <c r="F571" s="52"/>
      <c r="G571" s="52"/>
      <c r="H571" s="52"/>
      <c r="I571" s="52"/>
      <c r="J571" s="52"/>
      <c r="K571" s="52"/>
    </row>
    <row r="572" spans="2:11" ht="15.75" customHeight="1" x14ac:dyDescent="0.25">
      <c r="B572" s="3"/>
      <c r="C572" s="15"/>
      <c r="D572" s="131"/>
      <c r="E572" s="52"/>
      <c r="F572" s="52"/>
      <c r="G572" s="52"/>
      <c r="H572" s="52"/>
      <c r="I572" s="52"/>
      <c r="J572" s="52"/>
      <c r="K572" s="52"/>
    </row>
    <row r="573" spans="2:11" ht="15.75" customHeight="1" x14ac:dyDescent="0.25">
      <c r="B573" s="3"/>
      <c r="C573" s="77"/>
      <c r="D573" s="131"/>
      <c r="E573" s="52"/>
      <c r="F573" s="52"/>
      <c r="G573" s="52"/>
      <c r="H573" s="52"/>
      <c r="I573" s="52"/>
      <c r="J573" s="52"/>
      <c r="K573" s="52"/>
    </row>
    <row r="574" spans="2:11" ht="15.75" customHeight="1" x14ac:dyDescent="0.25">
      <c r="B574" s="3"/>
      <c r="C574" s="77"/>
      <c r="D574" s="131"/>
      <c r="E574" s="52"/>
      <c r="F574" s="52"/>
      <c r="G574" s="52"/>
      <c r="H574" s="52"/>
      <c r="I574" s="52"/>
      <c r="J574" s="52"/>
      <c r="K574" s="52"/>
    </row>
    <row r="575" spans="2:11" ht="15.75" customHeight="1" x14ac:dyDescent="0.25">
      <c r="B575" s="3"/>
      <c r="C575" s="77"/>
      <c r="D575" s="131"/>
      <c r="E575" s="52"/>
      <c r="F575" s="52"/>
      <c r="G575" s="52"/>
      <c r="H575" s="52"/>
      <c r="I575" s="52"/>
      <c r="J575" s="52"/>
      <c r="K575" s="52"/>
    </row>
    <row r="576" spans="2:11" ht="15.75" customHeight="1" x14ac:dyDescent="0.25">
      <c r="B576" s="3"/>
      <c r="C576" s="77"/>
      <c r="D576" s="131"/>
      <c r="E576" s="52"/>
      <c r="F576" s="52"/>
      <c r="G576" s="52"/>
      <c r="H576" s="52"/>
      <c r="I576" s="52"/>
      <c r="J576" s="52"/>
      <c r="K576" s="52"/>
    </row>
    <row r="577" spans="2:11" ht="15.75" customHeight="1" x14ac:dyDescent="0.25">
      <c r="B577" s="3"/>
      <c r="C577" s="77"/>
      <c r="D577" s="131"/>
      <c r="E577" s="52"/>
      <c r="F577" s="52"/>
      <c r="G577" s="52"/>
      <c r="H577" s="52"/>
      <c r="I577" s="52"/>
      <c r="J577" s="52"/>
      <c r="K577" s="52"/>
    </row>
    <row r="578" spans="2:11" ht="15.75" customHeight="1" x14ac:dyDescent="0.25">
      <c r="B578" s="3"/>
      <c r="C578" s="77"/>
      <c r="D578" s="131"/>
      <c r="E578" s="52"/>
      <c r="F578" s="52"/>
      <c r="G578" s="52"/>
      <c r="H578" s="52"/>
      <c r="I578" s="52"/>
      <c r="J578" s="52"/>
      <c r="K578" s="52"/>
    </row>
    <row r="579" spans="2:11" ht="15.75" customHeight="1" x14ac:dyDescent="0.25">
      <c r="B579" s="3"/>
      <c r="C579" s="77"/>
      <c r="D579" s="131"/>
      <c r="E579" s="52"/>
      <c r="F579" s="52"/>
      <c r="G579" s="52"/>
      <c r="H579" s="52"/>
      <c r="I579" s="52"/>
      <c r="J579" s="52"/>
      <c r="K579" s="52"/>
    </row>
    <row r="580" spans="2:11" ht="15.75" customHeight="1" x14ac:dyDescent="0.25">
      <c r="B580" s="3"/>
      <c r="C580" s="77"/>
      <c r="D580" s="131"/>
      <c r="E580" s="52"/>
      <c r="F580" s="52"/>
      <c r="G580" s="52"/>
      <c r="H580" s="52"/>
      <c r="I580" s="52"/>
      <c r="J580" s="52"/>
      <c r="K580" s="52"/>
    </row>
    <row r="581" spans="2:11" ht="15.75" customHeight="1" x14ac:dyDescent="0.25">
      <c r="B581" s="3"/>
      <c r="C581" s="77"/>
      <c r="D581" s="131"/>
      <c r="E581" s="52"/>
      <c r="F581" s="52"/>
      <c r="G581" s="52"/>
      <c r="H581" s="52"/>
      <c r="I581" s="52"/>
      <c r="J581" s="52"/>
      <c r="K581" s="52"/>
    </row>
    <row r="582" spans="2:11" ht="15.75" customHeight="1" x14ac:dyDescent="0.25">
      <c r="B582" s="3"/>
      <c r="C582" s="77"/>
      <c r="D582" s="131"/>
      <c r="E582" s="52"/>
      <c r="F582" s="52"/>
      <c r="G582" s="52"/>
      <c r="H582" s="52"/>
      <c r="I582" s="52"/>
      <c r="J582" s="52"/>
      <c r="K582" s="52"/>
    </row>
    <row r="583" spans="2:11" ht="15.75" customHeight="1" x14ac:dyDescent="0.25">
      <c r="B583" s="3"/>
      <c r="C583" s="77"/>
      <c r="D583" s="131"/>
      <c r="E583" s="52"/>
      <c r="F583" s="52"/>
      <c r="G583" s="52"/>
      <c r="H583" s="52"/>
      <c r="I583" s="52"/>
      <c r="J583" s="52"/>
      <c r="K583" s="52"/>
    </row>
    <row r="584" spans="2:11" ht="15.75" customHeight="1" x14ac:dyDescent="0.25">
      <c r="B584" s="3"/>
      <c r="C584" s="77"/>
      <c r="D584" s="131"/>
      <c r="E584" s="52"/>
      <c r="F584" s="52"/>
      <c r="G584" s="52"/>
      <c r="H584" s="52"/>
      <c r="I584" s="52"/>
      <c r="J584" s="52"/>
      <c r="K584" s="52"/>
    </row>
    <row r="585" spans="2:11" ht="15.75" customHeight="1" x14ac:dyDescent="0.25">
      <c r="B585" s="3"/>
      <c r="C585" s="77"/>
      <c r="D585" s="131"/>
      <c r="E585" s="52"/>
      <c r="F585" s="52"/>
      <c r="G585" s="52"/>
      <c r="H585" s="52"/>
      <c r="I585" s="52"/>
      <c r="J585" s="52"/>
      <c r="K585" s="52"/>
    </row>
    <row r="586" spans="2:11" ht="15.75" customHeight="1" x14ac:dyDescent="0.25">
      <c r="B586" s="3"/>
      <c r="C586" s="77"/>
      <c r="D586" s="131"/>
      <c r="E586" s="52"/>
      <c r="F586" s="52"/>
      <c r="G586" s="52"/>
      <c r="H586" s="52"/>
      <c r="I586" s="52"/>
      <c r="J586" s="52"/>
      <c r="K586" s="52"/>
    </row>
    <row r="587" spans="2:11" ht="15.75" customHeight="1" x14ac:dyDescent="0.25">
      <c r="B587" s="3"/>
      <c r="C587" s="77"/>
      <c r="D587" s="131"/>
      <c r="E587" s="52"/>
      <c r="F587" s="52"/>
      <c r="G587" s="52"/>
      <c r="H587" s="52"/>
      <c r="I587" s="52"/>
      <c r="J587" s="52"/>
      <c r="K587" s="52"/>
    </row>
    <row r="588" spans="2:11" ht="15.75" customHeight="1" x14ac:dyDescent="0.25">
      <c r="B588" s="3"/>
      <c r="C588" s="77"/>
      <c r="D588" s="131"/>
      <c r="E588" s="52"/>
      <c r="F588" s="52"/>
      <c r="G588" s="52"/>
      <c r="H588" s="52"/>
      <c r="I588" s="52"/>
      <c r="J588" s="52"/>
      <c r="K588" s="52"/>
    </row>
    <row r="589" spans="2:11" ht="15.75" customHeight="1" x14ac:dyDescent="0.25">
      <c r="B589" s="3"/>
      <c r="C589" s="77"/>
      <c r="D589" s="131"/>
      <c r="E589" s="52"/>
      <c r="F589" s="52"/>
      <c r="G589" s="52"/>
      <c r="H589" s="52"/>
      <c r="I589" s="52"/>
      <c r="J589" s="52"/>
      <c r="K589" s="52"/>
    </row>
    <row r="590" spans="2:11" ht="15.75" customHeight="1" x14ac:dyDescent="0.25">
      <c r="B590" s="3"/>
      <c r="C590" s="77"/>
      <c r="D590" s="131"/>
      <c r="E590" s="52"/>
      <c r="F590" s="52"/>
      <c r="G590" s="52"/>
      <c r="H590" s="52"/>
      <c r="I590" s="52"/>
      <c r="J590" s="52"/>
      <c r="K590" s="52"/>
    </row>
    <row r="591" spans="2:11" ht="15.75" customHeight="1" x14ac:dyDescent="0.25">
      <c r="B591" s="3"/>
      <c r="C591" s="77"/>
      <c r="D591" s="131"/>
      <c r="E591" s="52"/>
      <c r="F591" s="52"/>
      <c r="G591" s="52"/>
      <c r="H591" s="52"/>
      <c r="I591" s="52"/>
      <c r="J591" s="52"/>
      <c r="K591" s="52"/>
    </row>
    <row r="592" spans="2:11" ht="15.75" customHeight="1" x14ac:dyDescent="0.25">
      <c r="B592" s="3"/>
      <c r="C592" s="77"/>
      <c r="D592" s="131"/>
      <c r="E592" s="52"/>
      <c r="F592" s="52"/>
      <c r="G592" s="52"/>
      <c r="H592" s="52"/>
      <c r="I592" s="52"/>
      <c r="J592" s="52"/>
      <c r="K592" s="52"/>
    </row>
    <row r="593" spans="2:11" ht="15.75" customHeight="1" x14ac:dyDescent="0.25">
      <c r="B593" s="3"/>
      <c r="C593" s="77"/>
      <c r="D593" s="131"/>
      <c r="E593" s="52"/>
      <c r="F593" s="52"/>
      <c r="G593" s="52"/>
      <c r="H593" s="52"/>
      <c r="I593" s="52"/>
      <c r="J593" s="52"/>
      <c r="K593" s="52"/>
    </row>
    <row r="594" spans="2:11" ht="15.75" customHeight="1" x14ac:dyDescent="0.25">
      <c r="B594" s="3"/>
      <c r="C594" s="77"/>
      <c r="D594" s="131"/>
      <c r="E594" s="52"/>
      <c r="F594" s="52"/>
      <c r="G594" s="52"/>
      <c r="H594" s="52"/>
      <c r="I594" s="52"/>
      <c r="J594" s="52"/>
      <c r="K594" s="52"/>
    </row>
    <row r="595" spans="2:11" ht="15.75" customHeight="1" x14ac:dyDescent="0.25">
      <c r="B595" s="3"/>
      <c r="C595" s="77"/>
      <c r="D595" s="131"/>
      <c r="E595" s="52"/>
      <c r="F595" s="52"/>
      <c r="G595" s="52"/>
      <c r="H595" s="52"/>
      <c r="I595" s="52"/>
      <c r="J595" s="52"/>
      <c r="K595" s="52"/>
    </row>
    <row r="596" spans="2:11" ht="15.75" customHeight="1" x14ac:dyDescent="0.25">
      <c r="B596" s="3"/>
      <c r="C596" s="77"/>
      <c r="D596" s="131"/>
      <c r="E596" s="52"/>
      <c r="F596" s="52"/>
      <c r="G596" s="52"/>
      <c r="H596" s="52"/>
      <c r="I596" s="52"/>
      <c r="J596" s="52"/>
      <c r="K596" s="52"/>
    </row>
    <row r="597" spans="2:11" ht="15.75" customHeight="1" x14ac:dyDescent="0.25">
      <c r="B597" s="3"/>
      <c r="C597" s="77"/>
      <c r="D597" s="131"/>
      <c r="E597" s="52"/>
      <c r="F597" s="52"/>
      <c r="G597" s="52"/>
      <c r="H597" s="52"/>
      <c r="I597" s="52"/>
      <c r="J597" s="52"/>
      <c r="K597" s="52"/>
    </row>
    <row r="598" spans="2:11" ht="15.75" customHeight="1" x14ac:dyDescent="0.25">
      <c r="B598" s="3"/>
      <c r="C598" s="77"/>
      <c r="D598" s="131"/>
      <c r="E598" s="52"/>
      <c r="F598" s="52"/>
      <c r="G598" s="52"/>
      <c r="H598" s="52"/>
      <c r="I598" s="52"/>
      <c r="J598" s="52"/>
      <c r="K598" s="52"/>
    </row>
    <row r="599" spans="2:11" ht="15.75" customHeight="1" x14ac:dyDescent="0.25">
      <c r="B599" s="3"/>
      <c r="C599" s="77"/>
      <c r="D599" s="131"/>
      <c r="E599" s="52"/>
      <c r="F599" s="52"/>
      <c r="G599" s="52"/>
      <c r="H599" s="52"/>
      <c r="I599" s="52"/>
      <c r="J599" s="52"/>
      <c r="K599" s="52"/>
    </row>
    <row r="600" spans="2:11" ht="15.75" customHeight="1" x14ac:dyDescent="0.25">
      <c r="B600" s="3"/>
      <c r="C600" s="77"/>
      <c r="D600" s="131"/>
      <c r="E600" s="52"/>
      <c r="F600" s="52"/>
      <c r="G600" s="52"/>
      <c r="H600" s="52"/>
      <c r="I600" s="52"/>
      <c r="J600" s="52"/>
      <c r="K600" s="52"/>
    </row>
    <row r="601" spans="2:11" ht="15.75" customHeight="1" x14ac:dyDescent="0.25">
      <c r="B601" s="3"/>
      <c r="C601" s="77"/>
      <c r="D601" s="131"/>
      <c r="E601" s="52"/>
      <c r="F601" s="52"/>
      <c r="G601" s="52"/>
      <c r="H601" s="52"/>
      <c r="I601" s="52"/>
      <c r="J601" s="52"/>
      <c r="K601" s="52"/>
    </row>
    <row r="602" spans="2:11" ht="15.75" customHeight="1" x14ac:dyDescent="0.25">
      <c r="B602" s="3"/>
      <c r="C602" s="77"/>
      <c r="D602" s="131"/>
      <c r="E602" s="52"/>
      <c r="F602" s="52"/>
      <c r="G602" s="52"/>
      <c r="H602" s="52"/>
      <c r="I602" s="52"/>
      <c r="J602" s="52"/>
      <c r="K602" s="52"/>
    </row>
    <row r="603" spans="2:11" ht="15.75" customHeight="1" x14ac:dyDescent="0.25">
      <c r="B603" s="3"/>
      <c r="C603" s="77"/>
      <c r="D603" s="131"/>
      <c r="E603" s="52"/>
      <c r="F603" s="52"/>
      <c r="G603" s="52"/>
      <c r="H603" s="52"/>
      <c r="I603" s="52"/>
      <c r="J603" s="52"/>
      <c r="K603" s="52"/>
    </row>
    <row r="604" spans="2:11" ht="15.75" customHeight="1" x14ac:dyDescent="0.25">
      <c r="B604" s="3"/>
      <c r="C604" s="77"/>
      <c r="D604" s="131"/>
      <c r="E604" s="52"/>
      <c r="F604" s="52"/>
      <c r="G604" s="52"/>
      <c r="H604" s="52"/>
      <c r="I604" s="52"/>
      <c r="J604" s="52"/>
      <c r="K604" s="52"/>
    </row>
    <row r="605" spans="2:11" ht="15.75" customHeight="1" x14ac:dyDescent="0.25">
      <c r="B605" s="3"/>
      <c r="C605" s="77"/>
      <c r="D605" s="131"/>
      <c r="E605" s="52"/>
      <c r="F605" s="52"/>
      <c r="G605" s="52"/>
      <c r="H605" s="52"/>
      <c r="I605" s="52"/>
      <c r="J605" s="52"/>
      <c r="K605" s="52"/>
    </row>
    <row r="606" spans="2:11" ht="15.75" customHeight="1" x14ac:dyDescent="0.25">
      <c r="B606" s="3"/>
      <c r="C606" s="77"/>
      <c r="D606" s="131"/>
      <c r="E606" s="52"/>
      <c r="F606" s="52"/>
      <c r="G606" s="52"/>
      <c r="H606" s="52"/>
      <c r="I606" s="52"/>
      <c r="J606" s="52"/>
      <c r="K606" s="52"/>
    </row>
    <row r="607" spans="2:11" ht="15.75" customHeight="1" x14ac:dyDescent="0.25">
      <c r="B607" s="3"/>
      <c r="C607" s="77"/>
      <c r="D607" s="131"/>
      <c r="E607" s="52"/>
      <c r="F607" s="52"/>
      <c r="G607" s="52"/>
      <c r="H607" s="52"/>
      <c r="I607" s="52"/>
      <c r="J607" s="52"/>
      <c r="K607" s="52"/>
    </row>
    <row r="608" spans="2:11" ht="15.75" customHeight="1" x14ac:dyDescent="0.25">
      <c r="B608" s="3"/>
      <c r="C608" s="77"/>
      <c r="D608" s="131"/>
      <c r="E608" s="52"/>
      <c r="F608" s="52"/>
      <c r="G608" s="52"/>
      <c r="H608" s="52"/>
      <c r="I608" s="52"/>
      <c r="J608" s="52"/>
      <c r="K608" s="52"/>
    </row>
    <row r="609" spans="2:11" ht="15.75" customHeight="1" x14ac:dyDescent="0.25">
      <c r="B609" s="3"/>
      <c r="C609" s="77"/>
      <c r="D609" s="131"/>
      <c r="E609" s="52"/>
      <c r="F609" s="52"/>
      <c r="G609" s="52"/>
      <c r="H609" s="52"/>
      <c r="I609" s="52"/>
      <c r="J609" s="52"/>
      <c r="K609" s="52"/>
    </row>
    <row r="610" spans="2:11" ht="15.75" customHeight="1" x14ac:dyDescent="0.25">
      <c r="B610" s="3"/>
      <c r="C610" s="77"/>
      <c r="D610" s="131"/>
      <c r="E610" s="52"/>
      <c r="F610" s="52"/>
      <c r="G610" s="52"/>
      <c r="H610" s="52"/>
      <c r="I610" s="52"/>
      <c r="J610" s="52"/>
      <c r="K610" s="52"/>
    </row>
    <row r="611" spans="2:11" ht="15.75" customHeight="1" x14ac:dyDescent="0.25">
      <c r="B611" s="3"/>
      <c r="C611" s="77"/>
      <c r="D611" s="131"/>
      <c r="E611" s="52"/>
      <c r="F611" s="52"/>
      <c r="G611" s="52"/>
      <c r="H611" s="52"/>
      <c r="I611" s="52"/>
      <c r="J611" s="52"/>
      <c r="K611" s="52"/>
    </row>
    <row r="612" spans="2:11" ht="15.75" customHeight="1" x14ac:dyDescent="0.25">
      <c r="B612" s="3"/>
      <c r="C612" s="15"/>
      <c r="D612" s="131"/>
      <c r="E612" s="52"/>
      <c r="F612" s="52"/>
      <c r="G612" s="52"/>
      <c r="H612" s="52"/>
      <c r="I612" s="52"/>
      <c r="J612" s="52"/>
      <c r="K612" s="52"/>
    </row>
    <row r="613" spans="2:11" ht="15.75" customHeight="1" x14ac:dyDescent="0.25">
      <c r="B613" s="3"/>
      <c r="C613" s="77"/>
      <c r="D613" s="131"/>
      <c r="E613" s="52"/>
      <c r="F613" s="52"/>
      <c r="G613" s="52"/>
      <c r="H613" s="52"/>
      <c r="I613" s="52"/>
      <c r="J613" s="52"/>
      <c r="K613" s="52"/>
    </row>
    <row r="614" spans="2:11" ht="15.75" customHeight="1" x14ac:dyDescent="0.25">
      <c r="B614" s="3"/>
      <c r="C614" s="77"/>
      <c r="D614" s="131"/>
      <c r="E614" s="52"/>
      <c r="F614" s="52"/>
      <c r="G614" s="52"/>
      <c r="H614" s="52"/>
      <c r="I614" s="52"/>
      <c r="J614" s="52"/>
      <c r="K614" s="52"/>
    </row>
    <row r="615" spans="2:11" ht="15.75" customHeight="1" x14ac:dyDescent="0.25">
      <c r="B615" s="3"/>
      <c r="C615" s="77"/>
      <c r="D615" s="131"/>
      <c r="E615" s="52"/>
      <c r="F615" s="52"/>
      <c r="G615" s="52"/>
      <c r="H615" s="52"/>
      <c r="I615" s="52"/>
      <c r="J615" s="52"/>
      <c r="K615" s="52"/>
    </row>
    <row r="616" spans="2:11" ht="15.75" customHeight="1" x14ac:dyDescent="0.25">
      <c r="B616" s="3"/>
      <c r="C616" s="77"/>
      <c r="D616" s="131"/>
      <c r="E616" s="52"/>
      <c r="F616" s="52"/>
      <c r="G616" s="52"/>
      <c r="H616" s="52"/>
      <c r="I616" s="52"/>
      <c r="J616" s="52"/>
      <c r="K616" s="52"/>
    </row>
    <row r="617" spans="2:11" ht="15.75" customHeight="1" x14ac:dyDescent="0.25">
      <c r="B617" s="3"/>
      <c r="C617" s="77"/>
      <c r="D617" s="131"/>
      <c r="E617" s="52"/>
      <c r="F617" s="52"/>
      <c r="G617" s="52"/>
      <c r="H617" s="52"/>
      <c r="I617" s="52"/>
      <c r="J617" s="52"/>
      <c r="K617" s="52"/>
    </row>
    <row r="618" spans="2:11" ht="15.75" customHeight="1" x14ac:dyDescent="0.25">
      <c r="B618" s="3"/>
      <c r="C618" s="77"/>
      <c r="D618" s="131"/>
      <c r="E618" s="52"/>
      <c r="F618" s="52"/>
      <c r="G618" s="52"/>
      <c r="H618" s="52"/>
      <c r="I618" s="52"/>
      <c r="J618" s="52"/>
      <c r="K618" s="52"/>
    </row>
    <row r="619" spans="2:11" ht="15.75" customHeight="1" x14ac:dyDescent="0.25">
      <c r="B619" s="3"/>
      <c r="C619" s="77"/>
      <c r="D619" s="131"/>
      <c r="E619" s="52"/>
      <c r="F619" s="52"/>
      <c r="G619" s="52"/>
      <c r="H619" s="52"/>
      <c r="I619" s="52"/>
      <c r="J619" s="52"/>
      <c r="K619" s="52"/>
    </row>
    <row r="620" spans="2:11" ht="15.75" customHeight="1" x14ac:dyDescent="0.25">
      <c r="B620" s="3"/>
      <c r="C620" s="77"/>
      <c r="D620" s="131"/>
      <c r="E620" s="52"/>
      <c r="F620" s="52"/>
      <c r="G620" s="52"/>
      <c r="H620" s="52"/>
      <c r="I620" s="52"/>
      <c r="J620" s="52"/>
      <c r="K620" s="52"/>
    </row>
    <row r="621" spans="2:11" ht="15.75" customHeight="1" x14ac:dyDescent="0.25">
      <c r="B621" s="3"/>
      <c r="C621" s="77"/>
      <c r="D621" s="131"/>
      <c r="E621" s="52"/>
      <c r="F621" s="52"/>
      <c r="G621" s="52"/>
      <c r="H621" s="52"/>
      <c r="I621" s="52"/>
      <c r="J621" s="52"/>
      <c r="K621" s="52"/>
    </row>
    <row r="622" spans="2:11" ht="15.75" customHeight="1" x14ac:dyDescent="0.25">
      <c r="B622" s="3"/>
      <c r="C622" s="77"/>
      <c r="D622" s="131"/>
      <c r="E622" s="52"/>
      <c r="F622" s="52"/>
      <c r="G622" s="52"/>
      <c r="H622" s="52"/>
      <c r="I622" s="52"/>
      <c r="J622" s="52"/>
      <c r="K622" s="52"/>
    </row>
    <row r="623" spans="2:11" ht="15.75" customHeight="1" x14ac:dyDescent="0.25">
      <c r="B623" s="3"/>
      <c r="C623" s="77"/>
      <c r="D623" s="131"/>
      <c r="E623" s="52"/>
      <c r="F623" s="52"/>
      <c r="G623" s="52"/>
      <c r="H623" s="52"/>
      <c r="I623" s="52"/>
      <c r="J623" s="52"/>
      <c r="K623" s="52"/>
    </row>
    <row r="624" spans="2:11" ht="15.75" customHeight="1" x14ac:dyDescent="0.25">
      <c r="B624" s="3"/>
      <c r="C624" s="77"/>
      <c r="D624" s="131"/>
      <c r="E624" s="52"/>
      <c r="F624" s="52"/>
      <c r="G624" s="52"/>
      <c r="H624" s="52"/>
      <c r="I624" s="52"/>
      <c r="J624" s="52"/>
      <c r="K624" s="52"/>
    </row>
    <row r="625" spans="2:11" ht="15.75" customHeight="1" x14ac:dyDescent="0.25">
      <c r="B625" s="3"/>
      <c r="C625" s="77"/>
      <c r="D625" s="131"/>
      <c r="E625" s="52"/>
      <c r="F625" s="52"/>
      <c r="G625" s="52"/>
      <c r="H625" s="52"/>
      <c r="I625" s="52"/>
      <c r="J625" s="52"/>
      <c r="K625" s="52"/>
    </row>
    <row r="626" spans="2:11" ht="15.75" customHeight="1" x14ac:dyDescent="0.25">
      <c r="B626" s="3"/>
      <c r="C626" s="77"/>
      <c r="D626" s="131"/>
      <c r="E626" s="52"/>
      <c r="F626" s="52"/>
      <c r="G626" s="52"/>
      <c r="H626" s="52"/>
      <c r="I626" s="52"/>
      <c r="J626" s="52"/>
      <c r="K626" s="52"/>
    </row>
    <row r="627" spans="2:11" ht="15.75" customHeight="1" x14ac:dyDescent="0.25">
      <c r="B627" s="3"/>
      <c r="C627" s="77"/>
      <c r="D627" s="131"/>
      <c r="E627" s="52"/>
      <c r="F627" s="52"/>
      <c r="G627" s="52"/>
      <c r="H627" s="52"/>
      <c r="I627" s="52"/>
      <c r="J627" s="52"/>
      <c r="K627" s="52"/>
    </row>
    <row r="628" spans="2:11" ht="15.75" customHeight="1" x14ac:dyDescent="0.25">
      <c r="B628" s="3"/>
      <c r="C628" s="77"/>
      <c r="D628" s="131"/>
      <c r="E628" s="52"/>
      <c r="F628" s="52"/>
      <c r="G628" s="52"/>
      <c r="H628" s="52"/>
      <c r="I628" s="52"/>
      <c r="J628" s="52"/>
      <c r="K628" s="52"/>
    </row>
    <row r="629" spans="2:11" ht="15.75" customHeight="1" x14ac:dyDescent="0.25">
      <c r="B629" s="3"/>
      <c r="C629" s="77"/>
      <c r="D629" s="131"/>
      <c r="E629" s="52"/>
      <c r="F629" s="52"/>
      <c r="G629" s="52"/>
      <c r="H629" s="52"/>
      <c r="I629" s="52"/>
      <c r="J629" s="52"/>
      <c r="K629" s="52"/>
    </row>
    <row r="630" spans="2:11" ht="15.75" customHeight="1" x14ac:dyDescent="0.25">
      <c r="B630" s="3"/>
      <c r="C630" s="77"/>
      <c r="D630" s="131"/>
      <c r="E630" s="52"/>
      <c r="F630" s="52"/>
      <c r="G630" s="52"/>
      <c r="H630" s="52"/>
      <c r="I630" s="52"/>
      <c r="J630" s="52"/>
      <c r="K630" s="52"/>
    </row>
    <row r="631" spans="2:11" ht="15.75" customHeight="1" x14ac:dyDescent="0.25">
      <c r="B631" s="3"/>
      <c r="C631" s="77"/>
      <c r="D631" s="131"/>
      <c r="E631" s="52"/>
      <c r="F631" s="52"/>
      <c r="G631" s="52"/>
      <c r="H631" s="52"/>
      <c r="I631" s="52"/>
      <c r="J631" s="52"/>
      <c r="K631" s="52"/>
    </row>
    <row r="632" spans="2:11" ht="15.75" customHeight="1" x14ac:dyDescent="0.25">
      <c r="B632" s="3"/>
      <c r="C632" s="77"/>
      <c r="D632" s="131"/>
      <c r="E632" s="52"/>
      <c r="F632" s="52"/>
      <c r="G632" s="52"/>
      <c r="H632" s="52"/>
      <c r="I632" s="52"/>
      <c r="J632" s="52"/>
      <c r="K632" s="52"/>
    </row>
    <row r="633" spans="2:11" ht="15.75" customHeight="1" x14ac:dyDescent="0.25">
      <c r="B633" s="3"/>
      <c r="C633" s="77"/>
      <c r="D633" s="131"/>
      <c r="E633" s="52"/>
      <c r="F633" s="52"/>
      <c r="G633" s="52"/>
      <c r="H633" s="52"/>
      <c r="I633" s="52"/>
      <c r="J633" s="52"/>
      <c r="K633" s="52"/>
    </row>
    <row r="634" spans="2:11" ht="15.75" customHeight="1" x14ac:dyDescent="0.25">
      <c r="B634" s="3"/>
      <c r="C634" s="77"/>
      <c r="D634" s="131"/>
      <c r="E634" s="52"/>
      <c r="F634" s="52"/>
      <c r="G634" s="52"/>
      <c r="H634" s="52"/>
      <c r="I634" s="52"/>
      <c r="J634" s="52"/>
      <c r="K634" s="52"/>
    </row>
    <row r="635" spans="2:11" ht="15.75" customHeight="1" x14ac:dyDescent="0.25">
      <c r="B635" s="3"/>
      <c r="C635" s="77"/>
      <c r="D635" s="131"/>
      <c r="E635" s="52"/>
      <c r="F635" s="52"/>
      <c r="G635" s="52"/>
      <c r="H635" s="52"/>
      <c r="I635" s="52"/>
      <c r="J635" s="52"/>
      <c r="K635" s="52"/>
    </row>
    <row r="636" spans="2:11" ht="15.75" customHeight="1" x14ac:dyDescent="0.25">
      <c r="B636" s="3"/>
      <c r="C636" s="77"/>
      <c r="D636" s="131"/>
      <c r="E636" s="52"/>
      <c r="F636" s="52"/>
      <c r="G636" s="52"/>
      <c r="H636" s="52"/>
      <c r="I636" s="52"/>
      <c r="J636" s="52"/>
      <c r="K636" s="52"/>
    </row>
    <row r="637" spans="2:11" ht="15.75" customHeight="1" x14ac:dyDescent="0.25">
      <c r="B637" s="3"/>
      <c r="C637" s="77"/>
      <c r="D637" s="131"/>
      <c r="E637" s="52"/>
      <c r="F637" s="52"/>
      <c r="G637" s="52"/>
      <c r="H637" s="52"/>
      <c r="I637" s="52"/>
      <c r="J637" s="52"/>
      <c r="K637" s="52"/>
    </row>
    <row r="638" spans="2:11" ht="15.75" customHeight="1" x14ac:dyDescent="0.25">
      <c r="B638" s="3"/>
      <c r="C638" s="77"/>
      <c r="D638" s="131"/>
      <c r="E638" s="52"/>
      <c r="F638" s="52"/>
      <c r="G638" s="52"/>
      <c r="H638" s="52"/>
      <c r="I638" s="52"/>
      <c r="J638" s="52"/>
      <c r="K638" s="52"/>
    </row>
    <row r="639" spans="2:11" ht="15.75" customHeight="1" x14ac:dyDescent="0.25">
      <c r="B639" s="3"/>
      <c r="C639" s="77"/>
      <c r="D639" s="131"/>
      <c r="E639" s="52"/>
      <c r="F639" s="52"/>
      <c r="G639" s="52"/>
      <c r="H639" s="52"/>
      <c r="I639" s="52"/>
      <c r="J639" s="52"/>
      <c r="K639" s="52"/>
    </row>
    <row r="640" spans="2:11" ht="15.75" customHeight="1" x14ac:dyDescent="0.25">
      <c r="B640" s="3"/>
      <c r="C640" s="77"/>
      <c r="D640" s="131"/>
      <c r="E640" s="52"/>
      <c r="F640" s="52"/>
      <c r="G640" s="52"/>
      <c r="H640" s="52"/>
      <c r="I640" s="52"/>
      <c r="J640" s="52"/>
      <c r="K640" s="52"/>
    </row>
    <row r="641" spans="2:11" ht="15.75" customHeight="1" x14ac:dyDescent="0.25">
      <c r="B641" s="3"/>
      <c r="C641" s="77"/>
      <c r="D641" s="131"/>
      <c r="E641" s="52"/>
      <c r="F641" s="52"/>
      <c r="G641" s="52"/>
      <c r="H641" s="52"/>
      <c r="I641" s="52"/>
      <c r="J641" s="52"/>
      <c r="K641" s="52"/>
    </row>
    <row r="642" spans="2:11" ht="15.75" customHeight="1" x14ac:dyDescent="0.25">
      <c r="B642" s="3"/>
      <c r="C642" s="77"/>
      <c r="D642" s="131"/>
      <c r="E642" s="52"/>
      <c r="F642" s="52"/>
      <c r="G642" s="52"/>
      <c r="H642" s="52"/>
      <c r="I642" s="52"/>
      <c r="J642" s="52"/>
      <c r="K642" s="52"/>
    </row>
    <row r="643" spans="2:11" ht="15.75" customHeight="1" x14ac:dyDescent="0.25">
      <c r="B643" s="3"/>
      <c r="C643" s="77"/>
      <c r="D643" s="131"/>
      <c r="E643" s="52"/>
      <c r="F643" s="52"/>
      <c r="G643" s="52"/>
      <c r="H643" s="52"/>
      <c r="I643" s="52"/>
      <c r="J643" s="52"/>
      <c r="K643" s="52"/>
    </row>
    <row r="644" spans="2:11" ht="15.75" customHeight="1" x14ac:dyDescent="0.25">
      <c r="B644" s="3"/>
      <c r="C644" s="77"/>
      <c r="D644" s="131"/>
      <c r="E644" s="52"/>
      <c r="F644" s="52"/>
      <c r="G644" s="52"/>
      <c r="H644" s="52"/>
      <c r="I644" s="52"/>
      <c r="J644" s="52"/>
      <c r="K644" s="52"/>
    </row>
    <row r="645" spans="2:11" ht="15.75" customHeight="1" x14ac:dyDescent="0.25">
      <c r="B645" s="3"/>
      <c r="C645" s="77"/>
      <c r="D645" s="131"/>
      <c r="E645" s="52"/>
      <c r="F645" s="52"/>
      <c r="G645" s="52"/>
      <c r="H645" s="52"/>
      <c r="I645" s="52"/>
      <c r="J645" s="52"/>
      <c r="K645" s="52"/>
    </row>
    <row r="646" spans="2:11" ht="15.75" customHeight="1" x14ac:dyDescent="0.25">
      <c r="B646" s="3"/>
      <c r="C646" s="77"/>
      <c r="D646" s="131"/>
      <c r="E646" s="52"/>
      <c r="F646" s="52"/>
      <c r="G646" s="52"/>
      <c r="H646" s="52"/>
      <c r="I646" s="52"/>
      <c r="J646" s="52"/>
      <c r="K646" s="52"/>
    </row>
    <row r="647" spans="2:11" ht="15.75" customHeight="1" x14ac:dyDescent="0.25">
      <c r="B647" s="3"/>
      <c r="C647" s="77"/>
      <c r="D647" s="131"/>
      <c r="E647" s="52"/>
      <c r="F647" s="52"/>
      <c r="G647" s="52"/>
      <c r="H647" s="52"/>
      <c r="I647" s="52"/>
      <c r="J647" s="52"/>
      <c r="K647" s="52"/>
    </row>
    <row r="648" spans="2:11" ht="15.75" customHeight="1" x14ac:dyDescent="0.25">
      <c r="B648" s="3"/>
      <c r="C648" s="77"/>
      <c r="D648" s="131"/>
      <c r="E648" s="52"/>
      <c r="F648" s="52"/>
      <c r="G648" s="52"/>
      <c r="H648" s="52"/>
      <c r="I648" s="52"/>
      <c r="J648" s="52"/>
      <c r="K648" s="52"/>
    </row>
    <row r="649" spans="2:11" ht="15.75" customHeight="1" x14ac:dyDescent="0.25">
      <c r="B649" s="3"/>
      <c r="C649" s="77"/>
      <c r="D649" s="131"/>
      <c r="E649" s="52"/>
      <c r="F649" s="52"/>
      <c r="G649" s="52"/>
      <c r="H649" s="52"/>
      <c r="I649" s="52"/>
      <c r="J649" s="52"/>
      <c r="K649" s="52"/>
    </row>
    <row r="650" spans="2:11" ht="15.75" customHeight="1" x14ac:dyDescent="0.25">
      <c r="B650" s="3"/>
      <c r="C650" s="77"/>
      <c r="D650" s="131"/>
      <c r="E650" s="52"/>
      <c r="F650" s="52"/>
      <c r="G650" s="52"/>
      <c r="H650" s="52"/>
      <c r="I650" s="52"/>
      <c r="J650" s="52"/>
      <c r="K650" s="52"/>
    </row>
    <row r="651" spans="2:11" ht="15.75" customHeight="1" x14ac:dyDescent="0.25">
      <c r="B651" s="3"/>
      <c r="C651" s="77"/>
      <c r="D651" s="131"/>
      <c r="E651" s="52"/>
      <c r="F651" s="52"/>
      <c r="G651" s="52"/>
      <c r="H651" s="52"/>
      <c r="I651" s="52"/>
      <c r="J651" s="52"/>
      <c r="K651" s="52"/>
    </row>
    <row r="652" spans="2:11" ht="15.75" customHeight="1" x14ac:dyDescent="0.25">
      <c r="B652" s="3"/>
      <c r="C652" s="15"/>
      <c r="D652" s="131"/>
      <c r="E652" s="52"/>
      <c r="F652" s="52"/>
      <c r="G652" s="52"/>
      <c r="H652" s="52"/>
      <c r="I652" s="52"/>
      <c r="J652" s="52"/>
      <c r="K652" s="52"/>
    </row>
    <row r="653" spans="2:11" ht="15.75" customHeight="1" x14ac:dyDescent="0.25">
      <c r="B653" s="3"/>
      <c r="C653" s="77"/>
      <c r="D653" s="131"/>
      <c r="E653" s="52"/>
      <c r="F653" s="52"/>
      <c r="G653" s="52"/>
      <c r="H653" s="52"/>
      <c r="I653" s="52"/>
      <c r="J653" s="52"/>
      <c r="K653" s="52"/>
    </row>
    <row r="654" spans="2:11" ht="15.75" customHeight="1" x14ac:dyDescent="0.25">
      <c r="B654" s="3"/>
      <c r="C654" s="77"/>
      <c r="D654" s="131"/>
      <c r="E654" s="52"/>
      <c r="F654" s="52"/>
      <c r="G654" s="52"/>
      <c r="H654" s="52"/>
      <c r="I654" s="52"/>
      <c r="J654" s="52"/>
      <c r="K654" s="52"/>
    </row>
    <row r="655" spans="2:11" ht="15.75" customHeight="1" x14ac:dyDescent="0.25">
      <c r="B655" s="3"/>
      <c r="C655" s="77"/>
      <c r="D655" s="131"/>
      <c r="E655" s="52"/>
      <c r="F655" s="52"/>
      <c r="G655" s="52"/>
      <c r="H655" s="52"/>
      <c r="I655" s="52"/>
      <c r="J655" s="52"/>
      <c r="K655" s="52"/>
    </row>
    <row r="656" spans="2:11" ht="15.75" customHeight="1" x14ac:dyDescent="0.25">
      <c r="B656" s="3"/>
      <c r="C656" s="77"/>
      <c r="D656" s="131"/>
      <c r="E656" s="52"/>
      <c r="F656" s="52"/>
      <c r="G656" s="52"/>
      <c r="H656" s="52"/>
      <c r="I656" s="52"/>
      <c r="J656" s="52"/>
      <c r="K656" s="52"/>
    </row>
    <row r="657" spans="2:11" ht="15.75" customHeight="1" x14ac:dyDescent="0.25">
      <c r="B657" s="3"/>
      <c r="C657" s="77"/>
      <c r="D657" s="131"/>
      <c r="E657" s="52"/>
      <c r="F657" s="52"/>
      <c r="G657" s="52"/>
      <c r="H657" s="52"/>
      <c r="I657" s="52"/>
      <c r="J657" s="52"/>
      <c r="K657" s="52"/>
    </row>
    <row r="658" spans="2:11" ht="15.75" customHeight="1" x14ac:dyDescent="0.25">
      <c r="B658" s="3"/>
      <c r="C658" s="77"/>
      <c r="D658" s="131"/>
      <c r="E658" s="52"/>
      <c r="F658" s="52"/>
      <c r="G658" s="52"/>
      <c r="H658" s="52"/>
      <c r="I658" s="52"/>
      <c r="J658" s="52"/>
      <c r="K658" s="52"/>
    </row>
    <row r="659" spans="2:11" ht="15.75" customHeight="1" x14ac:dyDescent="0.25">
      <c r="B659" s="3"/>
      <c r="C659" s="77"/>
      <c r="D659" s="131"/>
      <c r="E659" s="52"/>
      <c r="F659" s="52"/>
      <c r="G659" s="52"/>
      <c r="H659" s="52"/>
      <c r="I659" s="52"/>
      <c r="J659" s="52"/>
      <c r="K659" s="52"/>
    </row>
    <row r="660" spans="2:11" ht="15.75" customHeight="1" x14ac:dyDescent="0.25">
      <c r="B660" s="3"/>
      <c r="C660" s="77"/>
      <c r="D660" s="131"/>
      <c r="E660" s="52"/>
      <c r="F660" s="52"/>
      <c r="G660" s="52"/>
      <c r="H660" s="52"/>
      <c r="I660" s="52"/>
      <c r="J660" s="52"/>
      <c r="K660" s="52"/>
    </row>
    <row r="661" spans="2:11" ht="15.75" customHeight="1" x14ac:dyDescent="0.25">
      <c r="B661" s="3"/>
      <c r="C661" s="77"/>
      <c r="D661" s="131"/>
      <c r="E661" s="52"/>
      <c r="F661" s="52"/>
      <c r="G661" s="52"/>
      <c r="H661" s="52"/>
      <c r="I661" s="52"/>
      <c r="J661" s="52"/>
      <c r="K661" s="52"/>
    </row>
    <row r="662" spans="2:11" ht="15.75" customHeight="1" x14ac:dyDescent="0.25">
      <c r="B662" s="3"/>
      <c r="C662" s="77"/>
      <c r="D662" s="131"/>
      <c r="E662" s="52"/>
      <c r="F662" s="52"/>
      <c r="G662" s="52"/>
      <c r="H662" s="52"/>
      <c r="I662" s="52"/>
      <c r="J662" s="52"/>
      <c r="K662" s="52"/>
    </row>
    <row r="663" spans="2:11" ht="15.75" customHeight="1" x14ac:dyDescent="0.25">
      <c r="B663" s="3"/>
      <c r="C663" s="77"/>
      <c r="D663" s="131"/>
      <c r="E663" s="52"/>
      <c r="F663" s="52"/>
      <c r="G663" s="52"/>
      <c r="H663" s="52"/>
      <c r="I663" s="52"/>
      <c r="J663" s="52"/>
      <c r="K663" s="52"/>
    </row>
    <row r="664" spans="2:11" ht="15.75" customHeight="1" x14ac:dyDescent="0.25">
      <c r="B664" s="3"/>
      <c r="C664" s="77"/>
      <c r="D664" s="131"/>
      <c r="E664" s="52"/>
      <c r="F664" s="52"/>
      <c r="G664" s="52"/>
      <c r="H664" s="52"/>
      <c r="I664" s="52"/>
      <c r="J664" s="52"/>
      <c r="K664" s="52"/>
    </row>
    <row r="665" spans="2:11" ht="15.75" customHeight="1" x14ac:dyDescent="0.25">
      <c r="B665" s="3"/>
      <c r="C665" s="77"/>
      <c r="D665" s="131"/>
      <c r="E665" s="52"/>
      <c r="F665" s="52"/>
      <c r="G665" s="52"/>
      <c r="H665" s="52"/>
      <c r="I665" s="52"/>
      <c r="J665" s="52"/>
      <c r="K665" s="52"/>
    </row>
    <row r="666" spans="2:11" ht="15.75" customHeight="1" x14ac:dyDescent="0.25">
      <c r="B666" s="3"/>
      <c r="C666" s="77"/>
      <c r="D666" s="131"/>
      <c r="E666" s="52"/>
      <c r="F666" s="52"/>
      <c r="G666" s="52"/>
      <c r="H666" s="52"/>
      <c r="I666" s="52"/>
      <c r="J666" s="52"/>
      <c r="K666" s="52"/>
    </row>
    <row r="667" spans="2:11" ht="15.75" customHeight="1" x14ac:dyDescent="0.25">
      <c r="B667" s="3"/>
      <c r="C667" s="77"/>
      <c r="D667" s="131"/>
      <c r="E667" s="52"/>
      <c r="F667" s="52"/>
      <c r="G667" s="52"/>
      <c r="H667" s="52"/>
      <c r="I667" s="52"/>
      <c r="J667" s="52"/>
      <c r="K667" s="52"/>
    </row>
    <row r="668" spans="2:11" ht="15.75" customHeight="1" x14ac:dyDescent="0.25">
      <c r="B668" s="3"/>
      <c r="C668" s="77"/>
      <c r="D668" s="131"/>
      <c r="E668" s="52"/>
      <c r="F668" s="52"/>
      <c r="G668" s="52"/>
      <c r="H668" s="52"/>
      <c r="I668" s="52"/>
      <c r="J668" s="52"/>
      <c r="K668" s="52"/>
    </row>
    <row r="669" spans="2:11" ht="15.75" customHeight="1" x14ac:dyDescent="0.25">
      <c r="B669" s="3"/>
      <c r="C669" s="77"/>
      <c r="D669" s="131"/>
      <c r="E669" s="52"/>
      <c r="F669" s="52"/>
      <c r="G669" s="52"/>
      <c r="H669" s="52"/>
      <c r="I669" s="52"/>
      <c r="J669" s="52"/>
      <c r="K669" s="52"/>
    </row>
    <row r="670" spans="2:11" ht="15.75" customHeight="1" x14ac:dyDescent="0.25">
      <c r="B670" s="3"/>
      <c r="C670" s="77"/>
      <c r="D670" s="131"/>
      <c r="E670" s="52"/>
      <c r="F670" s="52"/>
      <c r="G670" s="52"/>
      <c r="H670" s="52"/>
      <c r="I670" s="52"/>
      <c r="J670" s="52"/>
      <c r="K670" s="52"/>
    </row>
    <row r="671" spans="2:11" ht="15.75" customHeight="1" x14ac:dyDescent="0.25">
      <c r="B671" s="3"/>
      <c r="C671" s="77"/>
      <c r="D671" s="131"/>
      <c r="E671" s="52"/>
      <c r="F671" s="52"/>
      <c r="G671" s="52"/>
      <c r="H671" s="52"/>
      <c r="I671" s="52"/>
      <c r="J671" s="52"/>
      <c r="K671" s="52"/>
    </row>
    <row r="672" spans="2:11" ht="15.75" customHeight="1" x14ac:dyDescent="0.25">
      <c r="B672" s="3"/>
      <c r="C672" s="77"/>
      <c r="D672" s="131"/>
      <c r="E672" s="52"/>
      <c r="F672" s="52"/>
      <c r="G672" s="52"/>
      <c r="H672" s="52"/>
      <c r="I672" s="52"/>
      <c r="J672" s="52"/>
      <c r="K672" s="52"/>
    </row>
    <row r="673" spans="2:11" ht="15.75" customHeight="1" x14ac:dyDescent="0.25">
      <c r="B673" s="3"/>
      <c r="C673" s="77"/>
      <c r="D673" s="131"/>
      <c r="E673" s="52"/>
      <c r="F673" s="52"/>
      <c r="G673" s="52"/>
      <c r="H673" s="52"/>
      <c r="I673" s="52"/>
      <c r="J673" s="52"/>
      <c r="K673" s="52"/>
    </row>
    <row r="674" spans="2:11" ht="15.75" customHeight="1" x14ac:dyDescent="0.25">
      <c r="B674" s="3"/>
      <c r="C674" s="77"/>
      <c r="D674" s="131"/>
      <c r="E674" s="52"/>
      <c r="F674" s="52"/>
      <c r="G674" s="52"/>
      <c r="H674" s="52"/>
      <c r="I674" s="52"/>
      <c r="J674" s="52"/>
      <c r="K674" s="52"/>
    </row>
    <row r="675" spans="2:11" ht="15.75" customHeight="1" x14ac:dyDescent="0.25">
      <c r="B675" s="3"/>
      <c r="C675" s="77"/>
      <c r="D675" s="131"/>
      <c r="E675" s="52"/>
      <c r="F675" s="52"/>
      <c r="G675" s="52"/>
      <c r="H675" s="52"/>
      <c r="I675" s="52"/>
      <c r="J675" s="52"/>
      <c r="K675" s="52"/>
    </row>
    <row r="676" spans="2:11" ht="15.75" customHeight="1" x14ac:dyDescent="0.25">
      <c r="B676" s="3"/>
      <c r="C676" s="77"/>
      <c r="D676" s="131"/>
      <c r="E676" s="52"/>
      <c r="F676" s="52"/>
      <c r="G676" s="52"/>
      <c r="H676" s="52"/>
      <c r="I676" s="52"/>
      <c r="J676" s="52"/>
      <c r="K676" s="52"/>
    </row>
    <row r="677" spans="2:11" ht="15.75" customHeight="1" x14ac:dyDescent="0.25">
      <c r="B677" s="3"/>
      <c r="C677" s="77"/>
      <c r="D677" s="131"/>
      <c r="E677" s="52"/>
      <c r="F677" s="52"/>
      <c r="G677" s="52"/>
      <c r="H677" s="52"/>
      <c r="I677" s="52"/>
      <c r="J677" s="52"/>
      <c r="K677" s="52"/>
    </row>
    <row r="678" spans="2:11" ht="15.75" customHeight="1" x14ac:dyDescent="0.25">
      <c r="B678" s="3"/>
      <c r="C678" s="77"/>
      <c r="D678" s="131"/>
      <c r="E678" s="52"/>
      <c r="F678" s="52"/>
      <c r="G678" s="52"/>
      <c r="H678" s="52"/>
      <c r="I678" s="52"/>
      <c r="J678" s="52"/>
      <c r="K678" s="52"/>
    </row>
    <row r="679" spans="2:11" ht="15.75" customHeight="1" x14ac:dyDescent="0.25">
      <c r="B679" s="3"/>
      <c r="C679" s="77"/>
      <c r="D679" s="131"/>
      <c r="E679" s="52"/>
      <c r="F679" s="52"/>
      <c r="G679" s="52"/>
      <c r="H679" s="52"/>
      <c r="I679" s="52"/>
      <c r="J679" s="52"/>
      <c r="K679" s="52"/>
    </row>
    <row r="680" spans="2:11" ht="15.75" customHeight="1" x14ac:dyDescent="0.25">
      <c r="B680" s="3"/>
      <c r="C680" s="77"/>
      <c r="D680" s="131"/>
      <c r="E680" s="52"/>
      <c r="F680" s="52"/>
      <c r="G680" s="52"/>
      <c r="H680" s="52"/>
      <c r="I680" s="52"/>
      <c r="J680" s="52"/>
      <c r="K680" s="52"/>
    </row>
    <row r="681" spans="2:11" ht="15.75" customHeight="1" x14ac:dyDescent="0.25">
      <c r="B681" s="3"/>
      <c r="C681" s="77"/>
      <c r="D681" s="131"/>
      <c r="E681" s="52"/>
      <c r="F681" s="52"/>
      <c r="G681" s="52"/>
      <c r="H681" s="52"/>
      <c r="I681" s="52"/>
      <c r="J681" s="52"/>
      <c r="K681" s="52"/>
    </row>
    <row r="682" spans="2:11" ht="15.75" customHeight="1" x14ac:dyDescent="0.25">
      <c r="B682" s="3"/>
      <c r="C682" s="77"/>
      <c r="D682" s="131"/>
      <c r="E682" s="52"/>
      <c r="F682" s="52"/>
      <c r="G682" s="52"/>
      <c r="H682" s="52"/>
      <c r="I682" s="52"/>
      <c r="J682" s="52"/>
      <c r="K682" s="52"/>
    </row>
    <row r="683" spans="2:11" ht="15.75" customHeight="1" x14ac:dyDescent="0.25">
      <c r="B683" s="3"/>
      <c r="C683" s="77"/>
      <c r="D683" s="131"/>
      <c r="E683" s="52"/>
      <c r="F683" s="52"/>
      <c r="G683" s="52"/>
      <c r="H683" s="52"/>
      <c r="I683" s="52"/>
      <c r="J683" s="52"/>
      <c r="K683" s="52"/>
    </row>
    <row r="684" spans="2:11" ht="15.75" customHeight="1" x14ac:dyDescent="0.25">
      <c r="B684" s="3"/>
      <c r="C684" s="77"/>
      <c r="D684" s="131"/>
      <c r="E684" s="52"/>
      <c r="F684" s="52"/>
      <c r="G684" s="52"/>
      <c r="H684" s="52"/>
      <c r="I684" s="52"/>
      <c r="J684" s="52"/>
      <c r="K684" s="52"/>
    </row>
    <row r="685" spans="2:11" ht="15.75" customHeight="1" x14ac:dyDescent="0.25">
      <c r="B685" s="3"/>
      <c r="C685" s="77"/>
      <c r="D685" s="131"/>
      <c r="E685" s="52"/>
      <c r="F685" s="52"/>
      <c r="G685" s="52"/>
      <c r="H685" s="52"/>
      <c r="I685" s="52"/>
      <c r="J685" s="52"/>
      <c r="K685" s="52"/>
    </row>
    <row r="686" spans="2:11" ht="15.75" customHeight="1" x14ac:dyDescent="0.25">
      <c r="B686" s="3"/>
      <c r="C686" s="77"/>
      <c r="D686" s="131"/>
      <c r="E686" s="52"/>
      <c r="F686" s="52"/>
      <c r="G686" s="52"/>
      <c r="H686" s="52"/>
      <c r="I686" s="52"/>
      <c r="J686" s="52"/>
      <c r="K686" s="52"/>
    </row>
    <row r="687" spans="2:11" ht="15.75" customHeight="1" x14ac:dyDescent="0.25">
      <c r="B687" s="3"/>
      <c r="C687" s="77"/>
      <c r="D687" s="131"/>
      <c r="E687" s="52"/>
      <c r="F687" s="52"/>
      <c r="G687" s="52"/>
      <c r="H687" s="52"/>
      <c r="I687" s="52"/>
      <c r="J687" s="52"/>
      <c r="K687" s="52"/>
    </row>
    <row r="688" spans="2:11" ht="15.75" customHeight="1" x14ac:dyDescent="0.25">
      <c r="B688" s="3"/>
      <c r="C688" s="77"/>
      <c r="D688" s="131"/>
      <c r="E688" s="52"/>
      <c r="F688" s="52"/>
      <c r="G688" s="52"/>
      <c r="H688" s="52"/>
      <c r="I688" s="52"/>
      <c r="J688" s="52"/>
      <c r="K688" s="52"/>
    </row>
    <row r="689" spans="2:11" ht="15.75" customHeight="1" x14ac:dyDescent="0.25">
      <c r="B689" s="3"/>
      <c r="C689" s="77"/>
      <c r="D689" s="131"/>
      <c r="E689" s="52"/>
      <c r="F689" s="52"/>
      <c r="G689" s="52"/>
      <c r="H689" s="52"/>
      <c r="I689" s="52"/>
      <c r="J689" s="52"/>
      <c r="K689" s="52"/>
    </row>
    <row r="690" spans="2:11" ht="15.75" customHeight="1" x14ac:dyDescent="0.25">
      <c r="B690" s="3"/>
      <c r="C690" s="77"/>
      <c r="D690" s="131"/>
      <c r="E690" s="52"/>
      <c r="F690" s="52"/>
      <c r="G690" s="52"/>
      <c r="H690" s="52"/>
      <c r="I690" s="52"/>
      <c r="J690" s="52"/>
      <c r="K690" s="52"/>
    </row>
    <row r="691" spans="2:11" ht="15.75" customHeight="1" x14ac:dyDescent="0.25">
      <c r="B691" s="3"/>
      <c r="C691" s="77"/>
      <c r="D691" s="131"/>
      <c r="E691" s="52"/>
      <c r="F691" s="52"/>
      <c r="G691" s="52"/>
      <c r="H691" s="52"/>
      <c r="I691" s="52"/>
      <c r="J691" s="52"/>
      <c r="K691" s="52"/>
    </row>
    <row r="692" spans="2:11" ht="15.75" customHeight="1" x14ac:dyDescent="0.25">
      <c r="B692" s="3"/>
      <c r="C692" s="15"/>
      <c r="D692" s="131"/>
      <c r="E692" s="52"/>
      <c r="F692" s="52"/>
      <c r="G692" s="52"/>
      <c r="H692" s="52"/>
      <c r="I692" s="52"/>
      <c r="J692" s="52"/>
      <c r="K692" s="52"/>
    </row>
    <row r="693" spans="2:11" ht="15.75" customHeight="1" x14ac:dyDescent="0.25">
      <c r="B693" s="3"/>
      <c r="C693" s="77"/>
      <c r="D693" s="131"/>
      <c r="E693" s="52"/>
      <c r="F693" s="52"/>
      <c r="G693" s="52"/>
      <c r="H693" s="52"/>
      <c r="I693" s="52"/>
      <c r="J693" s="52"/>
      <c r="K693" s="52"/>
    </row>
    <row r="694" spans="2:11" ht="15.75" customHeight="1" x14ac:dyDescent="0.25">
      <c r="B694" s="3"/>
      <c r="C694" s="77"/>
      <c r="D694" s="131"/>
      <c r="E694" s="52"/>
      <c r="F694" s="52"/>
      <c r="G694" s="52"/>
      <c r="H694" s="52"/>
      <c r="I694" s="52"/>
      <c r="J694" s="52"/>
      <c r="K694" s="52"/>
    </row>
    <row r="695" spans="2:11" ht="15.75" customHeight="1" x14ac:dyDescent="0.25">
      <c r="B695" s="3"/>
      <c r="C695" s="77"/>
      <c r="D695" s="131"/>
      <c r="E695" s="52"/>
      <c r="F695" s="52"/>
      <c r="G695" s="52"/>
      <c r="H695" s="52"/>
      <c r="I695" s="52"/>
      <c r="J695" s="52"/>
      <c r="K695" s="52"/>
    </row>
    <row r="696" spans="2:11" ht="15.75" customHeight="1" x14ac:dyDescent="0.25">
      <c r="B696" s="3"/>
      <c r="C696" s="77"/>
      <c r="D696" s="131"/>
      <c r="E696" s="52"/>
      <c r="F696" s="52"/>
      <c r="G696" s="52"/>
      <c r="H696" s="52"/>
      <c r="I696" s="52"/>
      <c r="J696" s="52"/>
      <c r="K696" s="52"/>
    </row>
    <row r="697" spans="2:11" ht="15.75" customHeight="1" x14ac:dyDescent="0.25">
      <c r="B697" s="3"/>
      <c r="C697" s="77"/>
      <c r="D697" s="131"/>
      <c r="E697" s="52"/>
      <c r="F697" s="52"/>
      <c r="G697" s="52"/>
      <c r="H697" s="52"/>
      <c r="I697" s="52"/>
      <c r="J697" s="52"/>
      <c r="K697" s="52"/>
    </row>
    <row r="698" spans="2:11" ht="15.75" customHeight="1" x14ac:dyDescent="0.25">
      <c r="B698" s="3"/>
      <c r="C698" s="77"/>
      <c r="D698" s="131"/>
      <c r="E698" s="52"/>
      <c r="F698" s="52"/>
      <c r="G698" s="52"/>
      <c r="H698" s="52"/>
      <c r="I698" s="52"/>
      <c r="J698" s="52"/>
      <c r="K698" s="52"/>
    </row>
    <row r="699" spans="2:11" ht="15.75" customHeight="1" x14ac:dyDescent="0.25">
      <c r="B699" s="3"/>
      <c r="C699" s="77"/>
      <c r="D699" s="131"/>
      <c r="E699" s="52"/>
      <c r="F699" s="52"/>
      <c r="G699" s="52"/>
      <c r="H699" s="52"/>
      <c r="I699" s="52"/>
      <c r="J699" s="52"/>
      <c r="K699" s="52"/>
    </row>
    <row r="700" spans="2:11" ht="15.75" customHeight="1" x14ac:dyDescent="0.25">
      <c r="B700" s="3"/>
      <c r="C700" s="77"/>
      <c r="D700" s="131"/>
      <c r="E700" s="52"/>
      <c r="F700" s="52"/>
      <c r="G700" s="52"/>
      <c r="H700" s="52"/>
      <c r="I700" s="52"/>
      <c r="J700" s="52"/>
      <c r="K700" s="52"/>
    </row>
    <row r="701" spans="2:11" ht="15.75" customHeight="1" x14ac:dyDescent="0.25">
      <c r="B701" s="3"/>
      <c r="C701" s="77"/>
      <c r="D701" s="131"/>
      <c r="E701" s="52"/>
      <c r="F701" s="52"/>
      <c r="G701" s="52"/>
      <c r="H701" s="52"/>
      <c r="I701" s="52"/>
      <c r="J701" s="52"/>
      <c r="K701" s="52"/>
    </row>
    <row r="702" spans="2:11" ht="15.75" customHeight="1" x14ac:dyDescent="0.25">
      <c r="B702" s="3"/>
      <c r="C702" s="77"/>
      <c r="D702" s="131"/>
      <c r="E702" s="52"/>
      <c r="F702" s="52"/>
      <c r="G702" s="52"/>
      <c r="H702" s="52"/>
      <c r="I702" s="52"/>
      <c r="J702" s="52"/>
      <c r="K702" s="52"/>
    </row>
    <row r="703" spans="2:11" ht="15.75" customHeight="1" x14ac:dyDescent="0.25">
      <c r="B703" s="3"/>
      <c r="C703" s="77"/>
      <c r="D703" s="131"/>
      <c r="E703" s="52"/>
      <c r="F703" s="52"/>
      <c r="G703" s="52"/>
      <c r="H703" s="52"/>
      <c r="I703" s="52"/>
      <c r="J703" s="52"/>
      <c r="K703" s="52"/>
    </row>
    <row r="704" spans="2:11" ht="15.75" customHeight="1" x14ac:dyDescent="0.25">
      <c r="B704" s="3"/>
      <c r="C704" s="77"/>
      <c r="D704" s="131"/>
      <c r="E704" s="52"/>
      <c r="F704" s="52"/>
      <c r="G704" s="52"/>
      <c r="H704" s="52"/>
      <c r="I704" s="52"/>
      <c r="J704" s="52"/>
      <c r="K704" s="52"/>
    </row>
    <row r="705" spans="2:11" ht="15.75" customHeight="1" x14ac:dyDescent="0.25">
      <c r="B705" s="3"/>
      <c r="C705" s="77"/>
      <c r="D705" s="131"/>
      <c r="E705" s="52"/>
      <c r="F705" s="52"/>
      <c r="G705" s="52"/>
      <c r="H705" s="52"/>
      <c r="I705" s="52"/>
      <c r="J705" s="52"/>
      <c r="K705" s="52"/>
    </row>
    <row r="706" spans="2:11" ht="15.75" customHeight="1" x14ac:dyDescent="0.25">
      <c r="B706" s="3"/>
      <c r="C706" s="77"/>
      <c r="D706" s="131"/>
      <c r="E706" s="52"/>
      <c r="F706" s="52"/>
      <c r="G706" s="52"/>
      <c r="H706" s="52"/>
      <c r="I706" s="52"/>
      <c r="J706" s="52"/>
      <c r="K706" s="52"/>
    </row>
    <row r="707" spans="2:11" ht="15.75" customHeight="1" x14ac:dyDescent="0.25">
      <c r="B707" s="3"/>
      <c r="C707" s="77"/>
      <c r="D707" s="131"/>
      <c r="E707" s="52"/>
      <c r="F707" s="52"/>
      <c r="G707" s="52"/>
      <c r="H707" s="52"/>
      <c r="I707" s="52"/>
      <c r="J707" s="52"/>
      <c r="K707" s="52"/>
    </row>
    <row r="708" spans="2:11" ht="15.75" customHeight="1" x14ac:dyDescent="0.25">
      <c r="B708" s="3"/>
      <c r="C708" s="77"/>
      <c r="D708" s="131"/>
      <c r="E708" s="52"/>
      <c r="F708" s="52"/>
      <c r="G708" s="52"/>
      <c r="H708" s="52"/>
      <c r="I708" s="52"/>
      <c r="J708" s="52"/>
      <c r="K708" s="52"/>
    </row>
    <row r="709" spans="2:11" ht="15.75" customHeight="1" x14ac:dyDescent="0.25">
      <c r="B709" s="3"/>
      <c r="C709" s="77"/>
      <c r="D709" s="131"/>
      <c r="E709" s="52"/>
      <c r="F709" s="52"/>
      <c r="G709" s="52"/>
      <c r="H709" s="52"/>
      <c r="I709" s="52"/>
      <c r="J709" s="52"/>
      <c r="K709" s="52"/>
    </row>
    <row r="710" spans="2:11" ht="15.75" customHeight="1" x14ac:dyDescent="0.25">
      <c r="B710" s="3"/>
      <c r="C710" s="77"/>
      <c r="D710" s="131"/>
      <c r="E710" s="52"/>
      <c r="F710" s="52"/>
      <c r="G710" s="52"/>
      <c r="H710" s="52"/>
      <c r="I710" s="52"/>
      <c r="J710" s="52"/>
      <c r="K710" s="52"/>
    </row>
    <row r="711" spans="2:11" ht="15.75" customHeight="1" x14ac:dyDescent="0.25">
      <c r="B711" s="3"/>
      <c r="C711" s="77"/>
      <c r="D711" s="131"/>
      <c r="E711" s="52"/>
      <c r="F711" s="52"/>
      <c r="G711" s="52"/>
      <c r="H711" s="52"/>
      <c r="I711" s="52"/>
      <c r="J711" s="52"/>
      <c r="K711" s="52"/>
    </row>
    <row r="712" spans="2:11" ht="15.75" customHeight="1" x14ac:dyDescent="0.25">
      <c r="B712" s="3"/>
      <c r="C712" s="77"/>
      <c r="D712" s="131"/>
      <c r="E712" s="52"/>
      <c r="F712" s="52"/>
      <c r="G712" s="52"/>
      <c r="H712" s="52"/>
      <c r="I712" s="52"/>
      <c r="J712" s="52"/>
      <c r="K712" s="52"/>
    </row>
    <row r="713" spans="2:11" ht="15.75" customHeight="1" x14ac:dyDescent="0.25">
      <c r="B713" s="3"/>
      <c r="C713" s="77"/>
      <c r="D713" s="131"/>
      <c r="E713" s="52"/>
      <c r="F713" s="52"/>
      <c r="G713" s="52"/>
      <c r="H713" s="52"/>
      <c r="I713" s="52"/>
      <c r="J713" s="52"/>
      <c r="K713" s="52"/>
    </row>
    <row r="714" spans="2:11" ht="15.75" customHeight="1" x14ac:dyDescent="0.25">
      <c r="B714" s="3"/>
      <c r="C714" s="77"/>
      <c r="D714" s="131"/>
      <c r="E714" s="52"/>
      <c r="F714" s="52"/>
      <c r="G714" s="52"/>
      <c r="H714" s="52"/>
      <c r="I714" s="52"/>
      <c r="J714" s="52"/>
      <c r="K714" s="52"/>
    </row>
    <row r="715" spans="2:11" ht="15.75" customHeight="1" x14ac:dyDescent="0.25">
      <c r="B715" s="3"/>
      <c r="C715" s="77"/>
      <c r="D715" s="131"/>
      <c r="E715" s="52"/>
      <c r="F715" s="52"/>
      <c r="G715" s="52"/>
      <c r="H715" s="52"/>
      <c r="I715" s="52"/>
      <c r="J715" s="52"/>
      <c r="K715" s="52"/>
    </row>
    <row r="716" spans="2:11" ht="15.75" customHeight="1" x14ac:dyDescent="0.25">
      <c r="B716" s="3"/>
      <c r="C716" s="77"/>
      <c r="D716" s="131"/>
      <c r="E716" s="52"/>
      <c r="F716" s="52"/>
      <c r="G716" s="52"/>
      <c r="H716" s="52"/>
      <c r="I716" s="52"/>
      <c r="J716" s="52"/>
      <c r="K716" s="52"/>
    </row>
    <row r="717" spans="2:11" ht="15.75" customHeight="1" x14ac:dyDescent="0.25">
      <c r="B717" s="3"/>
      <c r="C717" s="77"/>
      <c r="D717" s="131"/>
      <c r="E717" s="52"/>
      <c r="F717" s="52"/>
      <c r="G717" s="52"/>
      <c r="H717" s="52"/>
      <c r="I717" s="52"/>
      <c r="J717" s="52"/>
      <c r="K717" s="52"/>
    </row>
    <row r="718" spans="2:11" ht="15.75" customHeight="1" x14ac:dyDescent="0.25">
      <c r="B718" s="3"/>
      <c r="C718" s="77"/>
      <c r="D718" s="131"/>
      <c r="E718" s="52"/>
      <c r="F718" s="52"/>
      <c r="G718" s="52"/>
      <c r="H718" s="52"/>
      <c r="I718" s="52"/>
      <c r="J718" s="52"/>
      <c r="K718" s="52"/>
    </row>
    <row r="719" spans="2:11" ht="15.75" customHeight="1" x14ac:dyDescent="0.25">
      <c r="B719" s="3"/>
      <c r="C719" s="77"/>
      <c r="D719" s="131"/>
      <c r="E719" s="52"/>
      <c r="F719" s="52"/>
      <c r="G719" s="52"/>
      <c r="H719" s="52"/>
      <c r="I719" s="52"/>
      <c r="J719" s="52"/>
      <c r="K719" s="52"/>
    </row>
    <row r="720" spans="2:11" ht="15.75" customHeight="1" x14ac:dyDescent="0.25">
      <c r="B720" s="3"/>
      <c r="C720" s="77"/>
      <c r="D720" s="131"/>
      <c r="E720" s="52"/>
      <c r="F720" s="52"/>
      <c r="G720" s="52"/>
      <c r="H720" s="52"/>
      <c r="I720" s="52"/>
      <c r="J720" s="52"/>
      <c r="K720" s="52"/>
    </row>
    <row r="721" spans="2:11" ht="15.75" customHeight="1" x14ac:dyDescent="0.25">
      <c r="B721" s="3"/>
      <c r="C721" s="77"/>
      <c r="D721" s="131"/>
      <c r="E721" s="52"/>
      <c r="F721" s="52"/>
      <c r="G721" s="52"/>
      <c r="H721" s="52"/>
      <c r="I721" s="52"/>
      <c r="J721" s="52"/>
      <c r="K721" s="52"/>
    </row>
    <row r="722" spans="2:11" ht="15.75" customHeight="1" x14ac:dyDescent="0.25">
      <c r="B722" s="3"/>
      <c r="C722" s="77"/>
      <c r="D722" s="131"/>
      <c r="E722" s="52"/>
      <c r="F722" s="52"/>
      <c r="G722" s="52"/>
      <c r="H722" s="52"/>
      <c r="I722" s="52"/>
      <c r="J722" s="52"/>
      <c r="K722" s="52"/>
    </row>
    <row r="723" spans="2:11" ht="15.75" customHeight="1" x14ac:dyDescent="0.25">
      <c r="B723" s="3"/>
      <c r="C723" s="77"/>
      <c r="D723" s="131"/>
      <c r="E723" s="52"/>
      <c r="F723" s="52"/>
      <c r="G723" s="52"/>
      <c r="H723" s="52"/>
      <c r="I723" s="52"/>
      <c r="J723" s="52"/>
      <c r="K723" s="52"/>
    </row>
    <row r="724" spans="2:11" ht="15.75" customHeight="1" x14ac:dyDescent="0.25">
      <c r="B724" s="3"/>
      <c r="C724" s="77"/>
      <c r="D724" s="131"/>
      <c r="E724" s="52"/>
      <c r="F724" s="52"/>
      <c r="G724" s="52"/>
      <c r="H724" s="52"/>
      <c r="I724" s="52"/>
      <c r="J724" s="52"/>
      <c r="K724" s="52"/>
    </row>
    <row r="725" spans="2:11" ht="15.75" customHeight="1" x14ac:dyDescent="0.25">
      <c r="B725" s="3"/>
      <c r="C725" s="13"/>
      <c r="D725" s="131"/>
      <c r="E725" s="52"/>
      <c r="F725" s="52"/>
      <c r="G725" s="52"/>
      <c r="H725" s="52"/>
      <c r="I725" s="52"/>
      <c r="J725" s="52"/>
      <c r="K725" s="52"/>
    </row>
  </sheetData>
  <phoneticPr fontId="0" type="noConversion"/>
  <pageMargins left="0.59055118110236227" right="0.19685039370078741" top="0.59055118110236227" bottom="0.47244094488188981" header="0.51181102362204722" footer="0.19685039370078741"/>
  <pageSetup paperSize="9" scale="78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F541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8" style="2" bestFit="1" customWidth="1"/>
    <col min="5" max="5" width="13.77734375" style="2" customWidth="1"/>
    <col min="6" max="6" width="15.5546875" style="2" bestFit="1" customWidth="1"/>
    <col min="7" max="16384" width="8.109375" style="2"/>
  </cols>
  <sheetData>
    <row r="1" spans="1:6" ht="15.75" customHeight="1" x14ac:dyDescent="0.25">
      <c r="F1" s="26" t="s">
        <v>191</v>
      </c>
    </row>
    <row r="2" spans="1:6" ht="15.75" customHeight="1" x14ac:dyDescent="0.25">
      <c r="B2" s="10" t="s">
        <v>562</v>
      </c>
      <c r="C2" s="17"/>
      <c r="D2" s="17"/>
      <c r="E2" s="17"/>
      <c r="F2" s="17"/>
    </row>
    <row r="3" spans="1:6" ht="15.75" customHeight="1" x14ac:dyDescent="0.25">
      <c r="B3" s="10" t="s">
        <v>288</v>
      </c>
      <c r="C3" s="17"/>
      <c r="D3" s="17"/>
      <c r="E3" s="17"/>
      <c r="F3" s="17"/>
    </row>
    <row r="4" spans="1:6" ht="15.75" customHeight="1" thickBot="1" x14ac:dyDescent="0.3">
      <c r="B4" s="1"/>
      <c r="C4" s="1"/>
      <c r="D4" s="91"/>
      <c r="E4" s="22"/>
      <c r="F4" s="133"/>
    </row>
    <row r="5" spans="1:6" ht="15.75" customHeight="1" x14ac:dyDescent="0.25">
      <c r="A5" s="135"/>
      <c r="B5" s="135"/>
      <c r="C5" s="124"/>
      <c r="D5" s="189"/>
      <c r="E5" s="168"/>
      <c r="F5" s="189"/>
    </row>
    <row r="6" spans="1:6" ht="15.75" customHeight="1" x14ac:dyDescent="0.25">
      <c r="A6" s="136"/>
      <c r="B6" s="136" t="s">
        <v>197</v>
      </c>
      <c r="C6" s="14" t="s">
        <v>173</v>
      </c>
      <c r="D6" s="138" t="s">
        <v>203</v>
      </c>
      <c r="E6" s="143"/>
      <c r="F6" s="143" t="s">
        <v>192</v>
      </c>
    </row>
    <row r="7" spans="1:6" ht="15.75" customHeight="1" thickBot="1" x14ac:dyDescent="0.3">
      <c r="A7" s="136" t="s">
        <v>202</v>
      </c>
      <c r="B7" s="136" t="s">
        <v>198</v>
      </c>
      <c r="C7" s="14"/>
      <c r="D7" s="138" t="s">
        <v>190</v>
      </c>
      <c r="E7" s="143" t="s">
        <v>193</v>
      </c>
      <c r="F7" s="143" t="s">
        <v>223</v>
      </c>
    </row>
    <row r="8" spans="1:6" ht="16.5" customHeight="1" thickBot="1" x14ac:dyDescent="0.3">
      <c r="A8" s="43"/>
      <c r="B8" s="43"/>
      <c r="C8" s="125"/>
      <c r="D8" s="50" t="s">
        <v>433</v>
      </c>
      <c r="E8" s="144">
        <v>2</v>
      </c>
      <c r="F8" s="144" t="s">
        <v>206</v>
      </c>
    </row>
    <row r="9" spans="1:6" ht="15.75" customHeight="1" x14ac:dyDescent="0.25">
      <c r="A9" s="238">
        <v>1</v>
      </c>
      <c r="B9" s="239">
        <v>1</v>
      </c>
      <c r="C9" s="240" t="s">
        <v>0</v>
      </c>
      <c r="D9" s="314">
        <v>1.025541</v>
      </c>
      <c r="E9" s="261">
        <v>19560</v>
      </c>
      <c r="F9" s="315">
        <v>14543197</v>
      </c>
    </row>
    <row r="10" spans="1:6" ht="15.75" customHeight="1" x14ac:dyDescent="0.25">
      <c r="A10" s="241">
        <v>213</v>
      </c>
      <c r="B10" s="242">
        <v>2</v>
      </c>
      <c r="C10" s="243" t="s">
        <v>369</v>
      </c>
      <c r="D10" s="316">
        <v>0.843283</v>
      </c>
      <c r="E10" s="267">
        <v>3125</v>
      </c>
      <c r="F10" s="317">
        <v>1910563</v>
      </c>
    </row>
    <row r="11" spans="1:6" ht="15.75" customHeight="1" x14ac:dyDescent="0.25">
      <c r="A11" s="241">
        <v>195</v>
      </c>
      <c r="B11" s="242">
        <v>3</v>
      </c>
      <c r="C11" s="243" t="s">
        <v>232</v>
      </c>
      <c r="D11" s="316">
        <v>1.1397670000000002</v>
      </c>
      <c r="E11" s="267">
        <v>3541</v>
      </c>
      <c r="F11" s="317">
        <v>2926038</v>
      </c>
    </row>
    <row r="12" spans="1:6" ht="15.75" customHeight="1" x14ac:dyDescent="0.25">
      <c r="A12" s="241">
        <v>2</v>
      </c>
      <c r="B12" s="242">
        <v>4</v>
      </c>
      <c r="C12" s="243" t="s">
        <v>1</v>
      </c>
      <c r="D12" s="316">
        <v>0.95760299999999987</v>
      </c>
      <c r="E12" s="267">
        <v>8223</v>
      </c>
      <c r="F12" s="317">
        <v>5708918</v>
      </c>
    </row>
    <row r="13" spans="1:6" ht="15.75" customHeight="1" x14ac:dyDescent="0.25">
      <c r="A13" s="241">
        <v>148</v>
      </c>
      <c r="B13" s="242">
        <v>5</v>
      </c>
      <c r="C13" s="243" t="s">
        <v>2</v>
      </c>
      <c r="D13" s="316">
        <v>1.1086039999999999</v>
      </c>
      <c r="E13" s="267">
        <v>2696</v>
      </c>
      <c r="F13" s="317">
        <v>2166877</v>
      </c>
    </row>
    <row r="14" spans="1:6" ht="15.75" customHeight="1" x14ac:dyDescent="0.25">
      <c r="A14" s="241">
        <v>149</v>
      </c>
      <c r="B14" s="242">
        <v>6</v>
      </c>
      <c r="C14" s="243" t="s">
        <v>3</v>
      </c>
      <c r="D14" s="316">
        <v>1.5073990000000002</v>
      </c>
      <c r="E14" s="267">
        <v>1391</v>
      </c>
      <c r="F14" s="317">
        <v>1520174</v>
      </c>
    </row>
    <row r="15" spans="1:6" ht="15.75" customHeight="1" x14ac:dyDescent="0.25">
      <c r="A15" s="241">
        <v>3</v>
      </c>
      <c r="B15" s="242">
        <v>7</v>
      </c>
      <c r="C15" s="243" t="s">
        <v>233</v>
      </c>
      <c r="D15" s="316">
        <v>0.96911900000000006</v>
      </c>
      <c r="E15" s="267">
        <v>7795</v>
      </c>
      <c r="F15" s="317">
        <v>5476855</v>
      </c>
    </row>
    <row r="16" spans="1:6" ht="15.75" customHeight="1" x14ac:dyDescent="0.25">
      <c r="A16" s="241">
        <v>150</v>
      </c>
      <c r="B16" s="242">
        <v>8</v>
      </c>
      <c r="C16" s="243" t="s">
        <v>4</v>
      </c>
      <c r="D16" s="316">
        <v>1.526662</v>
      </c>
      <c r="E16" s="267">
        <v>1564</v>
      </c>
      <c r="F16" s="317">
        <v>1731082</v>
      </c>
    </row>
    <row r="17" spans="1:6" ht="15.75" customHeight="1" x14ac:dyDescent="0.25">
      <c r="A17" s="241">
        <v>4</v>
      </c>
      <c r="B17" s="242">
        <v>9</v>
      </c>
      <c r="C17" s="243" t="s">
        <v>5</v>
      </c>
      <c r="D17" s="316">
        <v>1.3111339999999996</v>
      </c>
      <c r="E17" s="267">
        <v>5191</v>
      </c>
      <c r="F17" s="317">
        <v>4934420</v>
      </c>
    </row>
    <row r="18" spans="1:6" ht="15.75" customHeight="1" x14ac:dyDescent="0.25">
      <c r="A18" s="241">
        <v>5</v>
      </c>
      <c r="B18" s="242">
        <v>10</v>
      </c>
      <c r="C18" s="243" t="s">
        <v>6</v>
      </c>
      <c r="D18" s="316">
        <v>0.97255499999999984</v>
      </c>
      <c r="E18" s="267">
        <v>4538</v>
      </c>
      <c r="F18" s="317">
        <v>3199755</v>
      </c>
    </row>
    <row r="19" spans="1:6" ht="15.75" customHeight="1" x14ac:dyDescent="0.25">
      <c r="A19" s="241">
        <v>6</v>
      </c>
      <c r="B19" s="242">
        <v>11</v>
      </c>
      <c r="C19" s="243" t="s">
        <v>7</v>
      </c>
      <c r="D19" s="316">
        <v>1.6553319999999998</v>
      </c>
      <c r="E19" s="267">
        <v>3061</v>
      </c>
      <c r="F19" s="317">
        <v>3673554</v>
      </c>
    </row>
    <row r="20" spans="1:6" ht="15.75" customHeight="1" x14ac:dyDescent="0.25">
      <c r="A20" s="241">
        <v>151</v>
      </c>
      <c r="B20" s="242">
        <v>12</v>
      </c>
      <c r="C20" s="243" t="s">
        <v>8</v>
      </c>
      <c r="D20" s="316">
        <v>1.0076859999999999</v>
      </c>
      <c r="E20" s="267">
        <v>5837</v>
      </c>
      <c r="F20" s="317">
        <v>4264351</v>
      </c>
    </row>
    <row r="21" spans="1:6" ht="15.75" customHeight="1" x14ac:dyDescent="0.25">
      <c r="A21" s="241">
        <v>7</v>
      </c>
      <c r="B21" s="242">
        <v>13</v>
      </c>
      <c r="C21" s="243" t="s">
        <v>9</v>
      </c>
      <c r="D21" s="316">
        <v>1.1094519999999999</v>
      </c>
      <c r="E21" s="267">
        <v>5636</v>
      </c>
      <c r="F21" s="317">
        <v>4533332</v>
      </c>
    </row>
    <row r="22" spans="1:6" ht="15.75" customHeight="1" x14ac:dyDescent="0.25">
      <c r="A22" s="241">
        <v>8</v>
      </c>
      <c r="B22" s="242">
        <v>14</v>
      </c>
      <c r="C22" s="243" t="s">
        <v>10</v>
      </c>
      <c r="D22" s="316">
        <v>0.92943699999999996</v>
      </c>
      <c r="E22" s="267">
        <v>12633</v>
      </c>
      <c r="F22" s="317">
        <v>8512644</v>
      </c>
    </row>
    <row r="23" spans="1:6" ht="15.75" customHeight="1" x14ac:dyDescent="0.25">
      <c r="A23" s="241">
        <v>9</v>
      </c>
      <c r="B23" s="242">
        <v>15</v>
      </c>
      <c r="C23" s="243" t="s">
        <v>11</v>
      </c>
      <c r="D23" s="316">
        <v>1.0762559999999999</v>
      </c>
      <c r="E23" s="267">
        <v>23989</v>
      </c>
      <c r="F23" s="317">
        <v>18718271</v>
      </c>
    </row>
    <row r="24" spans="1:6" ht="15.75" customHeight="1" x14ac:dyDescent="0.25">
      <c r="A24" s="241">
        <v>152</v>
      </c>
      <c r="B24" s="242">
        <v>16</v>
      </c>
      <c r="C24" s="243" t="s">
        <v>12</v>
      </c>
      <c r="D24" s="316">
        <v>1.1061699999999999</v>
      </c>
      <c r="E24" s="267">
        <v>1805</v>
      </c>
      <c r="F24" s="317">
        <v>1447562</v>
      </c>
    </row>
    <row r="25" spans="1:6" ht="15.75" customHeight="1" x14ac:dyDescent="0.25">
      <c r="A25" s="241">
        <v>11</v>
      </c>
      <c r="B25" s="242">
        <v>17</v>
      </c>
      <c r="C25" s="243" t="s">
        <v>13</v>
      </c>
      <c r="D25" s="316">
        <v>0.86903200000000003</v>
      </c>
      <c r="E25" s="267">
        <v>47119</v>
      </c>
      <c r="F25" s="317">
        <v>29687241</v>
      </c>
    </row>
    <row r="26" spans="1:6" ht="15.75" customHeight="1" x14ac:dyDescent="0.25">
      <c r="A26" s="241">
        <v>12</v>
      </c>
      <c r="B26" s="242">
        <v>18</v>
      </c>
      <c r="C26" s="243" t="s">
        <v>14</v>
      </c>
      <c r="D26" s="316">
        <v>1.053717</v>
      </c>
      <c r="E26" s="267">
        <v>7614</v>
      </c>
      <c r="F26" s="317">
        <v>5816676</v>
      </c>
    </row>
    <row r="27" spans="1:6" ht="15.75" customHeight="1" x14ac:dyDescent="0.25">
      <c r="A27" s="241">
        <v>13</v>
      </c>
      <c r="B27" s="242">
        <v>19</v>
      </c>
      <c r="C27" s="243" t="s">
        <v>15</v>
      </c>
      <c r="D27" s="316">
        <v>1.1256129999999998</v>
      </c>
      <c r="E27" s="267">
        <v>11568</v>
      </c>
      <c r="F27" s="317">
        <v>9440291</v>
      </c>
    </row>
    <row r="28" spans="1:6" ht="15.75" customHeight="1" x14ac:dyDescent="0.25">
      <c r="A28" s="241">
        <v>14</v>
      </c>
      <c r="B28" s="242">
        <v>20</v>
      </c>
      <c r="C28" s="243" t="s">
        <v>16</v>
      </c>
      <c r="D28" s="316">
        <v>1.4065809999999999</v>
      </c>
      <c r="E28" s="267">
        <v>4715</v>
      </c>
      <c r="F28" s="317">
        <v>4808221</v>
      </c>
    </row>
    <row r="29" spans="1:6" ht="15.75" customHeight="1" x14ac:dyDescent="0.25">
      <c r="A29" s="241">
        <v>153</v>
      </c>
      <c r="B29" s="242">
        <v>21</v>
      </c>
      <c r="C29" s="243" t="s">
        <v>17</v>
      </c>
      <c r="D29" s="316">
        <v>1.1929639999999999</v>
      </c>
      <c r="E29" s="267">
        <v>2087</v>
      </c>
      <c r="F29" s="317">
        <v>1805044</v>
      </c>
    </row>
    <row r="30" spans="1:6" ht="15.75" customHeight="1" x14ac:dyDescent="0.25">
      <c r="A30" s="241">
        <v>196</v>
      </c>
      <c r="B30" s="242">
        <v>22</v>
      </c>
      <c r="C30" s="243" t="s">
        <v>234</v>
      </c>
      <c r="D30" s="316">
        <v>1.3200729999999998</v>
      </c>
      <c r="E30" s="267">
        <v>2313</v>
      </c>
      <c r="F30" s="317">
        <v>2213663</v>
      </c>
    </row>
    <row r="31" spans="1:6" ht="15.75" customHeight="1" x14ac:dyDescent="0.25">
      <c r="A31" s="241">
        <v>15</v>
      </c>
      <c r="B31" s="242">
        <v>23</v>
      </c>
      <c r="C31" s="243" t="s">
        <v>18</v>
      </c>
      <c r="D31" s="316">
        <v>0.96942200000000001</v>
      </c>
      <c r="E31" s="267">
        <v>4006</v>
      </c>
      <c r="F31" s="317">
        <v>2815541</v>
      </c>
    </row>
    <row r="32" spans="1:6" ht="15.75" customHeight="1" x14ac:dyDescent="0.25">
      <c r="A32" s="241">
        <v>16</v>
      </c>
      <c r="B32" s="242">
        <v>24</v>
      </c>
      <c r="C32" s="243" t="s">
        <v>19</v>
      </c>
      <c r="D32" s="316">
        <v>1.306389</v>
      </c>
      <c r="E32" s="267">
        <v>3065</v>
      </c>
      <c r="F32" s="317">
        <v>2902960</v>
      </c>
    </row>
    <row r="33" spans="1:6" ht="15.75" customHeight="1" x14ac:dyDescent="0.25">
      <c r="A33" s="241">
        <v>17</v>
      </c>
      <c r="B33" s="242">
        <v>25</v>
      </c>
      <c r="C33" s="243" t="s">
        <v>20</v>
      </c>
      <c r="D33" s="316">
        <v>1.103245</v>
      </c>
      <c r="E33" s="267">
        <v>14185</v>
      </c>
      <c r="F33" s="317">
        <v>11345909</v>
      </c>
    </row>
    <row r="34" spans="1:6" ht="15.75" customHeight="1" x14ac:dyDescent="0.25">
      <c r="A34" s="241">
        <v>18</v>
      </c>
      <c r="B34" s="242">
        <v>26</v>
      </c>
      <c r="C34" s="243" t="s">
        <v>21</v>
      </c>
      <c r="D34" s="316">
        <v>1.1207199999999997</v>
      </c>
      <c r="E34" s="267">
        <v>2651</v>
      </c>
      <c r="F34" s="317">
        <v>2153996</v>
      </c>
    </row>
    <row r="35" spans="1:6" ht="15.75" customHeight="1" x14ac:dyDescent="0.25">
      <c r="A35" s="241">
        <v>19</v>
      </c>
      <c r="B35" s="242">
        <v>27</v>
      </c>
      <c r="C35" s="243" t="s">
        <v>22</v>
      </c>
      <c r="D35" s="316">
        <v>1.205246</v>
      </c>
      <c r="E35" s="267">
        <v>4212</v>
      </c>
      <c r="F35" s="317">
        <v>3680460</v>
      </c>
    </row>
    <row r="36" spans="1:6" ht="15.75" customHeight="1" x14ac:dyDescent="0.25">
      <c r="A36" s="241">
        <v>154</v>
      </c>
      <c r="B36" s="242">
        <v>28</v>
      </c>
      <c r="C36" s="243" t="s">
        <v>23</v>
      </c>
      <c r="D36" s="316">
        <v>1.2590849999999998</v>
      </c>
      <c r="E36" s="267">
        <v>990</v>
      </c>
      <c r="F36" s="317">
        <v>903708</v>
      </c>
    </row>
    <row r="37" spans="1:6" ht="15.75" customHeight="1" x14ac:dyDescent="0.25">
      <c r="A37" s="241">
        <v>20</v>
      </c>
      <c r="B37" s="242">
        <v>29</v>
      </c>
      <c r="C37" s="243" t="s">
        <v>24</v>
      </c>
      <c r="D37" s="316">
        <v>1.170504</v>
      </c>
      <c r="E37" s="267">
        <v>3743</v>
      </c>
      <c r="F37" s="317">
        <v>3176367</v>
      </c>
    </row>
    <row r="38" spans="1:6" ht="15.75" customHeight="1" x14ac:dyDescent="0.25">
      <c r="A38" s="241">
        <v>155</v>
      </c>
      <c r="B38" s="242">
        <v>30</v>
      </c>
      <c r="C38" s="243" t="s">
        <v>25</v>
      </c>
      <c r="D38" s="316">
        <v>1.1961800000000002</v>
      </c>
      <c r="E38" s="267">
        <v>2200</v>
      </c>
      <c r="F38" s="317">
        <v>1907907</v>
      </c>
    </row>
    <row r="39" spans="1:6" ht="15.75" customHeight="1" x14ac:dyDescent="0.25">
      <c r="A39" s="241">
        <v>21</v>
      </c>
      <c r="B39" s="242">
        <v>31</v>
      </c>
      <c r="C39" s="243" t="s">
        <v>225</v>
      </c>
      <c r="D39" s="316">
        <v>1.152258</v>
      </c>
      <c r="E39" s="267">
        <v>8021</v>
      </c>
      <c r="F39" s="317">
        <v>6700640</v>
      </c>
    </row>
    <row r="40" spans="1:6" ht="15.75" customHeight="1" x14ac:dyDescent="0.25">
      <c r="A40" s="241">
        <v>156</v>
      </c>
      <c r="B40" s="242">
        <v>32</v>
      </c>
      <c r="C40" s="243" t="s">
        <v>26</v>
      </c>
      <c r="D40" s="316">
        <v>1.200545</v>
      </c>
      <c r="E40" s="267">
        <v>1296</v>
      </c>
      <c r="F40" s="317">
        <v>1128032</v>
      </c>
    </row>
    <row r="41" spans="1:6" ht="15.75" customHeight="1" x14ac:dyDescent="0.25">
      <c r="A41" s="241">
        <v>22</v>
      </c>
      <c r="B41" s="242">
        <v>33</v>
      </c>
      <c r="C41" s="243" t="s">
        <v>27</v>
      </c>
      <c r="D41" s="316">
        <v>0.953206</v>
      </c>
      <c r="E41" s="267">
        <v>6299</v>
      </c>
      <c r="F41" s="317">
        <v>4353077</v>
      </c>
    </row>
    <row r="42" spans="1:6" ht="15.75" customHeight="1" x14ac:dyDescent="0.25">
      <c r="A42" s="241">
        <v>157</v>
      </c>
      <c r="B42" s="242">
        <v>34</v>
      </c>
      <c r="C42" s="243" t="s">
        <v>28</v>
      </c>
      <c r="D42" s="316">
        <v>1.1616479999999998</v>
      </c>
      <c r="E42" s="267">
        <v>3550</v>
      </c>
      <c r="F42" s="317">
        <v>2989792</v>
      </c>
    </row>
    <row r="43" spans="1:6" ht="15.75" customHeight="1" x14ac:dyDescent="0.25">
      <c r="A43" s="241">
        <v>23</v>
      </c>
      <c r="B43" s="242">
        <v>35</v>
      </c>
      <c r="C43" s="243" t="s">
        <v>29</v>
      </c>
      <c r="D43" s="316">
        <v>0.89123399999999997</v>
      </c>
      <c r="E43" s="267">
        <v>36581</v>
      </c>
      <c r="F43" s="317">
        <v>23636617</v>
      </c>
    </row>
    <row r="44" spans="1:6" ht="15.75" customHeight="1" x14ac:dyDescent="0.25">
      <c r="A44" s="241">
        <v>24</v>
      </c>
      <c r="B44" s="242">
        <v>36</v>
      </c>
      <c r="C44" s="243" t="s">
        <v>30</v>
      </c>
      <c r="D44" s="316">
        <v>1.083045</v>
      </c>
      <c r="E44" s="267">
        <v>2674</v>
      </c>
      <c r="F44" s="317">
        <v>2099645</v>
      </c>
    </row>
    <row r="45" spans="1:6" ht="15.75" customHeight="1" x14ac:dyDescent="0.25">
      <c r="A45" s="241">
        <v>25</v>
      </c>
      <c r="B45" s="242">
        <v>37</v>
      </c>
      <c r="C45" s="243" t="s">
        <v>31</v>
      </c>
      <c r="D45" s="316">
        <v>1.0264280000000001</v>
      </c>
      <c r="E45" s="267">
        <v>8616</v>
      </c>
      <c r="F45" s="317">
        <v>6411685</v>
      </c>
    </row>
    <row r="46" spans="1:6" ht="15.75" customHeight="1" x14ac:dyDescent="0.25">
      <c r="A46" s="241">
        <v>26</v>
      </c>
      <c r="B46" s="242">
        <v>38</v>
      </c>
      <c r="C46" s="243" t="s">
        <v>32</v>
      </c>
      <c r="D46" s="316">
        <v>0.98235700000000015</v>
      </c>
      <c r="E46" s="267">
        <v>6999</v>
      </c>
      <c r="F46" s="317">
        <v>4984750</v>
      </c>
    </row>
    <row r="47" spans="1:6" ht="15.75" customHeight="1" x14ac:dyDescent="0.25">
      <c r="A47" s="241">
        <v>27</v>
      </c>
      <c r="B47" s="242">
        <v>39</v>
      </c>
      <c r="C47" s="243" t="s">
        <v>226</v>
      </c>
      <c r="D47" s="316">
        <v>1.372592</v>
      </c>
      <c r="E47" s="267">
        <v>7776</v>
      </c>
      <c r="F47" s="317">
        <v>7738125</v>
      </c>
    </row>
    <row r="48" spans="1:6" ht="15.75" customHeight="1" x14ac:dyDescent="0.25">
      <c r="A48" s="241">
        <v>28</v>
      </c>
      <c r="B48" s="242">
        <v>40</v>
      </c>
      <c r="C48" s="243" t="s">
        <v>235</v>
      </c>
      <c r="D48" s="316">
        <v>1.0060249999999999</v>
      </c>
      <c r="E48" s="267">
        <v>4039</v>
      </c>
      <c r="F48" s="317">
        <v>2945918</v>
      </c>
    </row>
    <row r="49" spans="1:6" ht="15.75" customHeight="1" x14ac:dyDescent="0.25">
      <c r="A49" s="241">
        <v>207</v>
      </c>
      <c r="B49" s="242">
        <v>41</v>
      </c>
      <c r="C49" s="243" t="s">
        <v>236</v>
      </c>
      <c r="D49" s="316">
        <v>1.178437</v>
      </c>
      <c r="E49" s="267">
        <v>2781</v>
      </c>
      <c r="F49" s="317">
        <v>2375994</v>
      </c>
    </row>
    <row r="50" spans="1:6" ht="15.75" customHeight="1" x14ac:dyDescent="0.25">
      <c r="A50" s="241">
        <v>29</v>
      </c>
      <c r="B50" s="242">
        <v>42</v>
      </c>
      <c r="C50" s="243" t="s">
        <v>237</v>
      </c>
      <c r="D50" s="316">
        <v>1.0506890000000002</v>
      </c>
      <c r="E50" s="267">
        <v>8356</v>
      </c>
      <c r="F50" s="317">
        <v>6365179</v>
      </c>
    </row>
    <row r="51" spans="1:6" ht="15.75" customHeight="1" x14ac:dyDescent="0.25">
      <c r="A51" s="241">
        <v>30</v>
      </c>
      <c r="B51" s="242">
        <v>43</v>
      </c>
      <c r="C51" s="243" t="s">
        <v>33</v>
      </c>
      <c r="D51" s="316">
        <v>1.3755459999999997</v>
      </c>
      <c r="E51" s="267">
        <v>2443</v>
      </c>
      <c r="F51" s="317">
        <v>2436333</v>
      </c>
    </row>
    <row r="52" spans="1:6" ht="15.75" customHeight="1" x14ac:dyDescent="0.25">
      <c r="A52" s="241">
        <v>31</v>
      </c>
      <c r="B52" s="242">
        <v>44</v>
      </c>
      <c r="C52" s="243" t="s">
        <v>34</v>
      </c>
      <c r="D52" s="316">
        <v>1.499844</v>
      </c>
      <c r="E52" s="267">
        <v>1988</v>
      </c>
      <c r="F52" s="317">
        <v>2161725</v>
      </c>
    </row>
    <row r="53" spans="1:6" ht="15.75" customHeight="1" thickBot="1" x14ac:dyDescent="0.3">
      <c r="A53" s="244">
        <v>158</v>
      </c>
      <c r="B53" s="245">
        <v>45</v>
      </c>
      <c r="C53" s="246" t="s">
        <v>35</v>
      </c>
      <c r="D53" s="318">
        <v>1.2950809999999999</v>
      </c>
      <c r="E53" s="273">
        <v>2028</v>
      </c>
      <c r="F53" s="319">
        <v>1904158</v>
      </c>
    </row>
    <row r="54" spans="1:6" ht="15.75" customHeight="1" x14ac:dyDescent="0.25">
      <c r="A54" s="247">
        <v>32</v>
      </c>
      <c r="B54" s="248">
        <v>46</v>
      </c>
      <c r="C54" s="249" t="s">
        <v>36</v>
      </c>
      <c r="D54" s="329">
        <v>0.96568900000000002</v>
      </c>
      <c r="E54" s="279">
        <v>20605</v>
      </c>
      <c r="F54" s="330">
        <v>14426066</v>
      </c>
    </row>
    <row r="55" spans="1:6" ht="15.75" customHeight="1" x14ac:dyDescent="0.25">
      <c r="A55" s="241">
        <v>159</v>
      </c>
      <c r="B55" s="242">
        <v>47</v>
      </c>
      <c r="C55" s="243" t="s">
        <v>37</v>
      </c>
      <c r="D55" s="316">
        <v>0.99114500000000005</v>
      </c>
      <c r="E55" s="267">
        <v>3862</v>
      </c>
      <c r="F55" s="317">
        <v>2775156</v>
      </c>
    </row>
    <row r="56" spans="1:6" ht="15.75" customHeight="1" x14ac:dyDescent="0.25">
      <c r="A56" s="241">
        <v>160</v>
      </c>
      <c r="B56" s="242">
        <v>48</v>
      </c>
      <c r="C56" s="243" t="s">
        <v>227</v>
      </c>
      <c r="D56" s="316">
        <v>0.94970699999999997</v>
      </c>
      <c r="E56" s="267">
        <v>11425</v>
      </c>
      <c r="F56" s="317">
        <v>7866542</v>
      </c>
    </row>
    <row r="57" spans="1:6" ht="15.75" customHeight="1" x14ac:dyDescent="0.25">
      <c r="A57" s="241">
        <v>161</v>
      </c>
      <c r="B57" s="242">
        <v>49</v>
      </c>
      <c r="C57" s="243" t="s">
        <v>38</v>
      </c>
      <c r="D57" s="316">
        <v>1.8765569999999998</v>
      </c>
      <c r="E57" s="267">
        <v>295</v>
      </c>
      <c r="F57" s="317">
        <v>401349</v>
      </c>
    </row>
    <row r="58" spans="1:6" ht="15.75" customHeight="1" x14ac:dyDescent="0.25">
      <c r="A58" s="241">
        <v>162</v>
      </c>
      <c r="B58" s="242">
        <v>50</v>
      </c>
      <c r="C58" s="243" t="s">
        <v>39</v>
      </c>
      <c r="D58" s="316">
        <v>1.081658</v>
      </c>
      <c r="E58" s="267">
        <v>2893</v>
      </c>
      <c r="F58" s="317">
        <v>2268697</v>
      </c>
    </row>
    <row r="59" spans="1:6" ht="15.75" customHeight="1" x14ac:dyDescent="0.25">
      <c r="A59" s="241">
        <v>34</v>
      </c>
      <c r="B59" s="242">
        <v>51</v>
      </c>
      <c r="C59" s="243" t="s">
        <v>40</v>
      </c>
      <c r="D59" s="316">
        <v>0.93752099999999994</v>
      </c>
      <c r="E59" s="267">
        <v>8945</v>
      </c>
      <c r="F59" s="317">
        <v>6079941</v>
      </c>
    </row>
    <row r="60" spans="1:6" ht="15.75" customHeight="1" x14ac:dyDescent="0.25">
      <c r="A60" s="241">
        <v>35</v>
      </c>
      <c r="B60" s="242">
        <v>52</v>
      </c>
      <c r="C60" s="243" t="s">
        <v>228</v>
      </c>
      <c r="D60" s="316">
        <v>1.2851809999999999</v>
      </c>
      <c r="E60" s="267">
        <v>4758</v>
      </c>
      <c r="F60" s="317">
        <v>4433296</v>
      </c>
    </row>
    <row r="61" spans="1:6" ht="15.75" customHeight="1" x14ac:dyDescent="0.25">
      <c r="A61" s="241">
        <v>36</v>
      </c>
      <c r="B61" s="242">
        <v>53</v>
      </c>
      <c r="C61" s="243" t="s">
        <v>41</v>
      </c>
      <c r="D61" s="316">
        <v>1.2289459999999999</v>
      </c>
      <c r="E61" s="267">
        <v>11462</v>
      </c>
      <c r="F61" s="317">
        <v>10212480</v>
      </c>
    </row>
    <row r="62" spans="1:6" ht="15.75" customHeight="1" x14ac:dyDescent="0.25">
      <c r="A62" s="241">
        <v>37</v>
      </c>
      <c r="B62" s="242">
        <v>54</v>
      </c>
      <c r="C62" s="243" t="s">
        <v>42</v>
      </c>
      <c r="D62" s="316">
        <v>1.01956</v>
      </c>
      <c r="E62" s="267">
        <v>7378</v>
      </c>
      <c r="F62" s="317">
        <v>5453677</v>
      </c>
    </row>
    <row r="63" spans="1:6" ht="15.75" customHeight="1" x14ac:dyDescent="0.25">
      <c r="A63" s="241">
        <v>38</v>
      </c>
      <c r="B63" s="242">
        <v>55</v>
      </c>
      <c r="C63" s="243" t="s">
        <v>43</v>
      </c>
      <c r="D63" s="316">
        <v>1.1584129999999999</v>
      </c>
      <c r="E63" s="267">
        <v>13249</v>
      </c>
      <c r="F63" s="317">
        <v>11127165</v>
      </c>
    </row>
    <row r="64" spans="1:6" ht="15.75" customHeight="1" x14ac:dyDescent="0.25">
      <c r="A64" s="241">
        <v>39</v>
      </c>
      <c r="B64" s="242">
        <v>56</v>
      </c>
      <c r="C64" s="243" t="s">
        <v>44</v>
      </c>
      <c r="D64" s="316">
        <v>1.0871409999999999</v>
      </c>
      <c r="E64" s="267">
        <v>17286</v>
      </c>
      <c r="F64" s="317">
        <v>13624432</v>
      </c>
    </row>
    <row r="65" spans="1:6" ht="15.75" customHeight="1" x14ac:dyDescent="0.25">
      <c r="A65" s="241">
        <v>40</v>
      </c>
      <c r="B65" s="242">
        <v>57</v>
      </c>
      <c r="C65" s="243" t="s">
        <v>45</v>
      </c>
      <c r="D65" s="316">
        <v>0.87641099999999994</v>
      </c>
      <c r="E65" s="267">
        <v>15720</v>
      </c>
      <c r="F65" s="317">
        <v>9988456</v>
      </c>
    </row>
    <row r="66" spans="1:6" ht="15.75" customHeight="1" x14ac:dyDescent="0.25">
      <c r="A66" s="241">
        <v>41</v>
      </c>
      <c r="B66" s="242">
        <v>58</v>
      </c>
      <c r="C66" s="243" t="s">
        <v>46</v>
      </c>
      <c r="D66" s="316">
        <v>0.866031</v>
      </c>
      <c r="E66" s="267">
        <v>20527</v>
      </c>
      <c r="F66" s="317">
        <v>12888338</v>
      </c>
    </row>
    <row r="67" spans="1:6" ht="15.75" customHeight="1" x14ac:dyDescent="0.25">
      <c r="A67" s="241">
        <v>163</v>
      </c>
      <c r="B67" s="242">
        <v>59</v>
      </c>
      <c r="C67" s="243" t="s">
        <v>47</v>
      </c>
      <c r="D67" s="316">
        <v>1.7441169999999999</v>
      </c>
      <c r="E67" s="267">
        <v>674</v>
      </c>
      <c r="F67" s="317">
        <v>852263</v>
      </c>
    </row>
    <row r="68" spans="1:6" ht="15.75" customHeight="1" x14ac:dyDescent="0.25">
      <c r="A68" s="241">
        <v>42</v>
      </c>
      <c r="B68" s="242">
        <v>60</v>
      </c>
      <c r="C68" s="243" t="s">
        <v>48</v>
      </c>
      <c r="D68" s="316">
        <v>1.1651500000000001</v>
      </c>
      <c r="E68" s="267">
        <v>2357</v>
      </c>
      <c r="F68" s="317">
        <v>1991037</v>
      </c>
    </row>
    <row r="69" spans="1:6" ht="15.75" customHeight="1" x14ac:dyDescent="0.25">
      <c r="A69" s="241">
        <v>43</v>
      </c>
      <c r="B69" s="242">
        <v>61</v>
      </c>
      <c r="C69" s="243" t="s">
        <v>49</v>
      </c>
      <c r="D69" s="316">
        <v>0.97926200000000008</v>
      </c>
      <c r="E69" s="267">
        <v>29235</v>
      </c>
      <c r="F69" s="317">
        <v>20755825</v>
      </c>
    </row>
    <row r="70" spans="1:6" ht="15.75" customHeight="1" x14ac:dyDescent="0.25">
      <c r="A70" s="241">
        <v>44</v>
      </c>
      <c r="B70" s="242">
        <v>62</v>
      </c>
      <c r="C70" s="243" t="s">
        <v>50</v>
      </c>
      <c r="D70" s="316">
        <v>1.281423</v>
      </c>
      <c r="E70" s="267">
        <v>5348</v>
      </c>
      <c r="F70" s="317">
        <v>4968461</v>
      </c>
    </row>
    <row r="71" spans="1:6" ht="15.75" customHeight="1" x14ac:dyDescent="0.25">
      <c r="A71" s="241">
        <v>45</v>
      </c>
      <c r="B71" s="242">
        <v>63</v>
      </c>
      <c r="C71" s="243" t="s">
        <v>51</v>
      </c>
      <c r="D71" s="316">
        <v>1.0271860000000002</v>
      </c>
      <c r="E71" s="267">
        <v>6493</v>
      </c>
      <c r="F71" s="317">
        <v>4835401</v>
      </c>
    </row>
    <row r="72" spans="1:6" ht="15.75" customHeight="1" x14ac:dyDescent="0.25">
      <c r="A72" s="241">
        <v>46</v>
      </c>
      <c r="B72" s="242">
        <v>64</v>
      </c>
      <c r="C72" s="243" t="s">
        <v>52</v>
      </c>
      <c r="D72" s="316">
        <v>1.229104</v>
      </c>
      <c r="E72" s="267">
        <v>4137</v>
      </c>
      <c r="F72" s="317">
        <v>3686482</v>
      </c>
    </row>
    <row r="73" spans="1:6" ht="15.75" customHeight="1" x14ac:dyDescent="0.25">
      <c r="A73" s="241">
        <v>47</v>
      </c>
      <c r="B73" s="242">
        <v>65</v>
      </c>
      <c r="C73" s="243" t="s">
        <v>53</v>
      </c>
      <c r="D73" s="316">
        <v>1.2631190000000001</v>
      </c>
      <c r="E73" s="267">
        <v>530</v>
      </c>
      <c r="F73" s="317">
        <v>485353</v>
      </c>
    </row>
    <row r="74" spans="1:6" ht="15.75" customHeight="1" x14ac:dyDescent="0.25">
      <c r="A74" s="241">
        <v>48</v>
      </c>
      <c r="B74" s="242">
        <v>66</v>
      </c>
      <c r="C74" s="243" t="s">
        <v>54</v>
      </c>
      <c r="D74" s="316">
        <v>1.119078</v>
      </c>
      <c r="E74" s="267">
        <v>15607</v>
      </c>
      <c r="F74" s="317">
        <v>12662452</v>
      </c>
    </row>
    <row r="75" spans="1:6" ht="15.75" customHeight="1" x14ac:dyDescent="0.25">
      <c r="A75" s="241">
        <v>49</v>
      </c>
      <c r="B75" s="242">
        <v>67</v>
      </c>
      <c r="C75" s="243" t="s">
        <v>55</v>
      </c>
      <c r="D75" s="316">
        <v>1.18503</v>
      </c>
      <c r="E75" s="267">
        <v>3559</v>
      </c>
      <c r="F75" s="317">
        <v>3057703</v>
      </c>
    </row>
    <row r="76" spans="1:6" ht="15.75" customHeight="1" x14ac:dyDescent="0.25">
      <c r="A76" s="241">
        <v>164</v>
      </c>
      <c r="B76" s="242">
        <v>68</v>
      </c>
      <c r="C76" s="243" t="s">
        <v>56</v>
      </c>
      <c r="D76" s="316">
        <v>0.94409300000000007</v>
      </c>
      <c r="E76" s="267">
        <v>6489</v>
      </c>
      <c r="F76" s="317">
        <v>4441509</v>
      </c>
    </row>
    <row r="77" spans="1:6" ht="15.75" customHeight="1" x14ac:dyDescent="0.25">
      <c r="A77" s="241">
        <v>50</v>
      </c>
      <c r="B77" s="242">
        <v>69</v>
      </c>
      <c r="C77" s="243" t="s">
        <v>57</v>
      </c>
      <c r="D77" s="316">
        <v>0.90189000000000008</v>
      </c>
      <c r="E77" s="267">
        <v>50801</v>
      </c>
      <c r="F77" s="317">
        <v>33217263</v>
      </c>
    </row>
    <row r="78" spans="1:6" ht="15.75" customHeight="1" x14ac:dyDescent="0.25">
      <c r="A78" s="241">
        <v>197</v>
      </c>
      <c r="B78" s="242">
        <v>70</v>
      </c>
      <c r="C78" s="243" t="s">
        <v>238</v>
      </c>
      <c r="D78" s="316">
        <v>1.1846810000000001</v>
      </c>
      <c r="E78" s="267">
        <v>2506</v>
      </c>
      <c r="F78" s="317">
        <v>2152388</v>
      </c>
    </row>
    <row r="79" spans="1:6" ht="15.75" customHeight="1" x14ac:dyDescent="0.25">
      <c r="A79" s="241">
        <v>165</v>
      </c>
      <c r="B79" s="242">
        <v>71</v>
      </c>
      <c r="C79" s="243" t="s">
        <v>58</v>
      </c>
      <c r="D79" s="316">
        <v>1.9874310000000002</v>
      </c>
      <c r="E79" s="267">
        <v>623</v>
      </c>
      <c r="F79" s="317">
        <v>897673</v>
      </c>
    </row>
    <row r="80" spans="1:6" ht="15.75" customHeight="1" x14ac:dyDescent="0.25">
      <c r="A80" s="241">
        <v>51</v>
      </c>
      <c r="B80" s="242">
        <v>72</v>
      </c>
      <c r="C80" s="243" t="s">
        <v>59</v>
      </c>
      <c r="D80" s="316">
        <v>1.452936</v>
      </c>
      <c r="E80" s="267">
        <v>3110</v>
      </c>
      <c r="F80" s="317">
        <v>3276007</v>
      </c>
    </row>
    <row r="81" spans="1:6" ht="15.75" customHeight="1" x14ac:dyDescent="0.25">
      <c r="A81" s="241">
        <v>52</v>
      </c>
      <c r="B81" s="242">
        <v>73</v>
      </c>
      <c r="C81" s="243" t="s">
        <v>60</v>
      </c>
      <c r="D81" s="316">
        <v>0.88427900000000004</v>
      </c>
      <c r="E81" s="267">
        <v>54889</v>
      </c>
      <c r="F81" s="317">
        <v>35189463</v>
      </c>
    </row>
    <row r="82" spans="1:6" ht="15.75" customHeight="1" x14ac:dyDescent="0.25">
      <c r="A82" s="241">
        <v>53</v>
      </c>
      <c r="B82" s="242">
        <v>74</v>
      </c>
      <c r="C82" s="243" t="s">
        <v>61</v>
      </c>
      <c r="D82" s="316">
        <v>1.232388</v>
      </c>
      <c r="E82" s="267">
        <v>5159</v>
      </c>
      <c r="F82" s="317">
        <v>4609470</v>
      </c>
    </row>
    <row r="83" spans="1:6" ht="15.75" customHeight="1" x14ac:dyDescent="0.25">
      <c r="A83" s="241">
        <v>166</v>
      </c>
      <c r="B83" s="242">
        <v>75</v>
      </c>
      <c r="C83" s="243" t="s">
        <v>62</v>
      </c>
      <c r="D83" s="316">
        <v>1.0567850000000001</v>
      </c>
      <c r="E83" s="267">
        <v>3401</v>
      </c>
      <c r="F83" s="317">
        <v>2605741</v>
      </c>
    </row>
    <row r="84" spans="1:6" ht="15.75" customHeight="1" x14ac:dyDescent="0.25">
      <c r="A84" s="241">
        <v>54</v>
      </c>
      <c r="B84" s="242">
        <v>76</v>
      </c>
      <c r="C84" s="243" t="s">
        <v>509</v>
      </c>
      <c r="D84" s="316">
        <v>1.1182449999999999</v>
      </c>
      <c r="E84" s="267">
        <v>25735</v>
      </c>
      <c r="F84" s="317">
        <v>20864075</v>
      </c>
    </row>
    <row r="85" spans="1:6" ht="15.75" customHeight="1" x14ac:dyDescent="0.25">
      <c r="A85" s="241">
        <v>55</v>
      </c>
      <c r="B85" s="242">
        <v>77</v>
      </c>
      <c r="C85" s="243" t="s">
        <v>63</v>
      </c>
      <c r="D85" s="316">
        <v>1.070084</v>
      </c>
      <c r="E85" s="267">
        <v>4915</v>
      </c>
      <c r="F85" s="317">
        <v>3813111</v>
      </c>
    </row>
    <row r="86" spans="1:6" ht="15.75" customHeight="1" x14ac:dyDescent="0.25">
      <c r="A86" s="241">
        <v>56</v>
      </c>
      <c r="B86" s="242">
        <v>78</v>
      </c>
      <c r="C86" s="243" t="s">
        <v>64</v>
      </c>
      <c r="D86" s="316">
        <v>1.2006669999999999</v>
      </c>
      <c r="E86" s="267">
        <v>1569</v>
      </c>
      <c r="F86" s="317">
        <v>1365789</v>
      </c>
    </row>
    <row r="87" spans="1:6" ht="15.75" customHeight="1" x14ac:dyDescent="0.25">
      <c r="A87" s="241">
        <v>57</v>
      </c>
      <c r="B87" s="242">
        <v>79</v>
      </c>
      <c r="C87" s="243" t="s">
        <v>65</v>
      </c>
      <c r="D87" s="316">
        <v>1.1607299999999998</v>
      </c>
      <c r="E87" s="267">
        <v>13025</v>
      </c>
      <c r="F87" s="317">
        <v>10960918</v>
      </c>
    </row>
    <row r="88" spans="1:6" ht="15.75" customHeight="1" x14ac:dyDescent="0.25">
      <c r="A88" s="241">
        <v>58</v>
      </c>
      <c r="B88" s="242">
        <v>80</v>
      </c>
      <c r="C88" s="243" t="s">
        <v>239</v>
      </c>
      <c r="D88" s="316">
        <v>1.04098</v>
      </c>
      <c r="E88" s="267">
        <v>7946</v>
      </c>
      <c r="F88" s="317">
        <v>5996930</v>
      </c>
    </row>
    <row r="89" spans="1:6" ht="15.75" customHeight="1" x14ac:dyDescent="0.25">
      <c r="A89" s="241">
        <v>59</v>
      </c>
      <c r="B89" s="242">
        <v>81</v>
      </c>
      <c r="C89" s="243" t="s">
        <v>66</v>
      </c>
      <c r="D89" s="316">
        <v>1.0446859999999998</v>
      </c>
      <c r="E89" s="267">
        <v>10147</v>
      </c>
      <c r="F89" s="317">
        <v>7685311</v>
      </c>
    </row>
    <row r="90" spans="1:6" ht="15.75" customHeight="1" x14ac:dyDescent="0.25">
      <c r="A90" s="241">
        <v>60</v>
      </c>
      <c r="B90" s="242">
        <v>82</v>
      </c>
      <c r="C90" s="243" t="s">
        <v>67</v>
      </c>
      <c r="D90" s="316">
        <v>1.1183219999999996</v>
      </c>
      <c r="E90" s="267">
        <v>15517</v>
      </c>
      <c r="F90" s="317">
        <v>12580927</v>
      </c>
    </row>
    <row r="91" spans="1:6" ht="15.75" customHeight="1" x14ac:dyDescent="0.25">
      <c r="A91" s="241">
        <v>61</v>
      </c>
      <c r="B91" s="242">
        <v>83</v>
      </c>
      <c r="C91" s="243" t="s">
        <v>68</v>
      </c>
      <c r="D91" s="316">
        <v>0.85441599999999995</v>
      </c>
      <c r="E91" s="267">
        <v>270723</v>
      </c>
      <c r="F91" s="317">
        <v>167699796</v>
      </c>
    </row>
    <row r="92" spans="1:6" ht="15.75" customHeight="1" x14ac:dyDescent="0.25">
      <c r="A92" s="241">
        <v>62</v>
      </c>
      <c r="B92" s="242">
        <v>84</v>
      </c>
      <c r="C92" s="243" t="s">
        <v>69</v>
      </c>
      <c r="D92" s="316">
        <v>1.4292690000000001</v>
      </c>
      <c r="E92" s="267">
        <v>2589</v>
      </c>
      <c r="F92" s="317">
        <v>2682774</v>
      </c>
    </row>
    <row r="93" spans="1:6" ht="15.75" customHeight="1" x14ac:dyDescent="0.25">
      <c r="A93" s="241">
        <v>63</v>
      </c>
      <c r="B93" s="242">
        <v>85</v>
      </c>
      <c r="C93" s="243" t="s">
        <v>70</v>
      </c>
      <c r="D93" s="316">
        <v>1.0630500000000001</v>
      </c>
      <c r="E93" s="267">
        <v>11044</v>
      </c>
      <c r="F93" s="317">
        <v>8511735</v>
      </c>
    </row>
    <row r="94" spans="1:6" ht="15.75" customHeight="1" x14ac:dyDescent="0.25">
      <c r="A94" s="241">
        <v>64</v>
      </c>
      <c r="B94" s="242">
        <v>86</v>
      </c>
      <c r="C94" s="243" t="s">
        <v>71</v>
      </c>
      <c r="D94" s="316">
        <v>1.04294</v>
      </c>
      <c r="E94" s="267">
        <v>14336</v>
      </c>
      <c r="F94" s="317">
        <v>10839901</v>
      </c>
    </row>
    <row r="95" spans="1:6" ht="15.75" customHeight="1" x14ac:dyDescent="0.25">
      <c r="A95" s="241">
        <v>208</v>
      </c>
      <c r="B95" s="242">
        <v>87</v>
      </c>
      <c r="C95" s="243" t="s">
        <v>240</v>
      </c>
      <c r="D95" s="316">
        <v>0.90168899999999996</v>
      </c>
      <c r="E95" s="267">
        <v>3742</v>
      </c>
      <c r="F95" s="317">
        <v>2446237</v>
      </c>
    </row>
    <row r="96" spans="1:6" ht="15.75" customHeight="1" x14ac:dyDescent="0.25">
      <c r="A96" s="241">
        <v>65</v>
      </c>
      <c r="B96" s="242">
        <v>88</v>
      </c>
      <c r="C96" s="243" t="s">
        <v>72</v>
      </c>
      <c r="D96" s="316">
        <v>1.1997829999999998</v>
      </c>
      <c r="E96" s="267">
        <v>3568</v>
      </c>
      <c r="F96" s="317">
        <v>3103599</v>
      </c>
    </row>
    <row r="97" spans="1:6" ht="15.75" customHeight="1" x14ac:dyDescent="0.25">
      <c r="A97" s="241">
        <v>66</v>
      </c>
      <c r="B97" s="242">
        <v>89</v>
      </c>
      <c r="C97" s="243" t="s">
        <v>73</v>
      </c>
      <c r="D97" s="316">
        <v>1.5542429999999998</v>
      </c>
      <c r="E97" s="267">
        <v>1791</v>
      </c>
      <c r="F97" s="317">
        <v>2018146</v>
      </c>
    </row>
    <row r="98" spans="1:6" ht="15.75" customHeight="1" thickBot="1" x14ac:dyDescent="0.3">
      <c r="A98" s="244">
        <v>167</v>
      </c>
      <c r="B98" s="245">
        <v>90</v>
      </c>
      <c r="C98" s="246" t="s">
        <v>74</v>
      </c>
      <c r="D98" s="318">
        <v>1.1816770000000001</v>
      </c>
      <c r="E98" s="273">
        <v>2974</v>
      </c>
      <c r="F98" s="319">
        <v>2547873</v>
      </c>
    </row>
    <row r="99" spans="1:6" ht="15.75" customHeight="1" x14ac:dyDescent="0.25">
      <c r="A99" s="247">
        <v>67</v>
      </c>
      <c r="B99" s="248">
        <v>91</v>
      </c>
      <c r="C99" s="249" t="s">
        <v>75</v>
      </c>
      <c r="D99" s="329">
        <v>2.0579639999999997</v>
      </c>
      <c r="E99" s="279">
        <v>1474</v>
      </c>
      <c r="F99" s="330">
        <v>2199243</v>
      </c>
    </row>
    <row r="100" spans="1:6" ht="15.75" customHeight="1" x14ac:dyDescent="0.25">
      <c r="A100" s="241">
        <v>68</v>
      </c>
      <c r="B100" s="242">
        <v>92</v>
      </c>
      <c r="C100" s="243" t="s">
        <v>76</v>
      </c>
      <c r="D100" s="316">
        <v>1.0970929999999999</v>
      </c>
      <c r="E100" s="267">
        <v>5993</v>
      </c>
      <c r="F100" s="317">
        <v>4766787</v>
      </c>
    </row>
    <row r="101" spans="1:6" ht="15.75" customHeight="1" x14ac:dyDescent="0.25">
      <c r="A101" s="241">
        <v>69</v>
      </c>
      <c r="B101" s="242">
        <v>93</v>
      </c>
      <c r="C101" s="243" t="s">
        <v>77</v>
      </c>
      <c r="D101" s="316">
        <v>1.2868890000000002</v>
      </c>
      <c r="E101" s="267">
        <v>4015</v>
      </c>
      <c r="F101" s="317">
        <v>3745973</v>
      </c>
    </row>
    <row r="102" spans="1:6" ht="15.75" customHeight="1" x14ac:dyDescent="0.25">
      <c r="A102" s="241">
        <v>198</v>
      </c>
      <c r="B102" s="242">
        <v>94</v>
      </c>
      <c r="C102" s="243" t="s">
        <v>241</v>
      </c>
      <c r="D102" s="316">
        <v>1.3058069999999999</v>
      </c>
      <c r="E102" s="267">
        <v>2080</v>
      </c>
      <c r="F102" s="317">
        <v>1969157</v>
      </c>
    </row>
    <row r="103" spans="1:6" ht="15.75" customHeight="1" x14ac:dyDescent="0.25">
      <c r="A103" s="241">
        <v>70</v>
      </c>
      <c r="B103" s="242">
        <v>95</v>
      </c>
      <c r="C103" s="243" t="s">
        <v>78</v>
      </c>
      <c r="D103" s="316">
        <v>0.8544210000000001</v>
      </c>
      <c r="E103" s="267">
        <v>102782</v>
      </c>
      <c r="F103" s="317">
        <v>63668847</v>
      </c>
    </row>
    <row r="104" spans="1:6" ht="15.75" customHeight="1" x14ac:dyDescent="0.25">
      <c r="A104" s="241">
        <v>168</v>
      </c>
      <c r="B104" s="242">
        <v>96</v>
      </c>
      <c r="C104" s="243" t="s">
        <v>79</v>
      </c>
      <c r="D104" s="316">
        <v>0.98158199999999995</v>
      </c>
      <c r="E104" s="267">
        <v>4056</v>
      </c>
      <c r="F104" s="317">
        <v>2886440</v>
      </c>
    </row>
    <row r="105" spans="1:6" ht="15.75" customHeight="1" x14ac:dyDescent="0.25">
      <c r="A105" s="241">
        <v>71</v>
      </c>
      <c r="B105" s="242">
        <v>97</v>
      </c>
      <c r="C105" s="243" t="s">
        <v>80</v>
      </c>
      <c r="D105" s="316">
        <v>0.95817100000000011</v>
      </c>
      <c r="E105" s="267">
        <v>16772</v>
      </c>
      <c r="F105" s="317">
        <v>11651072</v>
      </c>
    </row>
    <row r="106" spans="1:6" ht="15.75" customHeight="1" x14ac:dyDescent="0.25">
      <c r="A106" s="241">
        <v>72</v>
      </c>
      <c r="B106" s="242">
        <v>98</v>
      </c>
      <c r="C106" s="243" t="s">
        <v>81</v>
      </c>
      <c r="D106" s="316">
        <v>0.90732900000000005</v>
      </c>
      <c r="E106" s="267">
        <v>8108</v>
      </c>
      <c r="F106" s="317">
        <v>5333552</v>
      </c>
    </row>
    <row r="107" spans="1:6" ht="15.75" customHeight="1" x14ac:dyDescent="0.25">
      <c r="A107" s="241">
        <v>73</v>
      </c>
      <c r="B107" s="242">
        <v>99</v>
      </c>
      <c r="C107" s="243" t="s">
        <v>82</v>
      </c>
      <c r="D107" s="316">
        <v>1.0072820000000002</v>
      </c>
      <c r="E107" s="267">
        <v>8382</v>
      </c>
      <c r="F107" s="317">
        <v>6121202</v>
      </c>
    </row>
    <row r="108" spans="1:6" ht="15.75" customHeight="1" x14ac:dyDescent="0.25">
      <c r="A108" s="241">
        <v>74</v>
      </c>
      <c r="B108" s="242">
        <v>100</v>
      </c>
      <c r="C108" s="243" t="s">
        <v>83</v>
      </c>
      <c r="D108" s="316">
        <v>0.94408799999999993</v>
      </c>
      <c r="E108" s="267">
        <v>3469</v>
      </c>
      <c r="F108" s="317">
        <v>2374405</v>
      </c>
    </row>
    <row r="109" spans="1:6" ht="15.75" customHeight="1" x14ac:dyDescent="0.25">
      <c r="A109" s="241">
        <v>169</v>
      </c>
      <c r="B109" s="242">
        <v>101</v>
      </c>
      <c r="C109" s="243" t="s">
        <v>84</v>
      </c>
      <c r="D109" s="316">
        <v>0.88198499999999991</v>
      </c>
      <c r="E109" s="267">
        <v>6933</v>
      </c>
      <c r="F109" s="317">
        <v>4433231</v>
      </c>
    </row>
    <row r="110" spans="1:6" ht="15.75" customHeight="1" x14ac:dyDescent="0.25">
      <c r="A110" s="241">
        <v>75</v>
      </c>
      <c r="B110" s="242">
        <v>102</v>
      </c>
      <c r="C110" s="243" t="s">
        <v>229</v>
      </c>
      <c r="D110" s="316">
        <v>1.03033</v>
      </c>
      <c r="E110" s="267">
        <v>5017</v>
      </c>
      <c r="F110" s="317">
        <v>3747645</v>
      </c>
    </row>
    <row r="111" spans="1:6" ht="15.75" customHeight="1" x14ac:dyDescent="0.25">
      <c r="A111" s="241">
        <v>212</v>
      </c>
      <c r="B111" s="242">
        <v>103</v>
      </c>
      <c r="C111" s="243" t="s">
        <v>355</v>
      </c>
      <c r="D111" s="316">
        <v>1.1191740000000001</v>
      </c>
      <c r="E111" s="267">
        <v>2640</v>
      </c>
      <c r="F111" s="317">
        <v>2142099</v>
      </c>
    </row>
    <row r="112" spans="1:6" ht="15.75" customHeight="1" x14ac:dyDescent="0.25">
      <c r="A112" s="241">
        <v>170</v>
      </c>
      <c r="B112" s="242">
        <v>104</v>
      </c>
      <c r="C112" s="243" t="s">
        <v>85</v>
      </c>
      <c r="D112" s="316">
        <v>1.193192</v>
      </c>
      <c r="E112" s="267">
        <v>3154</v>
      </c>
      <c r="F112" s="317">
        <v>2728412</v>
      </c>
    </row>
    <row r="113" spans="1:6" ht="15.75" customHeight="1" x14ac:dyDescent="0.25">
      <c r="A113" s="241">
        <v>76</v>
      </c>
      <c r="B113" s="242">
        <v>105</v>
      </c>
      <c r="C113" s="243" t="s">
        <v>86</v>
      </c>
      <c r="D113" s="316">
        <v>1.1244609999999999</v>
      </c>
      <c r="E113" s="267">
        <v>4651</v>
      </c>
      <c r="F113" s="317">
        <v>3791654</v>
      </c>
    </row>
    <row r="114" spans="1:6" ht="15.75" customHeight="1" x14ac:dyDescent="0.25">
      <c r="A114" s="241">
        <v>199</v>
      </c>
      <c r="B114" s="242">
        <v>106</v>
      </c>
      <c r="C114" s="243" t="s">
        <v>242</v>
      </c>
      <c r="D114" s="316">
        <v>1.3701069999999997</v>
      </c>
      <c r="E114" s="267">
        <v>3261</v>
      </c>
      <c r="F114" s="317">
        <v>3239241</v>
      </c>
    </row>
    <row r="115" spans="1:6" ht="15.75" customHeight="1" x14ac:dyDescent="0.25">
      <c r="A115" s="241">
        <v>77</v>
      </c>
      <c r="B115" s="242">
        <v>107</v>
      </c>
      <c r="C115" s="243" t="s">
        <v>87</v>
      </c>
      <c r="D115" s="316">
        <v>1.1056550000000001</v>
      </c>
      <c r="E115" s="267">
        <v>5588</v>
      </c>
      <c r="F115" s="317">
        <v>4479340</v>
      </c>
    </row>
    <row r="116" spans="1:6" ht="15.75" customHeight="1" x14ac:dyDescent="0.25">
      <c r="A116" s="241">
        <v>78</v>
      </c>
      <c r="B116" s="242">
        <v>108</v>
      </c>
      <c r="C116" s="243" t="s">
        <v>88</v>
      </c>
      <c r="D116" s="316">
        <v>1.2407750000000002</v>
      </c>
      <c r="E116" s="267">
        <v>6006</v>
      </c>
      <c r="F116" s="317">
        <v>5402769</v>
      </c>
    </row>
    <row r="117" spans="1:6" ht="15.75" customHeight="1" x14ac:dyDescent="0.25">
      <c r="A117" s="241">
        <v>79</v>
      </c>
      <c r="B117" s="242">
        <v>109</v>
      </c>
      <c r="C117" s="243" t="s">
        <v>243</v>
      </c>
      <c r="D117" s="316">
        <v>1.0713639999999998</v>
      </c>
      <c r="E117" s="267">
        <v>4390</v>
      </c>
      <c r="F117" s="317">
        <v>3409884</v>
      </c>
    </row>
    <row r="118" spans="1:6" ht="15.75" customHeight="1" x14ac:dyDescent="0.25">
      <c r="A118" s="241">
        <v>80</v>
      </c>
      <c r="B118" s="242">
        <v>110</v>
      </c>
      <c r="C118" s="243" t="s">
        <v>89</v>
      </c>
      <c r="D118" s="316">
        <v>0.87676899999999991</v>
      </c>
      <c r="E118" s="267">
        <v>18553</v>
      </c>
      <c r="F118" s="317">
        <v>11793354</v>
      </c>
    </row>
    <row r="119" spans="1:6" ht="15.75" customHeight="1" x14ac:dyDescent="0.25">
      <c r="A119" s="241">
        <v>81</v>
      </c>
      <c r="B119" s="242">
        <v>111</v>
      </c>
      <c r="C119" s="243" t="s">
        <v>90</v>
      </c>
      <c r="D119" s="316">
        <v>1.070927</v>
      </c>
      <c r="E119" s="267">
        <v>3428</v>
      </c>
      <c r="F119" s="317">
        <v>2661575</v>
      </c>
    </row>
    <row r="120" spans="1:6" ht="15.75" customHeight="1" x14ac:dyDescent="0.25">
      <c r="A120" s="241">
        <v>82</v>
      </c>
      <c r="B120" s="242">
        <v>112</v>
      </c>
      <c r="C120" s="243" t="s">
        <v>91</v>
      </c>
      <c r="D120" s="316">
        <v>0.91987299999999994</v>
      </c>
      <c r="E120" s="267">
        <v>5333</v>
      </c>
      <c r="F120" s="317">
        <v>3556620</v>
      </c>
    </row>
    <row r="121" spans="1:6" ht="15.75" customHeight="1" x14ac:dyDescent="0.25">
      <c r="A121" s="241">
        <v>83</v>
      </c>
      <c r="B121" s="242">
        <v>113</v>
      </c>
      <c r="C121" s="243" t="s">
        <v>92</v>
      </c>
      <c r="D121" s="316">
        <v>1.128941</v>
      </c>
      <c r="E121" s="267">
        <v>2644</v>
      </c>
      <c r="F121" s="317">
        <v>2164067</v>
      </c>
    </row>
    <row r="122" spans="1:6" ht="15.75" customHeight="1" x14ac:dyDescent="0.25">
      <c r="A122" s="241">
        <v>84</v>
      </c>
      <c r="B122" s="242">
        <v>114</v>
      </c>
      <c r="C122" s="243" t="s">
        <v>244</v>
      </c>
      <c r="D122" s="316">
        <v>0.94238699999999997</v>
      </c>
      <c r="E122" s="267">
        <v>30864</v>
      </c>
      <c r="F122" s="317">
        <v>21087228</v>
      </c>
    </row>
    <row r="123" spans="1:6" ht="15.75" customHeight="1" x14ac:dyDescent="0.25">
      <c r="A123" s="241">
        <v>85</v>
      </c>
      <c r="B123" s="242">
        <v>115</v>
      </c>
      <c r="C123" s="243" t="s">
        <v>245</v>
      </c>
      <c r="D123" s="316">
        <v>0.96022600000000002</v>
      </c>
      <c r="E123" s="267">
        <v>36762</v>
      </c>
      <c r="F123" s="317">
        <v>25592375</v>
      </c>
    </row>
    <row r="124" spans="1:6" ht="15.75" customHeight="1" x14ac:dyDescent="0.25">
      <c r="A124" s="241">
        <v>86</v>
      </c>
      <c r="B124" s="242">
        <v>116</v>
      </c>
      <c r="C124" s="243" t="s">
        <v>93</v>
      </c>
      <c r="D124" s="316">
        <v>0.92487600000000014</v>
      </c>
      <c r="E124" s="267">
        <v>1622</v>
      </c>
      <c r="F124" s="317">
        <v>1087608</v>
      </c>
    </row>
    <row r="125" spans="1:6" ht="15.75" customHeight="1" x14ac:dyDescent="0.25">
      <c r="A125" s="241">
        <v>171</v>
      </c>
      <c r="B125" s="242">
        <v>117</v>
      </c>
      <c r="C125" s="243" t="s">
        <v>94</v>
      </c>
      <c r="D125" s="316">
        <v>1.0952209999999998</v>
      </c>
      <c r="E125" s="267">
        <v>4163</v>
      </c>
      <c r="F125" s="317">
        <v>3305569</v>
      </c>
    </row>
    <row r="126" spans="1:6" ht="15.75" customHeight="1" x14ac:dyDescent="0.25">
      <c r="A126" s="241">
        <v>87</v>
      </c>
      <c r="B126" s="242">
        <v>118</v>
      </c>
      <c r="C126" s="243" t="s">
        <v>246</v>
      </c>
      <c r="D126" s="316">
        <v>1.1477640000000002</v>
      </c>
      <c r="E126" s="267">
        <v>11962</v>
      </c>
      <c r="F126" s="317">
        <v>9953926</v>
      </c>
    </row>
    <row r="127" spans="1:6" ht="15.75" customHeight="1" x14ac:dyDescent="0.25">
      <c r="A127" s="241">
        <v>88</v>
      </c>
      <c r="B127" s="242">
        <v>119</v>
      </c>
      <c r="C127" s="243" t="s">
        <v>95</v>
      </c>
      <c r="D127" s="316">
        <v>1.7909970000000002</v>
      </c>
      <c r="E127" s="267">
        <v>371</v>
      </c>
      <c r="F127" s="317">
        <v>481733</v>
      </c>
    </row>
    <row r="128" spans="1:6" ht="15.75" customHeight="1" x14ac:dyDescent="0.25">
      <c r="A128" s="241">
        <v>89</v>
      </c>
      <c r="B128" s="242">
        <v>120</v>
      </c>
      <c r="C128" s="243" t="s">
        <v>96</v>
      </c>
      <c r="D128" s="316">
        <v>1.1301359999999998</v>
      </c>
      <c r="E128" s="267">
        <v>7361</v>
      </c>
      <c r="F128" s="317">
        <v>6031225</v>
      </c>
    </row>
    <row r="129" spans="1:6" ht="15.75" customHeight="1" x14ac:dyDescent="0.25">
      <c r="A129" s="241">
        <v>90</v>
      </c>
      <c r="B129" s="242">
        <v>121</v>
      </c>
      <c r="C129" s="243" t="s">
        <v>97</v>
      </c>
      <c r="D129" s="316">
        <v>0.87753399999999993</v>
      </c>
      <c r="E129" s="267">
        <v>17176</v>
      </c>
      <c r="F129" s="317">
        <v>10927580</v>
      </c>
    </row>
    <row r="130" spans="1:6" ht="15.75" customHeight="1" x14ac:dyDescent="0.25">
      <c r="A130" s="241">
        <v>91</v>
      </c>
      <c r="B130" s="242">
        <v>122</v>
      </c>
      <c r="C130" s="243" t="s">
        <v>98</v>
      </c>
      <c r="D130" s="316">
        <v>1.154987</v>
      </c>
      <c r="E130" s="267">
        <v>6179</v>
      </c>
      <c r="F130" s="317">
        <v>5174082</v>
      </c>
    </row>
    <row r="131" spans="1:6" ht="15.75" customHeight="1" x14ac:dyDescent="0.25">
      <c r="A131" s="241">
        <v>92</v>
      </c>
      <c r="B131" s="242">
        <v>123</v>
      </c>
      <c r="C131" s="243" t="s">
        <v>99</v>
      </c>
      <c r="D131" s="316">
        <v>1.3280380000000003</v>
      </c>
      <c r="E131" s="267">
        <v>3598</v>
      </c>
      <c r="F131" s="317">
        <v>3464254</v>
      </c>
    </row>
    <row r="132" spans="1:6" ht="15.75" customHeight="1" x14ac:dyDescent="0.25">
      <c r="A132" s="241">
        <v>172</v>
      </c>
      <c r="B132" s="242">
        <v>124</v>
      </c>
      <c r="C132" s="243" t="s">
        <v>100</v>
      </c>
      <c r="D132" s="316">
        <v>1.4114360000000001</v>
      </c>
      <c r="E132" s="267">
        <v>1814</v>
      </c>
      <c r="F132" s="317">
        <v>1856250</v>
      </c>
    </row>
    <row r="133" spans="1:6" ht="15.75" customHeight="1" x14ac:dyDescent="0.25">
      <c r="A133" s="241">
        <v>93</v>
      </c>
      <c r="B133" s="242">
        <v>125</v>
      </c>
      <c r="C133" s="243" t="s">
        <v>101</v>
      </c>
      <c r="D133" s="316">
        <v>1.530689</v>
      </c>
      <c r="E133" s="267">
        <v>2334</v>
      </c>
      <c r="F133" s="317">
        <v>2590155</v>
      </c>
    </row>
    <row r="134" spans="1:6" ht="15.75" customHeight="1" x14ac:dyDescent="0.25">
      <c r="A134" s="241">
        <v>200</v>
      </c>
      <c r="B134" s="242">
        <v>126</v>
      </c>
      <c r="C134" s="243" t="s">
        <v>247</v>
      </c>
      <c r="D134" s="316">
        <v>1.01495</v>
      </c>
      <c r="E134" s="267">
        <v>4224</v>
      </c>
      <c r="F134" s="317">
        <v>3108183</v>
      </c>
    </row>
    <row r="135" spans="1:6" ht="15.75" customHeight="1" x14ac:dyDescent="0.25">
      <c r="A135" s="241">
        <v>173</v>
      </c>
      <c r="B135" s="242">
        <v>127</v>
      </c>
      <c r="C135" s="243" t="s">
        <v>102</v>
      </c>
      <c r="D135" s="316">
        <v>0.95958300000000007</v>
      </c>
      <c r="E135" s="267">
        <v>6246</v>
      </c>
      <c r="F135" s="317">
        <v>4345328</v>
      </c>
    </row>
    <row r="136" spans="1:6" ht="15.75" customHeight="1" x14ac:dyDescent="0.25">
      <c r="A136" s="241">
        <v>94</v>
      </c>
      <c r="B136" s="242">
        <v>128</v>
      </c>
      <c r="C136" s="243" t="s">
        <v>103</v>
      </c>
      <c r="D136" s="316">
        <v>1.0263230000000001</v>
      </c>
      <c r="E136" s="267">
        <v>16129</v>
      </c>
      <c r="F136" s="317">
        <v>12001334</v>
      </c>
    </row>
    <row r="137" spans="1:6" ht="15.75" customHeight="1" x14ac:dyDescent="0.25">
      <c r="A137" s="241">
        <v>174</v>
      </c>
      <c r="B137" s="242">
        <v>129</v>
      </c>
      <c r="C137" s="243" t="s">
        <v>104</v>
      </c>
      <c r="D137" s="316">
        <v>1.014848</v>
      </c>
      <c r="E137" s="267">
        <v>5085</v>
      </c>
      <c r="F137" s="317">
        <v>3741364</v>
      </c>
    </row>
    <row r="138" spans="1:6" ht="15.75" customHeight="1" x14ac:dyDescent="0.25">
      <c r="A138" s="241">
        <v>95</v>
      </c>
      <c r="B138" s="242">
        <v>130</v>
      </c>
      <c r="C138" s="243" t="s">
        <v>105</v>
      </c>
      <c r="D138" s="316">
        <v>1.1470160000000003</v>
      </c>
      <c r="E138" s="267">
        <v>3744</v>
      </c>
      <c r="F138" s="317">
        <v>3113460</v>
      </c>
    </row>
    <row r="139" spans="1:6" ht="15.75" customHeight="1" x14ac:dyDescent="0.25">
      <c r="A139" s="241">
        <v>175</v>
      </c>
      <c r="B139" s="242">
        <v>131</v>
      </c>
      <c r="C139" s="243" t="s">
        <v>106</v>
      </c>
      <c r="D139" s="316">
        <v>1.0056210000000001</v>
      </c>
      <c r="E139" s="267">
        <v>6630</v>
      </c>
      <c r="F139" s="317">
        <v>4833769</v>
      </c>
    </row>
    <row r="140" spans="1:6" ht="15.75" customHeight="1" x14ac:dyDescent="0.25">
      <c r="A140" s="241">
        <v>96</v>
      </c>
      <c r="B140" s="242">
        <v>132</v>
      </c>
      <c r="C140" s="243" t="s">
        <v>107</v>
      </c>
      <c r="D140" s="316">
        <v>0.89394699999999994</v>
      </c>
      <c r="E140" s="267">
        <v>22713</v>
      </c>
      <c r="F140" s="317">
        <v>14720558</v>
      </c>
    </row>
    <row r="141" spans="1:6" ht="15.75" customHeight="1" x14ac:dyDescent="0.25">
      <c r="A141" s="241">
        <v>97</v>
      </c>
      <c r="B141" s="242">
        <v>133</v>
      </c>
      <c r="C141" s="243" t="s">
        <v>108</v>
      </c>
      <c r="D141" s="316">
        <v>1.243657</v>
      </c>
      <c r="E141" s="267">
        <v>5940</v>
      </c>
      <c r="F141" s="317">
        <v>5355809</v>
      </c>
    </row>
    <row r="142" spans="1:6" ht="15.75" customHeight="1" x14ac:dyDescent="0.25">
      <c r="A142" s="241">
        <v>98</v>
      </c>
      <c r="B142" s="242">
        <v>134</v>
      </c>
      <c r="C142" s="243" t="s">
        <v>230</v>
      </c>
      <c r="D142" s="316">
        <v>0.99105299999999996</v>
      </c>
      <c r="E142" s="267">
        <v>7935</v>
      </c>
      <c r="F142" s="317">
        <v>5701404</v>
      </c>
    </row>
    <row r="143" spans="1:6" ht="15.75" customHeight="1" thickBot="1" x14ac:dyDescent="0.3">
      <c r="A143" s="244">
        <v>99</v>
      </c>
      <c r="B143" s="245">
        <v>135</v>
      </c>
      <c r="C143" s="246" t="s">
        <v>109</v>
      </c>
      <c r="D143" s="318">
        <v>1.039226</v>
      </c>
      <c r="E143" s="273">
        <v>4236</v>
      </c>
      <c r="F143" s="319">
        <v>3191567</v>
      </c>
    </row>
    <row r="144" spans="1:6" ht="15.75" customHeight="1" x14ac:dyDescent="0.25">
      <c r="A144" s="247">
        <v>100</v>
      </c>
      <c r="B144" s="248">
        <v>136</v>
      </c>
      <c r="C144" s="249" t="s">
        <v>110</v>
      </c>
      <c r="D144" s="329">
        <v>0.98122599999999982</v>
      </c>
      <c r="E144" s="279">
        <v>5043</v>
      </c>
      <c r="F144" s="330">
        <v>3587534</v>
      </c>
    </row>
    <row r="145" spans="1:6" ht="15.75" customHeight="1" x14ac:dyDescent="0.25">
      <c r="A145" s="241">
        <v>101</v>
      </c>
      <c r="B145" s="242">
        <v>137</v>
      </c>
      <c r="C145" s="243" t="s">
        <v>111</v>
      </c>
      <c r="D145" s="316">
        <v>1.1282279999999998</v>
      </c>
      <c r="E145" s="267">
        <v>6002</v>
      </c>
      <c r="F145" s="317">
        <v>4909428</v>
      </c>
    </row>
    <row r="146" spans="1:6" ht="15.75" customHeight="1" x14ac:dyDescent="0.25">
      <c r="A146" s="241">
        <v>102</v>
      </c>
      <c r="B146" s="242">
        <v>138</v>
      </c>
      <c r="C146" s="243" t="s">
        <v>112</v>
      </c>
      <c r="D146" s="316">
        <v>0.93135999999999997</v>
      </c>
      <c r="E146" s="267">
        <v>18876</v>
      </c>
      <c r="F146" s="317">
        <v>12745755</v>
      </c>
    </row>
    <row r="147" spans="1:6" ht="15.75" customHeight="1" x14ac:dyDescent="0.25">
      <c r="A147" s="241">
        <v>103</v>
      </c>
      <c r="B147" s="242">
        <v>139</v>
      </c>
      <c r="C147" s="243" t="s">
        <v>336</v>
      </c>
      <c r="D147" s="316">
        <v>0.92614199999999991</v>
      </c>
      <c r="E147" s="267">
        <v>11228</v>
      </c>
      <c r="F147" s="317">
        <v>7539074</v>
      </c>
    </row>
    <row r="148" spans="1:6" ht="15.75" customHeight="1" x14ac:dyDescent="0.25">
      <c r="A148" s="241">
        <v>176</v>
      </c>
      <c r="B148" s="242">
        <v>140</v>
      </c>
      <c r="C148" s="243" t="s">
        <v>113</v>
      </c>
      <c r="D148" s="316">
        <v>1.0610999999999999</v>
      </c>
      <c r="E148" s="267">
        <v>1239</v>
      </c>
      <c r="F148" s="317">
        <v>953160</v>
      </c>
    </row>
    <row r="149" spans="1:6" ht="15.75" customHeight="1" x14ac:dyDescent="0.25">
      <c r="A149" s="241">
        <v>209</v>
      </c>
      <c r="B149" s="242">
        <v>141</v>
      </c>
      <c r="C149" s="243" t="s">
        <v>205</v>
      </c>
      <c r="D149" s="316">
        <v>1.0795299999999999</v>
      </c>
      <c r="E149" s="267">
        <v>2302</v>
      </c>
      <c r="F149" s="317">
        <v>1801682</v>
      </c>
    </row>
    <row r="150" spans="1:6" ht="15.75" customHeight="1" x14ac:dyDescent="0.25">
      <c r="A150" s="241">
        <v>201</v>
      </c>
      <c r="B150" s="242">
        <v>142</v>
      </c>
      <c r="C150" s="243" t="s">
        <v>248</v>
      </c>
      <c r="D150" s="316">
        <v>0.95212799999999997</v>
      </c>
      <c r="E150" s="267">
        <v>4308</v>
      </c>
      <c r="F150" s="317">
        <v>2973781</v>
      </c>
    </row>
    <row r="151" spans="1:6" ht="15.75" customHeight="1" x14ac:dyDescent="0.25">
      <c r="A151" s="241">
        <v>104</v>
      </c>
      <c r="B151" s="242">
        <v>143</v>
      </c>
      <c r="C151" s="243" t="s">
        <v>114</v>
      </c>
      <c r="D151" s="316">
        <v>1.071958</v>
      </c>
      <c r="E151" s="267">
        <v>9560</v>
      </c>
      <c r="F151" s="317">
        <v>7429741</v>
      </c>
    </row>
    <row r="152" spans="1:6" ht="15.75" customHeight="1" x14ac:dyDescent="0.25">
      <c r="A152" s="241">
        <v>177</v>
      </c>
      <c r="B152" s="242">
        <v>144</v>
      </c>
      <c r="C152" s="243" t="s">
        <v>115</v>
      </c>
      <c r="D152" s="316">
        <v>1.355666</v>
      </c>
      <c r="E152" s="267">
        <v>1152</v>
      </c>
      <c r="F152" s="317">
        <v>1132252</v>
      </c>
    </row>
    <row r="153" spans="1:6" ht="15.75" customHeight="1" x14ac:dyDescent="0.25">
      <c r="A153" s="241">
        <v>106</v>
      </c>
      <c r="B153" s="242">
        <v>145</v>
      </c>
      <c r="C153" s="243" t="s">
        <v>116</v>
      </c>
      <c r="D153" s="316">
        <v>0.98979699999999993</v>
      </c>
      <c r="E153" s="267">
        <v>11190</v>
      </c>
      <c r="F153" s="317">
        <v>8029976</v>
      </c>
    </row>
    <row r="154" spans="1:6" ht="15.75" customHeight="1" x14ac:dyDescent="0.25">
      <c r="A154" s="241">
        <v>105</v>
      </c>
      <c r="B154" s="242">
        <v>146</v>
      </c>
      <c r="C154" s="243" t="s">
        <v>117</v>
      </c>
      <c r="D154" s="316">
        <v>1.2119550000000001</v>
      </c>
      <c r="E154" s="267">
        <v>3113</v>
      </c>
      <c r="F154" s="317">
        <v>2735292</v>
      </c>
    </row>
    <row r="155" spans="1:6" ht="15.75" customHeight="1" x14ac:dyDescent="0.25">
      <c r="A155" s="241">
        <v>107</v>
      </c>
      <c r="B155" s="242">
        <v>147</v>
      </c>
      <c r="C155" s="243" t="s">
        <v>118</v>
      </c>
      <c r="D155" s="316">
        <v>1.1368550000000002</v>
      </c>
      <c r="E155" s="267">
        <v>3027</v>
      </c>
      <c r="F155" s="317">
        <v>2494914</v>
      </c>
    </row>
    <row r="156" spans="1:6" ht="15.75" customHeight="1" x14ac:dyDescent="0.25">
      <c r="A156" s="241">
        <v>108</v>
      </c>
      <c r="B156" s="242">
        <v>148</v>
      </c>
      <c r="C156" s="243" t="s">
        <v>119</v>
      </c>
      <c r="D156" s="316">
        <v>0.93686099999999994</v>
      </c>
      <c r="E156" s="267">
        <v>7084</v>
      </c>
      <c r="F156" s="317">
        <v>4811624</v>
      </c>
    </row>
    <row r="157" spans="1:6" ht="15.75" customHeight="1" x14ac:dyDescent="0.25">
      <c r="A157" s="241">
        <v>178</v>
      </c>
      <c r="B157" s="242">
        <v>149</v>
      </c>
      <c r="C157" s="243" t="s">
        <v>120</v>
      </c>
      <c r="D157" s="316">
        <v>1.0067900000000001</v>
      </c>
      <c r="E157" s="267">
        <v>4503</v>
      </c>
      <c r="F157" s="317">
        <v>3286842</v>
      </c>
    </row>
    <row r="158" spans="1:6" ht="15.75" customHeight="1" x14ac:dyDescent="0.25">
      <c r="A158" s="241">
        <v>109</v>
      </c>
      <c r="B158" s="242">
        <v>150</v>
      </c>
      <c r="C158" s="243" t="s">
        <v>121</v>
      </c>
      <c r="D158" s="316">
        <v>1.2919250000000002</v>
      </c>
      <c r="E158" s="267">
        <v>3906</v>
      </c>
      <c r="F158" s="317">
        <v>3658538</v>
      </c>
    </row>
    <row r="159" spans="1:6" ht="15.75" customHeight="1" x14ac:dyDescent="0.25">
      <c r="A159" s="241">
        <v>110</v>
      </c>
      <c r="B159" s="242">
        <v>151</v>
      </c>
      <c r="C159" s="243" t="s">
        <v>122</v>
      </c>
      <c r="D159" s="316">
        <v>1.209219</v>
      </c>
      <c r="E159" s="267">
        <v>17128</v>
      </c>
      <c r="F159" s="317">
        <v>15015840</v>
      </c>
    </row>
    <row r="160" spans="1:6" ht="15.75" customHeight="1" x14ac:dyDescent="0.25">
      <c r="A160" s="241">
        <v>111</v>
      </c>
      <c r="B160" s="242">
        <v>152</v>
      </c>
      <c r="C160" s="243" t="s">
        <v>123</v>
      </c>
      <c r="D160" s="316">
        <v>1.0354489999999998</v>
      </c>
      <c r="E160" s="267">
        <v>12736</v>
      </c>
      <c r="F160" s="317">
        <v>9560922</v>
      </c>
    </row>
    <row r="161" spans="1:6" ht="15.75" customHeight="1" x14ac:dyDescent="0.25">
      <c r="A161" s="241">
        <v>112</v>
      </c>
      <c r="B161" s="242">
        <v>153</v>
      </c>
      <c r="C161" s="243" t="s">
        <v>124</v>
      </c>
      <c r="D161" s="316">
        <v>1.0216960000000002</v>
      </c>
      <c r="E161" s="267">
        <v>16986</v>
      </c>
      <c r="F161" s="317">
        <v>12582033</v>
      </c>
    </row>
    <row r="162" spans="1:6" ht="15.75" customHeight="1" x14ac:dyDescent="0.25">
      <c r="A162" s="241">
        <v>113</v>
      </c>
      <c r="B162" s="242">
        <v>154</v>
      </c>
      <c r="C162" s="243" t="s">
        <v>249</v>
      </c>
      <c r="D162" s="316">
        <v>1.0536829999999999</v>
      </c>
      <c r="E162" s="267">
        <v>25747</v>
      </c>
      <c r="F162" s="317">
        <v>19668653</v>
      </c>
    </row>
    <row r="163" spans="1:6" ht="15.75" customHeight="1" x14ac:dyDescent="0.25">
      <c r="A163" s="241">
        <v>114</v>
      </c>
      <c r="B163" s="242">
        <v>155</v>
      </c>
      <c r="C163" s="243" t="s">
        <v>125</v>
      </c>
      <c r="D163" s="316">
        <v>1.0222229999999999</v>
      </c>
      <c r="E163" s="267">
        <v>14835</v>
      </c>
      <c r="F163" s="317">
        <v>10994392</v>
      </c>
    </row>
    <row r="164" spans="1:6" ht="15.75" customHeight="1" x14ac:dyDescent="0.25">
      <c r="A164" s="241">
        <v>179</v>
      </c>
      <c r="B164" s="242">
        <v>156</v>
      </c>
      <c r="C164" s="243" t="s">
        <v>126</v>
      </c>
      <c r="D164" s="316">
        <v>1.2236739999999999</v>
      </c>
      <c r="E164" s="267">
        <v>2286</v>
      </c>
      <c r="F164" s="317">
        <v>2028056</v>
      </c>
    </row>
    <row r="165" spans="1:6" ht="15.75" customHeight="1" x14ac:dyDescent="0.25">
      <c r="A165" s="241">
        <v>180</v>
      </c>
      <c r="B165" s="242">
        <v>157</v>
      </c>
      <c r="C165" s="243" t="s">
        <v>127</v>
      </c>
      <c r="D165" s="316">
        <v>2.5363069999999999</v>
      </c>
      <c r="E165" s="267">
        <v>520</v>
      </c>
      <c r="F165" s="317">
        <v>956188</v>
      </c>
    </row>
    <row r="166" spans="1:6" ht="15.75" customHeight="1" x14ac:dyDescent="0.25">
      <c r="A166" s="241">
        <v>202</v>
      </c>
      <c r="B166" s="242">
        <v>158</v>
      </c>
      <c r="C166" s="243" t="s">
        <v>250</v>
      </c>
      <c r="D166" s="316">
        <v>1.1501779999999999</v>
      </c>
      <c r="E166" s="267">
        <v>1933</v>
      </c>
      <c r="F166" s="317">
        <v>1611888</v>
      </c>
    </row>
    <row r="167" spans="1:6" ht="15.75" customHeight="1" x14ac:dyDescent="0.25">
      <c r="A167" s="241">
        <v>115</v>
      </c>
      <c r="B167" s="242">
        <v>159</v>
      </c>
      <c r="C167" s="243" t="s">
        <v>128</v>
      </c>
      <c r="D167" s="316">
        <v>0.98650100000000007</v>
      </c>
      <c r="E167" s="267">
        <v>4131</v>
      </c>
      <c r="F167" s="317">
        <v>2954546</v>
      </c>
    </row>
    <row r="168" spans="1:6" ht="15.75" customHeight="1" x14ac:dyDescent="0.25">
      <c r="A168" s="241">
        <v>203</v>
      </c>
      <c r="B168" s="242">
        <v>160</v>
      </c>
      <c r="C168" s="243" t="s">
        <v>251</v>
      </c>
      <c r="D168" s="316">
        <v>0.98578300000000008</v>
      </c>
      <c r="E168" s="267">
        <v>3887</v>
      </c>
      <c r="F168" s="317">
        <v>2778010</v>
      </c>
    </row>
    <row r="169" spans="1:6" ht="15.75" customHeight="1" x14ac:dyDescent="0.25">
      <c r="A169" s="241">
        <v>181</v>
      </c>
      <c r="B169" s="242">
        <v>161</v>
      </c>
      <c r="C169" s="243" t="s">
        <v>129</v>
      </c>
      <c r="D169" s="316">
        <v>1.3043960000000001</v>
      </c>
      <c r="E169" s="267">
        <v>2312</v>
      </c>
      <c r="F169" s="317">
        <v>2186429</v>
      </c>
    </row>
    <row r="170" spans="1:6" ht="15.75" customHeight="1" x14ac:dyDescent="0.25">
      <c r="A170" s="241">
        <v>204</v>
      </c>
      <c r="B170" s="242">
        <v>162</v>
      </c>
      <c r="C170" s="243" t="s">
        <v>252</v>
      </c>
      <c r="D170" s="316">
        <v>1.1425269999999996</v>
      </c>
      <c r="E170" s="267">
        <v>2190</v>
      </c>
      <c r="F170" s="317">
        <v>1814047</v>
      </c>
    </row>
    <row r="171" spans="1:6" ht="15.75" customHeight="1" x14ac:dyDescent="0.25">
      <c r="A171" s="241">
        <v>182</v>
      </c>
      <c r="B171" s="242">
        <v>163</v>
      </c>
      <c r="C171" s="243" t="s">
        <v>253</v>
      </c>
      <c r="D171" s="316">
        <v>1.2416559999999999</v>
      </c>
      <c r="E171" s="267">
        <v>1200</v>
      </c>
      <c r="F171" s="317">
        <v>1080241</v>
      </c>
    </row>
    <row r="172" spans="1:6" ht="15.75" customHeight="1" x14ac:dyDescent="0.25">
      <c r="A172" s="241">
        <v>116</v>
      </c>
      <c r="B172" s="242">
        <v>164</v>
      </c>
      <c r="C172" s="243" t="s">
        <v>356</v>
      </c>
      <c r="D172" s="316">
        <v>1.1853000000000002</v>
      </c>
      <c r="E172" s="267">
        <v>2875</v>
      </c>
      <c r="F172" s="317">
        <v>2470610</v>
      </c>
    </row>
    <row r="173" spans="1:6" ht="15.75" customHeight="1" x14ac:dyDescent="0.25">
      <c r="A173" s="241">
        <v>210</v>
      </c>
      <c r="B173" s="242">
        <v>165</v>
      </c>
      <c r="C173" s="243" t="s">
        <v>254</v>
      </c>
      <c r="D173" s="316">
        <v>1.233058</v>
      </c>
      <c r="E173" s="267">
        <v>2144</v>
      </c>
      <c r="F173" s="317">
        <v>1916665</v>
      </c>
    </row>
    <row r="174" spans="1:6" ht="15.75" customHeight="1" x14ac:dyDescent="0.25">
      <c r="A174" s="241">
        <v>205</v>
      </c>
      <c r="B174" s="242">
        <v>166</v>
      </c>
      <c r="C174" s="243" t="s">
        <v>255</v>
      </c>
      <c r="D174" s="316">
        <v>1.3078830000000001</v>
      </c>
      <c r="E174" s="267">
        <v>2013</v>
      </c>
      <c r="F174" s="317">
        <v>1908757</v>
      </c>
    </row>
    <row r="175" spans="1:6" ht="15.75" customHeight="1" x14ac:dyDescent="0.25">
      <c r="A175" s="241">
        <v>33</v>
      </c>
      <c r="B175" s="242">
        <v>167</v>
      </c>
      <c r="C175" s="243" t="s">
        <v>130</v>
      </c>
      <c r="D175" s="316">
        <v>1.4483859999999997</v>
      </c>
      <c r="E175" s="267">
        <v>1380</v>
      </c>
      <c r="F175" s="317">
        <v>1449110</v>
      </c>
    </row>
    <row r="176" spans="1:6" ht="15.75" customHeight="1" x14ac:dyDescent="0.25">
      <c r="A176" s="241">
        <v>183</v>
      </c>
      <c r="B176" s="242">
        <v>168</v>
      </c>
      <c r="C176" s="243" t="s">
        <v>231</v>
      </c>
      <c r="D176" s="316">
        <v>0.89203699999999997</v>
      </c>
      <c r="E176" s="267">
        <v>6104</v>
      </c>
      <c r="F176" s="317">
        <v>3947621</v>
      </c>
    </row>
    <row r="177" spans="1:6" ht="15.75" customHeight="1" x14ac:dyDescent="0.25">
      <c r="A177" s="241">
        <v>117</v>
      </c>
      <c r="B177" s="242">
        <v>169</v>
      </c>
      <c r="C177" s="243" t="s">
        <v>131</v>
      </c>
      <c r="D177" s="316">
        <v>0.95012600000000014</v>
      </c>
      <c r="E177" s="267">
        <v>8794</v>
      </c>
      <c r="F177" s="317">
        <v>6057671</v>
      </c>
    </row>
    <row r="178" spans="1:6" ht="15.75" customHeight="1" x14ac:dyDescent="0.25">
      <c r="A178" s="241">
        <v>118</v>
      </c>
      <c r="B178" s="242">
        <v>170</v>
      </c>
      <c r="C178" s="243" t="s">
        <v>132</v>
      </c>
      <c r="D178" s="316">
        <v>1.0471459999999999</v>
      </c>
      <c r="E178" s="267">
        <v>8344</v>
      </c>
      <c r="F178" s="317">
        <v>6334605</v>
      </c>
    </row>
    <row r="179" spans="1:6" ht="15.75" customHeight="1" x14ac:dyDescent="0.25">
      <c r="A179" s="241">
        <v>119</v>
      </c>
      <c r="B179" s="242">
        <v>171</v>
      </c>
      <c r="C179" s="243" t="s">
        <v>133</v>
      </c>
      <c r="D179" s="316">
        <v>1.101845</v>
      </c>
      <c r="E179" s="267">
        <v>7386</v>
      </c>
      <c r="F179" s="317">
        <v>5900215</v>
      </c>
    </row>
    <row r="180" spans="1:6" ht="15.75" customHeight="1" x14ac:dyDescent="0.25">
      <c r="A180" s="241">
        <v>120</v>
      </c>
      <c r="B180" s="242">
        <v>172</v>
      </c>
      <c r="C180" s="243" t="s">
        <v>201</v>
      </c>
      <c r="D180" s="316">
        <v>1.0588490000000002</v>
      </c>
      <c r="E180" s="267">
        <v>19606</v>
      </c>
      <c r="F180" s="317">
        <v>15050850</v>
      </c>
    </row>
    <row r="181" spans="1:6" ht="15.75" customHeight="1" x14ac:dyDescent="0.25">
      <c r="A181" s="241">
        <v>211</v>
      </c>
      <c r="B181" s="242">
        <v>173</v>
      </c>
      <c r="C181" s="243" t="s">
        <v>256</v>
      </c>
      <c r="D181" s="316">
        <v>1.331799</v>
      </c>
      <c r="E181" s="267">
        <v>2505</v>
      </c>
      <c r="F181" s="317">
        <v>2418713</v>
      </c>
    </row>
    <row r="182" spans="1:6" ht="15.75" customHeight="1" x14ac:dyDescent="0.25">
      <c r="A182" s="241">
        <v>121</v>
      </c>
      <c r="B182" s="242">
        <v>174</v>
      </c>
      <c r="C182" s="243" t="s">
        <v>134</v>
      </c>
      <c r="D182" s="316">
        <v>1.2085999999999999</v>
      </c>
      <c r="E182" s="267">
        <v>3442</v>
      </c>
      <c r="F182" s="317">
        <v>3016001</v>
      </c>
    </row>
    <row r="183" spans="1:6" ht="15.75" customHeight="1" x14ac:dyDescent="0.25">
      <c r="A183" s="241">
        <v>122</v>
      </c>
      <c r="B183" s="242">
        <v>175</v>
      </c>
      <c r="C183" s="243" t="s">
        <v>135</v>
      </c>
      <c r="D183" s="316">
        <v>0.99931200000000009</v>
      </c>
      <c r="E183" s="267">
        <v>23047</v>
      </c>
      <c r="F183" s="317">
        <v>16697579</v>
      </c>
    </row>
    <row r="184" spans="1:6" ht="15.75" customHeight="1" x14ac:dyDescent="0.25">
      <c r="A184" s="241">
        <v>123</v>
      </c>
      <c r="B184" s="242">
        <v>176</v>
      </c>
      <c r="C184" s="243" t="s">
        <v>136</v>
      </c>
      <c r="D184" s="316">
        <v>0.9252689999999999</v>
      </c>
      <c r="E184" s="267">
        <v>11359</v>
      </c>
      <c r="F184" s="317">
        <v>7619845</v>
      </c>
    </row>
    <row r="185" spans="1:6" ht="15.75" customHeight="1" x14ac:dyDescent="0.25">
      <c r="A185" s="241">
        <v>124</v>
      </c>
      <c r="B185" s="242">
        <v>177</v>
      </c>
      <c r="C185" s="243" t="s">
        <v>137</v>
      </c>
      <c r="D185" s="316">
        <v>1.1433069999999999</v>
      </c>
      <c r="E185" s="267">
        <v>10479</v>
      </c>
      <c r="F185" s="317">
        <v>8686018</v>
      </c>
    </row>
    <row r="186" spans="1:6" ht="15.75" customHeight="1" x14ac:dyDescent="0.25">
      <c r="A186" s="241">
        <v>206</v>
      </c>
      <c r="B186" s="242">
        <v>178</v>
      </c>
      <c r="C186" s="243" t="s">
        <v>257</v>
      </c>
      <c r="D186" s="316">
        <v>1.102781</v>
      </c>
      <c r="E186" s="267">
        <v>3424</v>
      </c>
      <c r="F186" s="317">
        <v>2737544</v>
      </c>
    </row>
    <row r="187" spans="1:6" ht="15.75" customHeight="1" x14ac:dyDescent="0.25">
      <c r="A187" s="241">
        <v>125</v>
      </c>
      <c r="B187" s="242">
        <v>179</v>
      </c>
      <c r="C187" s="243" t="s">
        <v>138</v>
      </c>
      <c r="D187" s="316">
        <v>1.0060899999999999</v>
      </c>
      <c r="E187" s="267">
        <v>3396</v>
      </c>
      <c r="F187" s="317">
        <v>2477094</v>
      </c>
    </row>
    <row r="188" spans="1:6" ht="15.75" customHeight="1" thickBot="1" x14ac:dyDescent="0.3">
      <c r="A188" s="244">
        <v>194</v>
      </c>
      <c r="B188" s="245">
        <v>180</v>
      </c>
      <c r="C188" s="246" t="s">
        <v>200</v>
      </c>
      <c r="D188" s="318">
        <v>1.2173959999999999</v>
      </c>
      <c r="E188" s="273">
        <v>5621</v>
      </c>
      <c r="F188" s="319">
        <v>4961163</v>
      </c>
    </row>
    <row r="189" spans="1:6" ht="15.75" customHeight="1" x14ac:dyDescent="0.25">
      <c r="A189" s="247">
        <v>126</v>
      </c>
      <c r="B189" s="248">
        <v>181</v>
      </c>
      <c r="C189" s="249" t="s">
        <v>139</v>
      </c>
      <c r="D189" s="329">
        <v>1.0778559999999999</v>
      </c>
      <c r="E189" s="279">
        <v>8517</v>
      </c>
      <c r="F189" s="330">
        <v>6655572</v>
      </c>
    </row>
    <row r="190" spans="1:6" ht="15.75" customHeight="1" x14ac:dyDescent="0.25">
      <c r="A190" s="241">
        <v>127</v>
      </c>
      <c r="B190" s="242">
        <v>182</v>
      </c>
      <c r="C190" s="243" t="s">
        <v>140</v>
      </c>
      <c r="D190" s="316">
        <v>0.98016400000000004</v>
      </c>
      <c r="E190" s="267">
        <v>4160</v>
      </c>
      <c r="F190" s="317">
        <v>2956175</v>
      </c>
    </row>
    <row r="191" spans="1:6" ht="15.75" customHeight="1" x14ac:dyDescent="0.25">
      <c r="A191" s="241">
        <v>184</v>
      </c>
      <c r="B191" s="242">
        <v>183</v>
      </c>
      <c r="C191" s="243" t="s">
        <v>141</v>
      </c>
      <c r="D191" s="316">
        <v>1.289658</v>
      </c>
      <c r="E191" s="267">
        <v>1780</v>
      </c>
      <c r="F191" s="317">
        <v>1664304</v>
      </c>
    </row>
    <row r="192" spans="1:6" ht="15.75" customHeight="1" x14ac:dyDescent="0.25">
      <c r="A192" s="241">
        <v>10</v>
      </c>
      <c r="B192" s="242">
        <v>184</v>
      </c>
      <c r="C192" s="243" t="s">
        <v>142</v>
      </c>
      <c r="D192" s="316">
        <v>0.93538799999999989</v>
      </c>
      <c r="E192" s="267">
        <v>4044</v>
      </c>
      <c r="F192" s="317">
        <v>2742464</v>
      </c>
    </row>
    <row r="193" spans="1:6" ht="15.75" customHeight="1" x14ac:dyDescent="0.25">
      <c r="A193" s="241">
        <v>128</v>
      </c>
      <c r="B193" s="242">
        <v>185</v>
      </c>
      <c r="C193" s="243" t="s">
        <v>143</v>
      </c>
      <c r="D193" s="316">
        <v>1.3411279999999999</v>
      </c>
      <c r="E193" s="267">
        <v>10887</v>
      </c>
      <c r="F193" s="317">
        <v>10585624</v>
      </c>
    </row>
    <row r="194" spans="1:6" ht="15.75" customHeight="1" x14ac:dyDescent="0.25">
      <c r="A194" s="241">
        <v>129</v>
      </c>
      <c r="B194" s="242">
        <v>186</v>
      </c>
      <c r="C194" s="243" t="s">
        <v>144</v>
      </c>
      <c r="D194" s="316">
        <v>0.89850799999999997</v>
      </c>
      <c r="E194" s="267">
        <v>15862</v>
      </c>
      <c r="F194" s="317">
        <v>10332797</v>
      </c>
    </row>
    <row r="195" spans="1:6" ht="15.75" customHeight="1" x14ac:dyDescent="0.25">
      <c r="A195" s="241">
        <v>130</v>
      </c>
      <c r="B195" s="242">
        <v>187</v>
      </c>
      <c r="C195" s="243" t="s">
        <v>258</v>
      </c>
      <c r="D195" s="316">
        <v>1.0992860000000002</v>
      </c>
      <c r="E195" s="267">
        <v>12992</v>
      </c>
      <c r="F195" s="317">
        <v>10354395</v>
      </c>
    </row>
    <row r="196" spans="1:6" ht="15.75" customHeight="1" x14ac:dyDescent="0.25">
      <c r="A196" s="241">
        <v>185</v>
      </c>
      <c r="B196" s="242">
        <v>188</v>
      </c>
      <c r="C196" s="243" t="s">
        <v>145</v>
      </c>
      <c r="D196" s="316">
        <v>1.1813639999999999</v>
      </c>
      <c r="E196" s="267">
        <v>1397</v>
      </c>
      <c r="F196" s="317">
        <v>1196515</v>
      </c>
    </row>
    <row r="197" spans="1:6" ht="15.75" customHeight="1" x14ac:dyDescent="0.25">
      <c r="A197" s="241">
        <v>186</v>
      </c>
      <c r="B197" s="242">
        <v>189</v>
      </c>
      <c r="C197" s="243" t="s">
        <v>146</v>
      </c>
      <c r="D197" s="316">
        <v>0.87471600000000016</v>
      </c>
      <c r="E197" s="267">
        <v>3797</v>
      </c>
      <c r="F197" s="317">
        <v>2407940</v>
      </c>
    </row>
    <row r="198" spans="1:6" ht="15.75" customHeight="1" x14ac:dyDescent="0.25">
      <c r="A198" s="241">
        <v>131</v>
      </c>
      <c r="B198" s="242">
        <v>190</v>
      </c>
      <c r="C198" s="243" t="s">
        <v>147</v>
      </c>
      <c r="D198" s="316">
        <v>0.9343189999999999</v>
      </c>
      <c r="E198" s="267">
        <v>14733</v>
      </c>
      <c r="F198" s="317">
        <v>9979858</v>
      </c>
    </row>
    <row r="199" spans="1:6" ht="15.75" customHeight="1" x14ac:dyDescent="0.25">
      <c r="A199" s="241">
        <v>132</v>
      </c>
      <c r="B199" s="242">
        <v>191</v>
      </c>
      <c r="C199" s="243" t="s">
        <v>148</v>
      </c>
      <c r="D199" s="316">
        <v>0.92764899999999995</v>
      </c>
      <c r="E199" s="267">
        <v>3212</v>
      </c>
      <c r="F199" s="317">
        <v>2160216</v>
      </c>
    </row>
    <row r="200" spans="1:6" ht="15.75" customHeight="1" x14ac:dyDescent="0.25">
      <c r="A200" s="241">
        <v>133</v>
      </c>
      <c r="B200" s="242">
        <v>192</v>
      </c>
      <c r="C200" s="243" t="s">
        <v>149</v>
      </c>
      <c r="D200" s="316">
        <v>0.87941900000000017</v>
      </c>
      <c r="E200" s="267">
        <v>32162</v>
      </c>
      <c r="F200" s="317">
        <v>20505809</v>
      </c>
    </row>
    <row r="201" spans="1:6" ht="15.75" customHeight="1" x14ac:dyDescent="0.25">
      <c r="A201" s="241">
        <v>187</v>
      </c>
      <c r="B201" s="242">
        <v>193</v>
      </c>
      <c r="C201" s="243" t="s">
        <v>150</v>
      </c>
      <c r="D201" s="316">
        <v>1.1177519999999999</v>
      </c>
      <c r="E201" s="267">
        <v>1371</v>
      </c>
      <c r="F201" s="317">
        <v>1111018</v>
      </c>
    </row>
    <row r="202" spans="1:6" ht="15.75" customHeight="1" x14ac:dyDescent="0.25">
      <c r="A202" s="241">
        <v>134</v>
      </c>
      <c r="B202" s="242">
        <v>194</v>
      </c>
      <c r="C202" s="243" t="s">
        <v>151</v>
      </c>
      <c r="D202" s="316">
        <v>1.2532699999999999</v>
      </c>
      <c r="E202" s="267">
        <v>4517</v>
      </c>
      <c r="F202" s="317">
        <v>4104240</v>
      </c>
    </row>
    <row r="203" spans="1:6" ht="15.75" customHeight="1" x14ac:dyDescent="0.25">
      <c r="A203" s="241">
        <v>188</v>
      </c>
      <c r="B203" s="242">
        <v>195</v>
      </c>
      <c r="C203" s="243" t="s">
        <v>152</v>
      </c>
      <c r="D203" s="316">
        <v>0.98007600000000006</v>
      </c>
      <c r="E203" s="267">
        <v>1327</v>
      </c>
      <c r="F203" s="317">
        <v>942907</v>
      </c>
    </row>
    <row r="204" spans="1:6" ht="15.75" customHeight="1" x14ac:dyDescent="0.25">
      <c r="A204" s="241">
        <v>135</v>
      </c>
      <c r="B204" s="242">
        <v>196</v>
      </c>
      <c r="C204" s="243" t="s">
        <v>153</v>
      </c>
      <c r="D204" s="316">
        <v>1.237833</v>
      </c>
      <c r="E204" s="267">
        <v>5539</v>
      </c>
      <c r="F204" s="317">
        <v>4970859</v>
      </c>
    </row>
    <row r="205" spans="1:6" ht="15.75" customHeight="1" x14ac:dyDescent="0.25">
      <c r="A205" s="241">
        <v>136</v>
      </c>
      <c r="B205" s="242">
        <v>197</v>
      </c>
      <c r="C205" s="243" t="s">
        <v>154</v>
      </c>
      <c r="D205" s="316">
        <v>1.1232550000000001</v>
      </c>
      <c r="E205" s="267">
        <v>5712</v>
      </c>
      <c r="F205" s="317">
        <v>4651624</v>
      </c>
    </row>
    <row r="206" spans="1:6" ht="15.75" customHeight="1" x14ac:dyDescent="0.25">
      <c r="A206" s="241">
        <v>137</v>
      </c>
      <c r="B206" s="242">
        <v>198</v>
      </c>
      <c r="C206" s="243" t="s">
        <v>155</v>
      </c>
      <c r="D206" s="316">
        <v>1.2824549999999999</v>
      </c>
      <c r="E206" s="267">
        <v>2235</v>
      </c>
      <c r="F206" s="317">
        <v>2078058</v>
      </c>
    </row>
    <row r="207" spans="1:6" ht="15.75" customHeight="1" x14ac:dyDescent="0.25">
      <c r="A207" s="241">
        <v>138</v>
      </c>
      <c r="B207" s="242">
        <v>199</v>
      </c>
      <c r="C207" s="243" t="s">
        <v>156</v>
      </c>
      <c r="D207" s="316">
        <v>0.9560749999999999</v>
      </c>
      <c r="E207" s="267">
        <v>5098</v>
      </c>
      <c r="F207" s="317">
        <v>3533701</v>
      </c>
    </row>
    <row r="208" spans="1:6" ht="15.75" customHeight="1" x14ac:dyDescent="0.25">
      <c r="A208" s="241">
        <v>139</v>
      </c>
      <c r="B208" s="242">
        <v>200</v>
      </c>
      <c r="C208" s="243" t="s">
        <v>157</v>
      </c>
      <c r="D208" s="316">
        <v>1.0265179999999998</v>
      </c>
      <c r="E208" s="267">
        <v>9150</v>
      </c>
      <c r="F208" s="317">
        <v>6809664</v>
      </c>
    </row>
    <row r="209" spans="1:6" ht="15.75" customHeight="1" x14ac:dyDescent="0.25">
      <c r="A209" s="241">
        <v>189</v>
      </c>
      <c r="B209" s="242">
        <v>201</v>
      </c>
      <c r="C209" s="243" t="s">
        <v>158</v>
      </c>
      <c r="D209" s="316">
        <v>1.2457899999999997</v>
      </c>
      <c r="E209" s="267">
        <v>2650</v>
      </c>
      <c r="F209" s="317">
        <v>2393474</v>
      </c>
    </row>
    <row r="210" spans="1:6" ht="15.75" customHeight="1" x14ac:dyDescent="0.25">
      <c r="A210" s="241">
        <v>140</v>
      </c>
      <c r="B210" s="242">
        <v>202</v>
      </c>
      <c r="C210" s="243" t="s">
        <v>259</v>
      </c>
      <c r="D210" s="316">
        <v>0.95833000000000002</v>
      </c>
      <c r="E210" s="267">
        <v>17309</v>
      </c>
      <c r="F210" s="317">
        <v>12026107</v>
      </c>
    </row>
    <row r="211" spans="1:6" ht="15.75" customHeight="1" x14ac:dyDescent="0.25">
      <c r="A211" s="241">
        <v>141</v>
      </c>
      <c r="B211" s="242">
        <v>203</v>
      </c>
      <c r="C211" s="243" t="s">
        <v>159</v>
      </c>
      <c r="D211" s="316">
        <v>1.1248319999999998</v>
      </c>
      <c r="E211" s="267">
        <v>2712</v>
      </c>
      <c r="F211" s="317">
        <v>2211645</v>
      </c>
    </row>
    <row r="212" spans="1:6" ht="15.75" customHeight="1" x14ac:dyDescent="0.25">
      <c r="A212" s="241">
        <v>142</v>
      </c>
      <c r="B212" s="242">
        <v>204</v>
      </c>
      <c r="C212" s="243" t="s">
        <v>160</v>
      </c>
      <c r="D212" s="316">
        <v>1.0450759999999997</v>
      </c>
      <c r="E212" s="267">
        <v>16443</v>
      </c>
      <c r="F212" s="317">
        <v>12458534</v>
      </c>
    </row>
    <row r="213" spans="1:6" ht="15.75" customHeight="1" x14ac:dyDescent="0.25">
      <c r="A213" s="241">
        <v>143</v>
      </c>
      <c r="B213" s="242">
        <v>205</v>
      </c>
      <c r="C213" s="243" t="s">
        <v>161</v>
      </c>
      <c r="D213" s="316">
        <v>1.2983279999999997</v>
      </c>
      <c r="E213" s="267">
        <v>1429</v>
      </c>
      <c r="F213" s="317">
        <v>1345100</v>
      </c>
    </row>
    <row r="214" spans="1:6" ht="15.75" customHeight="1" x14ac:dyDescent="0.25">
      <c r="A214" s="241">
        <v>144</v>
      </c>
      <c r="B214" s="242">
        <v>206</v>
      </c>
      <c r="C214" s="243" t="s">
        <v>162</v>
      </c>
      <c r="D214" s="316">
        <v>1.0559740000000002</v>
      </c>
      <c r="E214" s="267">
        <v>6505</v>
      </c>
      <c r="F214" s="317">
        <v>4980105</v>
      </c>
    </row>
    <row r="215" spans="1:6" ht="15.75" customHeight="1" x14ac:dyDescent="0.25">
      <c r="A215" s="241">
        <v>190</v>
      </c>
      <c r="B215" s="242">
        <v>207</v>
      </c>
      <c r="C215" s="243" t="s">
        <v>163</v>
      </c>
      <c r="D215" s="316">
        <v>0.93040600000000007</v>
      </c>
      <c r="E215" s="267">
        <v>21339</v>
      </c>
      <c r="F215" s="317">
        <v>14394102</v>
      </c>
    </row>
    <row r="216" spans="1:6" ht="15.75" customHeight="1" x14ac:dyDescent="0.25">
      <c r="A216" s="241">
        <v>146</v>
      </c>
      <c r="B216" s="242">
        <v>208</v>
      </c>
      <c r="C216" s="243" t="s">
        <v>164</v>
      </c>
      <c r="D216" s="316">
        <v>1.219902</v>
      </c>
      <c r="E216" s="267">
        <v>6763</v>
      </c>
      <c r="F216" s="317">
        <v>5981393</v>
      </c>
    </row>
    <row r="217" spans="1:6" ht="15.75" customHeight="1" x14ac:dyDescent="0.25">
      <c r="A217" s="241">
        <v>191</v>
      </c>
      <c r="B217" s="242">
        <v>209</v>
      </c>
      <c r="C217" s="243" t="s">
        <v>165</v>
      </c>
      <c r="D217" s="316">
        <v>1.4822549999999999</v>
      </c>
      <c r="E217" s="267">
        <v>1303</v>
      </c>
      <c r="F217" s="317">
        <v>1400249</v>
      </c>
    </row>
    <row r="218" spans="1:6" ht="15.75" customHeight="1" x14ac:dyDescent="0.25">
      <c r="A218" s="241">
        <v>147</v>
      </c>
      <c r="B218" s="242">
        <v>210</v>
      </c>
      <c r="C218" s="243" t="s">
        <v>166</v>
      </c>
      <c r="D218" s="316">
        <v>1.053261</v>
      </c>
      <c r="E218" s="267">
        <v>5021</v>
      </c>
      <c r="F218" s="317">
        <v>3834107</v>
      </c>
    </row>
    <row r="219" spans="1:6" ht="15.75" customHeight="1" x14ac:dyDescent="0.25">
      <c r="A219" s="241">
        <v>192</v>
      </c>
      <c r="B219" s="242">
        <v>211</v>
      </c>
      <c r="C219" s="243" t="s">
        <v>167</v>
      </c>
      <c r="D219" s="316">
        <v>0.95614600000000005</v>
      </c>
      <c r="E219" s="267">
        <v>4576</v>
      </c>
      <c r="F219" s="317">
        <v>3172110</v>
      </c>
    </row>
    <row r="220" spans="1:6" ht="15.75" customHeight="1" thickBot="1" x14ac:dyDescent="0.3">
      <c r="A220" s="244">
        <v>193</v>
      </c>
      <c r="B220" s="245">
        <v>212</v>
      </c>
      <c r="C220" s="246" t="s">
        <v>168</v>
      </c>
      <c r="D220" s="318">
        <v>1.326965</v>
      </c>
      <c r="E220" s="273">
        <v>4773</v>
      </c>
      <c r="F220" s="319">
        <v>4591863</v>
      </c>
    </row>
    <row r="221" spans="1:6" ht="15.75" customHeight="1" thickBot="1" x14ac:dyDescent="0.3">
      <c r="A221" s="163"/>
      <c r="B221" s="141"/>
      <c r="C221" s="126"/>
      <c r="D221" s="57">
        <v>1.001906</v>
      </c>
      <c r="E221" s="142">
        <v>2042919</v>
      </c>
      <c r="F221" s="142">
        <v>1483939213</v>
      </c>
    </row>
    <row r="222" spans="1:6" ht="15.75" customHeight="1" x14ac:dyDescent="0.25">
      <c r="B222" s="5"/>
      <c r="C222" s="15"/>
      <c r="D222" s="52"/>
      <c r="E222" s="174"/>
      <c r="F222" s="175"/>
    </row>
    <row r="223" spans="1:6" s="121" customFormat="1" ht="15.75" customHeight="1" x14ac:dyDescent="0.25">
      <c r="B223" s="116" t="s">
        <v>177</v>
      </c>
      <c r="D223" s="118"/>
      <c r="E223" s="174"/>
      <c r="F223" s="479"/>
    </row>
    <row r="224" spans="1:6" s="121" customFormat="1" ht="15.6" customHeight="1" x14ac:dyDescent="0.25">
      <c r="B224" s="187" t="s">
        <v>510</v>
      </c>
      <c r="C224" s="187"/>
      <c r="D224" s="187"/>
      <c r="E224" s="187"/>
    </row>
    <row r="225" spans="2:6" s="121" customFormat="1" ht="15.6" customHeight="1" x14ac:dyDescent="0.25">
      <c r="B225" s="480" t="s">
        <v>514</v>
      </c>
      <c r="C225" s="187"/>
      <c r="D225" s="187"/>
      <c r="E225" s="187"/>
      <c r="F225" s="202">
        <v>725</v>
      </c>
    </row>
    <row r="226" spans="2:6" s="121" customFormat="1" ht="15.75" customHeight="1" x14ac:dyDescent="0.25">
      <c r="B226" s="187" t="s">
        <v>284</v>
      </c>
      <c r="C226" s="187"/>
      <c r="D226" s="187"/>
      <c r="E226" s="187"/>
      <c r="F226" s="202">
        <v>726.38</v>
      </c>
    </row>
    <row r="227" spans="2:6" ht="15.75" customHeight="1" x14ac:dyDescent="0.25">
      <c r="B227" s="187" t="s">
        <v>260</v>
      </c>
      <c r="C227" s="15"/>
      <c r="D227" s="52"/>
      <c r="E227" s="6"/>
      <c r="F227" s="6"/>
    </row>
    <row r="228" spans="2:6" s="121" customFormat="1" ht="15.6" customHeight="1" x14ac:dyDescent="0.25">
      <c r="B228" s="201" t="s">
        <v>218</v>
      </c>
      <c r="C228" s="80" t="s">
        <v>511</v>
      </c>
      <c r="D228" s="80"/>
      <c r="E228" s="80"/>
      <c r="F228" s="80"/>
    </row>
    <row r="229" spans="2:6" ht="15.6" customHeight="1" x14ac:dyDescent="0.25">
      <c r="B229" s="5"/>
      <c r="C229" s="15" t="s">
        <v>512</v>
      </c>
      <c r="D229" s="52"/>
      <c r="E229" s="6"/>
      <c r="F229" s="6"/>
    </row>
    <row r="230" spans="2:6" ht="15.6" customHeight="1" x14ac:dyDescent="0.25">
      <c r="B230" s="5"/>
      <c r="C230" s="15" t="s">
        <v>522</v>
      </c>
      <c r="D230" s="52"/>
      <c r="E230" s="6"/>
      <c r="F230" s="6"/>
    </row>
    <row r="231" spans="2:6" ht="15.75" customHeight="1" x14ac:dyDescent="0.25">
      <c r="B231" s="5"/>
      <c r="C231" s="15"/>
      <c r="D231" s="52"/>
      <c r="E231" s="6"/>
      <c r="F231" s="6"/>
    </row>
    <row r="232" spans="2:6" ht="15.75" customHeight="1" x14ac:dyDescent="0.25">
      <c r="B232" s="5"/>
      <c r="C232" s="15"/>
      <c r="D232" s="52"/>
      <c r="E232" s="6"/>
      <c r="F232" s="6"/>
    </row>
    <row r="233" spans="2:6" ht="15.75" customHeight="1" x14ac:dyDescent="0.25">
      <c r="B233" s="5"/>
      <c r="C233" s="15"/>
      <c r="D233" s="52"/>
      <c r="E233" s="6"/>
      <c r="F233" s="6"/>
    </row>
    <row r="234" spans="2:6" ht="15.75" customHeight="1" x14ac:dyDescent="0.25">
      <c r="B234" s="5"/>
      <c r="C234" s="15"/>
      <c r="D234" s="52"/>
      <c r="E234" s="6"/>
      <c r="F234" s="6"/>
    </row>
    <row r="235" spans="2:6" ht="15.75" customHeight="1" x14ac:dyDescent="0.25">
      <c r="B235" s="5"/>
      <c r="C235" s="15"/>
      <c r="D235" s="52"/>
      <c r="E235" s="6"/>
      <c r="F235" s="6"/>
    </row>
    <row r="236" spans="2:6" ht="15.75" customHeight="1" x14ac:dyDescent="0.25">
      <c r="B236" s="5"/>
      <c r="C236" s="15"/>
      <c r="D236" s="52"/>
      <c r="E236" s="6"/>
      <c r="F236" s="6"/>
    </row>
    <row r="237" spans="2:6" ht="15.75" customHeight="1" x14ac:dyDescent="0.25">
      <c r="B237" s="5"/>
      <c r="C237" s="15"/>
      <c r="D237" s="52"/>
      <c r="E237" s="6"/>
      <c r="F237" s="6"/>
    </row>
    <row r="238" spans="2:6" ht="15.75" customHeight="1" x14ac:dyDescent="0.25">
      <c r="B238" s="5"/>
      <c r="C238" s="15"/>
      <c r="D238" s="52"/>
      <c r="E238" s="6"/>
      <c r="F238" s="6"/>
    </row>
    <row r="239" spans="2:6" ht="15.75" customHeight="1" x14ac:dyDescent="0.25">
      <c r="B239" s="5"/>
      <c r="C239" s="15"/>
      <c r="D239" s="52"/>
      <c r="E239" s="6"/>
      <c r="F239" s="6"/>
    </row>
    <row r="240" spans="2:6" ht="15.75" customHeight="1" x14ac:dyDescent="0.25">
      <c r="B240" s="5"/>
      <c r="C240" s="15"/>
      <c r="D240" s="52"/>
      <c r="E240" s="6"/>
      <c r="F240" s="6"/>
    </row>
    <row r="241" spans="2:6" ht="15.75" customHeight="1" x14ac:dyDescent="0.25">
      <c r="B241" s="5"/>
      <c r="C241" s="15"/>
      <c r="D241" s="52"/>
      <c r="E241" s="6"/>
      <c r="F241" s="6"/>
    </row>
    <row r="242" spans="2:6" ht="15.75" customHeight="1" x14ac:dyDescent="0.25">
      <c r="B242" s="5"/>
      <c r="C242" s="15"/>
      <c r="D242" s="52"/>
      <c r="E242" s="6"/>
      <c r="F242" s="6"/>
    </row>
    <row r="243" spans="2:6" ht="15.75" customHeight="1" x14ac:dyDescent="0.25">
      <c r="B243" s="5"/>
      <c r="C243" s="15"/>
      <c r="D243" s="52"/>
      <c r="E243" s="6"/>
      <c r="F243" s="6"/>
    </row>
    <row r="244" spans="2:6" ht="15.75" customHeight="1" x14ac:dyDescent="0.25">
      <c r="B244" s="5"/>
      <c r="C244" s="15"/>
      <c r="D244" s="52"/>
      <c r="E244" s="6"/>
      <c r="F244" s="6"/>
    </row>
    <row r="245" spans="2:6" ht="15.75" customHeight="1" x14ac:dyDescent="0.25">
      <c r="B245" s="5"/>
      <c r="C245" s="15"/>
      <c r="D245" s="52"/>
      <c r="E245" s="6"/>
      <c r="F245" s="6"/>
    </row>
    <row r="246" spans="2:6" ht="15.75" customHeight="1" x14ac:dyDescent="0.25">
      <c r="B246" s="5"/>
      <c r="C246" s="15"/>
      <c r="D246" s="52"/>
      <c r="E246" s="6"/>
      <c r="F246" s="6"/>
    </row>
    <row r="247" spans="2:6" ht="15.75" customHeight="1" x14ac:dyDescent="0.25">
      <c r="B247" s="5"/>
      <c r="C247" s="15"/>
      <c r="D247" s="52"/>
      <c r="E247" s="6"/>
      <c r="F247" s="6"/>
    </row>
    <row r="248" spans="2:6" ht="15.75" customHeight="1" x14ac:dyDescent="0.25">
      <c r="B248" s="5"/>
      <c r="C248" s="15"/>
      <c r="D248" s="52"/>
      <c r="E248" s="6"/>
      <c r="F248" s="6"/>
    </row>
    <row r="249" spans="2:6" ht="15.75" customHeight="1" x14ac:dyDescent="0.25">
      <c r="B249" s="5"/>
      <c r="C249" s="15"/>
      <c r="D249" s="52"/>
      <c r="E249" s="6"/>
      <c r="F249" s="6"/>
    </row>
    <row r="250" spans="2:6" ht="15.75" customHeight="1" x14ac:dyDescent="0.25">
      <c r="B250" s="5"/>
      <c r="C250" s="15"/>
      <c r="D250" s="52"/>
      <c r="E250" s="6"/>
      <c r="F250" s="6"/>
    </row>
    <row r="251" spans="2:6" ht="15.75" customHeight="1" x14ac:dyDescent="0.25">
      <c r="B251" s="5"/>
      <c r="C251" s="15"/>
      <c r="D251" s="52"/>
      <c r="E251" s="6"/>
      <c r="F251" s="6"/>
    </row>
    <row r="252" spans="2:6" ht="15.75" customHeight="1" x14ac:dyDescent="0.25">
      <c r="B252" s="5"/>
      <c r="C252" s="15"/>
      <c r="D252" s="52"/>
      <c r="E252" s="6"/>
      <c r="F252" s="6"/>
    </row>
    <row r="253" spans="2:6" ht="15.75" customHeight="1" x14ac:dyDescent="0.25">
      <c r="B253" s="5"/>
      <c r="C253" s="15"/>
      <c r="D253" s="52"/>
      <c r="E253" s="6"/>
      <c r="F253" s="6"/>
    </row>
    <row r="254" spans="2:6" ht="15.75" customHeight="1" x14ac:dyDescent="0.25">
      <c r="B254" s="5"/>
      <c r="C254" s="15"/>
      <c r="D254" s="52"/>
      <c r="E254" s="6"/>
      <c r="F254" s="6"/>
    </row>
    <row r="255" spans="2:6" ht="15.75" customHeight="1" x14ac:dyDescent="0.25">
      <c r="B255" s="5"/>
      <c r="C255" s="15"/>
      <c r="D255" s="52"/>
      <c r="E255" s="6"/>
      <c r="F255" s="6"/>
    </row>
    <row r="256" spans="2:6" ht="15.75" customHeight="1" x14ac:dyDescent="0.25">
      <c r="B256" s="5"/>
      <c r="C256" s="15"/>
      <c r="D256" s="52"/>
      <c r="E256" s="6"/>
      <c r="F256" s="6"/>
    </row>
    <row r="257" spans="2:6" ht="15.75" customHeight="1" x14ac:dyDescent="0.25">
      <c r="B257" s="5"/>
      <c r="C257" s="15"/>
      <c r="D257" s="52"/>
      <c r="E257" s="6"/>
      <c r="F257" s="6"/>
    </row>
    <row r="258" spans="2:6" ht="15.75" customHeight="1" x14ac:dyDescent="0.25">
      <c r="B258" s="5"/>
      <c r="C258" s="15"/>
      <c r="D258" s="52"/>
      <c r="E258" s="6"/>
      <c r="F258" s="6"/>
    </row>
    <row r="259" spans="2:6" ht="15.75" customHeight="1" x14ac:dyDescent="0.25">
      <c r="B259" s="5"/>
      <c r="C259" s="15"/>
      <c r="D259" s="52"/>
      <c r="E259" s="6"/>
      <c r="F259" s="6"/>
    </row>
    <row r="260" spans="2:6" ht="15.75" customHeight="1" x14ac:dyDescent="0.25">
      <c r="B260" s="5"/>
      <c r="C260" s="15"/>
      <c r="D260" s="52"/>
      <c r="E260" s="6"/>
      <c r="F260" s="6"/>
    </row>
    <row r="261" spans="2:6" ht="15.75" customHeight="1" x14ac:dyDescent="0.25">
      <c r="B261" s="5"/>
      <c r="C261" s="15"/>
      <c r="D261" s="52"/>
      <c r="E261" s="6"/>
      <c r="F261" s="6"/>
    </row>
    <row r="262" spans="2:6" ht="15.75" customHeight="1" x14ac:dyDescent="0.25">
      <c r="B262" s="5"/>
      <c r="C262" s="15"/>
      <c r="D262" s="52"/>
      <c r="E262" s="6"/>
      <c r="F262" s="6"/>
    </row>
    <row r="263" spans="2:6" ht="15.75" customHeight="1" x14ac:dyDescent="0.25">
      <c r="B263" s="5"/>
      <c r="C263" s="15"/>
      <c r="D263" s="52"/>
      <c r="E263" s="6"/>
      <c r="F263" s="6"/>
    </row>
    <row r="264" spans="2:6" ht="15.75" customHeight="1" x14ac:dyDescent="0.25">
      <c r="B264" s="5"/>
      <c r="C264" s="15"/>
      <c r="D264" s="52"/>
      <c r="E264" s="6"/>
      <c r="F264" s="6"/>
    </row>
    <row r="265" spans="2:6" ht="15.75" customHeight="1" x14ac:dyDescent="0.25">
      <c r="B265" s="5"/>
      <c r="C265" s="15"/>
      <c r="D265" s="52"/>
      <c r="E265" s="6"/>
      <c r="F265" s="6"/>
    </row>
    <row r="266" spans="2:6" ht="15.75" customHeight="1" x14ac:dyDescent="0.25">
      <c r="B266" s="5"/>
      <c r="C266" s="15"/>
      <c r="D266" s="52"/>
      <c r="E266" s="6"/>
      <c r="F266" s="6"/>
    </row>
    <row r="267" spans="2:6" ht="15.75" customHeight="1" x14ac:dyDescent="0.25">
      <c r="B267" s="5"/>
      <c r="C267" s="15"/>
      <c r="D267" s="52"/>
      <c r="E267" s="6"/>
      <c r="F267" s="6"/>
    </row>
    <row r="268" spans="2:6" ht="15.75" customHeight="1" x14ac:dyDescent="0.25">
      <c r="B268" s="5"/>
      <c r="C268" s="15"/>
      <c r="D268" s="52"/>
      <c r="E268" s="6"/>
      <c r="F268" s="6"/>
    </row>
    <row r="269" spans="2:6" ht="15.75" customHeight="1" x14ac:dyDescent="0.25">
      <c r="B269" s="5"/>
      <c r="C269" s="15"/>
      <c r="D269" s="52"/>
      <c r="E269" s="6"/>
      <c r="F269" s="6"/>
    </row>
    <row r="270" spans="2:6" ht="15.75" customHeight="1" x14ac:dyDescent="0.25">
      <c r="B270" s="5"/>
      <c r="C270" s="15"/>
      <c r="D270" s="52"/>
      <c r="E270" s="6"/>
      <c r="F270" s="6"/>
    </row>
    <row r="271" spans="2:6" ht="15.75" customHeight="1" x14ac:dyDescent="0.25">
      <c r="B271" s="5"/>
      <c r="C271" s="15"/>
      <c r="D271" s="52"/>
      <c r="E271" s="6"/>
      <c r="F271" s="6"/>
    </row>
    <row r="272" spans="2:6" ht="15.75" customHeight="1" x14ac:dyDescent="0.25">
      <c r="B272" s="5"/>
      <c r="C272" s="15"/>
      <c r="D272" s="52"/>
      <c r="E272" s="6"/>
      <c r="F272" s="6"/>
    </row>
    <row r="273" spans="2:6" ht="15.75" customHeight="1" x14ac:dyDescent="0.25">
      <c r="B273" s="5"/>
      <c r="C273" s="15"/>
      <c r="D273" s="52"/>
      <c r="E273" s="6"/>
      <c r="F273" s="6"/>
    </row>
    <row r="274" spans="2:6" ht="15.75" customHeight="1" x14ac:dyDescent="0.25">
      <c r="B274" s="5"/>
      <c r="C274" s="15"/>
      <c r="D274" s="52"/>
      <c r="E274" s="6"/>
      <c r="F274" s="6"/>
    </row>
    <row r="275" spans="2:6" ht="15.75" customHeight="1" x14ac:dyDescent="0.25">
      <c r="B275" s="5"/>
      <c r="C275" s="15"/>
      <c r="D275" s="52"/>
      <c r="E275" s="6"/>
      <c r="F275" s="6"/>
    </row>
    <row r="276" spans="2:6" ht="15.75" customHeight="1" x14ac:dyDescent="0.25">
      <c r="B276" s="5"/>
      <c r="C276" s="15"/>
      <c r="D276" s="52"/>
      <c r="E276" s="6"/>
      <c r="F276" s="6"/>
    </row>
    <row r="277" spans="2:6" ht="15.75" customHeight="1" x14ac:dyDescent="0.25">
      <c r="B277" s="5"/>
      <c r="C277" s="15"/>
      <c r="D277" s="52"/>
      <c r="E277" s="6"/>
      <c r="F277" s="6"/>
    </row>
    <row r="278" spans="2:6" ht="15.75" customHeight="1" x14ac:dyDescent="0.25">
      <c r="B278" s="5"/>
      <c r="C278" s="15"/>
      <c r="D278" s="52"/>
      <c r="E278" s="6"/>
      <c r="F278" s="6"/>
    </row>
    <row r="279" spans="2:6" ht="15.75" customHeight="1" x14ac:dyDescent="0.25">
      <c r="B279" s="5"/>
      <c r="C279" s="15"/>
      <c r="D279" s="52"/>
      <c r="E279" s="6"/>
      <c r="F279" s="6"/>
    </row>
    <row r="280" spans="2:6" ht="15.75" customHeight="1" x14ac:dyDescent="0.25">
      <c r="B280" s="5"/>
      <c r="C280" s="15"/>
      <c r="D280" s="52"/>
      <c r="E280" s="6"/>
      <c r="F280" s="6"/>
    </row>
    <row r="281" spans="2:6" ht="15.75" customHeight="1" x14ac:dyDescent="0.25">
      <c r="B281" s="5"/>
      <c r="C281" s="15"/>
      <c r="D281" s="52"/>
      <c r="E281" s="6"/>
      <c r="F281" s="6"/>
    </row>
    <row r="282" spans="2:6" ht="15.75" customHeight="1" x14ac:dyDescent="0.25">
      <c r="B282" s="5"/>
      <c r="C282" s="15"/>
      <c r="D282" s="52"/>
      <c r="E282" s="6"/>
      <c r="F282" s="6"/>
    </row>
    <row r="283" spans="2:6" ht="15.75" customHeight="1" x14ac:dyDescent="0.25">
      <c r="B283" s="5"/>
      <c r="C283" s="15"/>
      <c r="D283" s="52"/>
      <c r="E283" s="6"/>
      <c r="F283" s="6"/>
    </row>
    <row r="284" spans="2:6" ht="15.75" customHeight="1" x14ac:dyDescent="0.25">
      <c r="B284" s="5"/>
      <c r="C284" s="15"/>
      <c r="D284" s="52"/>
      <c r="E284" s="6"/>
      <c r="F284" s="6"/>
    </row>
    <row r="285" spans="2:6" ht="15.75" customHeight="1" x14ac:dyDescent="0.25">
      <c r="B285" s="5"/>
      <c r="C285" s="15"/>
      <c r="D285" s="52"/>
      <c r="E285" s="6"/>
      <c r="F285" s="6"/>
    </row>
    <row r="286" spans="2:6" ht="15.75" customHeight="1" x14ac:dyDescent="0.25">
      <c r="B286" s="5"/>
      <c r="C286" s="15"/>
      <c r="D286" s="52"/>
      <c r="E286" s="6"/>
      <c r="F286" s="6"/>
    </row>
    <row r="287" spans="2:6" ht="15.75" customHeight="1" x14ac:dyDescent="0.25">
      <c r="B287" s="5"/>
      <c r="C287" s="15"/>
      <c r="D287" s="52"/>
      <c r="E287" s="6"/>
      <c r="F287" s="6"/>
    </row>
    <row r="288" spans="2:6" ht="15.75" customHeight="1" x14ac:dyDescent="0.25">
      <c r="B288" s="5"/>
      <c r="C288" s="15"/>
      <c r="D288" s="52"/>
      <c r="E288" s="6"/>
      <c r="F288" s="6"/>
    </row>
    <row r="289" spans="2:6" ht="15.75" customHeight="1" x14ac:dyDescent="0.25">
      <c r="B289" s="5"/>
      <c r="C289" s="15"/>
      <c r="D289" s="52"/>
      <c r="E289" s="6"/>
      <c r="F289" s="6"/>
    </row>
    <row r="290" spans="2:6" ht="15.75" customHeight="1" x14ac:dyDescent="0.25">
      <c r="B290" s="5"/>
      <c r="C290" s="15"/>
      <c r="D290" s="52"/>
      <c r="E290" s="6"/>
      <c r="F290" s="6"/>
    </row>
    <row r="291" spans="2:6" ht="15.75" customHeight="1" x14ac:dyDescent="0.25">
      <c r="B291" s="5"/>
      <c r="C291" s="15"/>
      <c r="D291" s="52"/>
      <c r="E291" s="6"/>
      <c r="F291" s="6"/>
    </row>
    <row r="292" spans="2:6" ht="15.75" customHeight="1" x14ac:dyDescent="0.25">
      <c r="B292" s="5"/>
      <c r="C292" s="15"/>
      <c r="D292" s="52"/>
      <c r="E292" s="6"/>
      <c r="F292" s="6"/>
    </row>
    <row r="293" spans="2:6" ht="15.75" customHeight="1" x14ac:dyDescent="0.25">
      <c r="B293" s="5"/>
      <c r="C293" s="15"/>
      <c r="D293" s="52"/>
      <c r="E293" s="6"/>
      <c r="F293" s="6"/>
    </row>
    <row r="294" spans="2:6" ht="15.75" customHeight="1" x14ac:dyDescent="0.25">
      <c r="B294" s="5"/>
      <c r="C294" s="15"/>
      <c r="D294" s="52"/>
      <c r="E294" s="6"/>
      <c r="F294" s="6"/>
    </row>
    <row r="295" spans="2:6" ht="15.75" customHeight="1" x14ac:dyDescent="0.25">
      <c r="B295" s="5"/>
      <c r="C295" s="15"/>
      <c r="D295" s="52"/>
      <c r="E295" s="6"/>
      <c r="F295" s="6"/>
    </row>
    <row r="296" spans="2:6" ht="15.75" customHeight="1" x14ac:dyDescent="0.25">
      <c r="B296" s="5"/>
      <c r="C296" s="15"/>
      <c r="D296" s="52"/>
      <c r="E296" s="6"/>
      <c r="F296" s="6"/>
    </row>
    <row r="297" spans="2:6" ht="15.75" customHeight="1" x14ac:dyDescent="0.25">
      <c r="B297" s="5"/>
      <c r="C297" s="15"/>
      <c r="D297" s="52"/>
      <c r="E297" s="6"/>
      <c r="F297" s="6"/>
    </row>
    <row r="298" spans="2:6" ht="15.75" customHeight="1" x14ac:dyDescent="0.25">
      <c r="B298" s="5"/>
      <c r="C298" s="15"/>
      <c r="D298" s="52"/>
      <c r="E298" s="6"/>
      <c r="F298" s="6"/>
    </row>
    <row r="299" spans="2:6" ht="15.75" customHeight="1" x14ac:dyDescent="0.25">
      <c r="B299" s="5"/>
      <c r="C299" s="15"/>
      <c r="D299" s="52"/>
      <c r="E299" s="6"/>
      <c r="F299" s="6"/>
    </row>
    <row r="300" spans="2:6" ht="15.75" customHeight="1" x14ac:dyDescent="0.25">
      <c r="B300" s="5"/>
      <c r="C300" s="15"/>
      <c r="D300" s="52"/>
      <c r="E300" s="6"/>
      <c r="F300" s="6"/>
    </row>
    <row r="301" spans="2:6" ht="15.75" customHeight="1" x14ac:dyDescent="0.25">
      <c r="B301" s="5"/>
      <c r="C301" s="15"/>
      <c r="D301" s="52"/>
      <c r="E301" s="6"/>
      <c r="F301" s="6"/>
    </row>
    <row r="302" spans="2:6" ht="15.75" customHeight="1" x14ac:dyDescent="0.25">
      <c r="B302" s="5"/>
      <c r="C302" s="15"/>
      <c r="D302" s="52"/>
      <c r="E302" s="6"/>
      <c r="F302" s="6"/>
    </row>
    <row r="303" spans="2:6" ht="15.75" customHeight="1" x14ac:dyDescent="0.25">
      <c r="B303" s="5"/>
      <c r="C303" s="15"/>
      <c r="D303" s="52"/>
      <c r="E303" s="6"/>
      <c r="F303" s="6"/>
    </row>
    <row r="304" spans="2:6" ht="15.75" customHeight="1" x14ac:dyDescent="0.25">
      <c r="B304" s="5"/>
      <c r="C304" s="15"/>
      <c r="D304" s="52"/>
      <c r="E304" s="6"/>
      <c r="F304" s="6"/>
    </row>
    <row r="305" spans="2:6" ht="15.75" customHeight="1" x14ac:dyDescent="0.25">
      <c r="B305" s="5"/>
      <c r="C305" s="15"/>
      <c r="D305" s="52"/>
      <c r="E305" s="6"/>
      <c r="F305" s="6"/>
    </row>
    <row r="306" spans="2:6" ht="15.75" customHeight="1" x14ac:dyDescent="0.25">
      <c r="B306" s="5"/>
      <c r="C306" s="15"/>
      <c r="D306" s="52"/>
      <c r="E306" s="6"/>
      <c r="F306" s="6"/>
    </row>
    <row r="307" spans="2:6" ht="15.75" customHeight="1" x14ac:dyDescent="0.25">
      <c r="B307" s="5"/>
      <c r="C307" s="15"/>
      <c r="D307" s="52"/>
      <c r="E307" s="6"/>
      <c r="F307" s="6"/>
    </row>
    <row r="308" spans="2:6" ht="15.75" customHeight="1" x14ac:dyDescent="0.25">
      <c r="B308" s="5"/>
      <c r="C308" s="15"/>
      <c r="D308" s="52"/>
      <c r="E308" s="6"/>
      <c r="F308" s="6"/>
    </row>
    <row r="309" spans="2:6" ht="15.75" customHeight="1" x14ac:dyDescent="0.25">
      <c r="B309" s="5"/>
      <c r="C309" s="15"/>
      <c r="D309" s="52"/>
      <c r="E309" s="6"/>
      <c r="F309" s="6"/>
    </row>
    <row r="310" spans="2:6" ht="15.75" customHeight="1" x14ac:dyDescent="0.25">
      <c r="B310" s="5"/>
      <c r="C310" s="15"/>
      <c r="D310" s="52"/>
      <c r="E310" s="6"/>
      <c r="F310" s="6"/>
    </row>
    <row r="311" spans="2:6" ht="15.75" customHeight="1" x14ac:dyDescent="0.25">
      <c r="B311" s="5"/>
      <c r="C311" s="15"/>
      <c r="D311" s="52"/>
      <c r="E311" s="6"/>
      <c r="F311" s="6"/>
    </row>
    <row r="312" spans="2:6" ht="15.75" customHeight="1" x14ac:dyDescent="0.25">
      <c r="B312" s="5"/>
      <c r="C312" s="15"/>
      <c r="D312" s="52"/>
      <c r="E312" s="6"/>
      <c r="F312" s="6"/>
    </row>
    <row r="313" spans="2:6" ht="15.75" customHeight="1" x14ac:dyDescent="0.25">
      <c r="B313" s="5"/>
      <c r="C313" s="15"/>
      <c r="D313" s="52"/>
      <c r="E313" s="6"/>
      <c r="F313" s="6"/>
    </row>
    <row r="314" spans="2:6" ht="15.75" customHeight="1" x14ac:dyDescent="0.25">
      <c r="B314" s="5"/>
      <c r="C314" s="15"/>
      <c r="D314" s="52"/>
      <c r="E314" s="6"/>
      <c r="F314" s="6"/>
    </row>
    <row r="315" spans="2:6" ht="15.75" customHeight="1" x14ac:dyDescent="0.25">
      <c r="B315" s="5"/>
      <c r="C315" s="15"/>
      <c r="D315" s="52"/>
      <c r="E315" s="6"/>
      <c r="F315" s="6"/>
    </row>
    <row r="316" spans="2:6" ht="15.75" customHeight="1" x14ac:dyDescent="0.25">
      <c r="B316" s="5"/>
      <c r="C316" s="15"/>
      <c r="D316" s="52"/>
      <c r="E316" s="6"/>
      <c r="F316" s="6"/>
    </row>
    <row r="317" spans="2:6" ht="15.75" customHeight="1" x14ac:dyDescent="0.25">
      <c r="B317" s="5"/>
      <c r="C317" s="15"/>
      <c r="D317" s="52"/>
      <c r="E317" s="6"/>
      <c r="F317" s="6"/>
    </row>
    <row r="318" spans="2:6" ht="15.75" customHeight="1" x14ac:dyDescent="0.25">
      <c r="B318" s="5"/>
      <c r="C318" s="15"/>
      <c r="D318" s="52"/>
      <c r="E318" s="6"/>
      <c r="F318" s="6"/>
    </row>
    <row r="319" spans="2:6" ht="15.75" customHeight="1" x14ac:dyDescent="0.25">
      <c r="B319" s="5"/>
      <c r="C319" s="15"/>
      <c r="D319" s="52"/>
      <c r="E319" s="6"/>
      <c r="F319" s="6"/>
    </row>
    <row r="320" spans="2:6" ht="15.75" customHeight="1" x14ac:dyDescent="0.25">
      <c r="B320" s="5"/>
      <c r="C320" s="15"/>
      <c r="D320" s="52"/>
      <c r="E320" s="6"/>
      <c r="F320" s="6"/>
    </row>
    <row r="321" spans="2:6" ht="15.75" customHeight="1" x14ac:dyDescent="0.25">
      <c r="B321" s="5"/>
      <c r="C321" s="15"/>
      <c r="D321" s="52"/>
      <c r="E321" s="6"/>
      <c r="F321" s="6"/>
    </row>
    <row r="322" spans="2:6" ht="15.75" customHeight="1" x14ac:dyDescent="0.25">
      <c r="B322" s="12"/>
      <c r="C322" s="20"/>
      <c r="D322" s="66"/>
      <c r="E322" s="9"/>
      <c r="F322" s="9"/>
    </row>
    <row r="323" spans="2:6" ht="15.75" customHeight="1" x14ac:dyDescent="0.25">
      <c r="D323" s="25"/>
      <c r="E323" s="7"/>
      <c r="F323" s="7"/>
    </row>
    <row r="324" spans="2:6" ht="15.75" customHeight="1" x14ac:dyDescent="0.25">
      <c r="D324" s="25"/>
      <c r="E324" s="7"/>
      <c r="F324" s="7"/>
    </row>
    <row r="325" spans="2:6" ht="15.75" customHeight="1" x14ac:dyDescent="0.25">
      <c r="B325" s="1"/>
      <c r="D325" s="25"/>
      <c r="E325" s="7"/>
      <c r="F325" s="7"/>
    </row>
    <row r="326" spans="2:6" ht="15.75" customHeight="1" x14ac:dyDescent="0.25">
      <c r="B326" s="18"/>
      <c r="D326" s="25"/>
      <c r="E326" s="134"/>
    </row>
    <row r="327" spans="2:6" ht="15.75" customHeight="1" x14ac:dyDescent="0.25">
      <c r="B327" s="18"/>
      <c r="D327" s="25"/>
      <c r="E327" s="7"/>
      <c r="F327" s="7"/>
    </row>
    <row r="328" spans="2:6" ht="15.75" customHeight="1" x14ac:dyDescent="0.25">
      <c r="D328" s="25"/>
      <c r="E328" s="7"/>
      <c r="F328" s="7"/>
    </row>
    <row r="335" spans="2:6" ht="15.75" customHeight="1" x14ac:dyDescent="0.25">
      <c r="F335" s="26"/>
    </row>
    <row r="336" spans="2:6" ht="15.75" customHeight="1" x14ac:dyDescent="0.25">
      <c r="B336" s="10"/>
      <c r="C336" s="17"/>
      <c r="D336" s="17"/>
      <c r="E336" s="17"/>
      <c r="F336" s="17"/>
    </row>
    <row r="337" spans="2:6" ht="15.75" customHeight="1" x14ac:dyDescent="0.25">
      <c r="B337" s="10"/>
      <c r="C337" s="17"/>
      <c r="D337" s="17"/>
      <c r="E337" s="17"/>
      <c r="F337" s="17"/>
    </row>
    <row r="338" spans="2:6" ht="15.75" customHeight="1" x14ac:dyDescent="0.25">
      <c r="B338" s="1"/>
      <c r="C338" s="1"/>
      <c r="D338" s="91"/>
      <c r="E338" s="22"/>
      <c r="F338" s="133"/>
    </row>
    <row r="339" spans="2:6" ht="15.75" customHeight="1" x14ac:dyDescent="0.25">
      <c r="B339" s="1"/>
      <c r="C339" s="1"/>
      <c r="D339" s="91"/>
      <c r="E339" s="22"/>
      <c r="F339" s="133"/>
    </row>
    <row r="340" spans="2:6" ht="15.75" customHeight="1" x14ac:dyDescent="0.25">
      <c r="B340" s="12"/>
      <c r="C340" s="69"/>
      <c r="D340" s="115"/>
      <c r="E340" s="74"/>
      <c r="F340" s="74"/>
    </row>
    <row r="341" spans="2:6" ht="15.75" customHeight="1" x14ac:dyDescent="0.25">
      <c r="B341" s="12"/>
      <c r="C341" s="69"/>
      <c r="D341" s="115"/>
      <c r="E341" s="74"/>
      <c r="F341" s="74"/>
    </row>
    <row r="342" spans="2:6" ht="15.75" customHeight="1" x14ac:dyDescent="0.25">
      <c r="B342" s="12"/>
      <c r="C342" s="69"/>
      <c r="D342" s="115"/>
      <c r="E342" s="74"/>
      <c r="F342" s="74"/>
    </row>
    <row r="343" spans="2:6" ht="15.75" customHeight="1" x14ac:dyDescent="0.25">
      <c r="B343" s="12"/>
      <c r="C343" s="8"/>
      <c r="D343" s="35"/>
      <c r="E343" s="74"/>
      <c r="F343" s="74"/>
    </row>
    <row r="344" spans="2:6" ht="15.75" customHeight="1" x14ac:dyDescent="0.25">
      <c r="B344" s="3"/>
      <c r="C344" s="15"/>
      <c r="D344" s="52"/>
      <c r="E344" s="6"/>
      <c r="F344" s="6"/>
    </row>
    <row r="345" spans="2:6" ht="15.75" customHeight="1" x14ac:dyDescent="0.25">
      <c r="B345" s="3"/>
      <c r="C345" s="77"/>
      <c r="D345" s="52"/>
      <c r="E345" s="6"/>
      <c r="F345" s="6"/>
    </row>
    <row r="346" spans="2:6" ht="15.75" customHeight="1" x14ac:dyDescent="0.25">
      <c r="B346" s="3"/>
      <c r="C346" s="77"/>
      <c r="D346" s="52"/>
      <c r="E346" s="6"/>
      <c r="F346" s="6"/>
    </row>
    <row r="347" spans="2:6" ht="15.75" customHeight="1" x14ac:dyDescent="0.25">
      <c r="B347" s="3"/>
      <c r="C347" s="77"/>
      <c r="D347" s="52"/>
      <c r="E347" s="6"/>
      <c r="F347" s="6"/>
    </row>
    <row r="348" spans="2:6" ht="15.75" customHeight="1" x14ac:dyDescent="0.25">
      <c r="B348" s="3"/>
      <c r="C348" s="77"/>
      <c r="D348" s="52"/>
      <c r="E348" s="6"/>
      <c r="F348" s="6"/>
    </row>
    <row r="349" spans="2:6" ht="15.75" customHeight="1" x14ac:dyDescent="0.25">
      <c r="B349" s="3"/>
      <c r="C349" s="77"/>
      <c r="D349" s="52"/>
      <c r="E349" s="6"/>
      <c r="F349" s="6"/>
    </row>
    <row r="350" spans="2:6" ht="15.75" customHeight="1" x14ac:dyDescent="0.25">
      <c r="B350" s="3"/>
      <c r="C350" s="77"/>
      <c r="D350" s="52"/>
      <c r="E350" s="6"/>
      <c r="F350" s="6"/>
    </row>
    <row r="351" spans="2:6" ht="15.75" customHeight="1" x14ac:dyDescent="0.25">
      <c r="B351" s="3"/>
      <c r="C351" s="77"/>
      <c r="D351" s="52"/>
      <c r="E351" s="6"/>
      <c r="F351" s="6"/>
    </row>
    <row r="352" spans="2:6" ht="15.75" customHeight="1" x14ac:dyDescent="0.25">
      <c r="B352" s="3"/>
      <c r="C352" s="77"/>
      <c r="D352" s="52"/>
      <c r="E352" s="6"/>
      <c r="F352" s="6"/>
    </row>
    <row r="353" spans="2:6" ht="15.75" customHeight="1" x14ac:dyDescent="0.25">
      <c r="B353" s="3"/>
      <c r="C353" s="77"/>
      <c r="D353" s="52"/>
      <c r="E353" s="6"/>
      <c r="F353" s="6"/>
    </row>
    <row r="354" spans="2:6" ht="15.75" customHeight="1" x14ac:dyDescent="0.25">
      <c r="B354" s="3"/>
      <c r="C354" s="77"/>
      <c r="D354" s="52"/>
      <c r="E354" s="6"/>
      <c r="F354" s="6"/>
    </row>
    <row r="355" spans="2:6" ht="15.75" customHeight="1" x14ac:dyDescent="0.25">
      <c r="B355" s="3"/>
      <c r="C355" s="77"/>
      <c r="D355" s="52"/>
      <c r="E355" s="6"/>
      <c r="F355" s="6"/>
    </row>
    <row r="356" spans="2:6" ht="15.75" customHeight="1" x14ac:dyDescent="0.25">
      <c r="B356" s="3"/>
      <c r="C356" s="77"/>
      <c r="D356" s="52"/>
      <c r="E356" s="6"/>
      <c r="F356" s="6"/>
    </row>
    <row r="357" spans="2:6" ht="15.75" customHeight="1" x14ac:dyDescent="0.25">
      <c r="B357" s="3"/>
      <c r="C357" s="77"/>
      <c r="D357" s="52"/>
      <c r="E357" s="6"/>
      <c r="F357" s="6"/>
    </row>
    <row r="358" spans="2:6" ht="15.75" customHeight="1" x14ac:dyDescent="0.25">
      <c r="B358" s="3"/>
      <c r="C358" s="77"/>
      <c r="D358" s="52"/>
      <c r="E358" s="6"/>
      <c r="F358" s="6"/>
    </row>
    <row r="359" spans="2:6" ht="15.75" customHeight="1" x14ac:dyDescent="0.25">
      <c r="B359" s="3"/>
      <c r="C359" s="77"/>
      <c r="D359" s="52"/>
      <c r="E359" s="6"/>
      <c r="F359" s="6"/>
    </row>
    <row r="360" spans="2:6" ht="15.75" customHeight="1" x14ac:dyDescent="0.25">
      <c r="B360" s="3"/>
      <c r="C360" s="77"/>
      <c r="D360" s="52"/>
      <c r="E360" s="6"/>
      <c r="F360" s="6"/>
    </row>
    <row r="361" spans="2:6" ht="15.75" customHeight="1" x14ac:dyDescent="0.25">
      <c r="B361" s="3"/>
      <c r="C361" s="77"/>
      <c r="D361" s="52"/>
      <c r="E361" s="6"/>
      <c r="F361" s="6"/>
    </row>
    <row r="362" spans="2:6" ht="15.75" customHeight="1" x14ac:dyDescent="0.25">
      <c r="B362" s="3"/>
      <c r="C362" s="77"/>
      <c r="D362" s="52"/>
      <c r="E362" s="6"/>
      <c r="F362" s="6"/>
    </row>
    <row r="363" spans="2:6" ht="15.75" customHeight="1" x14ac:dyDescent="0.25">
      <c r="B363" s="3"/>
      <c r="C363" s="77"/>
      <c r="D363" s="52"/>
      <c r="E363" s="6"/>
      <c r="F363" s="6"/>
    </row>
    <row r="364" spans="2:6" ht="15.75" customHeight="1" x14ac:dyDescent="0.25">
      <c r="B364" s="3"/>
      <c r="C364" s="77"/>
      <c r="D364" s="52"/>
      <c r="E364" s="6"/>
      <c r="F364" s="6"/>
    </row>
    <row r="365" spans="2:6" ht="15.75" customHeight="1" x14ac:dyDescent="0.25">
      <c r="B365" s="3"/>
      <c r="C365" s="77"/>
      <c r="D365" s="52"/>
      <c r="E365" s="6"/>
      <c r="F365" s="6"/>
    </row>
    <row r="366" spans="2:6" ht="15.75" customHeight="1" x14ac:dyDescent="0.25">
      <c r="B366" s="3"/>
      <c r="C366" s="77"/>
      <c r="D366" s="52"/>
      <c r="E366" s="6"/>
      <c r="F366" s="6"/>
    </row>
    <row r="367" spans="2:6" ht="15.75" customHeight="1" x14ac:dyDescent="0.25">
      <c r="B367" s="3"/>
      <c r="C367" s="77"/>
      <c r="D367" s="52"/>
      <c r="E367" s="6"/>
      <c r="F367" s="6"/>
    </row>
    <row r="368" spans="2:6" ht="15.75" customHeight="1" x14ac:dyDescent="0.25">
      <c r="B368" s="3"/>
      <c r="C368" s="77"/>
      <c r="D368" s="52"/>
      <c r="E368" s="6"/>
      <c r="F368" s="6"/>
    </row>
    <row r="369" spans="2:6" ht="15.75" customHeight="1" x14ac:dyDescent="0.25">
      <c r="B369" s="3"/>
      <c r="C369" s="77"/>
      <c r="D369" s="52"/>
      <c r="E369" s="6"/>
      <c r="F369" s="6"/>
    </row>
    <row r="370" spans="2:6" ht="15.75" customHeight="1" x14ac:dyDescent="0.25">
      <c r="B370" s="3"/>
      <c r="C370" s="77"/>
      <c r="D370" s="52"/>
      <c r="E370" s="6"/>
      <c r="F370" s="6"/>
    </row>
    <row r="371" spans="2:6" ht="15.75" customHeight="1" x14ac:dyDescent="0.25">
      <c r="B371" s="3"/>
      <c r="C371" s="77"/>
      <c r="D371" s="52"/>
      <c r="E371" s="6"/>
      <c r="F371" s="6"/>
    </row>
    <row r="372" spans="2:6" ht="15.75" customHeight="1" x14ac:dyDescent="0.25">
      <c r="B372" s="3"/>
      <c r="C372" s="77"/>
      <c r="D372" s="52"/>
      <c r="E372" s="6"/>
      <c r="F372" s="6"/>
    </row>
    <row r="373" spans="2:6" ht="15.75" customHeight="1" x14ac:dyDescent="0.25">
      <c r="B373" s="3"/>
      <c r="C373" s="77"/>
      <c r="D373" s="52"/>
      <c r="E373" s="6"/>
      <c r="F373" s="6"/>
    </row>
    <row r="374" spans="2:6" ht="15.75" customHeight="1" x14ac:dyDescent="0.25">
      <c r="B374" s="3"/>
      <c r="C374" s="77"/>
      <c r="D374" s="52"/>
      <c r="E374" s="6"/>
      <c r="F374" s="6"/>
    </row>
    <row r="375" spans="2:6" ht="15.75" customHeight="1" x14ac:dyDescent="0.25">
      <c r="B375" s="3"/>
      <c r="C375" s="77"/>
      <c r="D375" s="52"/>
      <c r="E375" s="6"/>
      <c r="F375" s="6"/>
    </row>
    <row r="376" spans="2:6" ht="15.75" customHeight="1" x14ac:dyDescent="0.25">
      <c r="B376" s="3"/>
      <c r="C376" s="77"/>
      <c r="D376" s="52"/>
      <c r="E376" s="6"/>
      <c r="F376" s="6"/>
    </row>
    <row r="377" spans="2:6" ht="15.75" customHeight="1" x14ac:dyDescent="0.25">
      <c r="B377" s="3"/>
      <c r="C377" s="77"/>
      <c r="D377" s="52"/>
      <c r="E377" s="6"/>
      <c r="F377" s="6"/>
    </row>
    <row r="378" spans="2:6" ht="15.75" customHeight="1" x14ac:dyDescent="0.25">
      <c r="B378" s="3"/>
      <c r="C378" s="77"/>
      <c r="D378" s="52"/>
      <c r="E378" s="6"/>
      <c r="F378" s="6"/>
    </row>
    <row r="379" spans="2:6" ht="15.75" customHeight="1" x14ac:dyDescent="0.25">
      <c r="B379" s="3"/>
      <c r="C379" s="77"/>
      <c r="D379" s="52"/>
      <c r="E379" s="6"/>
      <c r="F379" s="6"/>
    </row>
    <row r="380" spans="2:6" ht="15.75" customHeight="1" x14ac:dyDescent="0.25">
      <c r="B380" s="3"/>
      <c r="C380" s="77"/>
      <c r="D380" s="52"/>
      <c r="E380" s="6"/>
      <c r="F380" s="6"/>
    </row>
    <row r="381" spans="2:6" ht="15.75" customHeight="1" x14ac:dyDescent="0.25">
      <c r="B381" s="3"/>
      <c r="C381" s="77"/>
      <c r="D381" s="52"/>
      <c r="E381" s="6"/>
      <c r="F381" s="6"/>
    </row>
    <row r="382" spans="2:6" ht="15.75" customHeight="1" x14ac:dyDescent="0.25">
      <c r="B382" s="3"/>
      <c r="C382" s="77"/>
      <c r="D382" s="52"/>
      <c r="E382" s="6"/>
      <c r="F382" s="6"/>
    </row>
    <row r="383" spans="2:6" ht="15.75" customHeight="1" x14ac:dyDescent="0.25">
      <c r="B383" s="3"/>
      <c r="C383" s="15"/>
      <c r="D383" s="52"/>
      <c r="E383" s="6"/>
      <c r="F383" s="6"/>
    </row>
    <row r="384" spans="2:6" ht="15.75" customHeight="1" x14ac:dyDescent="0.25">
      <c r="B384" s="3"/>
      <c r="C384" s="77"/>
      <c r="D384" s="52"/>
      <c r="E384" s="6"/>
      <c r="F384" s="6"/>
    </row>
    <row r="385" spans="2:6" ht="15.75" customHeight="1" x14ac:dyDescent="0.25">
      <c r="B385" s="3"/>
      <c r="C385" s="77"/>
      <c r="D385" s="52"/>
      <c r="E385" s="6"/>
      <c r="F385" s="6"/>
    </row>
    <row r="386" spans="2:6" ht="15.75" customHeight="1" x14ac:dyDescent="0.25">
      <c r="B386" s="3"/>
      <c r="C386" s="77"/>
      <c r="D386" s="52"/>
      <c r="E386" s="6"/>
      <c r="F386" s="6"/>
    </row>
    <row r="387" spans="2:6" ht="15.75" customHeight="1" x14ac:dyDescent="0.25">
      <c r="B387" s="3"/>
      <c r="C387" s="77"/>
      <c r="D387" s="52"/>
      <c r="E387" s="6"/>
      <c r="F387" s="6"/>
    </row>
    <row r="388" spans="2:6" ht="15.75" customHeight="1" x14ac:dyDescent="0.25">
      <c r="B388" s="3"/>
      <c r="C388" s="77"/>
      <c r="D388" s="52"/>
      <c r="E388" s="6"/>
      <c r="F388" s="6"/>
    </row>
    <row r="389" spans="2:6" ht="15.75" customHeight="1" x14ac:dyDescent="0.25">
      <c r="B389" s="3"/>
      <c r="C389" s="77"/>
      <c r="D389" s="52"/>
      <c r="E389" s="6"/>
      <c r="F389" s="6"/>
    </row>
    <row r="390" spans="2:6" ht="15.75" customHeight="1" x14ac:dyDescent="0.25">
      <c r="B390" s="3"/>
      <c r="C390" s="77"/>
      <c r="D390" s="52"/>
      <c r="E390" s="6"/>
      <c r="F390" s="6"/>
    </row>
    <row r="391" spans="2:6" ht="15.75" customHeight="1" x14ac:dyDescent="0.25">
      <c r="B391" s="3"/>
      <c r="C391" s="77"/>
      <c r="D391" s="52"/>
      <c r="E391" s="6"/>
      <c r="F391" s="6"/>
    </row>
    <row r="392" spans="2:6" ht="15.75" customHeight="1" x14ac:dyDescent="0.25">
      <c r="B392" s="3"/>
      <c r="C392" s="77"/>
      <c r="D392" s="52"/>
      <c r="E392" s="6"/>
      <c r="F392" s="6"/>
    </row>
    <row r="393" spans="2:6" ht="15.75" customHeight="1" x14ac:dyDescent="0.25">
      <c r="B393" s="3"/>
      <c r="C393" s="77"/>
      <c r="D393" s="52"/>
      <c r="E393" s="6"/>
      <c r="F393" s="6"/>
    </row>
    <row r="394" spans="2:6" ht="15.75" customHeight="1" x14ac:dyDescent="0.25">
      <c r="B394" s="3"/>
      <c r="C394" s="77"/>
      <c r="D394" s="52"/>
      <c r="E394" s="6"/>
      <c r="F394" s="6"/>
    </row>
    <row r="395" spans="2:6" ht="15.75" customHeight="1" x14ac:dyDescent="0.25">
      <c r="B395" s="3"/>
      <c r="C395" s="77"/>
      <c r="D395" s="52"/>
      <c r="E395" s="6"/>
      <c r="F395" s="6"/>
    </row>
    <row r="396" spans="2:6" ht="15.75" customHeight="1" x14ac:dyDescent="0.25">
      <c r="B396" s="3"/>
      <c r="C396" s="77"/>
      <c r="D396" s="52"/>
      <c r="E396" s="6"/>
      <c r="F396" s="6"/>
    </row>
    <row r="397" spans="2:6" ht="15.75" customHeight="1" x14ac:dyDescent="0.25">
      <c r="B397" s="3"/>
      <c r="C397" s="77"/>
      <c r="D397" s="52"/>
      <c r="E397" s="6"/>
      <c r="F397" s="6"/>
    </row>
    <row r="398" spans="2:6" ht="15.75" customHeight="1" x14ac:dyDescent="0.25">
      <c r="B398" s="3"/>
      <c r="C398" s="77"/>
      <c r="D398" s="52"/>
      <c r="E398" s="6"/>
      <c r="F398" s="6"/>
    </row>
    <row r="399" spans="2:6" ht="15.75" customHeight="1" x14ac:dyDescent="0.25">
      <c r="B399" s="3"/>
      <c r="C399" s="77"/>
      <c r="D399" s="52"/>
      <c r="E399" s="6"/>
      <c r="F399" s="6"/>
    </row>
    <row r="400" spans="2:6" ht="15.75" customHeight="1" x14ac:dyDescent="0.25">
      <c r="B400" s="3"/>
      <c r="C400" s="77"/>
      <c r="D400" s="52"/>
      <c r="E400" s="6"/>
      <c r="F400" s="6"/>
    </row>
    <row r="401" spans="2:6" ht="15.75" customHeight="1" x14ac:dyDescent="0.25">
      <c r="B401" s="3"/>
      <c r="C401" s="77"/>
      <c r="D401" s="52"/>
      <c r="E401" s="6"/>
      <c r="F401" s="6"/>
    </row>
    <row r="402" spans="2:6" ht="15.75" customHeight="1" x14ac:dyDescent="0.25">
      <c r="B402" s="3"/>
      <c r="C402" s="77"/>
      <c r="D402" s="52"/>
      <c r="E402" s="6"/>
      <c r="F402" s="6"/>
    </row>
    <row r="403" spans="2:6" ht="15.75" customHeight="1" x14ac:dyDescent="0.25">
      <c r="B403" s="3"/>
      <c r="C403" s="77"/>
      <c r="D403" s="52"/>
      <c r="E403" s="6"/>
      <c r="F403" s="6"/>
    </row>
    <row r="404" spans="2:6" ht="15.75" customHeight="1" x14ac:dyDescent="0.25">
      <c r="B404" s="3"/>
      <c r="C404" s="77"/>
      <c r="D404" s="52"/>
      <c r="E404" s="6"/>
      <c r="F404" s="6"/>
    </row>
    <row r="405" spans="2:6" ht="15.75" customHeight="1" x14ac:dyDescent="0.25">
      <c r="B405" s="3"/>
      <c r="C405" s="77"/>
      <c r="D405" s="52"/>
      <c r="E405" s="6"/>
      <c r="F405" s="6"/>
    </row>
    <row r="406" spans="2:6" ht="15.75" customHeight="1" x14ac:dyDescent="0.25">
      <c r="B406" s="3"/>
      <c r="C406" s="77"/>
      <c r="D406" s="52"/>
      <c r="E406" s="6"/>
      <c r="F406" s="6"/>
    </row>
    <row r="407" spans="2:6" ht="15.75" customHeight="1" x14ac:dyDescent="0.25">
      <c r="B407" s="3"/>
      <c r="C407" s="77"/>
      <c r="D407" s="52"/>
      <c r="E407" s="6"/>
      <c r="F407" s="6"/>
    </row>
    <row r="408" spans="2:6" ht="15.75" customHeight="1" x14ac:dyDescent="0.25">
      <c r="B408" s="3"/>
      <c r="C408" s="77"/>
      <c r="D408" s="52"/>
      <c r="E408" s="6"/>
      <c r="F408" s="6"/>
    </row>
    <row r="409" spans="2:6" ht="15.75" customHeight="1" x14ac:dyDescent="0.25">
      <c r="B409" s="3"/>
      <c r="C409" s="77"/>
      <c r="D409" s="52"/>
      <c r="E409" s="6"/>
      <c r="F409" s="6"/>
    </row>
    <row r="410" spans="2:6" ht="15.75" customHeight="1" x14ac:dyDescent="0.25">
      <c r="B410" s="3"/>
      <c r="C410" s="77"/>
      <c r="D410" s="52"/>
      <c r="E410" s="6"/>
      <c r="F410" s="6"/>
    </row>
    <row r="411" spans="2:6" ht="15.75" customHeight="1" x14ac:dyDescent="0.25">
      <c r="B411" s="3"/>
      <c r="C411" s="77"/>
      <c r="D411" s="52"/>
      <c r="E411" s="6"/>
      <c r="F411" s="6"/>
    </row>
    <row r="412" spans="2:6" ht="15.75" customHeight="1" x14ac:dyDescent="0.25">
      <c r="B412" s="3"/>
      <c r="C412" s="77"/>
      <c r="D412" s="52"/>
      <c r="E412" s="6"/>
      <c r="F412" s="6"/>
    </row>
    <row r="413" spans="2:6" ht="15.75" customHeight="1" x14ac:dyDescent="0.25">
      <c r="B413" s="3"/>
      <c r="C413" s="77"/>
      <c r="D413" s="52"/>
      <c r="E413" s="6"/>
      <c r="F413" s="6"/>
    </row>
    <row r="414" spans="2:6" ht="15.75" customHeight="1" x14ac:dyDescent="0.25">
      <c r="B414" s="3"/>
      <c r="C414" s="77"/>
      <c r="D414" s="52"/>
      <c r="E414" s="6"/>
      <c r="F414" s="6"/>
    </row>
    <row r="415" spans="2:6" ht="15.75" customHeight="1" x14ac:dyDescent="0.25">
      <c r="B415" s="3"/>
      <c r="C415" s="77"/>
      <c r="D415" s="52"/>
      <c r="E415" s="6"/>
      <c r="F415" s="6"/>
    </row>
    <row r="416" spans="2:6" ht="15.75" customHeight="1" x14ac:dyDescent="0.25">
      <c r="B416" s="3"/>
      <c r="C416" s="77"/>
      <c r="D416" s="52"/>
      <c r="E416" s="6"/>
      <c r="F416" s="6"/>
    </row>
    <row r="417" spans="2:6" ht="15.75" customHeight="1" x14ac:dyDescent="0.25">
      <c r="B417" s="3"/>
      <c r="C417" s="77"/>
      <c r="D417" s="52"/>
      <c r="E417" s="6"/>
      <c r="F417" s="6"/>
    </row>
    <row r="418" spans="2:6" ht="15.75" customHeight="1" x14ac:dyDescent="0.25">
      <c r="B418" s="3"/>
      <c r="C418" s="77"/>
      <c r="D418" s="52"/>
      <c r="E418" s="6"/>
      <c r="F418" s="6"/>
    </row>
    <row r="419" spans="2:6" ht="15.75" customHeight="1" x14ac:dyDescent="0.25">
      <c r="B419" s="3"/>
      <c r="C419" s="77"/>
      <c r="D419" s="52"/>
      <c r="E419" s="6"/>
      <c r="F419" s="6"/>
    </row>
    <row r="420" spans="2:6" ht="15.75" customHeight="1" x14ac:dyDescent="0.25">
      <c r="B420" s="3"/>
      <c r="C420" s="77"/>
      <c r="D420" s="52"/>
      <c r="E420" s="6"/>
      <c r="F420" s="6"/>
    </row>
    <row r="421" spans="2:6" ht="15.75" customHeight="1" x14ac:dyDescent="0.25">
      <c r="B421" s="3"/>
      <c r="C421" s="77"/>
      <c r="D421" s="52"/>
      <c r="E421" s="6"/>
      <c r="F421" s="6"/>
    </row>
    <row r="422" spans="2:6" ht="15.75" customHeight="1" x14ac:dyDescent="0.25">
      <c r="B422" s="3"/>
      <c r="C422" s="77"/>
      <c r="D422" s="52"/>
      <c r="E422" s="6"/>
      <c r="F422" s="6"/>
    </row>
    <row r="423" spans="2:6" ht="15.75" customHeight="1" x14ac:dyDescent="0.25">
      <c r="B423" s="3"/>
      <c r="C423" s="15"/>
      <c r="D423" s="52"/>
      <c r="E423" s="6"/>
      <c r="F423" s="6"/>
    </row>
    <row r="424" spans="2:6" ht="15.75" customHeight="1" x14ac:dyDescent="0.25">
      <c r="B424" s="3"/>
      <c r="C424" s="77"/>
      <c r="D424" s="52"/>
      <c r="E424" s="6"/>
      <c r="F424" s="6"/>
    </row>
    <row r="425" spans="2:6" ht="15.75" customHeight="1" x14ac:dyDescent="0.25">
      <c r="B425" s="3"/>
      <c r="C425" s="77"/>
      <c r="D425" s="52"/>
      <c r="E425" s="6"/>
      <c r="F425" s="6"/>
    </row>
    <row r="426" spans="2:6" ht="15.75" customHeight="1" x14ac:dyDescent="0.25">
      <c r="B426" s="3"/>
      <c r="C426" s="77"/>
      <c r="D426" s="52"/>
      <c r="E426" s="6"/>
      <c r="F426" s="6"/>
    </row>
    <row r="427" spans="2:6" ht="15.75" customHeight="1" x14ac:dyDescent="0.25">
      <c r="B427" s="3"/>
      <c r="C427" s="77"/>
      <c r="D427" s="52"/>
      <c r="E427" s="6"/>
      <c r="F427" s="6"/>
    </row>
    <row r="428" spans="2:6" ht="15.75" customHeight="1" x14ac:dyDescent="0.25">
      <c r="B428" s="3"/>
      <c r="C428" s="77"/>
      <c r="D428" s="52"/>
      <c r="E428" s="6"/>
      <c r="F428" s="6"/>
    </row>
    <row r="429" spans="2:6" ht="15.75" customHeight="1" x14ac:dyDescent="0.25">
      <c r="B429" s="3"/>
      <c r="C429" s="77"/>
      <c r="D429" s="52"/>
      <c r="E429" s="6"/>
      <c r="F429" s="6"/>
    </row>
    <row r="430" spans="2:6" ht="15.75" customHeight="1" x14ac:dyDescent="0.25">
      <c r="B430" s="3"/>
      <c r="C430" s="77"/>
      <c r="D430" s="52"/>
      <c r="E430" s="6"/>
      <c r="F430" s="6"/>
    </row>
    <row r="431" spans="2:6" ht="15.75" customHeight="1" x14ac:dyDescent="0.25">
      <c r="B431" s="3"/>
      <c r="C431" s="77"/>
      <c r="D431" s="52"/>
      <c r="E431" s="6"/>
      <c r="F431" s="6"/>
    </row>
    <row r="432" spans="2:6" ht="15.75" customHeight="1" x14ac:dyDescent="0.25">
      <c r="B432" s="3"/>
      <c r="C432" s="77"/>
      <c r="D432" s="52"/>
      <c r="E432" s="6"/>
      <c r="F432" s="6"/>
    </row>
    <row r="433" spans="2:6" ht="15.75" customHeight="1" x14ac:dyDescent="0.25">
      <c r="B433" s="3"/>
      <c r="C433" s="77"/>
      <c r="D433" s="52"/>
      <c r="E433" s="6"/>
      <c r="F433" s="6"/>
    </row>
    <row r="434" spans="2:6" ht="15.75" customHeight="1" x14ac:dyDescent="0.25">
      <c r="B434" s="3"/>
      <c r="C434" s="77"/>
      <c r="D434" s="52"/>
      <c r="E434" s="6"/>
      <c r="F434" s="6"/>
    </row>
    <row r="435" spans="2:6" ht="15.75" customHeight="1" x14ac:dyDescent="0.25">
      <c r="B435" s="3"/>
      <c r="C435" s="77"/>
      <c r="D435" s="52"/>
      <c r="E435" s="6"/>
      <c r="F435" s="6"/>
    </row>
    <row r="436" spans="2:6" ht="15.75" customHeight="1" x14ac:dyDescent="0.25">
      <c r="B436" s="3"/>
      <c r="C436" s="77"/>
      <c r="D436" s="52"/>
      <c r="E436" s="6"/>
      <c r="F436" s="6"/>
    </row>
    <row r="437" spans="2:6" ht="15.75" customHeight="1" x14ac:dyDescent="0.25">
      <c r="B437" s="3"/>
      <c r="C437" s="77"/>
      <c r="D437" s="52"/>
      <c r="E437" s="6"/>
      <c r="F437" s="6"/>
    </row>
    <row r="438" spans="2:6" ht="15.75" customHeight="1" x14ac:dyDescent="0.25">
      <c r="B438" s="3"/>
      <c r="C438" s="77"/>
      <c r="D438" s="52"/>
      <c r="E438" s="6"/>
      <c r="F438" s="6"/>
    </row>
    <row r="439" spans="2:6" ht="15.75" customHeight="1" x14ac:dyDescent="0.25">
      <c r="B439" s="3"/>
      <c r="C439" s="77"/>
      <c r="D439" s="52"/>
      <c r="E439" s="6"/>
      <c r="F439" s="6"/>
    </row>
    <row r="440" spans="2:6" ht="15.75" customHeight="1" x14ac:dyDescent="0.25">
      <c r="B440" s="3"/>
      <c r="C440" s="77"/>
      <c r="D440" s="52"/>
      <c r="E440" s="6"/>
      <c r="F440" s="6"/>
    </row>
    <row r="441" spans="2:6" ht="15.75" customHeight="1" x14ac:dyDescent="0.25">
      <c r="B441" s="3"/>
      <c r="C441" s="77"/>
      <c r="D441" s="52"/>
      <c r="E441" s="6"/>
      <c r="F441" s="6"/>
    </row>
    <row r="442" spans="2:6" ht="15.75" customHeight="1" x14ac:dyDescent="0.25">
      <c r="B442" s="3"/>
      <c r="C442" s="77"/>
      <c r="D442" s="52"/>
      <c r="E442" s="6"/>
      <c r="F442" s="6"/>
    </row>
    <row r="443" spans="2:6" ht="15.75" customHeight="1" x14ac:dyDescent="0.25">
      <c r="B443" s="3"/>
      <c r="C443" s="77"/>
      <c r="D443" s="52"/>
      <c r="E443" s="6"/>
      <c r="F443" s="6"/>
    </row>
    <row r="444" spans="2:6" ht="15.75" customHeight="1" x14ac:dyDescent="0.25">
      <c r="B444" s="3"/>
      <c r="C444" s="77"/>
      <c r="D444" s="52"/>
      <c r="E444" s="6"/>
      <c r="F444" s="6"/>
    </row>
    <row r="445" spans="2:6" ht="15.75" customHeight="1" x14ac:dyDescent="0.25">
      <c r="B445" s="3"/>
      <c r="C445" s="77"/>
      <c r="D445" s="52"/>
      <c r="E445" s="6"/>
      <c r="F445" s="6"/>
    </row>
    <row r="446" spans="2:6" ht="15.75" customHeight="1" x14ac:dyDescent="0.25">
      <c r="B446" s="3"/>
      <c r="C446" s="77"/>
      <c r="D446" s="52"/>
      <c r="E446" s="6"/>
      <c r="F446" s="6"/>
    </row>
    <row r="447" spans="2:6" ht="15.75" customHeight="1" x14ac:dyDescent="0.25">
      <c r="B447" s="3"/>
      <c r="C447" s="77"/>
      <c r="D447" s="52"/>
      <c r="E447" s="6"/>
      <c r="F447" s="6"/>
    </row>
    <row r="448" spans="2:6" ht="15.75" customHeight="1" x14ac:dyDescent="0.25">
      <c r="B448" s="3"/>
      <c r="C448" s="77"/>
      <c r="D448" s="52"/>
      <c r="E448" s="6"/>
      <c r="F448" s="6"/>
    </row>
    <row r="449" spans="2:6" ht="15.75" customHeight="1" x14ac:dyDescent="0.25">
      <c r="B449" s="3"/>
      <c r="C449" s="77"/>
      <c r="D449" s="52"/>
      <c r="E449" s="6"/>
      <c r="F449" s="6"/>
    </row>
    <row r="450" spans="2:6" ht="15.75" customHeight="1" x14ac:dyDescent="0.25">
      <c r="B450" s="3"/>
      <c r="C450" s="77"/>
      <c r="D450" s="52"/>
      <c r="E450" s="6"/>
      <c r="F450" s="6"/>
    </row>
    <row r="451" spans="2:6" ht="15.75" customHeight="1" x14ac:dyDescent="0.25">
      <c r="B451" s="3"/>
      <c r="C451" s="77"/>
      <c r="D451" s="52"/>
      <c r="E451" s="6"/>
      <c r="F451" s="6"/>
    </row>
    <row r="452" spans="2:6" ht="15.75" customHeight="1" x14ac:dyDescent="0.25">
      <c r="B452" s="3"/>
      <c r="C452" s="77"/>
      <c r="D452" s="52"/>
      <c r="E452" s="6"/>
      <c r="F452" s="6"/>
    </row>
    <row r="453" spans="2:6" ht="15.75" customHeight="1" x14ac:dyDescent="0.25">
      <c r="B453" s="3"/>
      <c r="C453" s="77"/>
      <c r="D453" s="52"/>
      <c r="E453" s="6"/>
      <c r="F453" s="6"/>
    </row>
    <row r="454" spans="2:6" ht="15.75" customHeight="1" x14ac:dyDescent="0.25">
      <c r="B454" s="3"/>
      <c r="C454" s="77"/>
      <c r="D454" s="52"/>
      <c r="E454" s="6"/>
      <c r="F454" s="6"/>
    </row>
    <row r="455" spans="2:6" ht="15.75" customHeight="1" x14ac:dyDescent="0.25">
      <c r="B455" s="3"/>
      <c r="C455" s="77"/>
      <c r="D455" s="52"/>
      <c r="E455" s="6"/>
      <c r="F455" s="6"/>
    </row>
    <row r="456" spans="2:6" ht="15.75" customHeight="1" x14ac:dyDescent="0.25">
      <c r="B456" s="3"/>
      <c r="C456" s="77"/>
      <c r="D456" s="52"/>
      <c r="E456" s="6"/>
      <c r="F456" s="6"/>
    </row>
    <row r="457" spans="2:6" ht="15.75" customHeight="1" x14ac:dyDescent="0.25">
      <c r="B457" s="3"/>
      <c r="C457" s="77"/>
      <c r="D457" s="52"/>
      <c r="E457" s="6"/>
      <c r="F457" s="6"/>
    </row>
    <row r="458" spans="2:6" ht="15.75" customHeight="1" x14ac:dyDescent="0.25">
      <c r="B458" s="3"/>
      <c r="C458" s="77"/>
      <c r="D458" s="52"/>
      <c r="E458" s="6"/>
      <c r="F458" s="6"/>
    </row>
    <row r="459" spans="2:6" ht="15.75" customHeight="1" x14ac:dyDescent="0.25">
      <c r="B459" s="3"/>
      <c r="C459" s="77"/>
      <c r="D459" s="52"/>
      <c r="E459" s="6"/>
      <c r="F459" s="6"/>
    </row>
    <row r="460" spans="2:6" ht="15.75" customHeight="1" x14ac:dyDescent="0.25">
      <c r="B460" s="3"/>
      <c r="C460" s="77"/>
      <c r="D460" s="52"/>
      <c r="E460" s="6"/>
      <c r="F460" s="6"/>
    </row>
    <row r="461" spans="2:6" ht="15.75" customHeight="1" x14ac:dyDescent="0.25">
      <c r="B461" s="3"/>
      <c r="C461" s="77"/>
      <c r="D461" s="52"/>
      <c r="E461" s="6"/>
      <c r="F461" s="6"/>
    </row>
    <row r="462" spans="2:6" ht="15.75" customHeight="1" x14ac:dyDescent="0.25">
      <c r="B462" s="3"/>
      <c r="C462" s="77"/>
      <c r="D462" s="52"/>
      <c r="E462" s="6"/>
      <c r="F462" s="6"/>
    </row>
    <row r="463" spans="2:6" ht="15.75" customHeight="1" x14ac:dyDescent="0.25">
      <c r="B463" s="3"/>
      <c r="C463" s="15"/>
      <c r="D463" s="52"/>
      <c r="E463" s="6"/>
      <c r="F463" s="6"/>
    </row>
    <row r="464" spans="2:6" ht="15.75" customHeight="1" x14ac:dyDescent="0.25">
      <c r="B464" s="3"/>
      <c r="C464" s="77"/>
      <c r="D464" s="52"/>
      <c r="E464" s="6"/>
      <c r="F464" s="6"/>
    </row>
    <row r="465" spans="2:6" ht="15.75" customHeight="1" x14ac:dyDescent="0.25">
      <c r="B465" s="3"/>
      <c r="C465" s="77"/>
      <c r="D465" s="52"/>
      <c r="E465" s="6"/>
      <c r="F465" s="6"/>
    </row>
    <row r="466" spans="2:6" ht="15.75" customHeight="1" x14ac:dyDescent="0.25">
      <c r="B466" s="3"/>
      <c r="C466" s="77"/>
      <c r="D466" s="52"/>
      <c r="E466" s="6"/>
      <c r="F466" s="6"/>
    </row>
    <row r="467" spans="2:6" ht="15.75" customHeight="1" x14ac:dyDescent="0.25">
      <c r="B467" s="3"/>
      <c r="C467" s="77"/>
      <c r="D467" s="52"/>
      <c r="E467" s="6"/>
      <c r="F467" s="6"/>
    </row>
    <row r="468" spans="2:6" ht="15.75" customHeight="1" x14ac:dyDescent="0.25">
      <c r="B468" s="3"/>
      <c r="C468" s="77"/>
      <c r="D468" s="52"/>
      <c r="E468" s="6"/>
      <c r="F468" s="6"/>
    </row>
    <row r="469" spans="2:6" ht="15.75" customHeight="1" x14ac:dyDescent="0.25">
      <c r="B469" s="3"/>
      <c r="C469" s="77"/>
      <c r="D469" s="52"/>
      <c r="E469" s="6"/>
      <c r="F469" s="6"/>
    </row>
    <row r="470" spans="2:6" ht="15.75" customHeight="1" x14ac:dyDescent="0.25">
      <c r="B470" s="3"/>
      <c r="C470" s="77"/>
      <c r="D470" s="52"/>
      <c r="E470" s="6"/>
      <c r="F470" s="6"/>
    </row>
    <row r="471" spans="2:6" ht="15.75" customHeight="1" x14ac:dyDescent="0.25">
      <c r="B471" s="3"/>
      <c r="C471" s="77"/>
      <c r="D471" s="52"/>
      <c r="E471" s="6"/>
      <c r="F471" s="6"/>
    </row>
    <row r="472" spans="2:6" ht="15.75" customHeight="1" x14ac:dyDescent="0.25">
      <c r="B472" s="3"/>
      <c r="C472" s="77"/>
      <c r="D472" s="52"/>
      <c r="E472" s="6"/>
      <c r="F472" s="6"/>
    </row>
    <row r="473" spans="2:6" ht="15.75" customHeight="1" x14ac:dyDescent="0.25">
      <c r="B473" s="3"/>
      <c r="C473" s="77"/>
      <c r="D473" s="52"/>
      <c r="E473" s="6"/>
      <c r="F473" s="6"/>
    </row>
    <row r="474" spans="2:6" ht="15.75" customHeight="1" x14ac:dyDescent="0.25">
      <c r="B474" s="3"/>
      <c r="C474" s="77"/>
      <c r="D474" s="52"/>
      <c r="E474" s="6"/>
      <c r="F474" s="6"/>
    </row>
    <row r="475" spans="2:6" ht="15.75" customHeight="1" x14ac:dyDescent="0.25">
      <c r="B475" s="3"/>
      <c r="C475" s="77"/>
      <c r="D475" s="52"/>
      <c r="E475" s="6"/>
      <c r="F475" s="6"/>
    </row>
    <row r="476" spans="2:6" ht="15.75" customHeight="1" x14ac:dyDescent="0.25">
      <c r="B476" s="3"/>
      <c r="C476" s="77"/>
      <c r="D476" s="52"/>
      <c r="E476" s="6"/>
      <c r="F476" s="6"/>
    </row>
    <row r="477" spans="2:6" ht="15.75" customHeight="1" x14ac:dyDescent="0.25">
      <c r="B477" s="3"/>
      <c r="C477" s="77"/>
      <c r="D477" s="52"/>
      <c r="E477" s="6"/>
      <c r="F477" s="6"/>
    </row>
    <row r="478" spans="2:6" ht="15.75" customHeight="1" x14ac:dyDescent="0.25">
      <c r="B478" s="3"/>
      <c r="C478" s="77"/>
      <c r="D478" s="52"/>
      <c r="E478" s="6"/>
      <c r="F478" s="6"/>
    </row>
    <row r="479" spans="2:6" ht="15.75" customHeight="1" x14ac:dyDescent="0.25">
      <c r="B479" s="3"/>
      <c r="C479" s="77"/>
      <c r="D479" s="52"/>
      <c r="E479" s="6"/>
      <c r="F479" s="6"/>
    </row>
    <row r="480" spans="2:6" ht="15.75" customHeight="1" x14ac:dyDescent="0.25">
      <c r="B480" s="3"/>
      <c r="C480" s="77"/>
      <c r="D480" s="52"/>
      <c r="E480" s="6"/>
      <c r="F480" s="6"/>
    </row>
    <row r="481" spans="2:6" ht="15.75" customHeight="1" x14ac:dyDescent="0.25">
      <c r="B481" s="3"/>
      <c r="C481" s="77"/>
      <c r="D481" s="52"/>
      <c r="E481" s="6"/>
      <c r="F481" s="6"/>
    </row>
    <row r="482" spans="2:6" ht="15.75" customHeight="1" x14ac:dyDescent="0.25">
      <c r="B482" s="3"/>
      <c r="C482" s="77"/>
      <c r="D482" s="52"/>
      <c r="E482" s="6"/>
      <c r="F482" s="6"/>
    </row>
    <row r="483" spans="2:6" ht="15.75" customHeight="1" x14ac:dyDescent="0.25">
      <c r="B483" s="3"/>
      <c r="C483" s="77"/>
      <c r="D483" s="52"/>
      <c r="E483" s="6"/>
      <c r="F483" s="6"/>
    </row>
    <row r="484" spans="2:6" ht="15.75" customHeight="1" x14ac:dyDescent="0.25">
      <c r="B484" s="3"/>
      <c r="C484" s="77"/>
      <c r="D484" s="52"/>
      <c r="E484" s="6"/>
      <c r="F484" s="6"/>
    </row>
    <row r="485" spans="2:6" ht="15.75" customHeight="1" x14ac:dyDescent="0.25">
      <c r="B485" s="3"/>
      <c r="C485" s="77"/>
      <c r="D485" s="52"/>
      <c r="E485" s="6"/>
      <c r="F485" s="6"/>
    </row>
    <row r="486" spans="2:6" ht="15.75" customHeight="1" x14ac:dyDescent="0.25">
      <c r="B486" s="3"/>
      <c r="C486" s="77"/>
      <c r="D486" s="52"/>
      <c r="E486" s="6"/>
      <c r="F486" s="6"/>
    </row>
    <row r="487" spans="2:6" ht="15.75" customHeight="1" x14ac:dyDescent="0.25">
      <c r="B487" s="3"/>
      <c r="C487" s="77"/>
      <c r="D487" s="52"/>
      <c r="E487" s="6"/>
      <c r="F487" s="6"/>
    </row>
    <row r="488" spans="2:6" ht="15.75" customHeight="1" x14ac:dyDescent="0.25">
      <c r="B488" s="3"/>
      <c r="C488" s="77"/>
      <c r="D488" s="52"/>
      <c r="E488" s="6"/>
      <c r="F488" s="6"/>
    </row>
    <row r="489" spans="2:6" ht="15.75" customHeight="1" x14ac:dyDescent="0.25">
      <c r="B489" s="3"/>
      <c r="C489" s="77"/>
      <c r="D489" s="52"/>
      <c r="E489" s="6"/>
      <c r="F489" s="6"/>
    </row>
    <row r="490" spans="2:6" ht="15.75" customHeight="1" x14ac:dyDescent="0.25">
      <c r="B490" s="3"/>
      <c r="C490" s="77"/>
      <c r="D490" s="52"/>
      <c r="E490" s="6"/>
      <c r="F490" s="6"/>
    </row>
    <row r="491" spans="2:6" ht="15.75" customHeight="1" x14ac:dyDescent="0.25">
      <c r="B491" s="3"/>
      <c r="C491" s="77"/>
      <c r="D491" s="52"/>
      <c r="E491" s="6"/>
      <c r="F491" s="6"/>
    </row>
    <row r="492" spans="2:6" ht="15.75" customHeight="1" x14ac:dyDescent="0.25">
      <c r="B492" s="3"/>
      <c r="C492" s="77"/>
      <c r="D492" s="52"/>
      <c r="E492" s="6"/>
      <c r="F492" s="6"/>
    </row>
    <row r="493" spans="2:6" ht="15.75" customHeight="1" x14ac:dyDescent="0.25">
      <c r="B493" s="3"/>
      <c r="C493" s="77"/>
      <c r="D493" s="52"/>
      <c r="E493" s="6"/>
      <c r="F493" s="6"/>
    </row>
    <row r="494" spans="2:6" ht="15.75" customHeight="1" x14ac:dyDescent="0.25">
      <c r="B494" s="3"/>
      <c r="C494" s="77"/>
      <c r="D494" s="52"/>
      <c r="E494" s="6"/>
      <c r="F494" s="6"/>
    </row>
    <row r="495" spans="2:6" ht="15.75" customHeight="1" x14ac:dyDescent="0.25">
      <c r="B495" s="3"/>
      <c r="C495" s="77"/>
      <c r="D495" s="52"/>
      <c r="E495" s="6"/>
      <c r="F495" s="6"/>
    </row>
    <row r="496" spans="2:6" ht="15.75" customHeight="1" x14ac:dyDescent="0.25">
      <c r="B496" s="3"/>
      <c r="C496" s="77"/>
      <c r="D496" s="52"/>
      <c r="E496" s="6"/>
      <c r="F496" s="6"/>
    </row>
    <row r="497" spans="2:6" ht="15.75" customHeight="1" x14ac:dyDescent="0.25">
      <c r="B497" s="3"/>
      <c r="C497" s="77"/>
      <c r="D497" s="52"/>
      <c r="E497" s="6"/>
      <c r="F497" s="6"/>
    </row>
    <row r="498" spans="2:6" ht="15.75" customHeight="1" x14ac:dyDescent="0.25">
      <c r="B498" s="3"/>
      <c r="C498" s="77"/>
      <c r="D498" s="52"/>
      <c r="E498" s="6"/>
      <c r="F498" s="6"/>
    </row>
    <row r="499" spans="2:6" ht="15.75" customHeight="1" x14ac:dyDescent="0.25">
      <c r="B499" s="3"/>
      <c r="C499" s="77"/>
      <c r="D499" s="52"/>
      <c r="E499" s="6"/>
      <c r="F499" s="6"/>
    </row>
    <row r="500" spans="2:6" ht="15.75" customHeight="1" x14ac:dyDescent="0.25">
      <c r="B500" s="3"/>
      <c r="C500" s="77"/>
      <c r="D500" s="52"/>
      <c r="E500" s="6"/>
      <c r="F500" s="6"/>
    </row>
    <row r="501" spans="2:6" ht="15.75" customHeight="1" x14ac:dyDescent="0.25">
      <c r="B501" s="3"/>
      <c r="C501" s="77"/>
      <c r="D501" s="52"/>
      <c r="E501" s="6"/>
      <c r="F501" s="6"/>
    </row>
    <row r="502" spans="2:6" ht="15.75" customHeight="1" x14ac:dyDescent="0.25">
      <c r="B502" s="3"/>
      <c r="C502" s="77"/>
      <c r="D502" s="52"/>
      <c r="E502" s="6"/>
      <c r="F502" s="6"/>
    </row>
    <row r="503" spans="2:6" ht="15.75" customHeight="1" x14ac:dyDescent="0.25">
      <c r="B503" s="3"/>
      <c r="C503" s="15"/>
      <c r="D503" s="52"/>
      <c r="E503" s="6"/>
      <c r="F503" s="6"/>
    </row>
    <row r="504" spans="2:6" ht="15.75" customHeight="1" x14ac:dyDescent="0.25">
      <c r="B504" s="3"/>
      <c r="C504" s="77"/>
      <c r="D504" s="52"/>
      <c r="E504" s="6"/>
      <c r="F504" s="6"/>
    </row>
    <row r="505" spans="2:6" ht="15.75" customHeight="1" x14ac:dyDescent="0.25">
      <c r="B505" s="3"/>
      <c r="C505" s="77"/>
      <c r="D505" s="52"/>
      <c r="E505" s="6"/>
      <c r="F505" s="6"/>
    </row>
    <row r="506" spans="2:6" ht="15.75" customHeight="1" x14ac:dyDescent="0.25">
      <c r="B506" s="3"/>
      <c r="C506" s="77"/>
      <c r="D506" s="52"/>
      <c r="E506" s="6"/>
      <c r="F506" s="6"/>
    </row>
    <row r="507" spans="2:6" ht="15.75" customHeight="1" x14ac:dyDescent="0.25">
      <c r="B507" s="3"/>
      <c r="C507" s="77"/>
      <c r="D507" s="52"/>
      <c r="E507" s="6"/>
      <c r="F507" s="6"/>
    </row>
    <row r="508" spans="2:6" ht="15.75" customHeight="1" x14ac:dyDescent="0.25">
      <c r="B508" s="3"/>
      <c r="C508" s="77"/>
      <c r="D508" s="52"/>
      <c r="E508" s="6"/>
      <c r="F508" s="6"/>
    </row>
    <row r="509" spans="2:6" ht="15.75" customHeight="1" x14ac:dyDescent="0.25">
      <c r="B509" s="3"/>
      <c r="C509" s="77"/>
      <c r="D509" s="52"/>
      <c r="E509" s="6"/>
      <c r="F509" s="6"/>
    </row>
    <row r="510" spans="2:6" ht="15.75" customHeight="1" x14ac:dyDescent="0.25">
      <c r="B510" s="3"/>
      <c r="C510" s="77"/>
      <c r="D510" s="52"/>
      <c r="E510" s="6"/>
      <c r="F510" s="6"/>
    </row>
    <row r="511" spans="2:6" ht="15.75" customHeight="1" x14ac:dyDescent="0.25">
      <c r="B511" s="3"/>
      <c r="C511" s="77"/>
      <c r="D511" s="52"/>
      <c r="E511" s="6"/>
      <c r="F511" s="6"/>
    </row>
    <row r="512" spans="2:6" ht="15.75" customHeight="1" x14ac:dyDescent="0.25">
      <c r="B512" s="3"/>
      <c r="C512" s="77"/>
      <c r="D512" s="52"/>
      <c r="E512" s="6"/>
      <c r="F512" s="6"/>
    </row>
    <row r="513" spans="2:6" ht="15.75" customHeight="1" x14ac:dyDescent="0.25">
      <c r="B513" s="3"/>
      <c r="C513" s="77"/>
      <c r="D513" s="52"/>
      <c r="E513" s="6"/>
      <c r="F513" s="6"/>
    </row>
    <row r="514" spans="2:6" ht="15.75" customHeight="1" x14ac:dyDescent="0.25">
      <c r="B514" s="3"/>
      <c r="C514" s="77"/>
      <c r="D514" s="52"/>
      <c r="E514" s="6"/>
      <c r="F514" s="6"/>
    </row>
    <row r="515" spans="2:6" ht="15.75" customHeight="1" x14ac:dyDescent="0.25">
      <c r="B515" s="3"/>
      <c r="C515" s="77"/>
      <c r="D515" s="52"/>
      <c r="E515" s="6"/>
      <c r="F515" s="6"/>
    </row>
    <row r="516" spans="2:6" ht="15.75" customHeight="1" x14ac:dyDescent="0.25">
      <c r="B516" s="3"/>
      <c r="C516" s="77"/>
      <c r="D516" s="52"/>
      <c r="E516" s="6"/>
      <c r="F516" s="6"/>
    </row>
    <row r="517" spans="2:6" ht="15.75" customHeight="1" x14ac:dyDescent="0.25">
      <c r="B517" s="3"/>
      <c r="C517" s="77"/>
      <c r="D517" s="52"/>
      <c r="E517" s="6"/>
      <c r="F517" s="6"/>
    </row>
    <row r="518" spans="2:6" ht="15.75" customHeight="1" x14ac:dyDescent="0.25">
      <c r="B518" s="3"/>
      <c r="C518" s="77"/>
      <c r="D518" s="52"/>
      <c r="E518" s="6"/>
      <c r="F518" s="6"/>
    </row>
    <row r="519" spans="2:6" ht="15.75" customHeight="1" x14ac:dyDescent="0.25">
      <c r="B519" s="3"/>
      <c r="C519" s="77"/>
      <c r="D519" s="52"/>
      <c r="E519" s="6"/>
      <c r="F519" s="6"/>
    </row>
    <row r="520" spans="2:6" ht="15.75" customHeight="1" x14ac:dyDescent="0.25">
      <c r="B520" s="3"/>
      <c r="C520" s="77"/>
      <c r="D520" s="52"/>
      <c r="E520" s="6"/>
      <c r="F520" s="6"/>
    </row>
    <row r="521" spans="2:6" ht="15.75" customHeight="1" x14ac:dyDescent="0.25">
      <c r="B521" s="3"/>
      <c r="C521" s="77"/>
      <c r="D521" s="52"/>
      <c r="E521" s="6"/>
      <c r="F521" s="6"/>
    </row>
    <row r="522" spans="2:6" ht="15.75" customHeight="1" x14ac:dyDescent="0.25">
      <c r="B522" s="3"/>
      <c r="C522" s="77"/>
      <c r="D522" s="52"/>
      <c r="E522" s="6"/>
      <c r="F522" s="6"/>
    </row>
    <row r="523" spans="2:6" ht="15.75" customHeight="1" x14ac:dyDescent="0.25">
      <c r="B523" s="3"/>
      <c r="C523" s="77"/>
      <c r="D523" s="52"/>
      <c r="E523" s="6"/>
      <c r="F523" s="6"/>
    </row>
    <row r="524" spans="2:6" ht="15.75" customHeight="1" x14ac:dyDescent="0.25">
      <c r="B524" s="3"/>
      <c r="C524" s="77"/>
      <c r="D524" s="52"/>
      <c r="E524" s="6"/>
      <c r="F524" s="6"/>
    </row>
    <row r="525" spans="2:6" ht="15.75" customHeight="1" x14ac:dyDescent="0.25">
      <c r="B525" s="3"/>
      <c r="C525" s="77"/>
      <c r="D525" s="52"/>
      <c r="E525" s="6"/>
      <c r="F525" s="6"/>
    </row>
    <row r="526" spans="2:6" ht="15.75" customHeight="1" x14ac:dyDescent="0.25">
      <c r="B526" s="3"/>
      <c r="C526" s="77"/>
      <c r="D526" s="52"/>
      <c r="E526" s="6"/>
      <c r="F526" s="6"/>
    </row>
    <row r="527" spans="2:6" ht="15.75" customHeight="1" x14ac:dyDescent="0.25">
      <c r="B527" s="3"/>
      <c r="C527" s="77"/>
      <c r="D527" s="52"/>
      <c r="E527" s="6"/>
      <c r="F527" s="6"/>
    </row>
    <row r="528" spans="2:6" ht="15.75" customHeight="1" x14ac:dyDescent="0.25">
      <c r="B528" s="3"/>
      <c r="C528" s="77"/>
      <c r="D528" s="52"/>
      <c r="E528" s="6"/>
      <c r="F528" s="6"/>
    </row>
    <row r="529" spans="2:6" ht="15.75" customHeight="1" x14ac:dyDescent="0.25">
      <c r="B529" s="3"/>
      <c r="C529" s="77"/>
      <c r="D529" s="52"/>
      <c r="E529" s="6"/>
      <c r="F529" s="6"/>
    </row>
    <row r="530" spans="2:6" ht="15.75" customHeight="1" x14ac:dyDescent="0.25">
      <c r="B530" s="3"/>
      <c r="C530" s="77"/>
      <c r="D530" s="52"/>
      <c r="E530" s="6"/>
      <c r="F530" s="6"/>
    </row>
    <row r="531" spans="2:6" ht="15.75" customHeight="1" x14ac:dyDescent="0.25">
      <c r="B531" s="3"/>
      <c r="C531" s="77"/>
      <c r="D531" s="52"/>
      <c r="E531" s="6"/>
      <c r="F531" s="6"/>
    </row>
    <row r="532" spans="2:6" ht="15.75" customHeight="1" x14ac:dyDescent="0.25">
      <c r="B532" s="3"/>
      <c r="C532" s="77"/>
      <c r="D532" s="52"/>
      <c r="E532" s="6"/>
      <c r="F532" s="6"/>
    </row>
    <row r="533" spans="2:6" ht="15.75" customHeight="1" x14ac:dyDescent="0.25">
      <c r="B533" s="3"/>
      <c r="C533" s="77"/>
      <c r="D533" s="52"/>
      <c r="E533" s="6"/>
      <c r="F533" s="6"/>
    </row>
    <row r="534" spans="2:6" ht="15.75" customHeight="1" x14ac:dyDescent="0.25">
      <c r="B534" s="3"/>
      <c r="C534" s="77"/>
      <c r="D534" s="52"/>
      <c r="E534" s="6"/>
      <c r="F534" s="6"/>
    </row>
    <row r="535" spans="2:6" ht="15.75" customHeight="1" x14ac:dyDescent="0.25">
      <c r="B535" s="3"/>
      <c r="C535" s="77"/>
      <c r="D535" s="52"/>
      <c r="E535" s="6"/>
      <c r="F535" s="6"/>
    </row>
    <row r="536" spans="2:6" ht="15.75" customHeight="1" x14ac:dyDescent="0.25">
      <c r="B536" s="3"/>
      <c r="C536" s="13"/>
      <c r="D536" s="52"/>
      <c r="E536" s="6"/>
      <c r="F536" s="6"/>
    </row>
    <row r="539" spans="2:6" ht="15.75" customHeight="1" x14ac:dyDescent="0.25">
      <c r="B539" s="1"/>
      <c r="D539" s="25"/>
      <c r="E539" s="7"/>
      <c r="F539" s="7"/>
    </row>
    <row r="540" spans="2:6" ht="15.75" customHeight="1" x14ac:dyDescent="0.25">
      <c r="B540" s="18"/>
      <c r="D540" s="25"/>
      <c r="E540" s="134"/>
    </row>
    <row r="541" spans="2:6" ht="15.75" customHeight="1" x14ac:dyDescent="0.25">
      <c r="B541" s="18"/>
      <c r="D541" s="25"/>
      <c r="E541" s="7"/>
      <c r="F541" s="7"/>
    </row>
  </sheetData>
  <phoneticPr fontId="0" type="noConversion"/>
  <pageMargins left="0.59055118110236227" right="0.19685039370078741" top="0.59055118110236227" bottom="0.51181102362204722" header="0.35433070866141736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J234"/>
  <sheetViews>
    <sheetView zoomScaleNormal="100" workbookViewId="0"/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4" width="16.88671875" style="153" customWidth="1"/>
    <col min="5" max="5" width="21.88671875" style="153" bestFit="1" customWidth="1"/>
    <col min="6" max="6" width="19.44140625" style="153" customWidth="1"/>
    <col min="7" max="7" width="20.5546875" style="153" customWidth="1"/>
    <col min="8" max="8" width="21.6640625" style="153" customWidth="1"/>
    <col min="9" max="10" width="12.109375" style="153" bestFit="1" customWidth="1"/>
    <col min="11" max="16384" width="8" style="153"/>
  </cols>
  <sheetData>
    <row r="1" spans="1:8" x14ac:dyDescent="0.25">
      <c r="F1" s="16"/>
      <c r="G1" s="16"/>
      <c r="H1" s="16" t="s">
        <v>196</v>
      </c>
    </row>
    <row r="3" spans="1:8" s="150" customFormat="1" x14ac:dyDescent="0.25">
      <c r="B3" s="148" t="s">
        <v>570</v>
      </c>
      <c r="C3" s="149"/>
      <c r="D3" s="149"/>
      <c r="E3" s="149"/>
      <c r="F3" s="149"/>
      <c r="G3" s="149"/>
      <c r="H3" s="149"/>
    </row>
    <row r="4" spans="1:8" s="150" customFormat="1" x14ac:dyDescent="0.25">
      <c r="B4" s="149"/>
      <c r="C4" s="149"/>
      <c r="D4" s="149"/>
      <c r="E4" s="149"/>
      <c r="F4" s="149"/>
      <c r="G4" s="149"/>
      <c r="H4" s="149"/>
    </row>
    <row r="5" spans="1:8" ht="16.2" thickBot="1" x14ac:dyDescent="0.3">
      <c r="B5" s="151"/>
      <c r="C5" s="152"/>
      <c r="D5" s="236"/>
      <c r="E5" s="152"/>
      <c r="F5" s="176"/>
      <c r="G5" s="176"/>
      <c r="H5" s="176" t="s">
        <v>224</v>
      </c>
    </row>
    <row r="6" spans="1:8" ht="15.75" customHeight="1" x14ac:dyDescent="0.25">
      <c r="A6" s="182"/>
      <c r="B6" s="182"/>
      <c r="C6" s="180"/>
      <c r="D6" s="168" t="s">
        <v>264</v>
      </c>
      <c r="E6" s="168" t="s">
        <v>263</v>
      </c>
      <c r="F6" s="213"/>
      <c r="G6" s="213"/>
      <c r="H6" s="213"/>
    </row>
    <row r="7" spans="1:8" ht="15.75" customHeight="1" x14ac:dyDescent="0.25">
      <c r="A7" s="183"/>
      <c r="B7" s="183" t="s">
        <v>197</v>
      </c>
      <c r="C7" s="14" t="s">
        <v>173</v>
      </c>
      <c r="D7" s="143" t="s">
        <v>270</v>
      </c>
      <c r="E7" s="143" t="s">
        <v>290</v>
      </c>
      <c r="F7" s="143"/>
      <c r="G7" s="143"/>
      <c r="H7" s="143" t="s">
        <v>276</v>
      </c>
    </row>
    <row r="8" spans="1:8" s="154" customFormat="1" ht="15.75" customHeight="1" thickBot="1" x14ac:dyDescent="0.3">
      <c r="A8" s="184" t="s">
        <v>202</v>
      </c>
      <c r="B8" s="184" t="s">
        <v>198</v>
      </c>
      <c r="C8" s="181"/>
      <c r="D8" s="143" t="s">
        <v>515</v>
      </c>
      <c r="E8" s="143" t="s">
        <v>516</v>
      </c>
      <c r="F8" s="143" t="s">
        <v>271</v>
      </c>
      <c r="G8" s="143" t="s">
        <v>277</v>
      </c>
      <c r="H8" s="143" t="s">
        <v>291</v>
      </c>
    </row>
    <row r="9" spans="1:8" ht="16.2" thickBot="1" x14ac:dyDescent="0.3">
      <c r="A9" s="170"/>
      <c r="B9" s="171"/>
      <c r="C9" s="155"/>
      <c r="D9" s="156">
        <v>1</v>
      </c>
      <c r="E9" s="156" t="s">
        <v>323</v>
      </c>
      <c r="F9" s="156" t="s">
        <v>331</v>
      </c>
      <c r="G9" s="156" t="s">
        <v>324</v>
      </c>
      <c r="H9" s="156" t="s">
        <v>332</v>
      </c>
    </row>
    <row r="10" spans="1:8" x14ac:dyDescent="0.25">
      <c r="A10" s="238">
        <v>1</v>
      </c>
      <c r="B10" s="239">
        <v>1</v>
      </c>
      <c r="C10" s="240" t="s">
        <v>0</v>
      </c>
      <c r="D10" s="320">
        <v>21189662.559999999</v>
      </c>
      <c r="E10" s="321">
        <v>0.87834634832057668</v>
      </c>
      <c r="F10" s="322">
        <v>10629835</v>
      </c>
      <c r="G10" s="322">
        <v>4555644</v>
      </c>
      <c r="H10" s="322">
        <v>15185479</v>
      </c>
    </row>
    <row r="11" spans="1:8" x14ac:dyDescent="0.25">
      <c r="A11" s="241">
        <v>213</v>
      </c>
      <c r="B11" s="242">
        <v>2</v>
      </c>
      <c r="C11" s="243" t="s">
        <v>369</v>
      </c>
      <c r="D11" s="323">
        <v>4783928.32</v>
      </c>
      <c r="E11" s="324">
        <v>0.19830169350744925</v>
      </c>
      <c r="F11" s="325">
        <v>2399867</v>
      </c>
      <c r="G11" s="325">
        <v>1028514</v>
      </c>
      <c r="H11" s="325">
        <v>3428381</v>
      </c>
    </row>
    <row r="12" spans="1:8" x14ac:dyDescent="0.25">
      <c r="A12" s="241">
        <v>195</v>
      </c>
      <c r="B12" s="242">
        <v>3</v>
      </c>
      <c r="C12" s="243" t="s">
        <v>232</v>
      </c>
      <c r="D12" s="323">
        <v>2947843.43</v>
      </c>
      <c r="E12" s="324">
        <v>0.12219295634509168</v>
      </c>
      <c r="F12" s="325">
        <v>1478791</v>
      </c>
      <c r="G12" s="325">
        <v>633768</v>
      </c>
      <c r="H12" s="325">
        <v>2112559</v>
      </c>
    </row>
    <row r="13" spans="1:8" x14ac:dyDescent="0.25">
      <c r="A13" s="241">
        <v>2</v>
      </c>
      <c r="B13" s="242">
        <v>4</v>
      </c>
      <c r="C13" s="243" t="s">
        <v>1</v>
      </c>
      <c r="D13" s="323">
        <v>7130794.9900000002</v>
      </c>
      <c r="E13" s="324">
        <v>0.29558317516167015</v>
      </c>
      <c r="F13" s="325">
        <v>3577177</v>
      </c>
      <c r="G13" s="325">
        <v>1533076</v>
      </c>
      <c r="H13" s="325">
        <v>5110253</v>
      </c>
    </row>
    <row r="14" spans="1:8" x14ac:dyDescent="0.25">
      <c r="A14" s="241">
        <v>148</v>
      </c>
      <c r="B14" s="242">
        <v>5</v>
      </c>
      <c r="C14" s="243" t="s">
        <v>2</v>
      </c>
      <c r="D14" s="323">
        <v>2520556.35</v>
      </c>
      <c r="E14" s="324">
        <v>0.10448120443116399</v>
      </c>
      <c r="F14" s="325">
        <v>1264442</v>
      </c>
      <c r="G14" s="325">
        <v>541904</v>
      </c>
      <c r="H14" s="325">
        <v>1806346</v>
      </c>
    </row>
    <row r="15" spans="1:8" x14ac:dyDescent="0.25">
      <c r="A15" s="241">
        <v>149</v>
      </c>
      <c r="B15" s="242">
        <v>6</v>
      </c>
      <c r="C15" s="243" t="s">
        <v>3</v>
      </c>
      <c r="D15" s="323">
        <v>1188215.71</v>
      </c>
      <c r="E15" s="324">
        <v>4.9253494572668713E-2</v>
      </c>
      <c r="F15" s="325">
        <v>596071</v>
      </c>
      <c r="G15" s="325">
        <v>255459</v>
      </c>
      <c r="H15" s="325">
        <v>851530</v>
      </c>
    </row>
    <row r="16" spans="1:8" x14ac:dyDescent="0.25">
      <c r="A16" s="241">
        <v>3</v>
      </c>
      <c r="B16" s="242">
        <v>7</v>
      </c>
      <c r="C16" s="243" t="s">
        <v>233</v>
      </c>
      <c r="D16" s="323">
        <v>9862111.5600000005</v>
      </c>
      <c r="E16" s="324">
        <v>0.40880073719570115</v>
      </c>
      <c r="F16" s="325">
        <v>4947347</v>
      </c>
      <c r="G16" s="325">
        <v>2120292</v>
      </c>
      <c r="H16" s="325">
        <v>7067639</v>
      </c>
    </row>
    <row r="17" spans="1:8" x14ac:dyDescent="0.25">
      <c r="A17" s="241">
        <v>150</v>
      </c>
      <c r="B17" s="242">
        <v>8</v>
      </c>
      <c r="C17" s="243" t="s">
        <v>4</v>
      </c>
      <c r="D17" s="323">
        <v>1618577.43</v>
      </c>
      <c r="E17" s="324">
        <v>6.7092695369217997E-2</v>
      </c>
      <c r="F17" s="325">
        <v>811962</v>
      </c>
      <c r="G17" s="325">
        <v>347984</v>
      </c>
      <c r="H17" s="325">
        <v>1159946</v>
      </c>
    </row>
    <row r="18" spans="1:8" x14ac:dyDescent="0.25">
      <c r="A18" s="241">
        <v>4</v>
      </c>
      <c r="B18" s="242">
        <v>9</v>
      </c>
      <c r="C18" s="243" t="s">
        <v>5</v>
      </c>
      <c r="D18" s="323">
        <v>4906678.04</v>
      </c>
      <c r="E18" s="324">
        <v>0.20338987119853241</v>
      </c>
      <c r="F18" s="325">
        <v>2461445</v>
      </c>
      <c r="G18" s="325">
        <v>1054905</v>
      </c>
      <c r="H18" s="325">
        <v>3516350</v>
      </c>
    </row>
    <row r="19" spans="1:8" x14ac:dyDescent="0.25">
      <c r="A19" s="241">
        <v>5</v>
      </c>
      <c r="B19" s="242">
        <v>10</v>
      </c>
      <c r="C19" s="243" t="s">
        <v>335</v>
      </c>
      <c r="D19" s="323">
        <v>4884000.46</v>
      </c>
      <c r="E19" s="324">
        <v>0.20244984822622947</v>
      </c>
      <c r="F19" s="325">
        <v>2450068</v>
      </c>
      <c r="G19" s="325">
        <v>1050029</v>
      </c>
      <c r="H19" s="325">
        <v>3500097</v>
      </c>
    </row>
    <row r="20" spans="1:8" x14ac:dyDescent="0.25">
      <c r="A20" s="241">
        <v>6</v>
      </c>
      <c r="B20" s="242">
        <v>11</v>
      </c>
      <c r="C20" s="243" t="s">
        <v>7</v>
      </c>
      <c r="D20" s="323">
        <v>3000113.83</v>
      </c>
      <c r="E20" s="324">
        <v>0.12435965035615743</v>
      </c>
      <c r="F20" s="325">
        <v>1505013</v>
      </c>
      <c r="G20" s="325">
        <v>645006</v>
      </c>
      <c r="H20" s="325">
        <v>2150019</v>
      </c>
    </row>
    <row r="21" spans="1:8" x14ac:dyDescent="0.25">
      <c r="A21" s="241">
        <v>151</v>
      </c>
      <c r="B21" s="242">
        <v>12</v>
      </c>
      <c r="C21" s="243" t="s">
        <v>8</v>
      </c>
      <c r="D21" s="323">
        <v>7406011.9299999997</v>
      </c>
      <c r="E21" s="324">
        <v>0.30699136977356972</v>
      </c>
      <c r="F21" s="325">
        <v>3715240</v>
      </c>
      <c r="G21" s="325">
        <v>1592246</v>
      </c>
      <c r="H21" s="325">
        <v>5307486</v>
      </c>
    </row>
    <row r="22" spans="1:8" x14ac:dyDescent="0.25">
      <c r="A22" s="241">
        <v>7</v>
      </c>
      <c r="B22" s="242">
        <v>13</v>
      </c>
      <c r="C22" s="243" t="s">
        <v>9</v>
      </c>
      <c r="D22" s="323">
        <v>5519708.7999999998</v>
      </c>
      <c r="E22" s="324">
        <v>0.22880100400583975</v>
      </c>
      <c r="F22" s="325">
        <v>2768973</v>
      </c>
      <c r="G22" s="325">
        <v>1186703</v>
      </c>
      <c r="H22" s="325">
        <v>3955676</v>
      </c>
    </row>
    <row r="23" spans="1:8" x14ac:dyDescent="0.25">
      <c r="A23" s="241">
        <v>8</v>
      </c>
      <c r="B23" s="242">
        <v>14</v>
      </c>
      <c r="C23" s="243" t="s">
        <v>10</v>
      </c>
      <c r="D23" s="323">
        <v>17965292.059999999</v>
      </c>
      <c r="E23" s="324">
        <v>0.74469089032126856</v>
      </c>
      <c r="F23" s="325">
        <v>9012323</v>
      </c>
      <c r="G23" s="325">
        <v>3862424</v>
      </c>
      <c r="H23" s="325">
        <v>12874747</v>
      </c>
    </row>
    <row r="24" spans="1:8" x14ac:dyDescent="0.25">
      <c r="A24" s="241">
        <v>9</v>
      </c>
      <c r="B24" s="242">
        <v>15</v>
      </c>
      <c r="C24" s="243" t="s">
        <v>11</v>
      </c>
      <c r="D24" s="323">
        <v>25191454.149999999</v>
      </c>
      <c r="E24" s="324">
        <v>1.0442271885587657</v>
      </c>
      <c r="F24" s="325">
        <v>12637342</v>
      </c>
      <c r="G24" s="325">
        <v>5416004</v>
      </c>
      <c r="H24" s="325">
        <v>18053346</v>
      </c>
    </row>
    <row r="25" spans="1:8" x14ac:dyDescent="0.25">
      <c r="A25" s="241">
        <v>152</v>
      </c>
      <c r="B25" s="242">
        <v>16</v>
      </c>
      <c r="C25" s="243" t="s">
        <v>12</v>
      </c>
      <c r="D25" s="323">
        <v>1502176.2</v>
      </c>
      <c r="E25" s="324">
        <v>6.2267673025373567E-2</v>
      </c>
      <c r="F25" s="325">
        <v>753570</v>
      </c>
      <c r="G25" s="325">
        <v>322958</v>
      </c>
      <c r="H25" s="325">
        <v>1076528</v>
      </c>
    </row>
    <row r="26" spans="1:8" x14ac:dyDescent="0.25">
      <c r="A26" s="241">
        <v>11</v>
      </c>
      <c r="B26" s="242">
        <v>17</v>
      </c>
      <c r="C26" s="243" t="s">
        <v>13</v>
      </c>
      <c r="D26" s="323">
        <v>54173239.18</v>
      </c>
      <c r="E26" s="324">
        <v>2.2455698232907677</v>
      </c>
      <c r="F26" s="325">
        <v>27176110</v>
      </c>
      <c r="G26" s="325">
        <v>11646904</v>
      </c>
      <c r="H26" s="325">
        <v>38823014</v>
      </c>
    </row>
    <row r="27" spans="1:8" x14ac:dyDescent="0.25">
      <c r="A27" s="241">
        <v>12</v>
      </c>
      <c r="B27" s="242">
        <v>18</v>
      </c>
      <c r="C27" s="243" t="s">
        <v>14</v>
      </c>
      <c r="D27" s="323">
        <v>9108188.4399999995</v>
      </c>
      <c r="E27" s="324">
        <v>0.3775493844433212</v>
      </c>
      <c r="F27" s="325">
        <v>4569140</v>
      </c>
      <c r="G27" s="325">
        <v>1958203</v>
      </c>
      <c r="H27" s="325">
        <v>6527343</v>
      </c>
    </row>
    <row r="28" spans="1:8" x14ac:dyDescent="0.25">
      <c r="A28" s="241">
        <v>13</v>
      </c>
      <c r="B28" s="242">
        <v>19</v>
      </c>
      <c r="C28" s="243" t="s">
        <v>15</v>
      </c>
      <c r="D28" s="323">
        <v>12989762.66</v>
      </c>
      <c r="E28" s="324">
        <v>0.53844701706103915</v>
      </c>
      <c r="F28" s="325">
        <v>6516340</v>
      </c>
      <c r="G28" s="325">
        <v>2792717</v>
      </c>
      <c r="H28" s="325">
        <v>9309057</v>
      </c>
    </row>
    <row r="29" spans="1:8" x14ac:dyDescent="0.25">
      <c r="A29" s="241">
        <v>14</v>
      </c>
      <c r="B29" s="242">
        <v>20</v>
      </c>
      <c r="C29" s="243" t="s">
        <v>16</v>
      </c>
      <c r="D29" s="323">
        <v>4521111.0999999996</v>
      </c>
      <c r="E29" s="324">
        <v>0.1874074876743401</v>
      </c>
      <c r="F29" s="325">
        <v>2268024</v>
      </c>
      <c r="G29" s="325">
        <v>972010</v>
      </c>
      <c r="H29" s="325">
        <v>3240034</v>
      </c>
    </row>
    <row r="30" spans="1:8" x14ac:dyDescent="0.25">
      <c r="A30" s="241">
        <v>153</v>
      </c>
      <c r="B30" s="242">
        <v>21</v>
      </c>
      <c r="C30" s="243" t="s">
        <v>17</v>
      </c>
      <c r="D30" s="323">
        <v>1855991.06</v>
      </c>
      <c r="E30" s="324">
        <v>7.6933880634040483E-2</v>
      </c>
      <c r="F30" s="325">
        <v>931061</v>
      </c>
      <c r="G30" s="325">
        <v>399026</v>
      </c>
      <c r="H30" s="325">
        <v>1330087</v>
      </c>
    </row>
    <row r="31" spans="1:8" x14ac:dyDescent="0.25">
      <c r="A31" s="241">
        <v>196</v>
      </c>
      <c r="B31" s="242">
        <v>22</v>
      </c>
      <c r="C31" s="243" t="s">
        <v>234</v>
      </c>
      <c r="D31" s="323">
        <v>2222218.5499999998</v>
      </c>
      <c r="E31" s="324">
        <v>9.2114612162221568E-2</v>
      </c>
      <c r="F31" s="325">
        <v>1114780</v>
      </c>
      <c r="G31" s="325">
        <v>477763</v>
      </c>
      <c r="H31" s="325">
        <v>1592543</v>
      </c>
    </row>
    <row r="32" spans="1:8" x14ac:dyDescent="0.25">
      <c r="A32" s="241">
        <v>15</v>
      </c>
      <c r="B32" s="242">
        <v>23</v>
      </c>
      <c r="C32" s="243" t="s">
        <v>18</v>
      </c>
      <c r="D32" s="323">
        <v>3480249.21</v>
      </c>
      <c r="E32" s="324">
        <v>0.14426205118620219</v>
      </c>
      <c r="F32" s="325">
        <v>1745874</v>
      </c>
      <c r="G32" s="325">
        <v>748232</v>
      </c>
      <c r="H32" s="325">
        <v>2494106</v>
      </c>
    </row>
    <row r="33" spans="1:8" x14ac:dyDescent="0.25">
      <c r="A33" s="241">
        <v>16</v>
      </c>
      <c r="B33" s="242">
        <v>24</v>
      </c>
      <c r="C33" s="243" t="s">
        <v>19</v>
      </c>
      <c r="D33" s="323">
        <v>3070398.29</v>
      </c>
      <c r="E33" s="324">
        <v>0.12727305676883055</v>
      </c>
      <c r="F33" s="325">
        <v>1540271</v>
      </c>
      <c r="G33" s="325">
        <v>660116</v>
      </c>
      <c r="H33" s="325">
        <v>2200387</v>
      </c>
    </row>
    <row r="34" spans="1:8" x14ac:dyDescent="0.25">
      <c r="A34" s="241">
        <v>17</v>
      </c>
      <c r="B34" s="242">
        <v>25</v>
      </c>
      <c r="C34" s="243" t="s">
        <v>20</v>
      </c>
      <c r="D34" s="323">
        <v>13863897.699999999</v>
      </c>
      <c r="E34" s="324">
        <v>0.57468135152243038</v>
      </c>
      <c r="F34" s="325">
        <v>6954851</v>
      </c>
      <c r="G34" s="325">
        <v>2980650</v>
      </c>
      <c r="H34" s="325">
        <v>9935501</v>
      </c>
    </row>
    <row r="35" spans="1:8" x14ac:dyDescent="0.25">
      <c r="A35" s="241">
        <v>18</v>
      </c>
      <c r="B35" s="242">
        <v>26</v>
      </c>
      <c r="C35" s="243" t="s">
        <v>21</v>
      </c>
      <c r="D35" s="323">
        <v>2375382.08</v>
      </c>
      <c r="E35" s="324">
        <v>9.8463492277252013E-2</v>
      </c>
      <c r="F35" s="325">
        <v>1191615</v>
      </c>
      <c r="G35" s="325">
        <v>510692</v>
      </c>
      <c r="H35" s="325">
        <v>1702307</v>
      </c>
    </row>
    <row r="36" spans="1:8" x14ac:dyDescent="0.25">
      <c r="A36" s="241">
        <v>19</v>
      </c>
      <c r="B36" s="242">
        <v>27</v>
      </c>
      <c r="C36" s="243" t="s">
        <v>22</v>
      </c>
      <c r="D36" s="323">
        <v>4393734.26</v>
      </c>
      <c r="E36" s="324">
        <v>0.1821275082524019</v>
      </c>
      <c r="F36" s="325">
        <v>2204125</v>
      </c>
      <c r="G36" s="325">
        <v>944625</v>
      </c>
      <c r="H36" s="325">
        <v>3148750</v>
      </c>
    </row>
    <row r="37" spans="1:8" x14ac:dyDescent="0.25">
      <c r="A37" s="241">
        <v>154</v>
      </c>
      <c r="B37" s="242">
        <v>28</v>
      </c>
      <c r="C37" s="243" t="s">
        <v>23</v>
      </c>
      <c r="D37" s="323">
        <v>852147.14</v>
      </c>
      <c r="E37" s="324">
        <v>3.5322899858902863E-2</v>
      </c>
      <c r="F37" s="325">
        <v>427481</v>
      </c>
      <c r="G37" s="325">
        <v>183206</v>
      </c>
      <c r="H37" s="325">
        <v>610687</v>
      </c>
    </row>
    <row r="38" spans="1:8" x14ac:dyDescent="0.25">
      <c r="A38" s="241">
        <v>20</v>
      </c>
      <c r="B38" s="242">
        <v>29</v>
      </c>
      <c r="C38" s="243" t="s">
        <v>24</v>
      </c>
      <c r="D38" s="323">
        <v>3938022.56</v>
      </c>
      <c r="E38" s="324">
        <v>0.16323750911019932</v>
      </c>
      <c r="F38" s="325">
        <v>1975517</v>
      </c>
      <c r="G38" s="325">
        <v>846650</v>
      </c>
      <c r="H38" s="325">
        <v>2822167</v>
      </c>
    </row>
    <row r="39" spans="1:8" x14ac:dyDescent="0.25">
      <c r="A39" s="241">
        <v>155</v>
      </c>
      <c r="B39" s="242">
        <v>30</v>
      </c>
      <c r="C39" s="243" t="s">
        <v>25</v>
      </c>
      <c r="D39" s="323">
        <v>2182721.29</v>
      </c>
      <c r="E39" s="324">
        <v>9.0477385802838317E-2</v>
      </c>
      <c r="F39" s="325">
        <v>1094966</v>
      </c>
      <c r="G39" s="325">
        <v>469271</v>
      </c>
      <c r="H39" s="325">
        <v>1564237</v>
      </c>
    </row>
    <row r="40" spans="1:8" x14ac:dyDescent="0.25">
      <c r="A40" s="241">
        <v>21</v>
      </c>
      <c r="B40" s="242">
        <v>31</v>
      </c>
      <c r="C40" s="243" t="s">
        <v>225</v>
      </c>
      <c r="D40" s="323">
        <v>9829168.3100000005</v>
      </c>
      <c r="E40" s="324">
        <v>0.40743518532542577</v>
      </c>
      <c r="F40" s="325">
        <v>4930821</v>
      </c>
      <c r="G40" s="325">
        <v>2113209</v>
      </c>
      <c r="H40" s="325">
        <v>7044030</v>
      </c>
    </row>
    <row r="41" spans="1:8" x14ac:dyDescent="0.25">
      <c r="A41" s="241">
        <v>156</v>
      </c>
      <c r="B41" s="242">
        <v>32</v>
      </c>
      <c r="C41" s="243" t="s">
        <v>26</v>
      </c>
      <c r="D41" s="323">
        <v>1098547.72</v>
      </c>
      <c r="E41" s="324">
        <v>4.5536608975518082E-2</v>
      </c>
      <c r="F41" s="325">
        <v>551089</v>
      </c>
      <c r="G41" s="325">
        <v>236181</v>
      </c>
      <c r="H41" s="325">
        <v>787270</v>
      </c>
    </row>
    <row r="42" spans="1:8" x14ac:dyDescent="0.25">
      <c r="A42" s="241">
        <v>22</v>
      </c>
      <c r="B42" s="242">
        <v>33</v>
      </c>
      <c r="C42" s="243" t="s">
        <v>27</v>
      </c>
      <c r="D42" s="323">
        <v>8952149.7699999996</v>
      </c>
      <c r="E42" s="324">
        <v>0.37108132504864155</v>
      </c>
      <c r="F42" s="325">
        <v>4490863</v>
      </c>
      <c r="G42" s="325">
        <v>1924656</v>
      </c>
      <c r="H42" s="325">
        <v>6415519</v>
      </c>
    </row>
    <row r="43" spans="1:8" x14ac:dyDescent="0.25">
      <c r="A43" s="241">
        <v>157</v>
      </c>
      <c r="B43" s="242">
        <v>34</v>
      </c>
      <c r="C43" s="243" t="s">
        <v>28</v>
      </c>
      <c r="D43" s="323">
        <v>4192970.82</v>
      </c>
      <c r="E43" s="324">
        <v>0.17380553361495976</v>
      </c>
      <c r="F43" s="325">
        <v>2103412</v>
      </c>
      <c r="G43" s="325">
        <v>901462</v>
      </c>
      <c r="H43" s="325">
        <v>3004874</v>
      </c>
    </row>
    <row r="44" spans="1:8" x14ac:dyDescent="0.25">
      <c r="A44" s="241">
        <v>23</v>
      </c>
      <c r="B44" s="242">
        <v>35</v>
      </c>
      <c r="C44" s="243" t="s">
        <v>29</v>
      </c>
      <c r="D44" s="323">
        <v>52347444.810000002</v>
      </c>
      <c r="E44" s="324">
        <v>2.1698876450997351</v>
      </c>
      <c r="F44" s="325">
        <v>26260197</v>
      </c>
      <c r="G44" s="325">
        <v>11254370</v>
      </c>
      <c r="H44" s="325">
        <v>37514567</v>
      </c>
    </row>
    <row r="45" spans="1:8" x14ac:dyDescent="0.25">
      <c r="A45" s="241">
        <v>24</v>
      </c>
      <c r="B45" s="242">
        <v>36</v>
      </c>
      <c r="C45" s="243" t="s">
        <v>30</v>
      </c>
      <c r="D45" s="323">
        <v>2459923.46</v>
      </c>
      <c r="E45" s="324">
        <v>0.10196787146190016</v>
      </c>
      <c r="F45" s="325">
        <v>1234025</v>
      </c>
      <c r="G45" s="325">
        <v>528868</v>
      </c>
      <c r="H45" s="325">
        <v>1762893</v>
      </c>
    </row>
    <row r="46" spans="1:8" x14ac:dyDescent="0.25">
      <c r="A46" s="241">
        <v>25</v>
      </c>
      <c r="B46" s="242">
        <v>37</v>
      </c>
      <c r="C46" s="243" t="s">
        <v>31</v>
      </c>
      <c r="D46" s="323">
        <v>9175611.1099999994</v>
      </c>
      <c r="E46" s="324">
        <v>0.38034416495579215</v>
      </c>
      <c r="F46" s="325">
        <v>4602963</v>
      </c>
      <c r="G46" s="325">
        <v>1972698</v>
      </c>
      <c r="H46" s="325">
        <v>6575661</v>
      </c>
    </row>
    <row r="47" spans="1:8" x14ac:dyDescent="0.25">
      <c r="A47" s="241">
        <v>26</v>
      </c>
      <c r="B47" s="242">
        <v>38</v>
      </c>
      <c r="C47" s="243" t="s">
        <v>32</v>
      </c>
      <c r="D47" s="323">
        <v>6750195.9199999999</v>
      </c>
      <c r="E47" s="324">
        <v>0.2798067180160162</v>
      </c>
      <c r="F47" s="325">
        <v>3386249</v>
      </c>
      <c r="G47" s="325">
        <v>1451249</v>
      </c>
      <c r="H47" s="325">
        <v>4837498</v>
      </c>
    </row>
    <row r="48" spans="1:8" x14ac:dyDescent="0.25">
      <c r="A48" s="241">
        <v>27</v>
      </c>
      <c r="B48" s="242">
        <v>39</v>
      </c>
      <c r="C48" s="243" t="s">
        <v>226</v>
      </c>
      <c r="D48" s="323">
        <v>7250947.7199999997</v>
      </c>
      <c r="E48" s="324">
        <v>0.30056370334787491</v>
      </c>
      <c r="F48" s="325">
        <v>3637452</v>
      </c>
      <c r="G48" s="325">
        <v>1558908</v>
      </c>
      <c r="H48" s="325">
        <v>5196360</v>
      </c>
    </row>
    <row r="49" spans="1:8" x14ac:dyDescent="0.25">
      <c r="A49" s="241">
        <v>28</v>
      </c>
      <c r="B49" s="242">
        <v>40</v>
      </c>
      <c r="C49" s="243" t="s">
        <v>235</v>
      </c>
      <c r="D49" s="323">
        <v>4169591.57</v>
      </c>
      <c r="E49" s="324">
        <v>0.1728364252676311</v>
      </c>
      <c r="F49" s="325">
        <v>2091684</v>
      </c>
      <c r="G49" s="325">
        <v>896436</v>
      </c>
      <c r="H49" s="325">
        <v>2988120</v>
      </c>
    </row>
    <row r="50" spans="1:8" x14ac:dyDescent="0.25">
      <c r="A50" s="241">
        <v>207</v>
      </c>
      <c r="B50" s="242">
        <v>41</v>
      </c>
      <c r="C50" s="243" t="s">
        <v>236</v>
      </c>
      <c r="D50" s="323">
        <v>2659347.25</v>
      </c>
      <c r="E50" s="324">
        <v>0.11023431540449544</v>
      </c>
      <c r="F50" s="325">
        <v>1334067</v>
      </c>
      <c r="G50" s="325">
        <v>571743</v>
      </c>
      <c r="H50" s="325">
        <v>1905810</v>
      </c>
    </row>
    <row r="51" spans="1:8" x14ac:dyDescent="0.25">
      <c r="A51" s="241">
        <v>29</v>
      </c>
      <c r="B51" s="242">
        <v>42</v>
      </c>
      <c r="C51" s="243" t="s">
        <v>237</v>
      </c>
      <c r="D51" s="323">
        <v>7842272.1600000001</v>
      </c>
      <c r="E51" s="324">
        <v>0.32507507350660342</v>
      </c>
      <c r="F51" s="325">
        <v>3934091</v>
      </c>
      <c r="G51" s="325">
        <v>1686039</v>
      </c>
      <c r="H51" s="325">
        <v>5620130</v>
      </c>
    </row>
    <row r="52" spans="1:8" x14ac:dyDescent="0.25">
      <c r="A52" s="241">
        <v>30</v>
      </c>
      <c r="B52" s="242">
        <v>43</v>
      </c>
      <c r="C52" s="243" t="s">
        <v>33</v>
      </c>
      <c r="D52" s="323">
        <v>2191204.7400000002</v>
      </c>
      <c r="E52" s="324">
        <v>9.0829038751891245E-2</v>
      </c>
      <c r="F52" s="325">
        <v>1099222</v>
      </c>
      <c r="G52" s="325">
        <v>471095</v>
      </c>
      <c r="H52" s="325">
        <v>1570317</v>
      </c>
    </row>
    <row r="53" spans="1:8" x14ac:dyDescent="0.25">
      <c r="A53" s="241">
        <v>31</v>
      </c>
      <c r="B53" s="242">
        <v>44</v>
      </c>
      <c r="C53" s="243" t="s">
        <v>34</v>
      </c>
      <c r="D53" s="323">
        <v>1552267.31</v>
      </c>
      <c r="E53" s="324">
        <v>6.4344031883247915E-2</v>
      </c>
      <c r="F53" s="325">
        <v>778698</v>
      </c>
      <c r="G53" s="325">
        <v>333728</v>
      </c>
      <c r="H53" s="325">
        <v>1112426</v>
      </c>
    </row>
    <row r="54" spans="1:8" x14ac:dyDescent="0.25">
      <c r="A54" s="241">
        <v>158</v>
      </c>
      <c r="B54" s="242">
        <v>45</v>
      </c>
      <c r="C54" s="243" t="s">
        <v>35</v>
      </c>
      <c r="D54" s="323">
        <v>1467034.6</v>
      </c>
      <c r="E54" s="324">
        <v>6.0810995933572719E-2</v>
      </c>
      <c r="F54" s="325">
        <v>735941</v>
      </c>
      <c r="G54" s="325">
        <v>315403</v>
      </c>
      <c r="H54" s="325">
        <v>1051344</v>
      </c>
    </row>
    <row r="55" spans="1:8" x14ac:dyDescent="0.25">
      <c r="A55" s="241">
        <v>32</v>
      </c>
      <c r="B55" s="242">
        <v>46</v>
      </c>
      <c r="C55" s="243" t="s">
        <v>36</v>
      </c>
      <c r="D55" s="323">
        <v>29437192.879999999</v>
      </c>
      <c r="E55" s="324">
        <v>1.2202200387921838</v>
      </c>
      <c r="F55" s="325">
        <v>14767225</v>
      </c>
      <c r="G55" s="325">
        <v>6328811</v>
      </c>
      <c r="H55" s="325">
        <v>21096036</v>
      </c>
    </row>
    <row r="56" spans="1:8" x14ac:dyDescent="0.25">
      <c r="A56" s="241">
        <v>159</v>
      </c>
      <c r="B56" s="242">
        <v>47</v>
      </c>
      <c r="C56" s="243" t="s">
        <v>37</v>
      </c>
      <c r="D56" s="323">
        <v>3865116.8</v>
      </c>
      <c r="E56" s="324">
        <v>0.16021544550318279</v>
      </c>
      <c r="F56" s="325">
        <v>1938943</v>
      </c>
      <c r="G56" s="325">
        <v>830976</v>
      </c>
      <c r="H56" s="325">
        <v>2769919</v>
      </c>
    </row>
    <row r="57" spans="1:8" x14ac:dyDescent="0.25">
      <c r="A57" s="241">
        <v>160</v>
      </c>
      <c r="B57" s="242">
        <v>48</v>
      </c>
      <c r="C57" s="243" t="s">
        <v>227</v>
      </c>
      <c r="D57" s="323">
        <v>12937372.369999999</v>
      </c>
      <c r="E57" s="324">
        <v>0.53627535341237753</v>
      </c>
      <c r="F57" s="325">
        <v>6490058</v>
      </c>
      <c r="G57" s="325">
        <v>2781453</v>
      </c>
      <c r="H57" s="325">
        <v>9271511</v>
      </c>
    </row>
    <row r="58" spans="1:8" x14ac:dyDescent="0.25">
      <c r="A58" s="241">
        <v>161</v>
      </c>
      <c r="B58" s="242">
        <v>49</v>
      </c>
      <c r="C58" s="243" t="s">
        <v>38</v>
      </c>
      <c r="D58" s="323">
        <v>167305.84</v>
      </c>
      <c r="E58" s="324">
        <v>6.9351021140898568E-3</v>
      </c>
      <c r="F58" s="325">
        <v>83929</v>
      </c>
      <c r="G58" s="325">
        <v>35970</v>
      </c>
      <c r="H58" s="325">
        <v>119899</v>
      </c>
    </row>
    <row r="59" spans="1:8" x14ac:dyDescent="0.25">
      <c r="A59" s="241">
        <v>162</v>
      </c>
      <c r="B59" s="242">
        <v>50</v>
      </c>
      <c r="C59" s="243" t="s">
        <v>39</v>
      </c>
      <c r="D59" s="323">
        <v>3421356.95</v>
      </c>
      <c r="E59" s="324">
        <v>0.14182087019198508</v>
      </c>
      <c r="F59" s="325">
        <v>1716330</v>
      </c>
      <c r="G59" s="325">
        <v>735570</v>
      </c>
      <c r="H59" s="325">
        <v>2451900</v>
      </c>
    </row>
    <row r="60" spans="1:8" x14ac:dyDescent="0.25">
      <c r="A60" s="241">
        <v>34</v>
      </c>
      <c r="B60" s="242">
        <v>51</v>
      </c>
      <c r="C60" s="243" t="s">
        <v>40</v>
      </c>
      <c r="D60" s="323">
        <v>8367752.0800000001</v>
      </c>
      <c r="E60" s="324">
        <v>0.3468570800647951</v>
      </c>
      <c r="F60" s="325">
        <v>4197699</v>
      </c>
      <c r="G60" s="325">
        <v>1799014</v>
      </c>
      <c r="H60" s="325">
        <v>5996713</v>
      </c>
    </row>
    <row r="61" spans="1:8" x14ac:dyDescent="0.25">
      <c r="A61" s="241">
        <v>35</v>
      </c>
      <c r="B61" s="242">
        <v>52</v>
      </c>
      <c r="C61" s="243" t="s">
        <v>228</v>
      </c>
      <c r="D61" s="323">
        <v>4870835.41</v>
      </c>
      <c r="E61" s="324">
        <v>0.20190413526075798</v>
      </c>
      <c r="F61" s="325">
        <v>2443464</v>
      </c>
      <c r="G61" s="325">
        <v>1047199</v>
      </c>
      <c r="H61" s="325">
        <v>3490663</v>
      </c>
    </row>
    <row r="62" spans="1:8" x14ac:dyDescent="0.25">
      <c r="A62" s="241">
        <v>36</v>
      </c>
      <c r="B62" s="242">
        <v>53</v>
      </c>
      <c r="C62" s="243" t="s">
        <v>41</v>
      </c>
      <c r="D62" s="323">
        <v>14145945.609999999</v>
      </c>
      <c r="E62" s="324">
        <v>0.58637270107075234</v>
      </c>
      <c r="F62" s="325">
        <v>7096341</v>
      </c>
      <c r="G62" s="325">
        <v>3041289</v>
      </c>
      <c r="H62" s="325">
        <v>10137630</v>
      </c>
    </row>
    <row r="63" spans="1:8" x14ac:dyDescent="0.25">
      <c r="A63" s="241">
        <v>37</v>
      </c>
      <c r="B63" s="242">
        <v>54</v>
      </c>
      <c r="C63" s="243" t="s">
        <v>42</v>
      </c>
      <c r="D63" s="323">
        <v>8936722.6400000006</v>
      </c>
      <c r="E63" s="324">
        <v>0.3704418451483743</v>
      </c>
      <c r="F63" s="325">
        <v>4483124</v>
      </c>
      <c r="G63" s="325">
        <v>1921339</v>
      </c>
      <c r="H63" s="325">
        <v>6404463</v>
      </c>
    </row>
    <row r="64" spans="1:8" x14ac:dyDescent="0.25">
      <c r="A64" s="241">
        <v>38</v>
      </c>
      <c r="B64" s="242">
        <v>55</v>
      </c>
      <c r="C64" s="243" t="s">
        <v>43</v>
      </c>
      <c r="D64" s="323">
        <v>13393417.470000001</v>
      </c>
      <c r="E64" s="324">
        <v>0.55517917253268045</v>
      </c>
      <c r="F64" s="325">
        <v>6718834</v>
      </c>
      <c r="G64" s="325">
        <v>2879500</v>
      </c>
      <c r="H64" s="325">
        <v>9598334</v>
      </c>
    </row>
    <row r="65" spans="1:8" x14ac:dyDescent="0.25">
      <c r="A65" s="241">
        <v>39</v>
      </c>
      <c r="B65" s="242">
        <v>56</v>
      </c>
      <c r="C65" s="243" t="s">
        <v>44</v>
      </c>
      <c r="D65" s="323">
        <v>19862216.140000001</v>
      </c>
      <c r="E65" s="324">
        <v>0.82332151192704128</v>
      </c>
      <c r="F65" s="325">
        <v>9963919</v>
      </c>
      <c r="G65" s="325">
        <v>4270251</v>
      </c>
      <c r="H65" s="325">
        <v>14234170</v>
      </c>
    </row>
    <row r="66" spans="1:8" x14ac:dyDescent="0.25">
      <c r="A66" s="241">
        <v>40</v>
      </c>
      <c r="B66" s="242">
        <v>57</v>
      </c>
      <c r="C66" s="243" t="s">
        <v>45</v>
      </c>
      <c r="D66" s="323">
        <v>17540590.359999999</v>
      </c>
      <c r="E66" s="324">
        <v>0.72708630665863283</v>
      </c>
      <c r="F66" s="325">
        <v>8799271</v>
      </c>
      <c r="G66" s="325">
        <v>3771116</v>
      </c>
      <c r="H66" s="325">
        <v>12570387</v>
      </c>
    </row>
    <row r="67" spans="1:8" x14ac:dyDescent="0.25">
      <c r="A67" s="241">
        <v>41</v>
      </c>
      <c r="B67" s="242">
        <v>58</v>
      </c>
      <c r="C67" s="243" t="s">
        <v>46</v>
      </c>
      <c r="D67" s="323">
        <v>20298048.199999999</v>
      </c>
      <c r="E67" s="324">
        <v>0.84138746730967551</v>
      </c>
      <c r="F67" s="325">
        <v>10182555</v>
      </c>
      <c r="G67" s="325">
        <v>4363952</v>
      </c>
      <c r="H67" s="325">
        <v>14546507</v>
      </c>
    </row>
    <row r="68" spans="1:8" x14ac:dyDescent="0.25">
      <c r="A68" s="241">
        <v>163</v>
      </c>
      <c r="B68" s="242">
        <v>59</v>
      </c>
      <c r="C68" s="243" t="s">
        <v>47</v>
      </c>
      <c r="D68" s="323">
        <v>870723.85</v>
      </c>
      <c r="E68" s="324">
        <v>3.6092935027991005E-2</v>
      </c>
      <c r="F68" s="325">
        <v>436800</v>
      </c>
      <c r="G68" s="325">
        <v>187200</v>
      </c>
      <c r="H68" s="325">
        <v>624000</v>
      </c>
    </row>
    <row r="69" spans="1:8" x14ac:dyDescent="0.25">
      <c r="A69" s="241">
        <v>42</v>
      </c>
      <c r="B69" s="242">
        <v>60</v>
      </c>
      <c r="C69" s="243" t="s">
        <v>48</v>
      </c>
      <c r="D69" s="323">
        <v>1868761.58</v>
      </c>
      <c r="E69" s="324">
        <v>7.7463239682415752E-2</v>
      </c>
      <c r="F69" s="325">
        <v>937468</v>
      </c>
      <c r="G69" s="325">
        <v>401772</v>
      </c>
      <c r="H69" s="325">
        <v>1339240</v>
      </c>
    </row>
    <row r="70" spans="1:8" x14ac:dyDescent="0.25">
      <c r="A70" s="241">
        <v>43</v>
      </c>
      <c r="B70" s="242">
        <v>61</v>
      </c>
      <c r="C70" s="243" t="s">
        <v>49</v>
      </c>
      <c r="D70" s="323">
        <v>35436211.280000001</v>
      </c>
      <c r="E70" s="324">
        <v>1.4688892136895093</v>
      </c>
      <c r="F70" s="325">
        <v>17776644</v>
      </c>
      <c r="G70" s="325">
        <v>7618562</v>
      </c>
      <c r="H70" s="325">
        <v>25395206</v>
      </c>
    </row>
    <row r="71" spans="1:8" x14ac:dyDescent="0.25">
      <c r="A71" s="241">
        <v>44</v>
      </c>
      <c r="B71" s="242">
        <v>62</v>
      </c>
      <c r="C71" s="243" t="s">
        <v>50</v>
      </c>
      <c r="D71" s="323">
        <v>4646009.47</v>
      </c>
      <c r="E71" s="324">
        <v>0.19258473044024341</v>
      </c>
      <c r="F71" s="325">
        <v>2330680</v>
      </c>
      <c r="G71" s="325">
        <v>998863</v>
      </c>
      <c r="H71" s="325">
        <v>3329543</v>
      </c>
    </row>
    <row r="72" spans="1:8" x14ac:dyDescent="0.25">
      <c r="A72" s="241">
        <v>45</v>
      </c>
      <c r="B72" s="242">
        <v>63</v>
      </c>
      <c r="C72" s="243" t="s">
        <v>51</v>
      </c>
      <c r="D72" s="323">
        <v>6468866.5499999998</v>
      </c>
      <c r="E72" s="324">
        <v>0.26814515313195381</v>
      </c>
      <c r="F72" s="325">
        <v>3245119</v>
      </c>
      <c r="G72" s="325">
        <v>1390765</v>
      </c>
      <c r="H72" s="325">
        <v>4635884</v>
      </c>
    </row>
    <row r="73" spans="1:8" x14ac:dyDescent="0.25">
      <c r="A73" s="241">
        <v>46</v>
      </c>
      <c r="B73" s="242">
        <v>64</v>
      </c>
      <c r="C73" s="243" t="s">
        <v>52</v>
      </c>
      <c r="D73" s="323">
        <v>3758738.34</v>
      </c>
      <c r="E73" s="324">
        <v>0.15580588345299001</v>
      </c>
      <c r="F73" s="325">
        <v>1885578</v>
      </c>
      <c r="G73" s="325">
        <v>808105</v>
      </c>
      <c r="H73" s="325">
        <v>2693683</v>
      </c>
    </row>
    <row r="74" spans="1:8" x14ac:dyDescent="0.25">
      <c r="A74" s="241">
        <v>47</v>
      </c>
      <c r="B74" s="242">
        <v>65</v>
      </c>
      <c r="C74" s="243" t="s">
        <v>53</v>
      </c>
      <c r="D74" s="323">
        <v>432461.33</v>
      </c>
      <c r="E74" s="324">
        <v>1.7926233082749002E-2</v>
      </c>
      <c r="F74" s="325">
        <v>216945</v>
      </c>
      <c r="G74" s="325">
        <v>92976</v>
      </c>
      <c r="H74" s="325">
        <v>309921</v>
      </c>
    </row>
    <row r="75" spans="1:8" x14ac:dyDescent="0.25">
      <c r="A75" s="241">
        <v>48</v>
      </c>
      <c r="B75" s="242">
        <v>66</v>
      </c>
      <c r="C75" s="243" t="s">
        <v>54</v>
      </c>
      <c r="D75" s="323">
        <v>14447154.810000001</v>
      </c>
      <c r="E75" s="324">
        <v>0.59885831759019559</v>
      </c>
      <c r="F75" s="325">
        <v>7247443</v>
      </c>
      <c r="G75" s="325">
        <v>3106047</v>
      </c>
      <c r="H75" s="325">
        <v>10353490</v>
      </c>
    </row>
    <row r="76" spans="1:8" x14ac:dyDescent="0.25">
      <c r="A76" s="241">
        <v>49</v>
      </c>
      <c r="B76" s="242">
        <v>67</v>
      </c>
      <c r="C76" s="243" t="s">
        <v>55</v>
      </c>
      <c r="D76" s="323">
        <v>3690243.94</v>
      </c>
      <c r="E76" s="324">
        <v>0.15296667797012514</v>
      </c>
      <c r="F76" s="325">
        <v>1851218</v>
      </c>
      <c r="G76" s="325">
        <v>793379</v>
      </c>
      <c r="H76" s="325">
        <v>2644597</v>
      </c>
    </row>
    <row r="77" spans="1:8" x14ac:dyDescent="0.25">
      <c r="A77" s="241">
        <v>164</v>
      </c>
      <c r="B77" s="242">
        <v>68</v>
      </c>
      <c r="C77" s="243" t="s">
        <v>56</v>
      </c>
      <c r="D77" s="323">
        <v>9289487.5899999999</v>
      </c>
      <c r="E77" s="324">
        <v>0.38506453226151871</v>
      </c>
      <c r="F77" s="325">
        <v>4660089</v>
      </c>
      <c r="G77" s="325">
        <v>1997181</v>
      </c>
      <c r="H77" s="325">
        <v>6657270</v>
      </c>
    </row>
    <row r="78" spans="1:8" x14ac:dyDescent="0.25">
      <c r="A78" s="241">
        <v>50</v>
      </c>
      <c r="B78" s="242">
        <v>69</v>
      </c>
      <c r="C78" s="243" t="s">
        <v>57</v>
      </c>
      <c r="D78" s="323">
        <v>59426885.770000003</v>
      </c>
      <c r="E78" s="324">
        <v>2.4633421112933265</v>
      </c>
      <c r="F78" s="325">
        <v>29811612</v>
      </c>
      <c r="G78" s="325">
        <v>12776405</v>
      </c>
      <c r="H78" s="325">
        <v>42588017</v>
      </c>
    </row>
    <row r="79" spans="1:8" x14ac:dyDescent="0.25">
      <c r="A79" s="241">
        <v>197</v>
      </c>
      <c r="B79" s="242">
        <v>70</v>
      </c>
      <c r="C79" s="243" t="s">
        <v>238</v>
      </c>
      <c r="D79" s="323">
        <v>2917575.34</v>
      </c>
      <c r="E79" s="324">
        <v>0.12093829425470404</v>
      </c>
      <c r="F79" s="325">
        <v>1463607</v>
      </c>
      <c r="G79" s="325">
        <v>627260</v>
      </c>
      <c r="H79" s="325">
        <v>2090867</v>
      </c>
    </row>
    <row r="80" spans="1:8" x14ac:dyDescent="0.25">
      <c r="A80" s="241">
        <v>165</v>
      </c>
      <c r="B80" s="242">
        <v>71</v>
      </c>
      <c r="C80" s="243" t="s">
        <v>58</v>
      </c>
      <c r="D80" s="323">
        <v>631686.67000000004</v>
      </c>
      <c r="E80" s="324">
        <v>2.6184450946598048E-2</v>
      </c>
      <c r="F80" s="325">
        <v>316887</v>
      </c>
      <c r="G80" s="325">
        <v>135809</v>
      </c>
      <c r="H80" s="325">
        <v>452696</v>
      </c>
    </row>
    <row r="81" spans="1:8" x14ac:dyDescent="0.25">
      <c r="A81" s="241">
        <v>51</v>
      </c>
      <c r="B81" s="242">
        <v>72</v>
      </c>
      <c r="C81" s="243" t="s">
        <v>59</v>
      </c>
      <c r="D81" s="323">
        <v>2332710.0699999998</v>
      </c>
      <c r="E81" s="324">
        <v>9.6694667311169144E-2</v>
      </c>
      <c r="F81" s="325">
        <v>1170209</v>
      </c>
      <c r="G81" s="325">
        <v>501518</v>
      </c>
      <c r="H81" s="325">
        <v>1671727</v>
      </c>
    </row>
    <row r="82" spans="1:8" x14ac:dyDescent="0.25">
      <c r="A82" s="241">
        <v>52</v>
      </c>
      <c r="B82" s="242">
        <v>73</v>
      </c>
      <c r="C82" s="243" t="s">
        <v>60</v>
      </c>
      <c r="D82" s="323">
        <v>68421798.819999993</v>
      </c>
      <c r="E82" s="324">
        <v>2.8361960445995957</v>
      </c>
      <c r="F82" s="325">
        <v>34323927</v>
      </c>
      <c r="G82" s="325">
        <v>14710255</v>
      </c>
      <c r="H82" s="325">
        <v>49034182</v>
      </c>
    </row>
    <row r="83" spans="1:8" x14ac:dyDescent="0.25">
      <c r="A83" s="241">
        <v>53</v>
      </c>
      <c r="B83" s="242">
        <v>74</v>
      </c>
      <c r="C83" s="243" t="s">
        <v>61</v>
      </c>
      <c r="D83" s="323">
        <v>6643171.2300000004</v>
      </c>
      <c r="E83" s="324">
        <v>0.27537036866993952</v>
      </c>
      <c r="F83" s="325">
        <v>3332560</v>
      </c>
      <c r="G83" s="325">
        <v>1428240</v>
      </c>
      <c r="H83" s="325">
        <v>4760800</v>
      </c>
    </row>
    <row r="84" spans="1:8" ht="16.2" thickBot="1" x14ac:dyDescent="0.3">
      <c r="A84" s="244">
        <v>166</v>
      </c>
      <c r="B84" s="245">
        <v>75</v>
      </c>
      <c r="C84" s="246" t="s">
        <v>62</v>
      </c>
      <c r="D84" s="326">
        <v>3214518.65</v>
      </c>
      <c r="E84" s="327">
        <v>0.13324708262064414</v>
      </c>
      <c r="F84" s="328">
        <v>1612569</v>
      </c>
      <c r="G84" s="328">
        <v>691101</v>
      </c>
      <c r="H84" s="328">
        <v>2303670</v>
      </c>
    </row>
    <row r="85" spans="1:8" x14ac:dyDescent="0.25">
      <c r="A85" s="247">
        <v>54</v>
      </c>
      <c r="B85" s="248">
        <v>76</v>
      </c>
      <c r="C85" s="249" t="s">
        <v>509</v>
      </c>
      <c r="D85" s="331">
        <v>29301515.82</v>
      </c>
      <c r="E85" s="332">
        <v>1.2145960016059176</v>
      </c>
      <c r="F85" s="333">
        <v>14699162</v>
      </c>
      <c r="G85" s="333">
        <v>6299641</v>
      </c>
      <c r="H85" s="333">
        <v>20998803</v>
      </c>
    </row>
    <row r="86" spans="1:8" x14ac:dyDescent="0.25">
      <c r="A86" s="241">
        <v>55</v>
      </c>
      <c r="B86" s="242">
        <v>77</v>
      </c>
      <c r="C86" s="243" t="s">
        <v>63</v>
      </c>
      <c r="D86" s="323">
        <v>4686393.1100000003</v>
      </c>
      <c r="E86" s="324">
        <v>0.19425869870781043</v>
      </c>
      <c r="F86" s="325">
        <v>2350938</v>
      </c>
      <c r="G86" s="325">
        <v>1007545</v>
      </c>
      <c r="H86" s="325">
        <v>3358483</v>
      </c>
    </row>
    <row r="87" spans="1:8" x14ac:dyDescent="0.25">
      <c r="A87" s="241">
        <v>56</v>
      </c>
      <c r="B87" s="242">
        <v>78</v>
      </c>
      <c r="C87" s="243" t="s">
        <v>64</v>
      </c>
      <c r="D87" s="323">
        <v>1118221.68</v>
      </c>
      <c r="E87" s="324">
        <v>4.635212696095433E-2</v>
      </c>
      <c r="F87" s="325">
        <v>560958</v>
      </c>
      <c r="G87" s="325">
        <v>240411</v>
      </c>
      <c r="H87" s="325">
        <v>801369</v>
      </c>
    </row>
    <row r="88" spans="1:8" x14ac:dyDescent="0.25">
      <c r="A88" s="241">
        <v>57</v>
      </c>
      <c r="B88" s="242">
        <v>79</v>
      </c>
      <c r="C88" s="243" t="s">
        <v>65</v>
      </c>
      <c r="D88" s="323">
        <v>11857632.220000001</v>
      </c>
      <c r="E88" s="324">
        <v>0.491518349132475</v>
      </c>
      <c r="F88" s="325">
        <v>5948404</v>
      </c>
      <c r="G88" s="325">
        <v>2549316</v>
      </c>
      <c r="H88" s="325">
        <v>8497720</v>
      </c>
    </row>
    <row r="89" spans="1:8" x14ac:dyDescent="0.25">
      <c r="A89" s="241">
        <v>58</v>
      </c>
      <c r="B89" s="242">
        <v>80</v>
      </c>
      <c r="C89" s="243" t="s">
        <v>239</v>
      </c>
      <c r="D89" s="323">
        <v>8509911.3800000008</v>
      </c>
      <c r="E89" s="324">
        <v>0.35274981675568129</v>
      </c>
      <c r="F89" s="325">
        <v>4269013</v>
      </c>
      <c r="G89" s="325">
        <v>1829577</v>
      </c>
      <c r="H89" s="325">
        <v>6098590</v>
      </c>
    </row>
    <row r="90" spans="1:8" x14ac:dyDescent="0.25">
      <c r="A90" s="241">
        <v>59</v>
      </c>
      <c r="B90" s="242">
        <v>81</v>
      </c>
      <c r="C90" s="243" t="s">
        <v>66</v>
      </c>
      <c r="D90" s="323">
        <v>9252114.2699999996</v>
      </c>
      <c r="E90" s="324">
        <v>0.38351534670683296</v>
      </c>
      <c r="F90" s="325">
        <v>4641341</v>
      </c>
      <c r="G90" s="325">
        <v>1989146</v>
      </c>
      <c r="H90" s="325">
        <v>6630487</v>
      </c>
    </row>
    <row r="91" spans="1:8" x14ac:dyDescent="0.25">
      <c r="A91" s="241">
        <v>60</v>
      </c>
      <c r="B91" s="242">
        <v>82</v>
      </c>
      <c r="C91" s="243" t="s">
        <v>67</v>
      </c>
      <c r="D91" s="323">
        <v>16878999.890000001</v>
      </c>
      <c r="E91" s="324">
        <v>0.69966229404102964</v>
      </c>
      <c r="F91" s="325">
        <v>8467383</v>
      </c>
      <c r="G91" s="325">
        <v>3628878</v>
      </c>
      <c r="H91" s="325">
        <v>12096261</v>
      </c>
    </row>
    <row r="92" spans="1:8" x14ac:dyDescent="0.25">
      <c r="A92" s="241">
        <v>61</v>
      </c>
      <c r="B92" s="242">
        <v>83</v>
      </c>
      <c r="C92" s="243" t="s">
        <v>68</v>
      </c>
      <c r="D92" s="323">
        <v>440203202.06</v>
      </c>
      <c r="E92" s="324">
        <v>18.247146407055666</v>
      </c>
      <c r="F92" s="325">
        <v>220828786</v>
      </c>
      <c r="G92" s="325">
        <v>94640908</v>
      </c>
      <c r="H92" s="325">
        <v>315469694</v>
      </c>
    </row>
    <row r="93" spans="1:8" x14ac:dyDescent="0.25">
      <c r="A93" s="241">
        <v>62</v>
      </c>
      <c r="B93" s="242">
        <v>84</v>
      </c>
      <c r="C93" s="243" t="s">
        <v>69</v>
      </c>
      <c r="D93" s="323">
        <v>2005305.48</v>
      </c>
      <c r="E93" s="324">
        <v>8.3123208811742455E-2</v>
      </c>
      <c r="F93" s="325">
        <v>1005965</v>
      </c>
      <c r="G93" s="325">
        <v>431128</v>
      </c>
      <c r="H93" s="325">
        <v>1437093</v>
      </c>
    </row>
    <row r="94" spans="1:8" x14ac:dyDescent="0.25">
      <c r="A94" s="241">
        <v>63</v>
      </c>
      <c r="B94" s="242">
        <v>85</v>
      </c>
      <c r="C94" s="243" t="s">
        <v>70</v>
      </c>
      <c r="D94" s="323">
        <v>10036674.560000001</v>
      </c>
      <c r="E94" s="324">
        <v>0.41603666052235766</v>
      </c>
      <c r="F94" s="325">
        <v>5034917</v>
      </c>
      <c r="G94" s="325">
        <v>2157822</v>
      </c>
      <c r="H94" s="325">
        <v>7192739</v>
      </c>
    </row>
    <row r="95" spans="1:8" x14ac:dyDescent="0.25">
      <c r="A95" s="241">
        <v>64</v>
      </c>
      <c r="B95" s="242">
        <v>86</v>
      </c>
      <c r="C95" s="243" t="s">
        <v>71</v>
      </c>
      <c r="D95" s="323">
        <v>17912696.379999999</v>
      </c>
      <c r="E95" s="324">
        <v>0.7425107129194517</v>
      </c>
      <c r="F95" s="325">
        <v>8985939</v>
      </c>
      <c r="G95" s="325">
        <v>3851117</v>
      </c>
      <c r="H95" s="325">
        <v>12837056</v>
      </c>
    </row>
    <row r="96" spans="1:8" x14ac:dyDescent="0.25">
      <c r="A96" s="241">
        <v>208</v>
      </c>
      <c r="B96" s="242">
        <v>87</v>
      </c>
      <c r="C96" s="243" t="s">
        <v>240</v>
      </c>
      <c r="D96" s="323">
        <v>5972716.6500000004</v>
      </c>
      <c r="E96" s="324">
        <v>0.2475789241204891</v>
      </c>
      <c r="F96" s="325">
        <v>2996225</v>
      </c>
      <c r="G96" s="325">
        <v>1284096</v>
      </c>
      <c r="H96" s="325">
        <v>4280321</v>
      </c>
    </row>
    <row r="97" spans="1:8" x14ac:dyDescent="0.25">
      <c r="A97" s="241">
        <v>65</v>
      </c>
      <c r="B97" s="242">
        <v>88</v>
      </c>
      <c r="C97" s="243" t="s">
        <v>72</v>
      </c>
      <c r="D97" s="323">
        <v>3042946.36</v>
      </c>
      <c r="E97" s="324">
        <v>0.12613512914013061</v>
      </c>
      <c r="F97" s="325">
        <v>1526500</v>
      </c>
      <c r="G97" s="325">
        <v>654214</v>
      </c>
      <c r="H97" s="325">
        <v>2180714</v>
      </c>
    </row>
    <row r="98" spans="1:8" x14ac:dyDescent="0.25">
      <c r="A98" s="241">
        <v>66</v>
      </c>
      <c r="B98" s="242">
        <v>89</v>
      </c>
      <c r="C98" s="243" t="s">
        <v>73</v>
      </c>
      <c r="D98" s="323">
        <v>1539871.24</v>
      </c>
      <c r="E98" s="324">
        <v>6.3830194402957896E-2</v>
      </c>
      <c r="F98" s="325">
        <v>772479</v>
      </c>
      <c r="G98" s="325">
        <v>331063</v>
      </c>
      <c r="H98" s="325">
        <v>1103542</v>
      </c>
    </row>
    <row r="99" spans="1:8" x14ac:dyDescent="0.25">
      <c r="A99" s="241">
        <v>167</v>
      </c>
      <c r="B99" s="242">
        <v>90</v>
      </c>
      <c r="C99" s="243" t="s">
        <v>74</v>
      </c>
      <c r="D99" s="323">
        <v>2978335.02</v>
      </c>
      <c r="E99" s="324">
        <v>0.12345688287790704</v>
      </c>
      <c r="F99" s="325">
        <v>1494088</v>
      </c>
      <c r="G99" s="325">
        <v>640323</v>
      </c>
      <c r="H99" s="325">
        <v>2134411</v>
      </c>
    </row>
    <row r="100" spans="1:8" x14ac:dyDescent="0.25">
      <c r="A100" s="241">
        <v>67</v>
      </c>
      <c r="B100" s="242">
        <v>91</v>
      </c>
      <c r="C100" s="243" t="s">
        <v>75</v>
      </c>
      <c r="D100" s="323">
        <v>924340.89</v>
      </c>
      <c r="E100" s="324">
        <v>3.8315449480894985E-2</v>
      </c>
      <c r="F100" s="325">
        <v>463697</v>
      </c>
      <c r="G100" s="325">
        <v>198727</v>
      </c>
      <c r="H100" s="325">
        <v>662424</v>
      </c>
    </row>
    <row r="101" spans="1:8" x14ac:dyDescent="0.25">
      <c r="A101" s="241">
        <v>68</v>
      </c>
      <c r="B101" s="242">
        <v>92</v>
      </c>
      <c r="C101" s="243" t="s">
        <v>76</v>
      </c>
      <c r="D101" s="323">
        <v>6454372.7800000003</v>
      </c>
      <c r="E101" s="324">
        <v>0.26754436253810404</v>
      </c>
      <c r="F101" s="325">
        <v>3237849</v>
      </c>
      <c r="G101" s="325">
        <v>1387649</v>
      </c>
      <c r="H101" s="325">
        <v>4625498</v>
      </c>
    </row>
    <row r="102" spans="1:8" x14ac:dyDescent="0.25">
      <c r="A102" s="241">
        <v>69</v>
      </c>
      <c r="B102" s="242">
        <v>93</v>
      </c>
      <c r="C102" s="243" t="s">
        <v>77</v>
      </c>
      <c r="D102" s="323">
        <v>3760557.49</v>
      </c>
      <c r="E102" s="324">
        <v>0.15588129021112143</v>
      </c>
      <c r="F102" s="325">
        <v>1886491</v>
      </c>
      <c r="G102" s="325">
        <v>808496</v>
      </c>
      <c r="H102" s="325">
        <v>2694987</v>
      </c>
    </row>
    <row r="103" spans="1:8" x14ac:dyDescent="0.25">
      <c r="A103" s="241">
        <v>198</v>
      </c>
      <c r="B103" s="242">
        <v>94</v>
      </c>
      <c r="C103" s="243" t="s">
        <v>241</v>
      </c>
      <c r="D103" s="323">
        <v>1763579.41</v>
      </c>
      <c r="E103" s="324">
        <v>7.3103265819390056E-2</v>
      </c>
      <c r="F103" s="325">
        <v>884703</v>
      </c>
      <c r="G103" s="325">
        <v>379158</v>
      </c>
      <c r="H103" s="325">
        <v>1263861</v>
      </c>
    </row>
    <row r="104" spans="1:8" x14ac:dyDescent="0.25">
      <c r="A104" s="241">
        <v>70</v>
      </c>
      <c r="B104" s="242">
        <v>95</v>
      </c>
      <c r="C104" s="243" t="s">
        <v>78</v>
      </c>
      <c r="D104" s="323">
        <v>116505961.14</v>
      </c>
      <c r="E104" s="324">
        <v>4.8293636217724663</v>
      </c>
      <c r="F104" s="325">
        <v>58445440</v>
      </c>
      <c r="G104" s="325">
        <v>25048046</v>
      </c>
      <c r="H104" s="325">
        <v>83493486</v>
      </c>
    </row>
    <row r="105" spans="1:8" x14ac:dyDescent="0.25">
      <c r="A105" s="241">
        <v>168</v>
      </c>
      <c r="B105" s="242">
        <v>96</v>
      </c>
      <c r="C105" s="243" t="s">
        <v>79</v>
      </c>
      <c r="D105" s="323">
        <v>4116750.92</v>
      </c>
      <c r="E105" s="324">
        <v>0.17064609345659043</v>
      </c>
      <c r="F105" s="325">
        <v>2065176</v>
      </c>
      <c r="G105" s="325">
        <v>885075</v>
      </c>
      <c r="H105" s="325">
        <v>2950251</v>
      </c>
    </row>
    <row r="106" spans="1:8" x14ac:dyDescent="0.25">
      <c r="A106" s="241">
        <v>71</v>
      </c>
      <c r="B106" s="242">
        <v>97</v>
      </c>
      <c r="C106" s="243" t="s">
        <v>80</v>
      </c>
      <c r="D106" s="323">
        <v>24043809.800000001</v>
      </c>
      <c r="E106" s="324">
        <v>0.99665544355627045</v>
      </c>
      <c r="F106" s="325">
        <v>12061624</v>
      </c>
      <c r="G106" s="325">
        <v>5169267</v>
      </c>
      <c r="H106" s="325">
        <v>17230891</v>
      </c>
    </row>
    <row r="107" spans="1:8" x14ac:dyDescent="0.25">
      <c r="A107" s="241">
        <v>72</v>
      </c>
      <c r="B107" s="242">
        <v>98</v>
      </c>
      <c r="C107" s="243" t="s">
        <v>81</v>
      </c>
      <c r="D107" s="323">
        <v>11690082.23</v>
      </c>
      <c r="E107" s="324">
        <v>0.48457312659950946</v>
      </c>
      <c r="F107" s="325">
        <v>5864352</v>
      </c>
      <c r="G107" s="325">
        <v>2513294</v>
      </c>
      <c r="H107" s="325">
        <v>8377646</v>
      </c>
    </row>
    <row r="108" spans="1:8" x14ac:dyDescent="0.25">
      <c r="A108" s="241">
        <v>73</v>
      </c>
      <c r="B108" s="242">
        <v>99</v>
      </c>
      <c r="C108" s="243" t="s">
        <v>82</v>
      </c>
      <c r="D108" s="323">
        <v>8023114.25</v>
      </c>
      <c r="E108" s="324">
        <v>0.33257127543640708</v>
      </c>
      <c r="F108" s="325">
        <v>4024811</v>
      </c>
      <c r="G108" s="325">
        <v>1724919</v>
      </c>
      <c r="H108" s="325">
        <v>5749730</v>
      </c>
    </row>
    <row r="109" spans="1:8" x14ac:dyDescent="0.25">
      <c r="A109" s="241">
        <v>74</v>
      </c>
      <c r="B109" s="242">
        <v>100</v>
      </c>
      <c r="C109" s="243" t="s">
        <v>83</v>
      </c>
      <c r="D109" s="323">
        <v>3971606.78</v>
      </c>
      <c r="E109" s="324">
        <v>0.16462963024071131</v>
      </c>
      <c r="F109" s="325">
        <v>1992364</v>
      </c>
      <c r="G109" s="325">
        <v>853870</v>
      </c>
      <c r="H109" s="325">
        <v>2846234</v>
      </c>
    </row>
    <row r="110" spans="1:8" x14ac:dyDescent="0.25">
      <c r="A110" s="241">
        <v>169</v>
      </c>
      <c r="B110" s="242">
        <v>101</v>
      </c>
      <c r="C110" s="243" t="s">
        <v>84</v>
      </c>
      <c r="D110" s="323">
        <v>7579403.2699999996</v>
      </c>
      <c r="E110" s="324">
        <v>0.31417872586705026</v>
      </c>
      <c r="F110" s="325">
        <v>3802222</v>
      </c>
      <c r="G110" s="325">
        <v>1629524</v>
      </c>
      <c r="H110" s="325">
        <v>5431746</v>
      </c>
    </row>
    <row r="111" spans="1:8" x14ac:dyDescent="0.25">
      <c r="A111" s="241">
        <v>75</v>
      </c>
      <c r="B111" s="242">
        <v>102</v>
      </c>
      <c r="C111" s="243" t="s">
        <v>229</v>
      </c>
      <c r="D111" s="323">
        <v>5297829.26</v>
      </c>
      <c r="E111" s="324">
        <v>0.21960373230912383</v>
      </c>
      <c r="F111" s="325">
        <v>2657666</v>
      </c>
      <c r="G111" s="325">
        <v>1139000</v>
      </c>
      <c r="H111" s="325">
        <v>3796666</v>
      </c>
    </row>
    <row r="112" spans="1:8" x14ac:dyDescent="0.25">
      <c r="A112" s="241">
        <v>212</v>
      </c>
      <c r="B112" s="242">
        <v>103</v>
      </c>
      <c r="C112" s="243" t="s">
        <v>355</v>
      </c>
      <c r="D112" s="323">
        <v>3235135.75</v>
      </c>
      <c r="E112" s="324">
        <v>0.134101695309576</v>
      </c>
      <c r="F112" s="325">
        <v>1622912</v>
      </c>
      <c r="G112" s="325">
        <v>695534</v>
      </c>
      <c r="H112" s="325">
        <v>2318446</v>
      </c>
    </row>
    <row r="113" spans="1:8" x14ac:dyDescent="0.25">
      <c r="A113" s="241">
        <v>170</v>
      </c>
      <c r="B113" s="242">
        <v>104</v>
      </c>
      <c r="C113" s="243" t="s">
        <v>85</v>
      </c>
      <c r="D113" s="323">
        <v>3589649.6</v>
      </c>
      <c r="E113" s="324">
        <v>0.1487968772028628</v>
      </c>
      <c r="F113" s="325">
        <v>1800755</v>
      </c>
      <c r="G113" s="325">
        <v>771752</v>
      </c>
      <c r="H113" s="325">
        <v>2572507</v>
      </c>
    </row>
    <row r="114" spans="1:8" x14ac:dyDescent="0.25">
      <c r="A114" s="241">
        <v>76</v>
      </c>
      <c r="B114" s="242">
        <v>105</v>
      </c>
      <c r="C114" s="243" t="s">
        <v>86</v>
      </c>
      <c r="D114" s="323">
        <v>4799312.91</v>
      </c>
      <c r="E114" s="324">
        <v>0.198939410054782</v>
      </c>
      <c r="F114" s="325">
        <v>2407585</v>
      </c>
      <c r="G114" s="325">
        <v>1031822</v>
      </c>
      <c r="H114" s="325">
        <v>3439407</v>
      </c>
    </row>
    <row r="115" spans="1:8" x14ac:dyDescent="0.25">
      <c r="A115" s="241">
        <v>199</v>
      </c>
      <c r="B115" s="242">
        <v>106</v>
      </c>
      <c r="C115" s="243" t="s">
        <v>242</v>
      </c>
      <c r="D115" s="323">
        <v>3367093.12</v>
      </c>
      <c r="E115" s="324">
        <v>0.13957154523027657</v>
      </c>
      <c r="F115" s="325">
        <v>1689109</v>
      </c>
      <c r="G115" s="325">
        <v>723904</v>
      </c>
      <c r="H115" s="325">
        <v>2413013</v>
      </c>
    </row>
    <row r="116" spans="1:8" x14ac:dyDescent="0.25">
      <c r="A116" s="241">
        <v>77</v>
      </c>
      <c r="B116" s="242">
        <v>107</v>
      </c>
      <c r="C116" s="243" t="s">
        <v>87</v>
      </c>
      <c r="D116" s="323">
        <v>6125459.0700000003</v>
      </c>
      <c r="E116" s="324">
        <v>0.25391034853372657</v>
      </c>
      <c r="F116" s="325">
        <v>3072848</v>
      </c>
      <c r="G116" s="325">
        <v>1316935</v>
      </c>
      <c r="H116" s="325">
        <v>4389783</v>
      </c>
    </row>
    <row r="117" spans="1:8" x14ac:dyDescent="0.25">
      <c r="A117" s="241">
        <v>78</v>
      </c>
      <c r="B117" s="242">
        <v>108</v>
      </c>
      <c r="C117" s="243" t="s">
        <v>88</v>
      </c>
      <c r="D117" s="323">
        <v>5158226.91</v>
      </c>
      <c r="E117" s="324">
        <v>0.21381698539929142</v>
      </c>
      <c r="F117" s="325">
        <v>2587634</v>
      </c>
      <c r="G117" s="325">
        <v>1108986</v>
      </c>
      <c r="H117" s="325">
        <v>3696620</v>
      </c>
    </row>
    <row r="118" spans="1:8" x14ac:dyDescent="0.25">
      <c r="A118" s="241">
        <v>79</v>
      </c>
      <c r="B118" s="242">
        <v>109</v>
      </c>
      <c r="C118" s="243" t="s">
        <v>243</v>
      </c>
      <c r="D118" s="323">
        <v>4866833.67</v>
      </c>
      <c r="E118" s="324">
        <v>0.20173825655901012</v>
      </c>
      <c r="F118" s="325">
        <v>2441457</v>
      </c>
      <c r="G118" s="325">
        <v>1046338</v>
      </c>
      <c r="H118" s="325">
        <v>3487795</v>
      </c>
    </row>
    <row r="119" spans="1:8" x14ac:dyDescent="0.25">
      <c r="A119" s="241">
        <v>80</v>
      </c>
      <c r="B119" s="242">
        <v>110</v>
      </c>
      <c r="C119" s="243" t="s">
        <v>89</v>
      </c>
      <c r="D119" s="323">
        <v>20282525.949999999</v>
      </c>
      <c r="E119" s="324">
        <v>0.84074404452903362</v>
      </c>
      <c r="F119" s="325">
        <v>10174768</v>
      </c>
      <c r="G119" s="325">
        <v>4360615</v>
      </c>
      <c r="H119" s="325">
        <v>14535383</v>
      </c>
    </row>
    <row r="120" spans="1:8" x14ac:dyDescent="0.25">
      <c r="A120" s="241">
        <v>81</v>
      </c>
      <c r="B120" s="242">
        <v>111</v>
      </c>
      <c r="C120" s="243" t="s">
        <v>90</v>
      </c>
      <c r="D120" s="323">
        <v>3832454.45</v>
      </c>
      <c r="E120" s="324">
        <v>0.15886153739969913</v>
      </c>
      <c r="F120" s="325">
        <v>1922558</v>
      </c>
      <c r="G120" s="325">
        <v>823953</v>
      </c>
      <c r="H120" s="325">
        <v>2746511</v>
      </c>
    </row>
    <row r="121" spans="1:8" x14ac:dyDescent="0.25">
      <c r="A121" s="241">
        <v>82</v>
      </c>
      <c r="B121" s="242">
        <v>112</v>
      </c>
      <c r="C121" s="243" t="s">
        <v>91</v>
      </c>
      <c r="D121" s="323">
        <v>6506404.1200000001</v>
      </c>
      <c r="E121" s="324">
        <v>0.26970114711916188</v>
      </c>
      <c r="F121" s="325">
        <v>3263950</v>
      </c>
      <c r="G121" s="325">
        <v>1398836</v>
      </c>
      <c r="H121" s="325">
        <v>4662786</v>
      </c>
    </row>
    <row r="122" spans="1:8" x14ac:dyDescent="0.25">
      <c r="A122" s="241">
        <v>83</v>
      </c>
      <c r="B122" s="242">
        <v>113</v>
      </c>
      <c r="C122" s="243" t="s">
        <v>92</v>
      </c>
      <c r="D122" s="323">
        <v>2440857.36</v>
      </c>
      <c r="E122" s="324">
        <v>0.10117755027276865</v>
      </c>
      <c r="F122" s="325">
        <v>1224461</v>
      </c>
      <c r="G122" s="325">
        <v>524769</v>
      </c>
      <c r="H122" s="325">
        <v>1749230</v>
      </c>
    </row>
    <row r="123" spans="1:8" x14ac:dyDescent="0.25">
      <c r="A123" s="241">
        <v>84</v>
      </c>
      <c r="B123" s="242">
        <v>114</v>
      </c>
      <c r="C123" s="243" t="s">
        <v>244</v>
      </c>
      <c r="D123" s="323">
        <v>33666540.200000003</v>
      </c>
      <c r="E123" s="324">
        <v>1.3955334381340854</v>
      </c>
      <c r="F123" s="325">
        <v>16888885</v>
      </c>
      <c r="G123" s="325">
        <v>7238093</v>
      </c>
      <c r="H123" s="325">
        <v>24126978</v>
      </c>
    </row>
    <row r="124" spans="1:8" x14ac:dyDescent="0.25">
      <c r="A124" s="241">
        <v>85</v>
      </c>
      <c r="B124" s="242">
        <v>115</v>
      </c>
      <c r="C124" s="243" t="s">
        <v>245</v>
      </c>
      <c r="D124" s="323">
        <v>55325948.649999999</v>
      </c>
      <c r="E124" s="324">
        <v>2.2933515258441775</v>
      </c>
      <c r="F124" s="325">
        <v>27754369</v>
      </c>
      <c r="G124" s="325">
        <v>11894729</v>
      </c>
      <c r="H124" s="325">
        <v>39649098</v>
      </c>
    </row>
    <row r="125" spans="1:8" x14ac:dyDescent="0.25">
      <c r="A125" s="241">
        <v>86</v>
      </c>
      <c r="B125" s="242">
        <v>116</v>
      </c>
      <c r="C125" s="243" t="s">
        <v>93</v>
      </c>
      <c r="D125" s="323">
        <v>1282938.19</v>
      </c>
      <c r="E125" s="324">
        <v>5.3179897089758572E-2</v>
      </c>
      <c r="F125" s="325">
        <v>643588</v>
      </c>
      <c r="G125" s="325">
        <v>275824</v>
      </c>
      <c r="H125" s="325">
        <v>919412</v>
      </c>
    </row>
    <row r="126" spans="1:8" x14ac:dyDescent="0.25">
      <c r="A126" s="241">
        <v>171</v>
      </c>
      <c r="B126" s="242">
        <v>117</v>
      </c>
      <c r="C126" s="243" t="s">
        <v>94</v>
      </c>
      <c r="D126" s="323">
        <v>4145836.35</v>
      </c>
      <c r="E126" s="324">
        <v>0.17185173234571832</v>
      </c>
      <c r="F126" s="325">
        <v>2079767</v>
      </c>
      <c r="G126" s="325">
        <v>891329</v>
      </c>
      <c r="H126" s="325">
        <v>2971096</v>
      </c>
    </row>
    <row r="127" spans="1:8" x14ac:dyDescent="0.25">
      <c r="A127" s="241">
        <v>87</v>
      </c>
      <c r="B127" s="242">
        <v>118</v>
      </c>
      <c r="C127" s="243" t="s">
        <v>246</v>
      </c>
      <c r="D127" s="323">
        <v>10396592.050000001</v>
      </c>
      <c r="E127" s="324">
        <v>0.43095583217707645</v>
      </c>
      <c r="F127" s="325">
        <v>5215470</v>
      </c>
      <c r="G127" s="325">
        <v>2235202</v>
      </c>
      <c r="H127" s="325">
        <v>7450672</v>
      </c>
    </row>
    <row r="128" spans="1:8" x14ac:dyDescent="0.25">
      <c r="A128" s="241">
        <v>88</v>
      </c>
      <c r="B128" s="242">
        <v>119</v>
      </c>
      <c r="C128" s="243" t="s">
        <v>95</v>
      </c>
      <c r="D128" s="323">
        <v>214020.59</v>
      </c>
      <c r="E128" s="324">
        <v>8.8715052993234341E-3</v>
      </c>
      <c r="F128" s="325">
        <v>107364</v>
      </c>
      <c r="G128" s="325">
        <v>46013</v>
      </c>
      <c r="H128" s="325">
        <v>153377</v>
      </c>
    </row>
    <row r="129" spans="1:8" x14ac:dyDescent="0.25">
      <c r="A129" s="241">
        <v>89</v>
      </c>
      <c r="B129" s="242">
        <v>120</v>
      </c>
      <c r="C129" s="243" t="s">
        <v>96</v>
      </c>
      <c r="D129" s="323">
        <v>6640645.6200000001</v>
      </c>
      <c r="E129" s="324">
        <v>0.27526567798340779</v>
      </c>
      <c r="F129" s="325">
        <v>3331293</v>
      </c>
      <c r="G129" s="325">
        <v>1427697</v>
      </c>
      <c r="H129" s="325">
        <v>4758990</v>
      </c>
    </row>
    <row r="130" spans="1:8" x14ac:dyDescent="0.25">
      <c r="A130" s="241">
        <v>90</v>
      </c>
      <c r="B130" s="242">
        <v>121</v>
      </c>
      <c r="C130" s="243" t="s">
        <v>97</v>
      </c>
      <c r="D130" s="323">
        <v>18955787.57</v>
      </c>
      <c r="E130" s="324">
        <v>0.78574855755749606</v>
      </c>
      <c r="F130" s="325">
        <v>9509207</v>
      </c>
      <c r="G130" s="325">
        <v>4075375</v>
      </c>
      <c r="H130" s="325">
        <v>13584582</v>
      </c>
    </row>
    <row r="131" spans="1:8" x14ac:dyDescent="0.25">
      <c r="A131" s="241">
        <v>91</v>
      </c>
      <c r="B131" s="242">
        <v>122</v>
      </c>
      <c r="C131" s="243" t="s">
        <v>98</v>
      </c>
      <c r="D131" s="323">
        <v>6224971.7800000003</v>
      </c>
      <c r="E131" s="324">
        <v>0.25803531395931967</v>
      </c>
      <c r="F131" s="325">
        <v>3122769</v>
      </c>
      <c r="G131" s="325">
        <v>1338330</v>
      </c>
      <c r="H131" s="325">
        <v>4461099</v>
      </c>
    </row>
    <row r="132" spans="1:8" x14ac:dyDescent="0.25">
      <c r="A132" s="241">
        <v>92</v>
      </c>
      <c r="B132" s="242">
        <v>123</v>
      </c>
      <c r="C132" s="243" t="s">
        <v>99</v>
      </c>
      <c r="D132" s="323">
        <v>2888691.96</v>
      </c>
      <c r="E132" s="324">
        <v>0.11974103067024063</v>
      </c>
      <c r="F132" s="325">
        <v>1449118</v>
      </c>
      <c r="G132" s="325">
        <v>621051</v>
      </c>
      <c r="H132" s="325">
        <v>2070169</v>
      </c>
    </row>
    <row r="133" spans="1:8" x14ac:dyDescent="0.25">
      <c r="A133" s="241">
        <v>172</v>
      </c>
      <c r="B133" s="242">
        <v>124</v>
      </c>
      <c r="C133" s="243" t="s">
        <v>100</v>
      </c>
      <c r="D133" s="323">
        <v>1441841.97</v>
      </c>
      <c r="E133" s="324">
        <v>5.9766720004098384E-2</v>
      </c>
      <c r="F133" s="325">
        <v>723303</v>
      </c>
      <c r="G133" s="325">
        <v>309987</v>
      </c>
      <c r="H133" s="325">
        <v>1033290</v>
      </c>
    </row>
    <row r="134" spans="1:8" x14ac:dyDescent="0.25">
      <c r="A134" s="241">
        <v>93</v>
      </c>
      <c r="B134" s="242">
        <v>125</v>
      </c>
      <c r="C134" s="243" t="s">
        <v>101</v>
      </c>
      <c r="D134" s="323">
        <v>1843860.38</v>
      </c>
      <c r="E134" s="324">
        <v>7.6431044005544138E-2</v>
      </c>
      <c r="F134" s="325">
        <v>924976</v>
      </c>
      <c r="G134" s="325">
        <v>396418</v>
      </c>
      <c r="H134" s="325">
        <v>1321394</v>
      </c>
    </row>
    <row r="135" spans="1:8" x14ac:dyDescent="0.25">
      <c r="A135" s="241">
        <v>200</v>
      </c>
      <c r="B135" s="242">
        <v>126</v>
      </c>
      <c r="C135" s="243" t="s">
        <v>247</v>
      </c>
      <c r="D135" s="323">
        <v>4006779.67</v>
      </c>
      <c r="E135" s="324">
        <v>0.16608760435445205</v>
      </c>
      <c r="F135" s="325">
        <v>2010009</v>
      </c>
      <c r="G135" s="325">
        <v>861432</v>
      </c>
      <c r="H135" s="325">
        <v>2871441</v>
      </c>
    </row>
    <row r="136" spans="1:8" x14ac:dyDescent="0.25">
      <c r="A136" s="241">
        <v>173</v>
      </c>
      <c r="B136" s="242">
        <v>127</v>
      </c>
      <c r="C136" s="243" t="s">
        <v>102</v>
      </c>
      <c r="D136" s="323">
        <v>7687728.0999999996</v>
      </c>
      <c r="E136" s="324">
        <v>0.31866896815352047</v>
      </c>
      <c r="F136" s="325">
        <v>3856564</v>
      </c>
      <c r="G136" s="325">
        <v>1652813</v>
      </c>
      <c r="H136" s="325">
        <v>5509377</v>
      </c>
    </row>
    <row r="137" spans="1:8" x14ac:dyDescent="0.25">
      <c r="A137" s="241">
        <v>94</v>
      </c>
      <c r="B137" s="242">
        <v>128</v>
      </c>
      <c r="C137" s="243" t="s">
        <v>103</v>
      </c>
      <c r="D137" s="323">
        <v>19349562.5</v>
      </c>
      <c r="E137" s="324">
        <v>0.80207117576089282</v>
      </c>
      <c r="F137" s="325">
        <v>9706745</v>
      </c>
      <c r="G137" s="325">
        <v>4160034</v>
      </c>
      <c r="H137" s="325">
        <v>13866779</v>
      </c>
    </row>
    <row r="138" spans="1:8" x14ac:dyDescent="0.25">
      <c r="A138" s="241">
        <v>174</v>
      </c>
      <c r="B138" s="242">
        <v>129</v>
      </c>
      <c r="C138" s="243" t="s">
        <v>104</v>
      </c>
      <c r="D138" s="323">
        <v>6020302.7599999998</v>
      </c>
      <c r="E138" s="324">
        <v>0.24955144661021395</v>
      </c>
      <c r="F138" s="325">
        <v>3020097</v>
      </c>
      <c r="G138" s="325">
        <v>1294327</v>
      </c>
      <c r="H138" s="325">
        <v>4314424</v>
      </c>
    </row>
    <row r="139" spans="1:8" x14ac:dyDescent="0.25">
      <c r="A139" s="241">
        <v>95</v>
      </c>
      <c r="B139" s="242">
        <v>130</v>
      </c>
      <c r="C139" s="243" t="s">
        <v>105</v>
      </c>
      <c r="D139" s="323">
        <v>4813154.8</v>
      </c>
      <c r="E139" s="324">
        <v>0.19951317915095934</v>
      </c>
      <c r="F139" s="325">
        <v>2414528</v>
      </c>
      <c r="G139" s="325">
        <v>1034798</v>
      </c>
      <c r="H139" s="325">
        <v>3449326</v>
      </c>
    </row>
    <row r="140" spans="1:8" x14ac:dyDescent="0.25">
      <c r="A140" s="241">
        <v>175</v>
      </c>
      <c r="B140" s="242">
        <v>131</v>
      </c>
      <c r="C140" s="243" t="s">
        <v>106</v>
      </c>
      <c r="D140" s="323">
        <v>7568792.5800000001</v>
      </c>
      <c r="E140" s="324">
        <v>0.31373889532287469</v>
      </c>
      <c r="F140" s="325">
        <v>3796899</v>
      </c>
      <c r="G140" s="325">
        <v>1627243</v>
      </c>
      <c r="H140" s="325">
        <v>5424142</v>
      </c>
    </row>
    <row r="141" spans="1:8" x14ac:dyDescent="0.25">
      <c r="A141" s="241">
        <v>96</v>
      </c>
      <c r="B141" s="242">
        <v>132</v>
      </c>
      <c r="C141" s="243" t="s">
        <v>107</v>
      </c>
      <c r="D141" s="323">
        <v>26262575.859999999</v>
      </c>
      <c r="E141" s="324">
        <v>1.0886269443321956</v>
      </c>
      <c r="F141" s="325">
        <v>13174672</v>
      </c>
      <c r="G141" s="325">
        <v>5646288</v>
      </c>
      <c r="H141" s="325">
        <v>18820960</v>
      </c>
    </row>
    <row r="142" spans="1:8" x14ac:dyDescent="0.25">
      <c r="A142" s="241">
        <v>97</v>
      </c>
      <c r="B142" s="242">
        <v>133</v>
      </c>
      <c r="C142" s="243" t="s">
        <v>108</v>
      </c>
      <c r="D142" s="323">
        <v>5169464.87</v>
      </c>
      <c r="E142" s="324">
        <v>0.21428281731618123</v>
      </c>
      <c r="F142" s="325">
        <v>2593272</v>
      </c>
      <c r="G142" s="325">
        <v>1111402</v>
      </c>
      <c r="H142" s="325">
        <v>3704674</v>
      </c>
    </row>
    <row r="143" spans="1:8" x14ac:dyDescent="0.25">
      <c r="A143" s="241">
        <v>98</v>
      </c>
      <c r="B143" s="242">
        <v>134</v>
      </c>
      <c r="C143" s="243" t="s">
        <v>230</v>
      </c>
      <c r="D143" s="323">
        <v>8772685.5099999998</v>
      </c>
      <c r="E143" s="324">
        <v>0.36364223643745158</v>
      </c>
      <c r="F143" s="325">
        <v>4400835</v>
      </c>
      <c r="G143" s="325">
        <v>1886072</v>
      </c>
      <c r="H143" s="325">
        <v>6286907</v>
      </c>
    </row>
    <row r="144" spans="1:8" x14ac:dyDescent="0.25">
      <c r="A144" s="241">
        <v>99</v>
      </c>
      <c r="B144" s="242">
        <v>135</v>
      </c>
      <c r="C144" s="243" t="s">
        <v>109</v>
      </c>
      <c r="D144" s="323">
        <v>4261796.22</v>
      </c>
      <c r="E144" s="324">
        <v>0.17665845959197932</v>
      </c>
      <c r="F144" s="325">
        <v>2137938</v>
      </c>
      <c r="G144" s="325">
        <v>916259</v>
      </c>
      <c r="H144" s="325">
        <v>3054197</v>
      </c>
    </row>
    <row r="145" spans="1:8" x14ac:dyDescent="0.25">
      <c r="A145" s="241">
        <v>100</v>
      </c>
      <c r="B145" s="242">
        <v>136</v>
      </c>
      <c r="C145" s="243" t="s">
        <v>110</v>
      </c>
      <c r="D145" s="323">
        <v>5050150.49</v>
      </c>
      <c r="E145" s="324">
        <v>0.20933704011570023</v>
      </c>
      <c r="F145" s="325">
        <v>2533418</v>
      </c>
      <c r="G145" s="325">
        <v>1085750</v>
      </c>
      <c r="H145" s="325">
        <v>3619168</v>
      </c>
    </row>
    <row r="146" spans="1:8" x14ac:dyDescent="0.25">
      <c r="A146" s="241">
        <v>101</v>
      </c>
      <c r="B146" s="242">
        <v>137</v>
      </c>
      <c r="C146" s="243" t="s">
        <v>111</v>
      </c>
      <c r="D146" s="323">
        <v>6175765.6299999999</v>
      </c>
      <c r="E146" s="324">
        <v>0.25599563814829462</v>
      </c>
      <c r="F146" s="325">
        <v>3098085</v>
      </c>
      <c r="G146" s="325">
        <v>1327751</v>
      </c>
      <c r="H146" s="325">
        <v>4425836</v>
      </c>
    </row>
    <row r="147" spans="1:8" x14ac:dyDescent="0.25">
      <c r="A147" s="241">
        <v>102</v>
      </c>
      <c r="B147" s="242">
        <v>138</v>
      </c>
      <c r="C147" s="243" t="s">
        <v>112</v>
      </c>
      <c r="D147" s="323">
        <v>22954330.350000001</v>
      </c>
      <c r="E147" s="324">
        <v>0.95149472928023304</v>
      </c>
      <c r="F147" s="325">
        <v>11515084</v>
      </c>
      <c r="G147" s="325">
        <v>4935036</v>
      </c>
      <c r="H147" s="325">
        <v>16450120</v>
      </c>
    </row>
    <row r="148" spans="1:8" x14ac:dyDescent="0.25">
      <c r="A148" s="241">
        <v>103</v>
      </c>
      <c r="B148" s="242">
        <v>139</v>
      </c>
      <c r="C148" s="243" t="s">
        <v>336</v>
      </c>
      <c r="D148" s="323">
        <v>13322964.18</v>
      </c>
      <c r="E148" s="324">
        <v>0.55225876783895556</v>
      </c>
      <c r="F148" s="325">
        <v>6683491</v>
      </c>
      <c r="G148" s="325">
        <v>2864353</v>
      </c>
      <c r="H148" s="325">
        <v>9547844</v>
      </c>
    </row>
    <row r="149" spans="1:8" x14ac:dyDescent="0.25">
      <c r="A149" s="241">
        <v>176</v>
      </c>
      <c r="B149" s="242">
        <v>140</v>
      </c>
      <c r="C149" s="243" t="s">
        <v>113</v>
      </c>
      <c r="D149" s="323">
        <v>1013154.27</v>
      </c>
      <c r="E149" s="324">
        <v>4.1996910088590841E-2</v>
      </c>
      <c r="F149" s="325">
        <v>508251</v>
      </c>
      <c r="G149" s="325">
        <v>217822</v>
      </c>
      <c r="H149" s="325">
        <v>726073</v>
      </c>
    </row>
    <row r="150" spans="1:8" x14ac:dyDescent="0.25">
      <c r="A150" s="241">
        <v>209</v>
      </c>
      <c r="B150" s="242">
        <v>141</v>
      </c>
      <c r="C150" s="243" t="s">
        <v>205</v>
      </c>
      <c r="D150" s="323">
        <v>2221797.79</v>
      </c>
      <c r="E150" s="324">
        <v>9.2097170968503977E-2</v>
      </c>
      <c r="F150" s="325">
        <v>1114569</v>
      </c>
      <c r="G150" s="325">
        <v>477672</v>
      </c>
      <c r="H150" s="325">
        <v>1592241</v>
      </c>
    </row>
    <row r="151" spans="1:8" x14ac:dyDescent="0.25">
      <c r="A151" s="241">
        <v>201</v>
      </c>
      <c r="B151" s="242">
        <v>142</v>
      </c>
      <c r="C151" s="243" t="s">
        <v>248</v>
      </c>
      <c r="D151" s="323">
        <v>4279319.9000000004</v>
      </c>
      <c r="E151" s="324">
        <v>0.17738484493641582</v>
      </c>
      <c r="F151" s="325">
        <v>2146729</v>
      </c>
      <c r="G151" s="325">
        <v>920027</v>
      </c>
      <c r="H151" s="325">
        <v>3066756</v>
      </c>
    </row>
    <row r="152" spans="1:8" x14ac:dyDescent="0.25">
      <c r="A152" s="241">
        <v>104</v>
      </c>
      <c r="B152" s="242">
        <v>143</v>
      </c>
      <c r="C152" s="243" t="s">
        <v>114</v>
      </c>
      <c r="D152" s="323">
        <v>10811007.130000001</v>
      </c>
      <c r="E152" s="324">
        <v>0.44813401852979856</v>
      </c>
      <c r="F152" s="325">
        <v>5423363</v>
      </c>
      <c r="G152" s="325">
        <v>2324298</v>
      </c>
      <c r="H152" s="325">
        <v>7747661</v>
      </c>
    </row>
    <row r="153" spans="1:8" x14ac:dyDescent="0.25">
      <c r="A153" s="241">
        <v>177</v>
      </c>
      <c r="B153" s="242">
        <v>144</v>
      </c>
      <c r="C153" s="243" t="s">
        <v>115</v>
      </c>
      <c r="D153" s="323">
        <v>924696.37</v>
      </c>
      <c r="E153" s="324">
        <v>3.8330184711294096E-2</v>
      </c>
      <c r="F153" s="325">
        <v>463876</v>
      </c>
      <c r="G153" s="325">
        <v>198804</v>
      </c>
      <c r="H153" s="325">
        <v>662680</v>
      </c>
    </row>
    <row r="154" spans="1:8" x14ac:dyDescent="0.25">
      <c r="A154" s="241">
        <v>106</v>
      </c>
      <c r="B154" s="242">
        <v>145</v>
      </c>
      <c r="C154" s="243" t="s">
        <v>116</v>
      </c>
      <c r="D154" s="323">
        <v>10299512.43</v>
      </c>
      <c r="E154" s="324">
        <v>0.42693172233191479</v>
      </c>
      <c r="F154" s="325">
        <v>5166770</v>
      </c>
      <c r="G154" s="325">
        <v>2214330</v>
      </c>
      <c r="H154" s="325">
        <v>7381100</v>
      </c>
    </row>
    <row r="155" spans="1:8" x14ac:dyDescent="0.25">
      <c r="A155" s="241">
        <v>105</v>
      </c>
      <c r="B155" s="242">
        <v>146</v>
      </c>
      <c r="C155" s="243" t="s">
        <v>117</v>
      </c>
      <c r="D155" s="323">
        <v>2171513.7799999998</v>
      </c>
      <c r="E155" s="324">
        <v>9.0012816088507461E-2</v>
      </c>
      <c r="F155" s="325">
        <v>1089344</v>
      </c>
      <c r="G155" s="325">
        <v>466862</v>
      </c>
      <c r="H155" s="325">
        <v>1556206</v>
      </c>
    </row>
    <row r="156" spans="1:8" x14ac:dyDescent="0.25">
      <c r="A156" s="241">
        <v>107</v>
      </c>
      <c r="B156" s="242">
        <v>147</v>
      </c>
      <c r="C156" s="243" t="s">
        <v>118</v>
      </c>
      <c r="D156" s="323">
        <v>2464103.41</v>
      </c>
      <c r="E156" s="324">
        <v>0.10214113726112026</v>
      </c>
      <c r="F156" s="325">
        <v>1236122</v>
      </c>
      <c r="G156" s="325">
        <v>529767</v>
      </c>
      <c r="H156" s="325">
        <v>1765889</v>
      </c>
    </row>
    <row r="157" spans="1:8" x14ac:dyDescent="0.25">
      <c r="A157" s="241">
        <v>108</v>
      </c>
      <c r="B157" s="242">
        <v>148</v>
      </c>
      <c r="C157" s="243" t="s">
        <v>119</v>
      </c>
      <c r="D157" s="323">
        <v>6973852.6600000001</v>
      </c>
      <c r="E157" s="324">
        <v>0.28907765757439891</v>
      </c>
      <c r="F157" s="325">
        <v>3498447</v>
      </c>
      <c r="G157" s="325">
        <v>1499334</v>
      </c>
      <c r="H157" s="325">
        <v>4997781</v>
      </c>
    </row>
    <row r="158" spans="1:8" x14ac:dyDescent="0.25">
      <c r="A158" s="241">
        <v>178</v>
      </c>
      <c r="B158" s="242">
        <v>149</v>
      </c>
      <c r="C158" s="243" t="s">
        <v>120</v>
      </c>
      <c r="D158" s="323">
        <v>4365788.4400000004</v>
      </c>
      <c r="E158" s="324">
        <v>0.18096910807126076</v>
      </c>
      <c r="F158" s="325">
        <v>2190106</v>
      </c>
      <c r="G158" s="325">
        <v>938617</v>
      </c>
      <c r="H158" s="325">
        <v>3128723</v>
      </c>
    </row>
    <row r="159" spans="1:8" ht="16.2" thickBot="1" x14ac:dyDescent="0.3">
      <c r="A159" s="244">
        <v>109</v>
      </c>
      <c r="B159" s="245">
        <v>150</v>
      </c>
      <c r="C159" s="246" t="s">
        <v>121</v>
      </c>
      <c r="D159" s="326">
        <v>3550300.28</v>
      </c>
      <c r="E159" s="327">
        <v>0.1471657831996887</v>
      </c>
      <c r="F159" s="328">
        <v>1781015</v>
      </c>
      <c r="G159" s="328">
        <v>763292</v>
      </c>
      <c r="H159" s="328">
        <v>2544307</v>
      </c>
    </row>
    <row r="160" spans="1:8" x14ac:dyDescent="0.25">
      <c r="A160" s="247">
        <v>110</v>
      </c>
      <c r="B160" s="248">
        <v>151</v>
      </c>
      <c r="C160" s="249" t="s">
        <v>122</v>
      </c>
      <c r="D160" s="331">
        <v>18160439.34</v>
      </c>
      <c r="E160" s="332">
        <v>0.75278006589390178</v>
      </c>
      <c r="F160" s="333">
        <v>9110219</v>
      </c>
      <c r="G160" s="333">
        <v>3904380</v>
      </c>
      <c r="H160" s="333">
        <v>13014599</v>
      </c>
    </row>
    <row r="161" spans="1:8" x14ac:dyDescent="0.25">
      <c r="A161" s="241">
        <v>111</v>
      </c>
      <c r="B161" s="242">
        <v>152</v>
      </c>
      <c r="C161" s="243" t="s">
        <v>123</v>
      </c>
      <c r="D161" s="323">
        <v>13256548.029999999</v>
      </c>
      <c r="E161" s="324">
        <v>0.54950570923517505</v>
      </c>
      <c r="F161" s="325">
        <v>6650173</v>
      </c>
      <c r="G161" s="325">
        <v>2850074</v>
      </c>
      <c r="H161" s="325">
        <v>9500247</v>
      </c>
    </row>
    <row r="162" spans="1:8" x14ac:dyDescent="0.25">
      <c r="A162" s="241">
        <v>112</v>
      </c>
      <c r="B162" s="242">
        <v>153</v>
      </c>
      <c r="C162" s="243" t="s">
        <v>124</v>
      </c>
      <c r="D162" s="323">
        <v>19763421.449999999</v>
      </c>
      <c r="E162" s="324">
        <v>0.81922630961085297</v>
      </c>
      <c r="F162" s="325">
        <v>9914359</v>
      </c>
      <c r="G162" s="325">
        <v>4249011</v>
      </c>
      <c r="H162" s="325">
        <v>14163370</v>
      </c>
    </row>
    <row r="163" spans="1:8" x14ac:dyDescent="0.25">
      <c r="A163" s="241">
        <v>113</v>
      </c>
      <c r="B163" s="242">
        <v>154</v>
      </c>
      <c r="C163" s="243" t="s">
        <v>249</v>
      </c>
      <c r="D163" s="323">
        <v>28375604.140000001</v>
      </c>
      <c r="E163" s="324">
        <v>1.1762154402971881</v>
      </c>
      <c r="F163" s="325">
        <v>14234677</v>
      </c>
      <c r="G163" s="325">
        <v>6100576</v>
      </c>
      <c r="H163" s="325">
        <v>20335253</v>
      </c>
    </row>
    <row r="164" spans="1:8" x14ac:dyDescent="0.25">
      <c r="A164" s="241">
        <v>114</v>
      </c>
      <c r="B164" s="242">
        <v>155</v>
      </c>
      <c r="C164" s="243" t="s">
        <v>125</v>
      </c>
      <c r="D164" s="323">
        <v>15586346.15</v>
      </c>
      <c r="E164" s="324">
        <v>0.64607967143168055</v>
      </c>
      <c r="F164" s="325">
        <v>7818921</v>
      </c>
      <c r="G164" s="325">
        <v>3350966</v>
      </c>
      <c r="H164" s="325">
        <v>11169887</v>
      </c>
    </row>
    <row r="165" spans="1:8" x14ac:dyDescent="0.25">
      <c r="A165" s="241">
        <v>179</v>
      </c>
      <c r="B165" s="242">
        <v>156</v>
      </c>
      <c r="C165" s="243" t="s">
        <v>126</v>
      </c>
      <c r="D165" s="323">
        <v>2150636.39</v>
      </c>
      <c r="E165" s="324">
        <v>8.9147413951166196E-2</v>
      </c>
      <c r="F165" s="325">
        <v>1078871</v>
      </c>
      <c r="G165" s="325">
        <v>462373</v>
      </c>
      <c r="H165" s="325">
        <v>1541244</v>
      </c>
    </row>
    <row r="166" spans="1:8" x14ac:dyDescent="0.25">
      <c r="A166" s="241">
        <v>180</v>
      </c>
      <c r="B166" s="242">
        <v>157</v>
      </c>
      <c r="C166" s="243" t="s">
        <v>127</v>
      </c>
      <c r="D166" s="323">
        <v>323168.52</v>
      </c>
      <c r="E166" s="324">
        <v>1.3395866433946899E-2</v>
      </c>
      <c r="F166" s="325">
        <v>162118</v>
      </c>
      <c r="G166" s="325">
        <v>69479</v>
      </c>
      <c r="H166" s="325">
        <v>231597</v>
      </c>
    </row>
    <row r="167" spans="1:8" x14ac:dyDescent="0.25">
      <c r="A167" s="241">
        <v>202</v>
      </c>
      <c r="B167" s="242">
        <v>158</v>
      </c>
      <c r="C167" s="243" t="s">
        <v>250</v>
      </c>
      <c r="D167" s="323">
        <v>1574916.84</v>
      </c>
      <c r="E167" s="324">
        <v>6.5282892136937457E-2</v>
      </c>
      <c r="F167" s="325">
        <v>790060</v>
      </c>
      <c r="G167" s="325">
        <v>338597</v>
      </c>
      <c r="H167" s="325">
        <v>1128657</v>
      </c>
    </row>
    <row r="168" spans="1:8" x14ac:dyDescent="0.25">
      <c r="A168" s="241">
        <v>115</v>
      </c>
      <c r="B168" s="242">
        <v>159</v>
      </c>
      <c r="C168" s="243" t="s">
        <v>128</v>
      </c>
      <c r="D168" s="323">
        <v>4105152.56</v>
      </c>
      <c r="E168" s="324">
        <v>0.17016532236721316</v>
      </c>
      <c r="F168" s="325">
        <v>2059358</v>
      </c>
      <c r="G168" s="325">
        <v>882582</v>
      </c>
      <c r="H168" s="325">
        <v>2941940</v>
      </c>
    </row>
    <row r="169" spans="1:8" x14ac:dyDescent="0.25">
      <c r="A169" s="241">
        <v>203</v>
      </c>
      <c r="B169" s="242">
        <v>160</v>
      </c>
      <c r="C169" s="243" t="s">
        <v>251</v>
      </c>
      <c r="D169" s="323">
        <v>4971949.0999999996</v>
      </c>
      <c r="E169" s="324">
        <v>0.2060954639393171</v>
      </c>
      <c r="F169" s="325">
        <v>2494188</v>
      </c>
      <c r="G169" s="325">
        <v>1068938</v>
      </c>
      <c r="H169" s="325">
        <v>3563126</v>
      </c>
    </row>
    <row r="170" spans="1:8" x14ac:dyDescent="0.25">
      <c r="A170" s="241">
        <v>181</v>
      </c>
      <c r="B170" s="242">
        <v>161</v>
      </c>
      <c r="C170" s="243" t="s">
        <v>129</v>
      </c>
      <c r="D170" s="323">
        <v>1732582.83</v>
      </c>
      <c r="E170" s="324">
        <v>7.1818406620885372E-2</v>
      </c>
      <c r="F170" s="325">
        <v>869154</v>
      </c>
      <c r="G170" s="325">
        <v>372494</v>
      </c>
      <c r="H170" s="325">
        <v>1241648</v>
      </c>
    </row>
    <row r="171" spans="1:8" x14ac:dyDescent="0.25">
      <c r="A171" s="241">
        <v>204</v>
      </c>
      <c r="B171" s="242">
        <v>162</v>
      </c>
      <c r="C171" s="243" t="s">
        <v>252</v>
      </c>
      <c r="D171" s="323">
        <v>2097353.86</v>
      </c>
      <c r="E171" s="324">
        <v>8.6938765487687225E-2</v>
      </c>
      <c r="F171" s="325">
        <v>1052142</v>
      </c>
      <c r="G171" s="325">
        <v>450918</v>
      </c>
      <c r="H171" s="325">
        <v>1503060</v>
      </c>
    </row>
    <row r="172" spans="1:8" x14ac:dyDescent="0.25">
      <c r="A172" s="241">
        <v>182</v>
      </c>
      <c r="B172" s="242">
        <v>163</v>
      </c>
      <c r="C172" s="243" t="s">
        <v>253</v>
      </c>
      <c r="D172" s="323">
        <v>1036261.24</v>
      </c>
      <c r="E172" s="324">
        <v>4.2954731982298863E-2</v>
      </c>
      <c r="F172" s="325">
        <v>519842</v>
      </c>
      <c r="G172" s="325">
        <v>222790</v>
      </c>
      <c r="H172" s="325">
        <v>742632</v>
      </c>
    </row>
    <row r="173" spans="1:8" x14ac:dyDescent="0.25">
      <c r="A173" s="241">
        <v>116</v>
      </c>
      <c r="B173" s="242">
        <v>164</v>
      </c>
      <c r="C173" s="243" t="s">
        <v>356</v>
      </c>
      <c r="D173" s="323">
        <v>2366333.92</v>
      </c>
      <c r="E173" s="324">
        <v>9.8088431170331752E-2</v>
      </c>
      <c r="F173" s="325">
        <v>1187076</v>
      </c>
      <c r="G173" s="325">
        <v>508747</v>
      </c>
      <c r="H173" s="325">
        <v>1695823</v>
      </c>
    </row>
    <row r="174" spans="1:8" x14ac:dyDescent="0.25">
      <c r="A174" s="241">
        <v>210</v>
      </c>
      <c r="B174" s="242">
        <v>165</v>
      </c>
      <c r="C174" s="243" t="s">
        <v>254</v>
      </c>
      <c r="D174" s="323">
        <v>1676406.22</v>
      </c>
      <c r="E174" s="324">
        <v>6.9489793783620371E-2</v>
      </c>
      <c r="F174" s="325">
        <v>840972</v>
      </c>
      <c r="G174" s="325">
        <v>360417</v>
      </c>
      <c r="H174" s="325">
        <v>1201389</v>
      </c>
    </row>
    <row r="175" spans="1:8" x14ac:dyDescent="0.25">
      <c r="A175" s="241">
        <v>205</v>
      </c>
      <c r="B175" s="242">
        <v>166</v>
      </c>
      <c r="C175" s="243" t="s">
        <v>255</v>
      </c>
      <c r="D175" s="323">
        <v>1600583.3</v>
      </c>
      <c r="E175" s="324">
        <v>6.634680909887497E-2</v>
      </c>
      <c r="F175" s="325">
        <v>802936</v>
      </c>
      <c r="G175" s="325">
        <v>344115</v>
      </c>
      <c r="H175" s="325">
        <v>1147051</v>
      </c>
    </row>
    <row r="176" spans="1:8" x14ac:dyDescent="0.25">
      <c r="A176" s="241">
        <v>33</v>
      </c>
      <c r="B176" s="242">
        <v>167</v>
      </c>
      <c r="C176" s="243" t="s">
        <v>130</v>
      </c>
      <c r="D176" s="323">
        <v>984111.53</v>
      </c>
      <c r="E176" s="324">
        <v>4.079304077014409E-2</v>
      </c>
      <c r="F176" s="325">
        <v>493681</v>
      </c>
      <c r="G176" s="325">
        <v>211578</v>
      </c>
      <c r="H176" s="325">
        <v>705259</v>
      </c>
    </row>
    <row r="177" spans="1:8" x14ac:dyDescent="0.25">
      <c r="A177" s="241">
        <v>183</v>
      </c>
      <c r="B177" s="242">
        <v>168</v>
      </c>
      <c r="C177" s="243" t="s">
        <v>231</v>
      </c>
      <c r="D177" s="323">
        <v>7193369.8300000001</v>
      </c>
      <c r="E177" s="324">
        <v>0.29817700515094508</v>
      </c>
      <c r="F177" s="325">
        <v>3608568</v>
      </c>
      <c r="G177" s="325">
        <v>1546529</v>
      </c>
      <c r="H177" s="325">
        <v>5155097</v>
      </c>
    </row>
    <row r="178" spans="1:8" x14ac:dyDescent="0.25">
      <c r="A178" s="241">
        <v>117</v>
      </c>
      <c r="B178" s="242">
        <v>169</v>
      </c>
      <c r="C178" s="243" t="s">
        <v>131</v>
      </c>
      <c r="D178" s="323">
        <v>11083129.84</v>
      </c>
      <c r="E178" s="324">
        <v>0.45941395222137121</v>
      </c>
      <c r="F178" s="325">
        <v>5559873</v>
      </c>
      <c r="G178" s="325">
        <v>2382803</v>
      </c>
      <c r="H178" s="325">
        <v>7942676</v>
      </c>
    </row>
    <row r="179" spans="1:8" x14ac:dyDescent="0.25">
      <c r="A179" s="241">
        <v>118</v>
      </c>
      <c r="B179" s="242">
        <v>170</v>
      </c>
      <c r="C179" s="243" t="s">
        <v>132</v>
      </c>
      <c r="D179" s="323">
        <v>7061817.8499999996</v>
      </c>
      <c r="E179" s="324">
        <v>0.29272395931219425</v>
      </c>
      <c r="F179" s="325">
        <v>3542575</v>
      </c>
      <c r="G179" s="325">
        <v>1518246</v>
      </c>
      <c r="H179" s="325">
        <v>5060821</v>
      </c>
    </row>
    <row r="180" spans="1:8" x14ac:dyDescent="0.25">
      <c r="A180" s="241">
        <v>119</v>
      </c>
      <c r="B180" s="242">
        <v>171</v>
      </c>
      <c r="C180" s="243" t="s">
        <v>133</v>
      </c>
      <c r="D180" s="323">
        <v>8892989.5999999996</v>
      </c>
      <c r="E180" s="324">
        <v>0.36862903874448794</v>
      </c>
      <c r="F180" s="325">
        <v>4461185</v>
      </c>
      <c r="G180" s="325">
        <v>1911937</v>
      </c>
      <c r="H180" s="325">
        <v>6373122</v>
      </c>
    </row>
    <row r="181" spans="1:8" x14ac:dyDescent="0.25">
      <c r="A181" s="241">
        <v>120</v>
      </c>
      <c r="B181" s="242">
        <v>172</v>
      </c>
      <c r="C181" s="243" t="s">
        <v>201</v>
      </c>
      <c r="D181" s="323">
        <v>19850908.43</v>
      </c>
      <c r="E181" s="324">
        <v>0.82285278875798462</v>
      </c>
      <c r="F181" s="325">
        <v>9958247</v>
      </c>
      <c r="G181" s="325">
        <v>4267820</v>
      </c>
      <c r="H181" s="325">
        <v>14226067</v>
      </c>
    </row>
    <row r="182" spans="1:8" x14ac:dyDescent="0.25">
      <c r="A182" s="241">
        <v>211</v>
      </c>
      <c r="B182" s="242">
        <v>173</v>
      </c>
      <c r="C182" s="243" t="s">
        <v>256</v>
      </c>
      <c r="D182" s="323">
        <v>2789240.42</v>
      </c>
      <c r="E182" s="324">
        <v>0.11561860084170927</v>
      </c>
      <c r="F182" s="325">
        <v>1399228</v>
      </c>
      <c r="G182" s="325">
        <v>599669</v>
      </c>
      <c r="H182" s="325">
        <v>1998897</v>
      </c>
    </row>
    <row r="183" spans="1:8" x14ac:dyDescent="0.25">
      <c r="A183" s="241">
        <v>121</v>
      </c>
      <c r="B183" s="242">
        <v>174</v>
      </c>
      <c r="C183" s="243" t="s">
        <v>134</v>
      </c>
      <c r="D183" s="323">
        <v>3440247.94</v>
      </c>
      <c r="E183" s="324">
        <v>0.14260393278374067</v>
      </c>
      <c r="F183" s="325">
        <v>1725807</v>
      </c>
      <c r="G183" s="325">
        <v>739632</v>
      </c>
      <c r="H183" s="325">
        <v>2465439</v>
      </c>
    </row>
    <row r="184" spans="1:8" x14ac:dyDescent="0.25">
      <c r="A184" s="241">
        <v>122</v>
      </c>
      <c r="B184" s="242">
        <v>175</v>
      </c>
      <c r="C184" s="243" t="s">
        <v>135</v>
      </c>
      <c r="D184" s="323">
        <v>29209154.850000001</v>
      </c>
      <c r="E184" s="324">
        <v>1.2107674875605836</v>
      </c>
      <c r="F184" s="325">
        <v>14652829</v>
      </c>
      <c r="G184" s="325">
        <v>6279784</v>
      </c>
      <c r="H184" s="325">
        <v>20932613</v>
      </c>
    </row>
    <row r="185" spans="1:8" x14ac:dyDescent="0.25">
      <c r="A185" s="241">
        <v>123</v>
      </c>
      <c r="B185" s="242">
        <v>176</v>
      </c>
      <c r="C185" s="243" t="s">
        <v>136</v>
      </c>
      <c r="D185" s="323">
        <v>17683971.600000001</v>
      </c>
      <c r="E185" s="324">
        <v>0.73302969477135405</v>
      </c>
      <c r="F185" s="325">
        <v>8871198</v>
      </c>
      <c r="G185" s="325">
        <v>3801942</v>
      </c>
      <c r="H185" s="325">
        <v>12673140</v>
      </c>
    </row>
    <row r="186" spans="1:8" x14ac:dyDescent="0.25">
      <c r="A186" s="241">
        <v>124</v>
      </c>
      <c r="B186" s="242">
        <v>177</v>
      </c>
      <c r="C186" s="243" t="s">
        <v>137</v>
      </c>
      <c r="D186" s="323">
        <v>9521706.1400000006</v>
      </c>
      <c r="E186" s="324">
        <v>0.39469037291977604</v>
      </c>
      <c r="F186" s="325">
        <v>4776582</v>
      </c>
      <c r="G186" s="325">
        <v>2047107</v>
      </c>
      <c r="H186" s="325">
        <v>6823689</v>
      </c>
    </row>
    <row r="187" spans="1:8" x14ac:dyDescent="0.25">
      <c r="A187" s="241">
        <v>206</v>
      </c>
      <c r="B187" s="242">
        <v>178</v>
      </c>
      <c r="C187" s="243" t="s">
        <v>257</v>
      </c>
      <c r="D187" s="323">
        <v>4657026.71</v>
      </c>
      <c r="E187" s="324">
        <v>0.19304141315027576</v>
      </c>
      <c r="F187" s="325">
        <v>2336206</v>
      </c>
      <c r="G187" s="325">
        <v>1001231</v>
      </c>
      <c r="H187" s="325">
        <v>3337437</v>
      </c>
    </row>
    <row r="188" spans="1:8" x14ac:dyDescent="0.25">
      <c r="A188" s="241">
        <v>125</v>
      </c>
      <c r="B188" s="242">
        <v>179</v>
      </c>
      <c r="C188" s="243" t="s">
        <v>138</v>
      </c>
      <c r="D188" s="323">
        <v>3820122.11</v>
      </c>
      <c r="E188" s="324">
        <v>0.15835034163267941</v>
      </c>
      <c r="F188" s="325">
        <v>1916372</v>
      </c>
      <c r="G188" s="325">
        <v>821302</v>
      </c>
      <c r="H188" s="325">
        <v>2737674</v>
      </c>
    </row>
    <row r="189" spans="1:8" x14ac:dyDescent="0.25">
      <c r="A189" s="241">
        <v>194</v>
      </c>
      <c r="B189" s="242">
        <v>180</v>
      </c>
      <c r="C189" s="243" t="s">
        <v>200</v>
      </c>
      <c r="D189" s="323">
        <v>5388313.6900000004</v>
      </c>
      <c r="E189" s="324">
        <v>0.22335446068647885</v>
      </c>
      <c r="F189" s="325">
        <v>2703058</v>
      </c>
      <c r="G189" s="325">
        <v>1158453</v>
      </c>
      <c r="H189" s="325">
        <v>3861511</v>
      </c>
    </row>
    <row r="190" spans="1:8" x14ac:dyDescent="0.25">
      <c r="A190" s="241">
        <v>126</v>
      </c>
      <c r="B190" s="242">
        <v>181</v>
      </c>
      <c r="C190" s="243" t="s">
        <v>139</v>
      </c>
      <c r="D190" s="323">
        <v>8911656.2100000009</v>
      </c>
      <c r="E190" s="324">
        <v>0.36940280041636925</v>
      </c>
      <c r="F190" s="325">
        <v>4470550</v>
      </c>
      <c r="G190" s="325">
        <v>1915950</v>
      </c>
      <c r="H190" s="325">
        <v>6386500</v>
      </c>
    </row>
    <row r="191" spans="1:8" x14ac:dyDescent="0.25">
      <c r="A191" s="241">
        <v>127</v>
      </c>
      <c r="B191" s="242">
        <v>182</v>
      </c>
      <c r="C191" s="243" t="s">
        <v>140</v>
      </c>
      <c r="D191" s="323">
        <v>3929864.39</v>
      </c>
      <c r="E191" s="324">
        <v>0.16289933955189756</v>
      </c>
      <c r="F191" s="325">
        <v>1971424</v>
      </c>
      <c r="G191" s="325">
        <v>844896</v>
      </c>
      <c r="H191" s="325">
        <v>2816320</v>
      </c>
    </row>
    <row r="192" spans="1:8" x14ac:dyDescent="0.25">
      <c r="A192" s="241">
        <v>184</v>
      </c>
      <c r="B192" s="242">
        <v>183</v>
      </c>
      <c r="C192" s="243" t="s">
        <v>141</v>
      </c>
      <c r="D192" s="323">
        <v>1974279.68</v>
      </c>
      <c r="E192" s="324">
        <v>8.1837138396200909E-2</v>
      </c>
      <c r="F192" s="325">
        <v>990401</v>
      </c>
      <c r="G192" s="325">
        <v>424458</v>
      </c>
      <c r="H192" s="325">
        <v>1414859</v>
      </c>
    </row>
    <row r="193" spans="1:8" x14ac:dyDescent="0.25">
      <c r="A193" s="241">
        <v>10</v>
      </c>
      <c r="B193" s="242">
        <v>184</v>
      </c>
      <c r="C193" s="243" t="s">
        <v>142</v>
      </c>
      <c r="D193" s="323">
        <v>3332533.88</v>
      </c>
      <c r="E193" s="324">
        <v>0.13813900791785913</v>
      </c>
      <c r="F193" s="325">
        <v>1671772</v>
      </c>
      <c r="G193" s="325">
        <v>716474</v>
      </c>
      <c r="H193" s="325">
        <v>2388246</v>
      </c>
    </row>
    <row r="194" spans="1:8" x14ac:dyDescent="0.25">
      <c r="A194" s="241">
        <v>128</v>
      </c>
      <c r="B194" s="242">
        <v>185</v>
      </c>
      <c r="C194" s="243" t="s">
        <v>143</v>
      </c>
      <c r="D194" s="323">
        <v>10775609.310000001</v>
      </c>
      <c r="E194" s="324">
        <v>0.44666672069777924</v>
      </c>
      <c r="F194" s="325">
        <v>5405605</v>
      </c>
      <c r="G194" s="325">
        <v>2316688</v>
      </c>
      <c r="H194" s="325">
        <v>7722293</v>
      </c>
    </row>
    <row r="195" spans="1:8" x14ac:dyDescent="0.25">
      <c r="A195" s="241">
        <v>129</v>
      </c>
      <c r="B195" s="242">
        <v>186</v>
      </c>
      <c r="C195" s="243" t="s">
        <v>144</v>
      </c>
      <c r="D195" s="323">
        <v>15798289.4</v>
      </c>
      <c r="E195" s="324">
        <v>0.6548650675729154</v>
      </c>
      <c r="F195" s="325">
        <v>7925242</v>
      </c>
      <c r="G195" s="325">
        <v>3396532</v>
      </c>
      <c r="H195" s="325">
        <v>11321774</v>
      </c>
    </row>
    <row r="196" spans="1:8" x14ac:dyDescent="0.25">
      <c r="A196" s="241">
        <v>130</v>
      </c>
      <c r="B196" s="242">
        <v>187</v>
      </c>
      <c r="C196" s="243" t="s">
        <v>258</v>
      </c>
      <c r="D196" s="323">
        <v>16194562.050000001</v>
      </c>
      <c r="E196" s="324">
        <v>0.67129122037649347</v>
      </c>
      <c r="F196" s="325">
        <v>8124033</v>
      </c>
      <c r="G196" s="325">
        <v>3481729</v>
      </c>
      <c r="H196" s="325">
        <v>11605762</v>
      </c>
    </row>
    <row r="197" spans="1:8" x14ac:dyDescent="0.25">
      <c r="A197" s="241">
        <v>185</v>
      </c>
      <c r="B197" s="242">
        <v>188</v>
      </c>
      <c r="C197" s="243" t="s">
        <v>145</v>
      </c>
      <c r="D197" s="323">
        <v>1096478.18</v>
      </c>
      <c r="E197" s="324">
        <v>4.5450823140252596E-2</v>
      </c>
      <c r="F197" s="325">
        <v>550050</v>
      </c>
      <c r="G197" s="325">
        <v>235736</v>
      </c>
      <c r="H197" s="325">
        <v>785786</v>
      </c>
    </row>
    <row r="198" spans="1:8" x14ac:dyDescent="0.25">
      <c r="A198" s="241">
        <v>186</v>
      </c>
      <c r="B198" s="242">
        <v>189</v>
      </c>
      <c r="C198" s="243" t="s">
        <v>146</v>
      </c>
      <c r="D198" s="323">
        <v>6445536.7999999998</v>
      </c>
      <c r="E198" s="324">
        <v>0.26717809664100173</v>
      </c>
      <c r="F198" s="325">
        <v>3233416</v>
      </c>
      <c r="G198" s="325">
        <v>1385750</v>
      </c>
      <c r="H198" s="325">
        <v>4619166</v>
      </c>
    </row>
    <row r="199" spans="1:8" x14ac:dyDescent="0.25">
      <c r="A199" s="241">
        <v>131</v>
      </c>
      <c r="B199" s="242">
        <v>190</v>
      </c>
      <c r="C199" s="243" t="s">
        <v>147</v>
      </c>
      <c r="D199" s="323">
        <v>16235798.74</v>
      </c>
      <c r="E199" s="324">
        <v>0.67300054896895078</v>
      </c>
      <c r="F199" s="325">
        <v>8144720</v>
      </c>
      <c r="G199" s="325">
        <v>3490594</v>
      </c>
      <c r="H199" s="325">
        <v>11635314</v>
      </c>
    </row>
    <row r="200" spans="1:8" x14ac:dyDescent="0.25">
      <c r="A200" s="241">
        <v>132</v>
      </c>
      <c r="B200" s="242">
        <v>191</v>
      </c>
      <c r="C200" s="243" t="s">
        <v>148</v>
      </c>
      <c r="D200" s="323">
        <v>2744438.97</v>
      </c>
      <c r="E200" s="324">
        <v>0.11376150708688705</v>
      </c>
      <c r="F200" s="325">
        <v>1376753</v>
      </c>
      <c r="G200" s="325">
        <v>590037</v>
      </c>
      <c r="H200" s="325">
        <v>1966790</v>
      </c>
    </row>
    <row r="201" spans="1:8" x14ac:dyDescent="0.25">
      <c r="A201" s="241">
        <v>133</v>
      </c>
      <c r="B201" s="242">
        <v>192</v>
      </c>
      <c r="C201" s="243" t="s">
        <v>149</v>
      </c>
      <c r="D201" s="323">
        <v>35146183.82</v>
      </c>
      <c r="E201" s="324">
        <v>1.4568670986755317</v>
      </c>
      <c r="F201" s="325">
        <v>17631151</v>
      </c>
      <c r="G201" s="325">
        <v>7556207</v>
      </c>
      <c r="H201" s="325">
        <v>25187358</v>
      </c>
    </row>
    <row r="202" spans="1:8" x14ac:dyDescent="0.25">
      <c r="A202" s="241">
        <v>187</v>
      </c>
      <c r="B202" s="242">
        <v>193</v>
      </c>
      <c r="C202" s="243" t="s">
        <v>150</v>
      </c>
      <c r="D202" s="323">
        <v>1294703.1499999999</v>
      </c>
      <c r="E202" s="324">
        <v>5.3667574023021525E-2</v>
      </c>
      <c r="F202" s="325">
        <v>649490</v>
      </c>
      <c r="G202" s="325">
        <v>278353</v>
      </c>
      <c r="H202" s="325">
        <v>927843</v>
      </c>
    </row>
    <row r="203" spans="1:8" x14ac:dyDescent="0.25">
      <c r="A203" s="241">
        <v>134</v>
      </c>
      <c r="B203" s="242">
        <v>194</v>
      </c>
      <c r="C203" s="243" t="s">
        <v>151</v>
      </c>
      <c r="D203" s="323">
        <v>5035110.63</v>
      </c>
      <c r="E203" s="324">
        <v>0.20871361319359391</v>
      </c>
      <c r="F203" s="325">
        <v>2525873</v>
      </c>
      <c r="G203" s="325">
        <v>1082517</v>
      </c>
      <c r="H203" s="325">
        <v>3608390</v>
      </c>
    </row>
    <row r="204" spans="1:8" x14ac:dyDescent="0.25">
      <c r="A204" s="241">
        <v>188</v>
      </c>
      <c r="B204" s="242">
        <v>195</v>
      </c>
      <c r="C204" s="243" t="s">
        <v>152</v>
      </c>
      <c r="D204" s="323">
        <v>1284194.54</v>
      </c>
      <c r="E204" s="324">
        <v>5.3231974862662602E-2</v>
      </c>
      <c r="F204" s="325">
        <v>644219</v>
      </c>
      <c r="G204" s="325">
        <v>276094</v>
      </c>
      <c r="H204" s="325">
        <v>920313</v>
      </c>
    </row>
    <row r="205" spans="1:8" x14ac:dyDescent="0.25">
      <c r="A205" s="241">
        <v>135</v>
      </c>
      <c r="B205" s="242">
        <v>196</v>
      </c>
      <c r="C205" s="243" t="s">
        <v>153</v>
      </c>
      <c r="D205" s="323">
        <v>4780872.34</v>
      </c>
      <c r="E205" s="324">
        <v>0.19817501811250413</v>
      </c>
      <c r="F205" s="325">
        <v>2398334</v>
      </c>
      <c r="G205" s="325">
        <v>1027857</v>
      </c>
      <c r="H205" s="325">
        <v>3426191</v>
      </c>
    </row>
    <row r="206" spans="1:8" x14ac:dyDescent="0.25">
      <c r="A206" s="241">
        <v>136</v>
      </c>
      <c r="B206" s="242">
        <v>197</v>
      </c>
      <c r="C206" s="243" t="s">
        <v>154</v>
      </c>
      <c r="D206" s="323">
        <v>5753469.3899999997</v>
      </c>
      <c r="E206" s="324">
        <v>0.23849076475716732</v>
      </c>
      <c r="F206" s="325">
        <v>2886239</v>
      </c>
      <c r="G206" s="325">
        <v>1236960</v>
      </c>
      <c r="H206" s="325">
        <v>4123199</v>
      </c>
    </row>
    <row r="207" spans="1:8" x14ac:dyDescent="0.25">
      <c r="A207" s="241">
        <v>137</v>
      </c>
      <c r="B207" s="242">
        <v>198</v>
      </c>
      <c r="C207" s="243" t="s">
        <v>155</v>
      </c>
      <c r="D207" s="323">
        <v>1982835.81</v>
      </c>
      <c r="E207" s="324">
        <v>8.2191804050737699E-2</v>
      </c>
      <c r="F207" s="325">
        <v>994693</v>
      </c>
      <c r="G207" s="325">
        <v>426297</v>
      </c>
      <c r="H207" s="325">
        <v>1420990</v>
      </c>
    </row>
    <row r="208" spans="1:8" x14ac:dyDescent="0.25">
      <c r="A208" s="241">
        <v>138</v>
      </c>
      <c r="B208" s="242">
        <v>199</v>
      </c>
      <c r="C208" s="243" t="s">
        <v>156</v>
      </c>
      <c r="D208" s="323">
        <v>7990792.21</v>
      </c>
      <c r="E208" s="324">
        <v>0.33123147374188344</v>
      </c>
      <c r="F208" s="325">
        <v>4008596</v>
      </c>
      <c r="G208" s="325">
        <v>1717970</v>
      </c>
      <c r="H208" s="325">
        <v>5726566</v>
      </c>
    </row>
    <row r="209" spans="1:8" x14ac:dyDescent="0.25">
      <c r="A209" s="241">
        <v>139</v>
      </c>
      <c r="B209" s="242">
        <v>200</v>
      </c>
      <c r="C209" s="243" t="s">
        <v>157</v>
      </c>
      <c r="D209" s="323">
        <v>9083252.2100000009</v>
      </c>
      <c r="E209" s="324">
        <v>0.37651573671536132</v>
      </c>
      <c r="F209" s="325">
        <v>4556631</v>
      </c>
      <c r="G209" s="325">
        <v>1952842</v>
      </c>
      <c r="H209" s="325">
        <v>6509473</v>
      </c>
    </row>
    <row r="210" spans="1:8" x14ac:dyDescent="0.25">
      <c r="A210" s="241">
        <v>189</v>
      </c>
      <c r="B210" s="242">
        <v>201</v>
      </c>
      <c r="C210" s="243" t="s">
        <v>158</v>
      </c>
      <c r="D210" s="323">
        <v>2698764.78</v>
      </c>
      <c r="E210" s="324">
        <v>0.1118682368243048</v>
      </c>
      <c r="F210" s="325">
        <v>1353841</v>
      </c>
      <c r="G210" s="325">
        <v>580217</v>
      </c>
      <c r="H210" s="325">
        <v>1934058</v>
      </c>
    </row>
    <row r="211" spans="1:8" x14ac:dyDescent="0.25">
      <c r="A211" s="241">
        <v>140</v>
      </c>
      <c r="B211" s="242">
        <v>202</v>
      </c>
      <c r="C211" s="243" t="s">
        <v>259</v>
      </c>
      <c r="D211" s="323">
        <v>21893463.25</v>
      </c>
      <c r="E211" s="324">
        <v>0.90752004394959318</v>
      </c>
      <c r="F211" s="325">
        <v>10982898</v>
      </c>
      <c r="G211" s="325">
        <v>4706956</v>
      </c>
      <c r="H211" s="325">
        <v>15689854</v>
      </c>
    </row>
    <row r="212" spans="1:8" x14ac:dyDescent="0.25">
      <c r="A212" s="241">
        <v>141</v>
      </c>
      <c r="B212" s="242">
        <v>203</v>
      </c>
      <c r="C212" s="243" t="s">
        <v>159</v>
      </c>
      <c r="D212" s="323">
        <v>2707836.54</v>
      </c>
      <c r="E212" s="324">
        <v>0.11224427619002279</v>
      </c>
      <c r="F212" s="325">
        <v>1358391</v>
      </c>
      <c r="G212" s="325">
        <v>582168</v>
      </c>
      <c r="H212" s="325">
        <v>1940559</v>
      </c>
    </row>
    <row r="213" spans="1:8" x14ac:dyDescent="0.25">
      <c r="A213" s="241">
        <v>142</v>
      </c>
      <c r="B213" s="242">
        <v>204</v>
      </c>
      <c r="C213" s="243" t="s">
        <v>160</v>
      </c>
      <c r="D213" s="323">
        <v>17739066.489999998</v>
      </c>
      <c r="E213" s="324">
        <v>0.73531346853630175</v>
      </c>
      <c r="F213" s="325">
        <v>8898837</v>
      </c>
      <c r="G213" s="325">
        <v>3813787</v>
      </c>
      <c r="H213" s="325">
        <v>12712624</v>
      </c>
    </row>
    <row r="214" spans="1:8" x14ac:dyDescent="0.25">
      <c r="A214" s="241">
        <v>143</v>
      </c>
      <c r="B214" s="242">
        <v>205</v>
      </c>
      <c r="C214" s="243" t="s">
        <v>161</v>
      </c>
      <c r="D214" s="323">
        <v>1369783.2</v>
      </c>
      <c r="E214" s="324">
        <v>5.677976552500958E-2</v>
      </c>
      <c r="F214" s="325">
        <v>687154</v>
      </c>
      <c r="G214" s="325">
        <v>294495</v>
      </c>
      <c r="H214" s="325">
        <v>981649</v>
      </c>
    </row>
    <row r="215" spans="1:8" x14ac:dyDescent="0.25">
      <c r="A215" s="241">
        <v>144</v>
      </c>
      <c r="B215" s="242">
        <v>206</v>
      </c>
      <c r="C215" s="243" t="s">
        <v>162</v>
      </c>
      <c r="D215" s="323">
        <v>6961782.3499999996</v>
      </c>
      <c r="E215" s="324">
        <v>0.2885773233816491</v>
      </c>
      <c r="F215" s="325">
        <v>3492392</v>
      </c>
      <c r="G215" s="325">
        <v>1496739</v>
      </c>
      <c r="H215" s="325">
        <v>4989131</v>
      </c>
    </row>
    <row r="216" spans="1:8" x14ac:dyDescent="0.25">
      <c r="A216" s="241">
        <v>190</v>
      </c>
      <c r="B216" s="242">
        <v>207</v>
      </c>
      <c r="C216" s="243" t="s">
        <v>163</v>
      </c>
      <c r="D216" s="323">
        <v>22121151.280000001</v>
      </c>
      <c r="E216" s="324">
        <v>0.91695808710580318</v>
      </c>
      <c r="F216" s="325">
        <v>11097118</v>
      </c>
      <c r="G216" s="325">
        <v>4755908</v>
      </c>
      <c r="H216" s="325">
        <v>15853026</v>
      </c>
    </row>
    <row r="217" spans="1:8" x14ac:dyDescent="0.25">
      <c r="A217" s="241">
        <v>146</v>
      </c>
      <c r="B217" s="242">
        <v>208</v>
      </c>
      <c r="C217" s="243" t="s">
        <v>164</v>
      </c>
      <c r="D217" s="323">
        <v>7750836.1299999999</v>
      </c>
      <c r="E217" s="324">
        <v>0.32128489974484481</v>
      </c>
      <c r="F217" s="325">
        <v>3888222</v>
      </c>
      <c r="G217" s="325">
        <v>1666381</v>
      </c>
      <c r="H217" s="325">
        <v>5554603</v>
      </c>
    </row>
    <row r="218" spans="1:8" x14ac:dyDescent="0.25">
      <c r="A218" s="241">
        <v>191</v>
      </c>
      <c r="B218" s="242">
        <v>209</v>
      </c>
      <c r="C218" s="243" t="s">
        <v>165</v>
      </c>
      <c r="D218" s="323">
        <v>1040519.96</v>
      </c>
      <c r="E218" s="324">
        <v>4.3131262927514617E-2</v>
      </c>
      <c r="F218" s="325">
        <v>521979</v>
      </c>
      <c r="G218" s="325">
        <v>223705</v>
      </c>
      <c r="H218" s="325">
        <v>745684</v>
      </c>
    </row>
    <row r="219" spans="1:8" x14ac:dyDescent="0.25">
      <c r="A219" s="241">
        <v>147</v>
      </c>
      <c r="B219" s="242">
        <v>210</v>
      </c>
      <c r="C219" s="243" t="s">
        <v>166</v>
      </c>
      <c r="D219" s="323">
        <v>5619454.6600000001</v>
      </c>
      <c r="E219" s="324">
        <v>0.23293563388222494</v>
      </c>
      <c r="F219" s="325">
        <v>2819010</v>
      </c>
      <c r="G219" s="325">
        <v>1208147</v>
      </c>
      <c r="H219" s="325">
        <v>4027157</v>
      </c>
    </row>
    <row r="220" spans="1:8" x14ac:dyDescent="0.25">
      <c r="A220" s="241">
        <v>192</v>
      </c>
      <c r="B220" s="242">
        <v>211</v>
      </c>
      <c r="C220" s="243" t="s">
        <v>167</v>
      </c>
      <c r="D220" s="323">
        <v>6213628.3300000001</v>
      </c>
      <c r="E220" s="324">
        <v>0.25756510930850729</v>
      </c>
      <c r="F220" s="325">
        <v>3117079</v>
      </c>
      <c r="G220" s="325">
        <v>1335891</v>
      </c>
      <c r="H220" s="325">
        <v>4452970</v>
      </c>
    </row>
    <row r="221" spans="1:8" ht="16.2" thickBot="1" x14ac:dyDescent="0.3">
      <c r="A221" s="244">
        <v>193</v>
      </c>
      <c r="B221" s="245">
        <v>212</v>
      </c>
      <c r="C221" s="246" t="s">
        <v>168</v>
      </c>
      <c r="D221" s="326">
        <v>4714573.4000000004</v>
      </c>
      <c r="E221" s="327">
        <v>0.19542681805591369</v>
      </c>
      <c r="F221" s="328">
        <v>2365075</v>
      </c>
      <c r="G221" s="328">
        <v>1013603</v>
      </c>
      <c r="H221" s="328">
        <v>3378678</v>
      </c>
    </row>
    <row r="222" spans="1:8" s="159" customFormat="1" ht="16.2" thickBot="1" x14ac:dyDescent="0.3">
      <c r="A222" s="169"/>
      <c r="B222" s="157"/>
      <c r="C222" s="158" t="s">
        <v>195</v>
      </c>
      <c r="D222" s="205">
        <v>2412449553.6999998</v>
      </c>
      <c r="E222" s="210">
        <v>99.999999999999972</v>
      </c>
      <c r="F222" s="205">
        <v>1210209973</v>
      </c>
      <c r="G222" s="205">
        <v>518661417</v>
      </c>
      <c r="H222" s="205">
        <v>1728871390</v>
      </c>
    </row>
    <row r="223" spans="1:8" x14ac:dyDescent="0.25">
      <c r="D223" s="235"/>
      <c r="E223" s="203"/>
      <c r="F223" s="235"/>
      <c r="G223" s="235"/>
      <c r="H223" s="235"/>
    </row>
    <row r="224" spans="1:8" x14ac:dyDescent="0.25">
      <c r="B224" s="15" t="s">
        <v>517</v>
      </c>
      <c r="F224" s="214"/>
      <c r="G224" s="214"/>
      <c r="H224" s="214"/>
    </row>
    <row r="225" spans="2:10" x14ac:dyDescent="0.25">
      <c r="B225" s="350" t="s">
        <v>518</v>
      </c>
      <c r="F225" s="214"/>
      <c r="G225" s="214"/>
      <c r="H225" s="214"/>
    </row>
    <row r="226" spans="2:10" x14ac:dyDescent="0.25">
      <c r="F226" s="209"/>
      <c r="G226" s="209"/>
      <c r="H226" s="209"/>
    </row>
    <row r="227" spans="2:10" x14ac:dyDescent="0.25">
      <c r="B227" s="149" t="s">
        <v>352</v>
      </c>
      <c r="C227" s="149"/>
      <c r="D227" s="149"/>
      <c r="E227" s="212"/>
      <c r="F227" s="212"/>
      <c r="G227" s="212"/>
      <c r="H227" s="212"/>
    </row>
    <row r="228" spans="2:10" x14ac:dyDescent="0.25">
      <c r="C228" s="160"/>
      <c r="D228" s="160"/>
      <c r="E228" s="203"/>
      <c r="G228" s="472" t="s">
        <v>563</v>
      </c>
      <c r="H228" s="473">
        <v>1725268764</v>
      </c>
      <c r="J228" s="206"/>
    </row>
    <row r="229" spans="2:10" x14ac:dyDescent="0.25">
      <c r="C229" s="160"/>
      <c r="D229" s="160"/>
      <c r="E229" s="203"/>
      <c r="G229" s="472" t="s">
        <v>564</v>
      </c>
      <c r="H229" s="473">
        <v>1459275361</v>
      </c>
      <c r="J229" s="206"/>
    </row>
    <row r="230" spans="2:10" x14ac:dyDescent="0.25">
      <c r="C230" s="160"/>
      <c r="D230" s="160"/>
      <c r="E230" s="203"/>
      <c r="G230" s="472" t="s">
        <v>565</v>
      </c>
      <c r="H230" s="473">
        <v>17069560</v>
      </c>
    </row>
    <row r="231" spans="2:10" x14ac:dyDescent="0.25">
      <c r="C231" s="160"/>
      <c r="D231" s="160"/>
      <c r="E231" s="203"/>
      <c r="G231" s="472" t="s">
        <v>566</v>
      </c>
      <c r="H231" s="473">
        <v>3201613685</v>
      </c>
    </row>
    <row r="232" spans="2:10" x14ac:dyDescent="0.25">
      <c r="C232" s="160"/>
      <c r="D232" s="160"/>
      <c r="E232" s="203"/>
      <c r="G232" s="474" t="s">
        <v>567</v>
      </c>
      <c r="H232" s="475">
        <v>1728871390</v>
      </c>
    </row>
    <row r="233" spans="2:10" x14ac:dyDescent="0.25">
      <c r="C233" s="160"/>
      <c r="D233" s="160"/>
      <c r="G233" s="474" t="s">
        <v>568</v>
      </c>
      <c r="H233" s="475">
        <v>1210209973</v>
      </c>
    </row>
    <row r="234" spans="2:10" x14ac:dyDescent="0.25">
      <c r="C234" s="160"/>
      <c r="D234" s="160"/>
      <c r="G234" s="474" t="s">
        <v>569</v>
      </c>
      <c r="H234" s="475">
        <v>518661417</v>
      </c>
    </row>
  </sheetData>
  <phoneticPr fontId="1" type="noConversion"/>
  <conditionalFormatting sqref="H223">
    <cfRule type="cellIs" dxfId="5" priority="3" operator="lessThan">
      <formula>0</formula>
    </cfRule>
    <cfRule type="cellIs" dxfId="4" priority="6" stopIfTrue="1" operator="greaterThan">
      <formula>0</formula>
    </cfRule>
  </conditionalFormatting>
  <conditionalFormatting sqref="D223">
    <cfRule type="cellIs" dxfId="3" priority="1" operator="lessThan">
      <formula>0</formula>
    </cfRule>
    <cfRule type="cellIs" dxfId="2" priority="2" stopIfTrue="1" operator="greaterThan">
      <formula>0</formula>
    </cfRule>
  </conditionalFormatting>
  <pageMargins left="0.59055118110236227" right="0.19685039370078741" top="0.39370078740157483" bottom="0.54" header="0.35433070866141736" footer="0.19685039370078741"/>
  <pageSetup paperSize="9" scale="63" fitToHeight="3" orientation="portrait" r:id="rId1"/>
  <headerFooter alignWithMargins="0"/>
  <rowBreaks count="2" manualBreakCount="2">
    <brk id="84" min="1" max="7" man="1"/>
    <brk id="159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539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7" width="16.6640625" style="2" customWidth="1"/>
    <col min="8" max="9" width="20.6640625" style="2" customWidth="1"/>
    <col min="10" max="10" width="16.6640625" style="2" customWidth="1"/>
    <col min="11" max="11" width="20.6640625" style="2" customWidth="1"/>
    <col min="12" max="12" width="16.6640625" style="2" customWidth="1"/>
    <col min="13" max="16384" width="8.109375" style="2"/>
  </cols>
  <sheetData>
    <row r="1" spans="1:12" ht="15.75" customHeight="1" x14ac:dyDescent="0.25">
      <c r="H1" s="26"/>
      <c r="I1" s="26"/>
      <c r="J1" s="26"/>
      <c r="K1" s="26"/>
      <c r="L1" s="26" t="s">
        <v>209</v>
      </c>
    </row>
    <row r="2" spans="1:12" ht="15.75" customHeight="1" x14ac:dyDescent="0.25">
      <c r="B2" s="10" t="s">
        <v>571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customHeight="1" x14ac:dyDescent="0.25">
      <c r="B3" s="10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customHeight="1" thickBot="1" x14ac:dyDescent="0.3">
      <c r="B4" s="1"/>
      <c r="C4" s="1"/>
      <c r="D4" s="185"/>
      <c r="E4" s="186"/>
      <c r="F4" s="186"/>
      <c r="G4" s="185"/>
      <c r="H4" s="186"/>
      <c r="I4" s="186"/>
      <c r="J4" s="186"/>
      <c r="K4" s="186"/>
      <c r="L4" s="176" t="s">
        <v>224</v>
      </c>
    </row>
    <row r="5" spans="1:12" ht="15.75" customHeight="1" x14ac:dyDescent="0.25">
      <c r="A5" s="135"/>
      <c r="B5" s="135"/>
      <c r="C5" s="124"/>
      <c r="D5" s="168"/>
      <c r="E5" s="168"/>
      <c r="F5" s="168"/>
      <c r="G5" s="168"/>
      <c r="H5" s="168"/>
      <c r="I5" s="215"/>
      <c r="J5" s="215"/>
      <c r="K5" s="167" t="s">
        <v>221</v>
      </c>
      <c r="L5" s="168"/>
    </row>
    <row r="6" spans="1:12" ht="15.75" customHeight="1" x14ac:dyDescent="0.25">
      <c r="A6" s="136"/>
      <c r="B6" s="136" t="s">
        <v>197</v>
      </c>
      <c r="C6" s="14" t="s">
        <v>173</v>
      </c>
      <c r="D6" s="143"/>
      <c r="E6" s="143" t="s">
        <v>293</v>
      </c>
      <c r="F6" s="143"/>
      <c r="G6" s="143"/>
      <c r="H6" s="143"/>
      <c r="I6" s="216" t="s">
        <v>216</v>
      </c>
      <c r="J6" s="216" t="s">
        <v>213</v>
      </c>
      <c r="K6" s="32" t="s">
        <v>220</v>
      </c>
      <c r="L6" s="143" t="s">
        <v>265</v>
      </c>
    </row>
    <row r="7" spans="1:12" ht="15.75" customHeight="1" thickBot="1" x14ac:dyDescent="0.3">
      <c r="A7" s="136" t="s">
        <v>202</v>
      </c>
      <c r="B7" s="136" t="s">
        <v>198</v>
      </c>
      <c r="C7" s="14"/>
      <c r="D7" s="143" t="s">
        <v>193</v>
      </c>
      <c r="E7" s="143" t="s">
        <v>294</v>
      </c>
      <c r="F7" s="143" t="s">
        <v>192</v>
      </c>
      <c r="G7" s="143" t="s">
        <v>292</v>
      </c>
      <c r="H7" s="143" t="s">
        <v>265</v>
      </c>
      <c r="I7" s="14" t="s">
        <v>279</v>
      </c>
      <c r="J7" s="14" t="s">
        <v>280</v>
      </c>
      <c r="K7" s="14" t="s">
        <v>222</v>
      </c>
      <c r="L7" s="143" t="s">
        <v>325</v>
      </c>
    </row>
    <row r="8" spans="1:12" ht="16.5" customHeight="1" thickBot="1" x14ac:dyDescent="0.3">
      <c r="A8" s="43"/>
      <c r="B8" s="43"/>
      <c r="C8" s="125"/>
      <c r="D8" s="144">
        <v>1</v>
      </c>
      <c r="E8" s="144" t="s">
        <v>266</v>
      </c>
      <c r="F8" s="144" t="s">
        <v>387</v>
      </c>
      <c r="G8" s="144" t="s">
        <v>215</v>
      </c>
      <c r="H8" s="144" t="s">
        <v>333</v>
      </c>
      <c r="I8" s="19" t="s">
        <v>272</v>
      </c>
      <c r="J8" s="19" t="s">
        <v>273</v>
      </c>
      <c r="K8" s="19" t="s">
        <v>274</v>
      </c>
      <c r="L8" s="19" t="s">
        <v>275</v>
      </c>
    </row>
    <row r="9" spans="1:12" ht="15.75" customHeight="1" x14ac:dyDescent="0.25">
      <c r="A9" s="238">
        <v>1</v>
      </c>
      <c r="B9" s="239">
        <v>1</v>
      </c>
      <c r="C9" s="240" t="s">
        <v>0</v>
      </c>
      <c r="D9" s="334">
        <v>19560</v>
      </c>
      <c r="E9" s="334">
        <v>14207993</v>
      </c>
      <c r="F9" s="334">
        <v>14543197</v>
      </c>
      <c r="G9" s="314">
        <v>1.0235926354974978</v>
      </c>
      <c r="H9" s="334">
        <v>14442636</v>
      </c>
      <c r="I9" s="335">
        <v>0.9930853580543535</v>
      </c>
      <c r="J9" s="334">
        <v>0</v>
      </c>
      <c r="K9" s="336">
        <v>0</v>
      </c>
      <c r="L9" s="336">
        <v>14442636</v>
      </c>
    </row>
    <row r="10" spans="1:12" ht="15.75" customHeight="1" x14ac:dyDescent="0.25">
      <c r="A10" s="241">
        <v>213</v>
      </c>
      <c r="B10" s="242">
        <v>2</v>
      </c>
      <c r="C10" s="243" t="s">
        <v>369</v>
      </c>
      <c r="D10" s="337">
        <v>3125</v>
      </c>
      <c r="E10" s="337">
        <v>2269938</v>
      </c>
      <c r="F10" s="337">
        <v>1910563</v>
      </c>
      <c r="G10" s="316">
        <v>0.84168069788690258</v>
      </c>
      <c r="H10" s="337">
        <v>2018376</v>
      </c>
      <c r="I10" s="338">
        <v>1.0564299633144785</v>
      </c>
      <c r="J10" s="339">
        <v>0</v>
      </c>
      <c r="K10" s="339">
        <v>0</v>
      </c>
      <c r="L10" s="339">
        <v>2018376</v>
      </c>
    </row>
    <row r="11" spans="1:12" ht="15.75" customHeight="1" x14ac:dyDescent="0.25">
      <c r="A11" s="241">
        <v>195</v>
      </c>
      <c r="B11" s="242">
        <v>3</v>
      </c>
      <c r="C11" s="243" t="s">
        <v>232</v>
      </c>
      <c r="D11" s="337">
        <v>3541</v>
      </c>
      <c r="E11" s="337">
        <v>2572112</v>
      </c>
      <c r="F11" s="337">
        <v>2926038</v>
      </c>
      <c r="G11" s="316">
        <v>1.1376013175165001</v>
      </c>
      <c r="H11" s="337">
        <v>2819860</v>
      </c>
      <c r="I11" s="338">
        <v>0.96371270639684103</v>
      </c>
      <c r="J11" s="339">
        <v>0</v>
      </c>
      <c r="K11" s="339">
        <v>0</v>
      </c>
      <c r="L11" s="339">
        <v>2819860</v>
      </c>
    </row>
    <row r="12" spans="1:12" ht="15.75" customHeight="1" x14ac:dyDescent="0.25">
      <c r="A12" s="241">
        <v>2</v>
      </c>
      <c r="B12" s="242">
        <v>4</v>
      </c>
      <c r="C12" s="243" t="s">
        <v>1</v>
      </c>
      <c r="D12" s="337">
        <v>8223</v>
      </c>
      <c r="E12" s="337">
        <v>5973023</v>
      </c>
      <c r="F12" s="337">
        <v>5708918</v>
      </c>
      <c r="G12" s="316">
        <v>0.9557836961284093</v>
      </c>
      <c r="H12" s="337">
        <v>5788150</v>
      </c>
      <c r="I12" s="338">
        <v>1.0138786368975696</v>
      </c>
      <c r="J12" s="339">
        <v>0</v>
      </c>
      <c r="K12" s="339">
        <v>0</v>
      </c>
      <c r="L12" s="339">
        <v>5788150</v>
      </c>
    </row>
    <row r="13" spans="1:12" ht="15.75" customHeight="1" x14ac:dyDescent="0.25">
      <c r="A13" s="241">
        <v>148</v>
      </c>
      <c r="B13" s="242">
        <v>5</v>
      </c>
      <c r="C13" s="243" t="s">
        <v>2</v>
      </c>
      <c r="D13" s="337">
        <v>2696</v>
      </c>
      <c r="E13" s="337">
        <v>1958320</v>
      </c>
      <c r="F13" s="337">
        <v>2166877</v>
      </c>
      <c r="G13" s="316">
        <v>1.1064979165815596</v>
      </c>
      <c r="H13" s="337">
        <v>2104310</v>
      </c>
      <c r="I13" s="338">
        <v>0.97112572610258907</v>
      </c>
      <c r="J13" s="339">
        <v>0</v>
      </c>
      <c r="K13" s="339">
        <v>0</v>
      </c>
      <c r="L13" s="339">
        <v>2104310</v>
      </c>
    </row>
    <row r="14" spans="1:12" ht="15.75" customHeight="1" x14ac:dyDescent="0.25">
      <c r="A14" s="241">
        <v>149</v>
      </c>
      <c r="B14" s="242">
        <v>6</v>
      </c>
      <c r="C14" s="243" t="s">
        <v>3</v>
      </c>
      <c r="D14" s="337">
        <v>1391</v>
      </c>
      <c r="E14" s="337">
        <v>1010395</v>
      </c>
      <c r="F14" s="337">
        <v>1520174</v>
      </c>
      <c r="G14" s="316">
        <v>1.5045343652729872</v>
      </c>
      <c r="H14" s="337">
        <v>1367240</v>
      </c>
      <c r="I14" s="338">
        <v>0.89939704270695331</v>
      </c>
      <c r="J14" s="339">
        <v>0</v>
      </c>
      <c r="K14" s="339">
        <v>0</v>
      </c>
      <c r="L14" s="339">
        <v>1367240</v>
      </c>
    </row>
    <row r="15" spans="1:12" ht="15.75" customHeight="1" x14ac:dyDescent="0.25">
      <c r="A15" s="241">
        <v>3</v>
      </c>
      <c r="B15" s="242">
        <v>7</v>
      </c>
      <c r="C15" s="243" t="s">
        <v>233</v>
      </c>
      <c r="D15" s="337">
        <v>7795</v>
      </c>
      <c r="E15" s="337">
        <v>5662132</v>
      </c>
      <c r="F15" s="337">
        <v>5476855</v>
      </c>
      <c r="G15" s="316">
        <v>0.96727787342294391</v>
      </c>
      <c r="H15" s="337">
        <v>5532438</v>
      </c>
      <c r="I15" s="338">
        <v>1.0101487076068292</v>
      </c>
      <c r="J15" s="339">
        <v>0</v>
      </c>
      <c r="K15" s="339">
        <v>0</v>
      </c>
      <c r="L15" s="339">
        <v>5532438</v>
      </c>
    </row>
    <row r="16" spans="1:12" ht="15.75" customHeight="1" x14ac:dyDescent="0.25">
      <c r="A16" s="241">
        <v>150</v>
      </c>
      <c r="B16" s="242">
        <v>8</v>
      </c>
      <c r="C16" s="243" t="s">
        <v>4</v>
      </c>
      <c r="D16" s="337">
        <v>1564</v>
      </c>
      <c r="E16" s="337">
        <v>1136058</v>
      </c>
      <c r="F16" s="337">
        <v>1731082</v>
      </c>
      <c r="G16" s="316">
        <v>1.5237619910251061</v>
      </c>
      <c r="H16" s="337">
        <v>1552575</v>
      </c>
      <c r="I16" s="338">
        <v>0.89688125692485976</v>
      </c>
      <c r="J16" s="339">
        <v>0</v>
      </c>
      <c r="K16" s="339">
        <v>0</v>
      </c>
      <c r="L16" s="339">
        <v>1552575</v>
      </c>
    </row>
    <row r="17" spans="1:12" ht="15.75" customHeight="1" x14ac:dyDescent="0.25">
      <c r="A17" s="241">
        <v>4</v>
      </c>
      <c r="B17" s="242">
        <v>9</v>
      </c>
      <c r="C17" s="243" t="s">
        <v>5</v>
      </c>
      <c r="D17" s="337">
        <v>5191</v>
      </c>
      <c r="E17" s="337">
        <v>3770639</v>
      </c>
      <c r="F17" s="337">
        <v>4934420</v>
      </c>
      <c r="G17" s="316">
        <v>1.3086429117186769</v>
      </c>
      <c r="H17" s="337">
        <v>4585286</v>
      </c>
      <c r="I17" s="338">
        <v>0.92924517977796783</v>
      </c>
      <c r="J17" s="339">
        <v>0</v>
      </c>
      <c r="K17" s="339">
        <v>0</v>
      </c>
      <c r="L17" s="339">
        <v>4585286</v>
      </c>
    </row>
    <row r="18" spans="1:12" ht="15.75" customHeight="1" x14ac:dyDescent="0.25">
      <c r="A18" s="241">
        <v>5</v>
      </c>
      <c r="B18" s="242">
        <v>10</v>
      </c>
      <c r="C18" s="243" t="s">
        <v>6</v>
      </c>
      <c r="D18" s="337">
        <v>4538</v>
      </c>
      <c r="E18" s="337">
        <v>3296312</v>
      </c>
      <c r="F18" s="337">
        <v>3199755</v>
      </c>
      <c r="G18" s="316">
        <v>0.97070756651676171</v>
      </c>
      <c r="H18" s="337">
        <v>3228722</v>
      </c>
      <c r="I18" s="338">
        <v>1.0090528806111718</v>
      </c>
      <c r="J18" s="339">
        <v>0</v>
      </c>
      <c r="K18" s="339">
        <v>0</v>
      </c>
      <c r="L18" s="339">
        <v>3228722</v>
      </c>
    </row>
    <row r="19" spans="1:12" ht="15.75" customHeight="1" x14ac:dyDescent="0.25">
      <c r="A19" s="241">
        <v>6</v>
      </c>
      <c r="B19" s="242">
        <v>11</v>
      </c>
      <c r="C19" s="243" t="s">
        <v>7</v>
      </c>
      <c r="D19" s="337">
        <v>3061</v>
      </c>
      <c r="E19" s="337">
        <v>2223449</v>
      </c>
      <c r="F19" s="337">
        <v>3673554</v>
      </c>
      <c r="G19" s="316">
        <v>1.6521872100506916</v>
      </c>
      <c r="H19" s="337">
        <v>3238523</v>
      </c>
      <c r="I19" s="338">
        <v>0.88157762210654855</v>
      </c>
      <c r="J19" s="339">
        <v>0</v>
      </c>
      <c r="K19" s="339">
        <v>0</v>
      </c>
      <c r="L19" s="339">
        <v>3238523</v>
      </c>
    </row>
    <row r="20" spans="1:12" ht="15.75" customHeight="1" x14ac:dyDescent="0.25">
      <c r="A20" s="241">
        <v>151</v>
      </c>
      <c r="B20" s="242">
        <v>12</v>
      </c>
      <c r="C20" s="243" t="s">
        <v>8</v>
      </c>
      <c r="D20" s="337">
        <v>5837</v>
      </c>
      <c r="E20" s="337">
        <v>4239880</v>
      </c>
      <c r="F20" s="337">
        <v>4264351</v>
      </c>
      <c r="G20" s="316">
        <v>1.0057716256120457</v>
      </c>
      <c r="H20" s="337">
        <v>4257010</v>
      </c>
      <c r="I20" s="338">
        <v>0.99827851881798657</v>
      </c>
      <c r="J20" s="339">
        <v>0</v>
      </c>
      <c r="K20" s="339">
        <v>0</v>
      </c>
      <c r="L20" s="339">
        <v>4257010</v>
      </c>
    </row>
    <row r="21" spans="1:12" ht="15.75" customHeight="1" x14ac:dyDescent="0.25">
      <c r="A21" s="241">
        <v>7</v>
      </c>
      <c r="B21" s="242">
        <v>13</v>
      </c>
      <c r="C21" s="243" t="s">
        <v>9</v>
      </c>
      <c r="D21" s="337">
        <v>5636</v>
      </c>
      <c r="E21" s="337">
        <v>4093878</v>
      </c>
      <c r="F21" s="337">
        <v>4533332</v>
      </c>
      <c r="G21" s="316">
        <v>1.107344185635234</v>
      </c>
      <c r="H21" s="337">
        <v>4401496</v>
      </c>
      <c r="I21" s="338">
        <v>0.97091852085838848</v>
      </c>
      <c r="J21" s="339">
        <v>0</v>
      </c>
      <c r="K21" s="339">
        <v>0</v>
      </c>
      <c r="L21" s="339">
        <v>4401496</v>
      </c>
    </row>
    <row r="22" spans="1:12" ht="15.75" customHeight="1" x14ac:dyDescent="0.25">
      <c r="A22" s="241">
        <v>8</v>
      </c>
      <c r="B22" s="242">
        <v>14</v>
      </c>
      <c r="C22" s="243" t="s">
        <v>10</v>
      </c>
      <c r="D22" s="337">
        <v>12633</v>
      </c>
      <c r="E22" s="337">
        <v>9176359</v>
      </c>
      <c r="F22" s="337">
        <v>8512644</v>
      </c>
      <c r="G22" s="316">
        <v>0.92767120379662571</v>
      </c>
      <c r="H22" s="337">
        <v>8711759</v>
      </c>
      <c r="I22" s="338">
        <v>1.0233905000608507</v>
      </c>
      <c r="J22" s="339">
        <v>0</v>
      </c>
      <c r="K22" s="339">
        <v>0</v>
      </c>
      <c r="L22" s="339">
        <v>8711759</v>
      </c>
    </row>
    <row r="23" spans="1:12" ht="15.75" customHeight="1" x14ac:dyDescent="0.25">
      <c r="A23" s="241">
        <v>9</v>
      </c>
      <c r="B23" s="242">
        <v>15</v>
      </c>
      <c r="C23" s="243" t="s">
        <v>11</v>
      </c>
      <c r="D23" s="337">
        <v>23989</v>
      </c>
      <c r="E23" s="337">
        <v>17425130</v>
      </c>
      <c r="F23" s="337">
        <v>18718271</v>
      </c>
      <c r="G23" s="316">
        <v>1.0742112684381695</v>
      </c>
      <c r="H23" s="337">
        <v>18330329</v>
      </c>
      <c r="I23" s="338">
        <v>0.97927468835129061</v>
      </c>
      <c r="J23" s="339">
        <v>0</v>
      </c>
      <c r="K23" s="339">
        <v>0</v>
      </c>
      <c r="L23" s="339">
        <v>18330329</v>
      </c>
    </row>
    <row r="24" spans="1:12" ht="15.75" customHeight="1" x14ac:dyDescent="0.25">
      <c r="A24" s="241">
        <v>152</v>
      </c>
      <c r="B24" s="242">
        <v>16</v>
      </c>
      <c r="C24" s="243" t="s">
        <v>12</v>
      </c>
      <c r="D24" s="337">
        <v>1805</v>
      </c>
      <c r="E24" s="337">
        <v>1311116</v>
      </c>
      <c r="F24" s="337">
        <v>1447562</v>
      </c>
      <c r="G24" s="316">
        <v>1.1040685949984592</v>
      </c>
      <c r="H24" s="337">
        <v>1406628</v>
      </c>
      <c r="I24" s="338">
        <v>0.97172210931207093</v>
      </c>
      <c r="J24" s="339">
        <v>0</v>
      </c>
      <c r="K24" s="339">
        <v>0</v>
      </c>
      <c r="L24" s="339">
        <v>1406628</v>
      </c>
    </row>
    <row r="25" spans="1:12" ht="15.75" customHeight="1" x14ac:dyDescent="0.25">
      <c r="A25" s="241">
        <v>11</v>
      </c>
      <c r="B25" s="242">
        <v>17</v>
      </c>
      <c r="C25" s="243" t="s">
        <v>13</v>
      </c>
      <c r="D25" s="337">
        <v>47119</v>
      </c>
      <c r="E25" s="337">
        <v>34226299</v>
      </c>
      <c r="F25" s="337">
        <v>29687241</v>
      </c>
      <c r="G25" s="316">
        <v>0.86738098676693032</v>
      </c>
      <c r="H25" s="337">
        <v>31048958</v>
      </c>
      <c r="I25" s="338">
        <v>1.0458687622740017</v>
      </c>
      <c r="J25" s="339">
        <v>0</v>
      </c>
      <c r="K25" s="339">
        <v>0</v>
      </c>
      <c r="L25" s="339">
        <v>31048958</v>
      </c>
    </row>
    <row r="26" spans="1:12" ht="15.75" customHeight="1" x14ac:dyDescent="0.25">
      <c r="A26" s="241">
        <v>12</v>
      </c>
      <c r="B26" s="242">
        <v>18</v>
      </c>
      <c r="C26" s="243" t="s">
        <v>14</v>
      </c>
      <c r="D26" s="337">
        <v>7614</v>
      </c>
      <c r="E26" s="337">
        <v>5530657</v>
      </c>
      <c r="F26" s="337">
        <v>5816676</v>
      </c>
      <c r="G26" s="316">
        <v>1.0517151940537988</v>
      </c>
      <c r="H26" s="337">
        <v>5730870</v>
      </c>
      <c r="I26" s="338">
        <v>0.98524827581938546</v>
      </c>
      <c r="J26" s="339">
        <v>0</v>
      </c>
      <c r="K26" s="339">
        <v>0</v>
      </c>
      <c r="L26" s="339">
        <v>5730870</v>
      </c>
    </row>
    <row r="27" spans="1:12" ht="15.75" customHeight="1" x14ac:dyDescent="0.25">
      <c r="A27" s="241">
        <v>13</v>
      </c>
      <c r="B27" s="242">
        <v>19</v>
      </c>
      <c r="C27" s="243" t="s">
        <v>15</v>
      </c>
      <c r="D27" s="337">
        <v>11568</v>
      </c>
      <c r="E27" s="337">
        <v>8402764</v>
      </c>
      <c r="F27" s="337">
        <v>9440291</v>
      </c>
      <c r="G27" s="316">
        <v>1.1234744900606515</v>
      </c>
      <c r="H27" s="337">
        <v>9129033</v>
      </c>
      <c r="I27" s="338">
        <v>0.96702877061734649</v>
      </c>
      <c r="J27" s="339">
        <v>0</v>
      </c>
      <c r="K27" s="339">
        <v>0</v>
      </c>
      <c r="L27" s="339">
        <v>9129033</v>
      </c>
    </row>
    <row r="28" spans="1:12" ht="15.75" customHeight="1" x14ac:dyDescent="0.25">
      <c r="A28" s="241">
        <v>14</v>
      </c>
      <c r="B28" s="242">
        <v>20</v>
      </c>
      <c r="C28" s="243" t="s">
        <v>16</v>
      </c>
      <c r="D28" s="337">
        <v>4715</v>
      </c>
      <c r="E28" s="337">
        <v>3424882</v>
      </c>
      <c r="F28" s="337">
        <v>4808221</v>
      </c>
      <c r="G28" s="316">
        <v>1.403908514220344</v>
      </c>
      <c r="H28" s="337">
        <v>4393219</v>
      </c>
      <c r="I28" s="338">
        <v>0.91368907543975209</v>
      </c>
      <c r="J28" s="339">
        <v>0</v>
      </c>
      <c r="K28" s="339">
        <v>0</v>
      </c>
      <c r="L28" s="339">
        <v>4393219</v>
      </c>
    </row>
    <row r="29" spans="1:12" ht="15.75" customHeight="1" x14ac:dyDescent="0.25">
      <c r="A29" s="241">
        <v>153</v>
      </c>
      <c r="B29" s="242">
        <v>21</v>
      </c>
      <c r="C29" s="243" t="s">
        <v>17</v>
      </c>
      <c r="D29" s="337">
        <v>2087</v>
      </c>
      <c r="E29" s="337">
        <v>1515955</v>
      </c>
      <c r="F29" s="337">
        <v>1805044</v>
      </c>
      <c r="G29" s="316">
        <v>1.1906976130557965</v>
      </c>
      <c r="H29" s="337">
        <v>1718317</v>
      </c>
      <c r="I29" s="338">
        <v>0.95195297178351335</v>
      </c>
      <c r="J29" s="339">
        <v>0</v>
      </c>
      <c r="K29" s="339">
        <v>0</v>
      </c>
      <c r="L29" s="339">
        <v>1718317</v>
      </c>
    </row>
    <row r="30" spans="1:12" ht="15.75" customHeight="1" x14ac:dyDescent="0.25">
      <c r="A30" s="241">
        <v>196</v>
      </c>
      <c r="B30" s="242">
        <v>22</v>
      </c>
      <c r="C30" s="243" t="s">
        <v>234</v>
      </c>
      <c r="D30" s="337">
        <v>2313</v>
      </c>
      <c r="E30" s="337">
        <v>1680117</v>
      </c>
      <c r="F30" s="337">
        <v>2213663</v>
      </c>
      <c r="G30" s="316">
        <v>1.3175647886426958</v>
      </c>
      <c r="H30" s="337">
        <v>2053599</v>
      </c>
      <c r="I30" s="338">
        <v>0.92769269757862871</v>
      </c>
      <c r="J30" s="339">
        <v>0</v>
      </c>
      <c r="K30" s="339">
        <v>0</v>
      </c>
      <c r="L30" s="339">
        <v>2053599</v>
      </c>
    </row>
    <row r="31" spans="1:12" ht="15.75" customHeight="1" x14ac:dyDescent="0.25">
      <c r="A31" s="241">
        <v>15</v>
      </c>
      <c r="B31" s="242">
        <v>23</v>
      </c>
      <c r="C31" s="243" t="s">
        <v>18</v>
      </c>
      <c r="D31" s="337">
        <v>4006</v>
      </c>
      <c r="E31" s="337">
        <v>2909878</v>
      </c>
      <c r="F31" s="337">
        <v>2815541</v>
      </c>
      <c r="G31" s="316">
        <v>0.96758042777051134</v>
      </c>
      <c r="H31" s="337">
        <v>2843842</v>
      </c>
      <c r="I31" s="338">
        <v>1.0100517094228072</v>
      </c>
      <c r="J31" s="339">
        <v>0</v>
      </c>
      <c r="K31" s="339">
        <v>0</v>
      </c>
      <c r="L31" s="339">
        <v>2843842</v>
      </c>
    </row>
    <row r="32" spans="1:12" ht="15.75" customHeight="1" x14ac:dyDescent="0.25">
      <c r="A32" s="241">
        <v>16</v>
      </c>
      <c r="B32" s="242">
        <v>24</v>
      </c>
      <c r="C32" s="243" t="s">
        <v>19</v>
      </c>
      <c r="D32" s="337">
        <v>3065</v>
      </c>
      <c r="E32" s="337">
        <v>2226355</v>
      </c>
      <c r="F32" s="337">
        <v>2902960</v>
      </c>
      <c r="G32" s="316">
        <v>1.3039070588473087</v>
      </c>
      <c r="H32" s="337">
        <v>2699979</v>
      </c>
      <c r="I32" s="338">
        <v>0.93007792046738502</v>
      </c>
      <c r="J32" s="339">
        <v>0</v>
      </c>
      <c r="K32" s="339">
        <v>0</v>
      </c>
      <c r="L32" s="339">
        <v>2699979</v>
      </c>
    </row>
    <row r="33" spans="1:12" ht="15.75" customHeight="1" x14ac:dyDescent="0.25">
      <c r="A33" s="241">
        <v>17</v>
      </c>
      <c r="B33" s="242">
        <v>25</v>
      </c>
      <c r="C33" s="243" t="s">
        <v>20</v>
      </c>
      <c r="D33" s="337">
        <v>14185</v>
      </c>
      <c r="E33" s="337">
        <v>10303700</v>
      </c>
      <c r="F33" s="337">
        <v>11345909</v>
      </c>
      <c r="G33" s="316">
        <v>1.1011490047264574</v>
      </c>
      <c r="H33" s="337">
        <v>11033246</v>
      </c>
      <c r="I33" s="338">
        <v>0.9724426663390302</v>
      </c>
      <c r="J33" s="339">
        <v>0</v>
      </c>
      <c r="K33" s="339">
        <v>0</v>
      </c>
      <c r="L33" s="339">
        <v>11033246</v>
      </c>
    </row>
    <row r="34" spans="1:12" ht="15.75" customHeight="1" x14ac:dyDescent="0.25">
      <c r="A34" s="241">
        <v>18</v>
      </c>
      <c r="B34" s="242">
        <v>26</v>
      </c>
      <c r="C34" s="243" t="s">
        <v>21</v>
      </c>
      <c r="D34" s="337">
        <v>2651</v>
      </c>
      <c r="E34" s="337">
        <v>1925633</v>
      </c>
      <c r="F34" s="337">
        <v>2153996</v>
      </c>
      <c r="G34" s="316">
        <v>1.1185911334091179</v>
      </c>
      <c r="H34" s="337">
        <v>2085487</v>
      </c>
      <c r="I34" s="338">
        <v>0.96819446275666254</v>
      </c>
      <c r="J34" s="339">
        <v>0</v>
      </c>
      <c r="K34" s="339">
        <v>0</v>
      </c>
      <c r="L34" s="339">
        <v>2085487</v>
      </c>
    </row>
    <row r="35" spans="1:12" ht="15.75" customHeight="1" x14ac:dyDescent="0.25">
      <c r="A35" s="241">
        <v>19</v>
      </c>
      <c r="B35" s="242">
        <v>27</v>
      </c>
      <c r="C35" s="243" t="s">
        <v>22</v>
      </c>
      <c r="D35" s="337">
        <v>4212</v>
      </c>
      <c r="E35" s="337">
        <v>3059513</v>
      </c>
      <c r="F35" s="337">
        <v>3680460</v>
      </c>
      <c r="G35" s="316">
        <v>1.2029561567478222</v>
      </c>
      <c r="H35" s="337">
        <v>3494176</v>
      </c>
      <c r="I35" s="338">
        <v>0.94938567461675982</v>
      </c>
      <c r="J35" s="339">
        <v>0</v>
      </c>
      <c r="K35" s="339">
        <v>0</v>
      </c>
      <c r="L35" s="339">
        <v>3494176</v>
      </c>
    </row>
    <row r="36" spans="1:12" ht="15.75" customHeight="1" x14ac:dyDescent="0.25">
      <c r="A36" s="241">
        <v>154</v>
      </c>
      <c r="B36" s="242">
        <v>28</v>
      </c>
      <c r="C36" s="243" t="s">
        <v>23</v>
      </c>
      <c r="D36" s="337">
        <v>990</v>
      </c>
      <c r="E36" s="337">
        <v>719116</v>
      </c>
      <c r="F36" s="337">
        <v>903708</v>
      </c>
      <c r="G36" s="316">
        <v>1.2566929396648108</v>
      </c>
      <c r="H36" s="337">
        <v>848330</v>
      </c>
      <c r="I36" s="338">
        <v>0.93872135689846725</v>
      </c>
      <c r="J36" s="339">
        <v>0</v>
      </c>
      <c r="K36" s="339">
        <v>0</v>
      </c>
      <c r="L36" s="339">
        <v>848330</v>
      </c>
    </row>
    <row r="37" spans="1:12" ht="15.75" customHeight="1" x14ac:dyDescent="0.25">
      <c r="A37" s="241">
        <v>20</v>
      </c>
      <c r="B37" s="242">
        <v>29</v>
      </c>
      <c r="C37" s="243" t="s">
        <v>24</v>
      </c>
      <c r="D37" s="337">
        <v>3743</v>
      </c>
      <c r="E37" s="337">
        <v>2718840</v>
      </c>
      <c r="F37" s="337">
        <v>3176367</v>
      </c>
      <c r="G37" s="316">
        <v>1.1682802224478086</v>
      </c>
      <c r="H37" s="337">
        <v>3039109</v>
      </c>
      <c r="I37" s="338">
        <v>0.9567877389483016</v>
      </c>
      <c r="J37" s="339">
        <v>0</v>
      </c>
      <c r="K37" s="339">
        <v>0</v>
      </c>
      <c r="L37" s="339">
        <v>3039109</v>
      </c>
    </row>
    <row r="38" spans="1:12" ht="15.75" customHeight="1" x14ac:dyDescent="0.25">
      <c r="A38" s="241">
        <v>155</v>
      </c>
      <c r="B38" s="242">
        <v>30</v>
      </c>
      <c r="C38" s="243" t="s">
        <v>25</v>
      </c>
      <c r="D38" s="337">
        <v>2200</v>
      </c>
      <c r="E38" s="337">
        <v>1598036</v>
      </c>
      <c r="F38" s="337">
        <v>1907907</v>
      </c>
      <c r="G38" s="316">
        <v>1.1939073963289939</v>
      </c>
      <c r="H38" s="337">
        <v>1814946</v>
      </c>
      <c r="I38" s="338">
        <v>0.95127592697128316</v>
      </c>
      <c r="J38" s="339">
        <v>0</v>
      </c>
      <c r="K38" s="339">
        <v>0</v>
      </c>
      <c r="L38" s="339">
        <v>1814946</v>
      </c>
    </row>
    <row r="39" spans="1:12" ht="15.75" customHeight="1" x14ac:dyDescent="0.25">
      <c r="A39" s="241">
        <v>21</v>
      </c>
      <c r="B39" s="242">
        <v>31</v>
      </c>
      <c r="C39" s="243" t="s">
        <v>225</v>
      </c>
      <c r="D39" s="337">
        <v>8021</v>
      </c>
      <c r="E39" s="337">
        <v>5826294</v>
      </c>
      <c r="F39" s="337">
        <v>6700640</v>
      </c>
      <c r="G39" s="316">
        <v>1.1500689803844433</v>
      </c>
      <c r="H39" s="337">
        <v>6438336</v>
      </c>
      <c r="I39" s="338">
        <v>0.96085388858377707</v>
      </c>
      <c r="J39" s="339">
        <v>0</v>
      </c>
      <c r="K39" s="339">
        <v>0</v>
      </c>
      <c r="L39" s="339">
        <v>6438336</v>
      </c>
    </row>
    <row r="40" spans="1:12" ht="15.75" customHeight="1" x14ac:dyDescent="0.25">
      <c r="A40" s="241">
        <v>156</v>
      </c>
      <c r="B40" s="242">
        <v>32</v>
      </c>
      <c r="C40" s="243" t="s">
        <v>26</v>
      </c>
      <c r="D40" s="337">
        <v>1296</v>
      </c>
      <c r="E40" s="337">
        <v>941388</v>
      </c>
      <c r="F40" s="337">
        <v>1128032</v>
      </c>
      <c r="G40" s="316">
        <v>1.19826469001092</v>
      </c>
      <c r="H40" s="337">
        <v>1072039</v>
      </c>
      <c r="I40" s="338">
        <v>0.95036222376670165</v>
      </c>
      <c r="J40" s="339">
        <v>0</v>
      </c>
      <c r="K40" s="339">
        <v>0</v>
      </c>
      <c r="L40" s="339">
        <v>1072039</v>
      </c>
    </row>
    <row r="41" spans="1:12" ht="15.75" customHeight="1" x14ac:dyDescent="0.25">
      <c r="A41" s="241">
        <v>22</v>
      </c>
      <c r="B41" s="242">
        <v>33</v>
      </c>
      <c r="C41" s="243" t="s">
        <v>27</v>
      </c>
      <c r="D41" s="337">
        <v>6299</v>
      </c>
      <c r="E41" s="337">
        <v>4575468</v>
      </c>
      <c r="F41" s="337">
        <v>4353077</v>
      </c>
      <c r="G41" s="316">
        <v>0.95139491741609816</v>
      </c>
      <c r="H41" s="337">
        <v>4419794</v>
      </c>
      <c r="I41" s="338">
        <v>1.0153264001532709</v>
      </c>
      <c r="J41" s="339">
        <v>0</v>
      </c>
      <c r="K41" s="339">
        <v>0</v>
      </c>
      <c r="L41" s="339">
        <v>4419794</v>
      </c>
    </row>
    <row r="42" spans="1:12" ht="15.75" customHeight="1" x14ac:dyDescent="0.25">
      <c r="A42" s="241">
        <v>157</v>
      </c>
      <c r="B42" s="242">
        <v>34</v>
      </c>
      <c r="C42" s="243" t="s">
        <v>28</v>
      </c>
      <c r="D42" s="337">
        <v>3550</v>
      </c>
      <c r="E42" s="337">
        <v>2578649</v>
      </c>
      <c r="F42" s="337">
        <v>2989792</v>
      </c>
      <c r="G42" s="316">
        <v>1.15944124229393</v>
      </c>
      <c r="H42" s="337">
        <v>2866449</v>
      </c>
      <c r="I42" s="338">
        <v>0.95874529064229219</v>
      </c>
      <c r="J42" s="339">
        <v>0</v>
      </c>
      <c r="K42" s="339">
        <v>0</v>
      </c>
      <c r="L42" s="339">
        <v>2866449</v>
      </c>
    </row>
    <row r="43" spans="1:12" ht="15.75" customHeight="1" x14ac:dyDescent="0.25">
      <c r="A43" s="241">
        <v>23</v>
      </c>
      <c r="B43" s="242">
        <v>35</v>
      </c>
      <c r="C43" s="243" t="s">
        <v>29</v>
      </c>
      <c r="D43" s="337">
        <v>36581</v>
      </c>
      <c r="E43" s="337">
        <v>26571707</v>
      </c>
      <c r="F43" s="337">
        <v>23636617</v>
      </c>
      <c r="G43" s="316">
        <v>0.88954078110224533</v>
      </c>
      <c r="H43" s="337">
        <v>24517144</v>
      </c>
      <c r="I43" s="338">
        <v>1.037252666064691</v>
      </c>
      <c r="J43" s="339">
        <v>0</v>
      </c>
      <c r="K43" s="339">
        <v>0</v>
      </c>
      <c r="L43" s="339">
        <v>24517144</v>
      </c>
    </row>
    <row r="44" spans="1:12" ht="15.75" customHeight="1" x14ac:dyDescent="0.25">
      <c r="A44" s="241">
        <v>24</v>
      </c>
      <c r="B44" s="242">
        <v>36</v>
      </c>
      <c r="C44" s="243" t="s">
        <v>30</v>
      </c>
      <c r="D44" s="337">
        <v>2674</v>
      </c>
      <c r="E44" s="337">
        <v>1942340</v>
      </c>
      <c r="F44" s="337">
        <v>2099645</v>
      </c>
      <c r="G44" s="316">
        <v>1.0809873657547082</v>
      </c>
      <c r="H44" s="337">
        <v>2052454</v>
      </c>
      <c r="I44" s="338">
        <v>0.97752429577380939</v>
      </c>
      <c r="J44" s="339">
        <v>0</v>
      </c>
      <c r="K44" s="339">
        <v>0</v>
      </c>
      <c r="L44" s="339">
        <v>2052454</v>
      </c>
    </row>
    <row r="45" spans="1:12" ht="15.75" customHeight="1" x14ac:dyDescent="0.25">
      <c r="A45" s="241">
        <v>25</v>
      </c>
      <c r="B45" s="242">
        <v>37</v>
      </c>
      <c r="C45" s="243" t="s">
        <v>31</v>
      </c>
      <c r="D45" s="337">
        <v>8616</v>
      </c>
      <c r="E45" s="337">
        <v>6258490</v>
      </c>
      <c r="F45" s="337">
        <v>6411685</v>
      </c>
      <c r="G45" s="316">
        <v>1.0244779491538694</v>
      </c>
      <c r="H45" s="337">
        <v>6365727</v>
      </c>
      <c r="I45" s="338">
        <v>0.99283214942717868</v>
      </c>
      <c r="J45" s="339">
        <v>0</v>
      </c>
      <c r="K45" s="339">
        <v>0</v>
      </c>
      <c r="L45" s="339">
        <v>6365727</v>
      </c>
    </row>
    <row r="46" spans="1:12" ht="15.75" customHeight="1" x14ac:dyDescent="0.25">
      <c r="A46" s="241">
        <v>26</v>
      </c>
      <c r="B46" s="242">
        <v>38</v>
      </c>
      <c r="C46" s="243" t="s">
        <v>32</v>
      </c>
      <c r="D46" s="337">
        <v>6999</v>
      </c>
      <c r="E46" s="337">
        <v>5083934</v>
      </c>
      <c r="F46" s="337">
        <v>4984750</v>
      </c>
      <c r="G46" s="316">
        <v>0.98049069873841788</v>
      </c>
      <c r="H46" s="337">
        <v>5014505</v>
      </c>
      <c r="I46" s="338">
        <v>1.0059692060785395</v>
      </c>
      <c r="J46" s="339">
        <v>0</v>
      </c>
      <c r="K46" s="339">
        <v>0</v>
      </c>
      <c r="L46" s="339">
        <v>5014505</v>
      </c>
    </row>
    <row r="47" spans="1:12" ht="15.75" customHeight="1" x14ac:dyDescent="0.25">
      <c r="A47" s="241">
        <v>27</v>
      </c>
      <c r="B47" s="242">
        <v>39</v>
      </c>
      <c r="C47" s="243" t="s">
        <v>226</v>
      </c>
      <c r="D47" s="337">
        <v>7776</v>
      </c>
      <c r="E47" s="337">
        <v>5648331</v>
      </c>
      <c r="F47" s="337">
        <v>7738125</v>
      </c>
      <c r="G47" s="316">
        <v>1.3699843369660878</v>
      </c>
      <c r="H47" s="337">
        <v>7111187</v>
      </c>
      <c r="I47" s="338">
        <v>0.91898063161295529</v>
      </c>
      <c r="J47" s="339">
        <v>0</v>
      </c>
      <c r="K47" s="339">
        <v>0</v>
      </c>
      <c r="L47" s="339">
        <v>7111187</v>
      </c>
    </row>
    <row r="48" spans="1:12" ht="15.75" customHeight="1" x14ac:dyDescent="0.25">
      <c r="A48" s="241">
        <v>28</v>
      </c>
      <c r="B48" s="242">
        <v>40</v>
      </c>
      <c r="C48" s="243" t="s">
        <v>235</v>
      </c>
      <c r="D48" s="337">
        <v>4039</v>
      </c>
      <c r="E48" s="337">
        <v>2933849</v>
      </c>
      <c r="F48" s="337">
        <v>2945918</v>
      </c>
      <c r="G48" s="316">
        <v>1.0041137086469003</v>
      </c>
      <c r="H48" s="337">
        <v>2942297</v>
      </c>
      <c r="I48" s="338">
        <v>0.99877084155091889</v>
      </c>
      <c r="J48" s="339">
        <v>0</v>
      </c>
      <c r="K48" s="339">
        <v>0</v>
      </c>
      <c r="L48" s="339">
        <v>2942297</v>
      </c>
    </row>
    <row r="49" spans="1:12" ht="15.75" customHeight="1" x14ac:dyDescent="0.25">
      <c r="A49" s="241">
        <v>207</v>
      </c>
      <c r="B49" s="242">
        <v>41</v>
      </c>
      <c r="C49" s="243" t="s">
        <v>236</v>
      </c>
      <c r="D49" s="337">
        <v>2781</v>
      </c>
      <c r="E49" s="337">
        <v>2020063</v>
      </c>
      <c r="F49" s="337">
        <v>2375994</v>
      </c>
      <c r="G49" s="316">
        <v>1.1761979700633098</v>
      </c>
      <c r="H49" s="337">
        <v>2269215</v>
      </c>
      <c r="I49" s="338">
        <v>0.95505922994755033</v>
      </c>
      <c r="J49" s="339">
        <v>0</v>
      </c>
      <c r="K49" s="339">
        <v>0</v>
      </c>
      <c r="L49" s="339">
        <v>2269215</v>
      </c>
    </row>
    <row r="50" spans="1:12" ht="15.75" customHeight="1" x14ac:dyDescent="0.25">
      <c r="A50" s="241">
        <v>29</v>
      </c>
      <c r="B50" s="242">
        <v>42</v>
      </c>
      <c r="C50" s="243" t="s">
        <v>237</v>
      </c>
      <c r="D50" s="337">
        <v>8356</v>
      </c>
      <c r="E50" s="337">
        <v>6069631</v>
      </c>
      <c r="F50" s="337">
        <v>6365179</v>
      </c>
      <c r="G50" s="316">
        <v>1.0486929106563481</v>
      </c>
      <c r="H50" s="337">
        <v>6276515</v>
      </c>
      <c r="I50" s="338">
        <v>0.9860704624331853</v>
      </c>
      <c r="J50" s="339">
        <v>0</v>
      </c>
      <c r="K50" s="339">
        <v>0</v>
      </c>
      <c r="L50" s="339">
        <v>6276515</v>
      </c>
    </row>
    <row r="51" spans="1:12" ht="15.75" customHeight="1" x14ac:dyDescent="0.25">
      <c r="A51" s="241">
        <v>30</v>
      </c>
      <c r="B51" s="242">
        <v>43</v>
      </c>
      <c r="C51" s="243" t="s">
        <v>33</v>
      </c>
      <c r="D51" s="337">
        <v>2443</v>
      </c>
      <c r="E51" s="337">
        <v>1774546</v>
      </c>
      <c r="F51" s="337">
        <v>2436333</v>
      </c>
      <c r="G51" s="316">
        <v>1.3729331333197337</v>
      </c>
      <c r="H51" s="337">
        <v>2237797</v>
      </c>
      <c r="I51" s="338">
        <v>0.91851031858124488</v>
      </c>
      <c r="J51" s="339">
        <v>0</v>
      </c>
      <c r="K51" s="339">
        <v>0</v>
      </c>
      <c r="L51" s="339">
        <v>2237797</v>
      </c>
    </row>
    <row r="52" spans="1:12" ht="15.75" customHeight="1" x14ac:dyDescent="0.25">
      <c r="A52" s="241">
        <v>31</v>
      </c>
      <c r="B52" s="242">
        <v>44</v>
      </c>
      <c r="C52" s="243" t="s">
        <v>34</v>
      </c>
      <c r="D52" s="337">
        <v>1988</v>
      </c>
      <c r="E52" s="337">
        <v>1444043</v>
      </c>
      <c r="F52" s="337">
        <v>2161725</v>
      </c>
      <c r="G52" s="316">
        <v>1.4969948955813643</v>
      </c>
      <c r="H52" s="337">
        <v>1946420</v>
      </c>
      <c r="I52" s="338">
        <v>0.90040129988782103</v>
      </c>
      <c r="J52" s="339">
        <v>0</v>
      </c>
      <c r="K52" s="339">
        <v>0</v>
      </c>
      <c r="L52" s="339">
        <v>1946420</v>
      </c>
    </row>
    <row r="53" spans="1:12" ht="15.75" customHeight="1" thickBot="1" x14ac:dyDescent="0.3">
      <c r="A53" s="244">
        <v>158</v>
      </c>
      <c r="B53" s="245">
        <v>45</v>
      </c>
      <c r="C53" s="246" t="s">
        <v>35</v>
      </c>
      <c r="D53" s="340">
        <v>2028</v>
      </c>
      <c r="E53" s="340">
        <v>1473099</v>
      </c>
      <c r="F53" s="340">
        <v>1904158</v>
      </c>
      <c r="G53" s="318">
        <v>1.2926205231284524</v>
      </c>
      <c r="H53" s="340">
        <v>1774840</v>
      </c>
      <c r="I53" s="341">
        <v>0.93208651803054154</v>
      </c>
      <c r="J53" s="342">
        <v>0</v>
      </c>
      <c r="K53" s="342">
        <v>0</v>
      </c>
      <c r="L53" s="342">
        <v>1774840</v>
      </c>
    </row>
    <row r="54" spans="1:12" ht="15.75" customHeight="1" x14ac:dyDescent="0.25">
      <c r="A54" s="247">
        <v>32</v>
      </c>
      <c r="B54" s="248">
        <v>46</v>
      </c>
      <c r="C54" s="249" t="s">
        <v>36</v>
      </c>
      <c r="D54" s="343">
        <v>20605</v>
      </c>
      <c r="E54" s="343">
        <v>14967060</v>
      </c>
      <c r="F54" s="343">
        <v>14426066</v>
      </c>
      <c r="G54" s="329">
        <v>0.96385435750240867</v>
      </c>
      <c r="H54" s="343">
        <v>14588364</v>
      </c>
      <c r="I54" s="344">
        <v>1.0112503297849877</v>
      </c>
      <c r="J54" s="345">
        <v>0</v>
      </c>
      <c r="K54" s="345">
        <v>0</v>
      </c>
      <c r="L54" s="345">
        <v>14588364</v>
      </c>
    </row>
    <row r="55" spans="1:12" ht="15.75" customHeight="1" x14ac:dyDescent="0.25">
      <c r="A55" s="241">
        <v>159</v>
      </c>
      <c r="B55" s="242">
        <v>47</v>
      </c>
      <c r="C55" s="243" t="s">
        <v>37</v>
      </c>
      <c r="D55" s="337">
        <v>3862</v>
      </c>
      <c r="E55" s="337">
        <v>2805280</v>
      </c>
      <c r="F55" s="337">
        <v>2775156</v>
      </c>
      <c r="G55" s="316">
        <v>0.98926167797866882</v>
      </c>
      <c r="H55" s="337">
        <v>2784193</v>
      </c>
      <c r="I55" s="338">
        <v>1.0032563935144547</v>
      </c>
      <c r="J55" s="339">
        <v>0</v>
      </c>
      <c r="K55" s="339">
        <v>0</v>
      </c>
      <c r="L55" s="339">
        <v>2784193</v>
      </c>
    </row>
    <row r="56" spans="1:12" ht="15.75" customHeight="1" x14ac:dyDescent="0.25">
      <c r="A56" s="241">
        <v>160</v>
      </c>
      <c r="B56" s="242">
        <v>48</v>
      </c>
      <c r="C56" s="243" t="s">
        <v>227</v>
      </c>
      <c r="D56" s="337">
        <v>11425</v>
      </c>
      <c r="E56" s="337">
        <v>8298892</v>
      </c>
      <c r="F56" s="337">
        <v>7866542</v>
      </c>
      <c r="G56" s="316">
        <v>0.94790268387635357</v>
      </c>
      <c r="H56" s="337">
        <v>7996247</v>
      </c>
      <c r="I56" s="338">
        <v>1.016488185024627</v>
      </c>
      <c r="J56" s="339">
        <v>0</v>
      </c>
      <c r="K56" s="339">
        <v>0</v>
      </c>
      <c r="L56" s="339">
        <v>7996247</v>
      </c>
    </row>
    <row r="57" spans="1:12" ht="15.75" customHeight="1" x14ac:dyDescent="0.25">
      <c r="A57" s="241">
        <v>161</v>
      </c>
      <c r="B57" s="242">
        <v>49</v>
      </c>
      <c r="C57" s="243" t="s">
        <v>38</v>
      </c>
      <c r="D57" s="337">
        <v>295</v>
      </c>
      <c r="E57" s="337">
        <v>214282</v>
      </c>
      <c r="F57" s="337">
        <v>401349</v>
      </c>
      <c r="G57" s="316">
        <v>1.8729944652373975</v>
      </c>
      <c r="H57" s="337">
        <v>345229</v>
      </c>
      <c r="I57" s="338">
        <v>0.86017157137553601</v>
      </c>
      <c r="J57" s="339">
        <v>0</v>
      </c>
      <c r="K57" s="339">
        <v>0</v>
      </c>
      <c r="L57" s="339">
        <v>345229</v>
      </c>
    </row>
    <row r="58" spans="1:12" ht="15.75" customHeight="1" x14ac:dyDescent="0.25">
      <c r="A58" s="241">
        <v>162</v>
      </c>
      <c r="B58" s="242">
        <v>50</v>
      </c>
      <c r="C58" s="243" t="s">
        <v>39</v>
      </c>
      <c r="D58" s="337">
        <v>2893</v>
      </c>
      <c r="E58" s="337">
        <v>2101417</v>
      </c>
      <c r="F58" s="337">
        <v>2268697</v>
      </c>
      <c r="G58" s="316">
        <v>1.0796034294954309</v>
      </c>
      <c r="H58" s="337">
        <v>2218513</v>
      </c>
      <c r="I58" s="338">
        <v>0.97787981383146361</v>
      </c>
      <c r="J58" s="339">
        <v>0</v>
      </c>
      <c r="K58" s="339">
        <v>0</v>
      </c>
      <c r="L58" s="339">
        <v>2218513</v>
      </c>
    </row>
    <row r="59" spans="1:12" ht="15.75" customHeight="1" x14ac:dyDescent="0.25">
      <c r="A59" s="241">
        <v>34</v>
      </c>
      <c r="B59" s="242">
        <v>51</v>
      </c>
      <c r="C59" s="243" t="s">
        <v>40</v>
      </c>
      <c r="D59" s="337">
        <v>8945</v>
      </c>
      <c r="E59" s="337">
        <v>6497469</v>
      </c>
      <c r="F59" s="337">
        <v>6079941</v>
      </c>
      <c r="G59" s="316">
        <v>0.93573990118306072</v>
      </c>
      <c r="H59" s="337">
        <v>6205199</v>
      </c>
      <c r="I59" s="338">
        <v>1.0206018446560583</v>
      </c>
      <c r="J59" s="339">
        <v>0</v>
      </c>
      <c r="K59" s="339">
        <v>0</v>
      </c>
      <c r="L59" s="339">
        <v>6205199</v>
      </c>
    </row>
    <row r="60" spans="1:12" ht="15.75" customHeight="1" x14ac:dyDescent="0.25">
      <c r="A60" s="241">
        <v>35</v>
      </c>
      <c r="B60" s="242">
        <v>52</v>
      </c>
      <c r="C60" s="243" t="s">
        <v>228</v>
      </c>
      <c r="D60" s="337">
        <v>4758</v>
      </c>
      <c r="E60" s="337">
        <v>3456116</v>
      </c>
      <c r="F60" s="337">
        <v>4433296</v>
      </c>
      <c r="G60" s="316">
        <v>1.2827393524985851</v>
      </c>
      <c r="H60" s="337">
        <v>4140142</v>
      </c>
      <c r="I60" s="338">
        <v>0.93387448074750701</v>
      </c>
      <c r="J60" s="339">
        <v>0</v>
      </c>
      <c r="K60" s="339">
        <v>0</v>
      </c>
      <c r="L60" s="339">
        <v>4140142</v>
      </c>
    </row>
    <row r="61" spans="1:12" ht="15.75" customHeight="1" x14ac:dyDescent="0.25">
      <c r="A61" s="241">
        <v>36</v>
      </c>
      <c r="B61" s="242">
        <v>53</v>
      </c>
      <c r="C61" s="243" t="s">
        <v>41</v>
      </c>
      <c r="D61" s="337">
        <v>11462</v>
      </c>
      <c r="E61" s="337">
        <v>8325768</v>
      </c>
      <c r="F61" s="337">
        <v>10212480</v>
      </c>
      <c r="G61" s="316">
        <v>1.2266111666815602</v>
      </c>
      <c r="H61" s="337">
        <v>9646466</v>
      </c>
      <c r="I61" s="338">
        <v>0.94457624396816442</v>
      </c>
      <c r="J61" s="339">
        <v>0</v>
      </c>
      <c r="K61" s="339">
        <v>0</v>
      </c>
      <c r="L61" s="339">
        <v>9646466</v>
      </c>
    </row>
    <row r="62" spans="1:12" ht="15.75" customHeight="1" x14ac:dyDescent="0.25">
      <c r="A62" s="241">
        <v>37</v>
      </c>
      <c r="B62" s="242">
        <v>54</v>
      </c>
      <c r="C62" s="243" t="s">
        <v>42</v>
      </c>
      <c r="D62" s="337">
        <v>7378</v>
      </c>
      <c r="E62" s="337">
        <v>5359232</v>
      </c>
      <c r="F62" s="337">
        <v>5453677</v>
      </c>
      <c r="G62" s="316">
        <v>1.0176228608875302</v>
      </c>
      <c r="H62" s="337">
        <v>5425344</v>
      </c>
      <c r="I62" s="338">
        <v>0.99480478950256868</v>
      </c>
      <c r="J62" s="339">
        <v>0</v>
      </c>
      <c r="K62" s="339">
        <v>0</v>
      </c>
      <c r="L62" s="339">
        <v>5425344</v>
      </c>
    </row>
    <row r="63" spans="1:12" ht="15.75" customHeight="1" x14ac:dyDescent="0.25">
      <c r="A63" s="241">
        <v>38</v>
      </c>
      <c r="B63" s="242">
        <v>55</v>
      </c>
      <c r="C63" s="243" t="s">
        <v>43</v>
      </c>
      <c r="D63" s="337">
        <v>13249</v>
      </c>
      <c r="E63" s="337">
        <v>9623809</v>
      </c>
      <c r="F63" s="337">
        <v>11127165</v>
      </c>
      <c r="G63" s="316">
        <v>1.1562121609021958</v>
      </c>
      <c r="H63" s="337">
        <v>10676158</v>
      </c>
      <c r="I63" s="338">
        <v>0.95946793275735553</v>
      </c>
      <c r="J63" s="339">
        <v>0</v>
      </c>
      <c r="K63" s="339">
        <v>0</v>
      </c>
      <c r="L63" s="339">
        <v>10676158</v>
      </c>
    </row>
    <row r="64" spans="1:12" ht="15.75" customHeight="1" x14ac:dyDescent="0.25">
      <c r="A64" s="241">
        <v>39</v>
      </c>
      <c r="B64" s="242">
        <v>56</v>
      </c>
      <c r="C64" s="243" t="s">
        <v>44</v>
      </c>
      <c r="D64" s="337">
        <v>17286</v>
      </c>
      <c r="E64" s="337">
        <v>12556205</v>
      </c>
      <c r="F64" s="337">
        <v>13624432</v>
      </c>
      <c r="G64" s="316">
        <v>1.0850756259554539</v>
      </c>
      <c r="H64" s="337">
        <v>13303964</v>
      </c>
      <c r="I64" s="338">
        <v>0.97647843227519504</v>
      </c>
      <c r="J64" s="339">
        <v>0</v>
      </c>
      <c r="K64" s="339">
        <v>0</v>
      </c>
      <c r="L64" s="339">
        <v>13303964</v>
      </c>
    </row>
    <row r="65" spans="1:12" ht="15.75" customHeight="1" x14ac:dyDescent="0.25">
      <c r="A65" s="241">
        <v>40</v>
      </c>
      <c r="B65" s="242">
        <v>57</v>
      </c>
      <c r="C65" s="243" t="s">
        <v>45</v>
      </c>
      <c r="D65" s="337">
        <v>15720</v>
      </c>
      <c r="E65" s="337">
        <v>11418694</v>
      </c>
      <c r="F65" s="337">
        <v>9988456</v>
      </c>
      <c r="G65" s="316">
        <v>0.87474592103089899</v>
      </c>
      <c r="H65" s="337">
        <v>10417527</v>
      </c>
      <c r="I65" s="338">
        <v>1.0429566892020148</v>
      </c>
      <c r="J65" s="339">
        <v>0</v>
      </c>
      <c r="K65" s="339">
        <v>0</v>
      </c>
      <c r="L65" s="339">
        <v>10417527</v>
      </c>
    </row>
    <row r="66" spans="1:12" ht="15.75" customHeight="1" x14ac:dyDescent="0.25">
      <c r="A66" s="241">
        <v>41</v>
      </c>
      <c r="B66" s="242">
        <v>58</v>
      </c>
      <c r="C66" s="243" t="s">
        <v>46</v>
      </c>
      <c r="D66" s="337">
        <v>20527</v>
      </c>
      <c r="E66" s="337">
        <v>14910402</v>
      </c>
      <c r="F66" s="337">
        <v>12888338</v>
      </c>
      <c r="G66" s="316">
        <v>0.86438568188838905</v>
      </c>
      <c r="H66" s="337">
        <v>13494957</v>
      </c>
      <c r="I66" s="338">
        <v>1.0470672789618025</v>
      </c>
      <c r="J66" s="339">
        <v>0</v>
      </c>
      <c r="K66" s="339">
        <v>0</v>
      </c>
      <c r="L66" s="339">
        <v>13494957</v>
      </c>
    </row>
    <row r="67" spans="1:12" ht="15.75" customHeight="1" x14ac:dyDescent="0.25">
      <c r="A67" s="241">
        <v>163</v>
      </c>
      <c r="B67" s="242">
        <v>59</v>
      </c>
      <c r="C67" s="243" t="s">
        <v>47</v>
      </c>
      <c r="D67" s="337">
        <v>674</v>
      </c>
      <c r="E67" s="337">
        <v>489580</v>
      </c>
      <c r="F67" s="337">
        <v>852263</v>
      </c>
      <c r="G67" s="316">
        <v>1.7408043629233221</v>
      </c>
      <c r="H67" s="337">
        <v>743458</v>
      </c>
      <c r="I67" s="338">
        <v>0.87233400957216256</v>
      </c>
      <c r="J67" s="339">
        <v>0</v>
      </c>
      <c r="K67" s="339">
        <v>0</v>
      </c>
      <c r="L67" s="339">
        <v>743458</v>
      </c>
    </row>
    <row r="68" spans="1:12" ht="15.75" customHeight="1" x14ac:dyDescent="0.25">
      <c r="A68" s="241">
        <v>42</v>
      </c>
      <c r="B68" s="242">
        <v>60</v>
      </c>
      <c r="C68" s="243" t="s">
        <v>48</v>
      </c>
      <c r="D68" s="337">
        <v>2357</v>
      </c>
      <c r="E68" s="337">
        <v>1712078</v>
      </c>
      <c r="F68" s="337">
        <v>1991037</v>
      </c>
      <c r="G68" s="316">
        <v>1.1629359176392664</v>
      </c>
      <c r="H68" s="337">
        <v>1907349</v>
      </c>
      <c r="I68" s="338">
        <v>0.95796763194255052</v>
      </c>
      <c r="J68" s="339">
        <v>0</v>
      </c>
      <c r="K68" s="339">
        <v>0</v>
      </c>
      <c r="L68" s="339">
        <v>1907349</v>
      </c>
    </row>
    <row r="69" spans="1:12" ht="15.75" customHeight="1" x14ac:dyDescent="0.25">
      <c r="A69" s="241">
        <v>43</v>
      </c>
      <c r="B69" s="242">
        <v>61</v>
      </c>
      <c r="C69" s="243" t="s">
        <v>49</v>
      </c>
      <c r="D69" s="337">
        <v>29235</v>
      </c>
      <c r="E69" s="337">
        <v>21235719</v>
      </c>
      <c r="F69" s="337">
        <v>20755825</v>
      </c>
      <c r="G69" s="316">
        <v>0.97740156572989123</v>
      </c>
      <c r="H69" s="337">
        <v>20899793</v>
      </c>
      <c r="I69" s="338">
        <v>1.0069362696977837</v>
      </c>
      <c r="J69" s="339">
        <v>0</v>
      </c>
      <c r="K69" s="339">
        <v>0</v>
      </c>
      <c r="L69" s="339">
        <v>20899793</v>
      </c>
    </row>
    <row r="70" spans="1:12" ht="15.75" customHeight="1" x14ac:dyDescent="0.25">
      <c r="A70" s="241">
        <v>44</v>
      </c>
      <c r="B70" s="242">
        <v>62</v>
      </c>
      <c r="C70" s="243" t="s">
        <v>50</v>
      </c>
      <c r="D70" s="337">
        <v>5348</v>
      </c>
      <c r="E70" s="337">
        <v>3884680</v>
      </c>
      <c r="F70" s="337">
        <v>4968461</v>
      </c>
      <c r="G70" s="316">
        <v>1.2789884881122768</v>
      </c>
      <c r="H70" s="337">
        <v>4643327</v>
      </c>
      <c r="I70" s="338">
        <v>0.93456042021865526</v>
      </c>
      <c r="J70" s="339">
        <v>0</v>
      </c>
      <c r="K70" s="339">
        <v>0</v>
      </c>
      <c r="L70" s="339">
        <v>4643327</v>
      </c>
    </row>
    <row r="71" spans="1:12" ht="15.75" customHeight="1" x14ac:dyDescent="0.25">
      <c r="A71" s="241">
        <v>45</v>
      </c>
      <c r="B71" s="242">
        <v>63</v>
      </c>
      <c r="C71" s="243" t="s">
        <v>51</v>
      </c>
      <c r="D71" s="337">
        <v>6493</v>
      </c>
      <c r="E71" s="337">
        <v>4716385</v>
      </c>
      <c r="F71" s="337">
        <v>4835401</v>
      </c>
      <c r="G71" s="316">
        <v>1.0252345811463652</v>
      </c>
      <c r="H71" s="337">
        <v>4799696</v>
      </c>
      <c r="I71" s="338">
        <v>0.9926159174802669</v>
      </c>
      <c r="J71" s="339">
        <v>0</v>
      </c>
      <c r="K71" s="339">
        <v>0</v>
      </c>
      <c r="L71" s="339">
        <v>4799696</v>
      </c>
    </row>
    <row r="72" spans="1:12" ht="15.75" customHeight="1" x14ac:dyDescent="0.25">
      <c r="A72" s="241">
        <v>46</v>
      </c>
      <c r="B72" s="242">
        <v>64</v>
      </c>
      <c r="C72" s="243" t="s">
        <v>52</v>
      </c>
      <c r="D72" s="337">
        <v>4137</v>
      </c>
      <c r="E72" s="337">
        <v>3005034</v>
      </c>
      <c r="F72" s="337">
        <v>3686482</v>
      </c>
      <c r="G72" s="316">
        <v>1.2267688152613248</v>
      </c>
      <c r="H72" s="337">
        <v>3482048</v>
      </c>
      <c r="I72" s="338">
        <v>0.94454496183624392</v>
      </c>
      <c r="J72" s="339">
        <v>0</v>
      </c>
      <c r="K72" s="339">
        <v>0</v>
      </c>
      <c r="L72" s="339">
        <v>3482048</v>
      </c>
    </row>
    <row r="73" spans="1:12" ht="15.75" customHeight="1" x14ac:dyDescent="0.25">
      <c r="A73" s="241">
        <v>47</v>
      </c>
      <c r="B73" s="242">
        <v>65</v>
      </c>
      <c r="C73" s="243" t="s">
        <v>53</v>
      </c>
      <c r="D73" s="337">
        <v>530</v>
      </c>
      <c r="E73" s="337">
        <v>384981</v>
      </c>
      <c r="F73" s="337">
        <v>485353</v>
      </c>
      <c r="G73" s="316">
        <v>1.2607193601762166</v>
      </c>
      <c r="H73" s="337">
        <v>455241</v>
      </c>
      <c r="I73" s="338">
        <v>0.93795855799799321</v>
      </c>
      <c r="J73" s="339">
        <v>0</v>
      </c>
      <c r="K73" s="339">
        <v>0</v>
      </c>
      <c r="L73" s="339">
        <v>455241</v>
      </c>
    </row>
    <row r="74" spans="1:12" ht="15.75" customHeight="1" x14ac:dyDescent="0.25">
      <c r="A74" s="241">
        <v>48</v>
      </c>
      <c r="B74" s="242">
        <v>66</v>
      </c>
      <c r="C74" s="243" t="s">
        <v>54</v>
      </c>
      <c r="D74" s="337">
        <v>15607</v>
      </c>
      <c r="E74" s="337">
        <v>11336613</v>
      </c>
      <c r="F74" s="337">
        <v>12662452</v>
      </c>
      <c r="G74" s="316">
        <v>1.1169519502870919</v>
      </c>
      <c r="H74" s="337">
        <v>12264700</v>
      </c>
      <c r="I74" s="338">
        <v>0.96858807441086447</v>
      </c>
      <c r="J74" s="339">
        <v>0</v>
      </c>
      <c r="K74" s="339">
        <v>0</v>
      </c>
      <c r="L74" s="339">
        <v>12264700</v>
      </c>
    </row>
    <row r="75" spans="1:12" ht="15.75" customHeight="1" x14ac:dyDescent="0.25">
      <c r="A75" s="241">
        <v>49</v>
      </c>
      <c r="B75" s="242">
        <v>67</v>
      </c>
      <c r="C75" s="243" t="s">
        <v>55</v>
      </c>
      <c r="D75" s="337">
        <v>3559</v>
      </c>
      <c r="E75" s="337">
        <v>2585186</v>
      </c>
      <c r="F75" s="337">
        <v>3057703</v>
      </c>
      <c r="G75" s="316">
        <v>1.182778724625617</v>
      </c>
      <c r="H75" s="337">
        <v>2915948</v>
      </c>
      <c r="I75" s="338">
        <v>0.95364003632792327</v>
      </c>
      <c r="J75" s="339">
        <v>0</v>
      </c>
      <c r="K75" s="339">
        <v>0</v>
      </c>
      <c r="L75" s="339">
        <v>2915948</v>
      </c>
    </row>
    <row r="76" spans="1:12" ht="15.75" customHeight="1" x14ac:dyDescent="0.25">
      <c r="A76" s="241">
        <v>164</v>
      </c>
      <c r="B76" s="242">
        <v>68</v>
      </c>
      <c r="C76" s="243" t="s">
        <v>56</v>
      </c>
      <c r="D76" s="337">
        <v>6489</v>
      </c>
      <c r="E76" s="337">
        <v>4713480</v>
      </c>
      <c r="F76" s="337">
        <v>4441509</v>
      </c>
      <c r="G76" s="316">
        <v>0.94229932024746044</v>
      </c>
      <c r="H76" s="337">
        <v>4523100</v>
      </c>
      <c r="I76" s="338">
        <v>1.0183701079970793</v>
      </c>
      <c r="J76" s="339">
        <v>0</v>
      </c>
      <c r="K76" s="339">
        <v>0</v>
      </c>
      <c r="L76" s="339">
        <v>4523100</v>
      </c>
    </row>
    <row r="77" spans="1:12" ht="15.75" customHeight="1" x14ac:dyDescent="0.25">
      <c r="A77" s="241">
        <v>50</v>
      </c>
      <c r="B77" s="242">
        <v>69</v>
      </c>
      <c r="C77" s="243" t="s">
        <v>57</v>
      </c>
      <c r="D77" s="337">
        <v>50801</v>
      </c>
      <c r="E77" s="337">
        <v>36900830</v>
      </c>
      <c r="F77" s="337">
        <v>33217263</v>
      </c>
      <c r="G77" s="316">
        <v>0.90017658139396861</v>
      </c>
      <c r="H77" s="337">
        <v>34322333</v>
      </c>
      <c r="I77" s="338">
        <v>1.0332679426357314</v>
      </c>
      <c r="J77" s="339">
        <v>0</v>
      </c>
      <c r="K77" s="339">
        <v>0</v>
      </c>
      <c r="L77" s="339">
        <v>34322333</v>
      </c>
    </row>
    <row r="78" spans="1:12" ht="15.75" customHeight="1" x14ac:dyDescent="0.25">
      <c r="A78" s="241">
        <v>197</v>
      </c>
      <c r="B78" s="242">
        <v>70</v>
      </c>
      <c r="C78" s="243" t="s">
        <v>238</v>
      </c>
      <c r="D78" s="337">
        <v>2506</v>
      </c>
      <c r="E78" s="337">
        <v>1820308</v>
      </c>
      <c r="F78" s="337">
        <v>2152388</v>
      </c>
      <c r="G78" s="316">
        <v>1.182430665579671</v>
      </c>
      <c r="H78" s="337">
        <v>2052764</v>
      </c>
      <c r="I78" s="338">
        <v>0.95371466482808864</v>
      </c>
      <c r="J78" s="339">
        <v>0</v>
      </c>
      <c r="K78" s="339">
        <v>0</v>
      </c>
      <c r="L78" s="339">
        <v>2052764</v>
      </c>
    </row>
    <row r="79" spans="1:12" ht="15.75" customHeight="1" x14ac:dyDescent="0.25">
      <c r="A79" s="241">
        <v>165</v>
      </c>
      <c r="B79" s="242">
        <v>71</v>
      </c>
      <c r="C79" s="243" t="s">
        <v>58</v>
      </c>
      <c r="D79" s="337">
        <v>623</v>
      </c>
      <c r="E79" s="337">
        <v>452535</v>
      </c>
      <c r="F79" s="337">
        <v>897673</v>
      </c>
      <c r="G79" s="316">
        <v>1.9836543029820899</v>
      </c>
      <c r="H79" s="337">
        <v>764132</v>
      </c>
      <c r="I79" s="338">
        <v>0.85123647475194197</v>
      </c>
      <c r="J79" s="339">
        <v>0</v>
      </c>
      <c r="K79" s="339">
        <v>0</v>
      </c>
      <c r="L79" s="339">
        <v>764132</v>
      </c>
    </row>
    <row r="80" spans="1:12" ht="15.75" customHeight="1" x14ac:dyDescent="0.25">
      <c r="A80" s="241">
        <v>51</v>
      </c>
      <c r="B80" s="242">
        <v>72</v>
      </c>
      <c r="C80" s="243" t="s">
        <v>59</v>
      </c>
      <c r="D80" s="337">
        <v>3110</v>
      </c>
      <c r="E80" s="337">
        <v>2259042</v>
      </c>
      <c r="F80" s="337">
        <v>3276007</v>
      </c>
      <c r="G80" s="316">
        <v>1.4501753398121859</v>
      </c>
      <c r="H80" s="337">
        <v>2970918</v>
      </c>
      <c r="I80" s="338">
        <v>0.90687168861360801</v>
      </c>
      <c r="J80" s="339">
        <v>0</v>
      </c>
      <c r="K80" s="339">
        <v>0</v>
      </c>
      <c r="L80" s="339">
        <v>2970918</v>
      </c>
    </row>
    <row r="81" spans="1:12" ht="15.75" customHeight="1" x14ac:dyDescent="0.25">
      <c r="A81" s="241">
        <v>52</v>
      </c>
      <c r="B81" s="242">
        <v>73</v>
      </c>
      <c r="C81" s="243" t="s">
        <v>60</v>
      </c>
      <c r="D81" s="337">
        <v>54889</v>
      </c>
      <c r="E81" s="337">
        <v>39870272</v>
      </c>
      <c r="F81" s="337">
        <v>35189463</v>
      </c>
      <c r="G81" s="316">
        <v>0.88259902014212499</v>
      </c>
      <c r="H81" s="337">
        <v>36593706</v>
      </c>
      <c r="I81" s="338">
        <v>1.0399052125347863</v>
      </c>
      <c r="J81" s="339">
        <v>0</v>
      </c>
      <c r="K81" s="339">
        <v>0</v>
      </c>
      <c r="L81" s="339">
        <v>36593706</v>
      </c>
    </row>
    <row r="82" spans="1:12" ht="15.75" customHeight="1" x14ac:dyDescent="0.25">
      <c r="A82" s="241">
        <v>53</v>
      </c>
      <c r="B82" s="242">
        <v>74</v>
      </c>
      <c r="C82" s="243" t="s">
        <v>61</v>
      </c>
      <c r="D82" s="337">
        <v>5159</v>
      </c>
      <c r="E82" s="337">
        <v>3747394</v>
      </c>
      <c r="F82" s="337">
        <v>4609470</v>
      </c>
      <c r="G82" s="316">
        <v>1.2300468005232437</v>
      </c>
      <c r="H82" s="337">
        <v>4350847</v>
      </c>
      <c r="I82" s="338">
        <v>0.94389311569442913</v>
      </c>
      <c r="J82" s="339">
        <v>0</v>
      </c>
      <c r="K82" s="339">
        <v>0</v>
      </c>
      <c r="L82" s="339">
        <v>4350847</v>
      </c>
    </row>
    <row r="83" spans="1:12" ht="15.75" customHeight="1" x14ac:dyDescent="0.25">
      <c r="A83" s="241">
        <v>166</v>
      </c>
      <c r="B83" s="242">
        <v>75</v>
      </c>
      <c r="C83" s="243" t="s">
        <v>62</v>
      </c>
      <c r="D83" s="337">
        <v>3401</v>
      </c>
      <c r="E83" s="337">
        <v>2470418</v>
      </c>
      <c r="F83" s="337">
        <v>2605741</v>
      </c>
      <c r="G83" s="316">
        <v>1.0547773696597094</v>
      </c>
      <c r="H83" s="337">
        <v>2565144</v>
      </c>
      <c r="I83" s="338">
        <v>0.98442017069232901</v>
      </c>
      <c r="J83" s="339">
        <v>0</v>
      </c>
      <c r="K83" s="339">
        <v>0</v>
      </c>
      <c r="L83" s="339">
        <v>2565144</v>
      </c>
    </row>
    <row r="84" spans="1:12" ht="15.75" customHeight="1" x14ac:dyDescent="0.25">
      <c r="A84" s="241">
        <v>54</v>
      </c>
      <c r="B84" s="242">
        <v>76</v>
      </c>
      <c r="C84" s="243" t="s">
        <v>509</v>
      </c>
      <c r="D84" s="337">
        <v>25735</v>
      </c>
      <c r="E84" s="337">
        <v>18693389</v>
      </c>
      <c r="F84" s="337">
        <v>20864075</v>
      </c>
      <c r="G84" s="316">
        <v>1.116120517258802</v>
      </c>
      <c r="H84" s="337">
        <v>20212869</v>
      </c>
      <c r="I84" s="338">
        <v>0.96878816817903501</v>
      </c>
      <c r="J84" s="339">
        <v>0</v>
      </c>
      <c r="K84" s="339">
        <v>0</v>
      </c>
      <c r="L84" s="339">
        <v>20212869</v>
      </c>
    </row>
    <row r="85" spans="1:12" ht="15.75" customHeight="1" x14ac:dyDescent="0.25">
      <c r="A85" s="241">
        <v>55</v>
      </c>
      <c r="B85" s="242">
        <v>77</v>
      </c>
      <c r="C85" s="243" t="s">
        <v>63</v>
      </c>
      <c r="D85" s="337">
        <v>4915</v>
      </c>
      <c r="E85" s="337">
        <v>3570158</v>
      </c>
      <c r="F85" s="337">
        <v>3813111</v>
      </c>
      <c r="G85" s="316">
        <v>1.0680510498414917</v>
      </c>
      <c r="H85" s="337">
        <v>3740225</v>
      </c>
      <c r="I85" s="338">
        <v>0.98088542400155676</v>
      </c>
      <c r="J85" s="339">
        <v>0</v>
      </c>
      <c r="K85" s="339">
        <v>0</v>
      </c>
      <c r="L85" s="339">
        <v>3740225</v>
      </c>
    </row>
    <row r="86" spans="1:12" ht="15.75" customHeight="1" x14ac:dyDescent="0.25">
      <c r="A86" s="241">
        <v>56</v>
      </c>
      <c r="B86" s="242">
        <v>78</v>
      </c>
      <c r="C86" s="243" t="s">
        <v>64</v>
      </c>
      <c r="D86" s="337">
        <v>1569</v>
      </c>
      <c r="E86" s="337">
        <v>1139690</v>
      </c>
      <c r="F86" s="337">
        <v>1365789</v>
      </c>
      <c r="G86" s="316">
        <v>1.1983864033202012</v>
      </c>
      <c r="H86" s="337">
        <v>1297959</v>
      </c>
      <c r="I86" s="338">
        <v>0.95033639896060085</v>
      </c>
      <c r="J86" s="339">
        <v>0</v>
      </c>
      <c r="K86" s="339">
        <v>0</v>
      </c>
      <c r="L86" s="339">
        <v>1297959</v>
      </c>
    </row>
    <row r="87" spans="1:12" ht="15.75" customHeight="1" x14ac:dyDescent="0.25">
      <c r="A87" s="241">
        <v>57</v>
      </c>
      <c r="B87" s="242">
        <v>79</v>
      </c>
      <c r="C87" s="243" t="s">
        <v>65</v>
      </c>
      <c r="D87" s="337">
        <v>13025</v>
      </c>
      <c r="E87" s="337">
        <v>9461100</v>
      </c>
      <c r="F87" s="337">
        <v>10960918</v>
      </c>
      <c r="G87" s="316">
        <v>1.1585246958598894</v>
      </c>
      <c r="H87" s="337">
        <v>10510973</v>
      </c>
      <c r="I87" s="338">
        <v>0.95895006239440894</v>
      </c>
      <c r="J87" s="339">
        <v>0</v>
      </c>
      <c r="K87" s="339">
        <v>0</v>
      </c>
      <c r="L87" s="339">
        <v>10510973</v>
      </c>
    </row>
    <row r="88" spans="1:12" ht="15.75" customHeight="1" x14ac:dyDescent="0.25">
      <c r="A88" s="241">
        <v>58</v>
      </c>
      <c r="B88" s="242">
        <v>80</v>
      </c>
      <c r="C88" s="243" t="s">
        <v>239</v>
      </c>
      <c r="D88" s="337">
        <v>7946</v>
      </c>
      <c r="E88" s="337">
        <v>5771815</v>
      </c>
      <c r="F88" s="337">
        <v>5996930</v>
      </c>
      <c r="G88" s="316">
        <v>1.0390024628301495</v>
      </c>
      <c r="H88" s="337">
        <v>5929396</v>
      </c>
      <c r="I88" s="338">
        <v>0.98873857123561559</v>
      </c>
      <c r="J88" s="339">
        <v>0</v>
      </c>
      <c r="K88" s="339">
        <v>0</v>
      </c>
      <c r="L88" s="339">
        <v>5929396</v>
      </c>
    </row>
    <row r="89" spans="1:12" ht="15.75" customHeight="1" x14ac:dyDescent="0.25">
      <c r="A89" s="241">
        <v>59</v>
      </c>
      <c r="B89" s="242">
        <v>81</v>
      </c>
      <c r="C89" s="243" t="s">
        <v>66</v>
      </c>
      <c r="D89" s="337">
        <v>10147</v>
      </c>
      <c r="E89" s="337">
        <v>7370578</v>
      </c>
      <c r="F89" s="337">
        <v>7685311</v>
      </c>
      <c r="G89" s="316">
        <v>1.0427012644055866</v>
      </c>
      <c r="H89" s="337">
        <v>7590891</v>
      </c>
      <c r="I89" s="338">
        <v>0.98771422522784047</v>
      </c>
      <c r="J89" s="339">
        <v>0</v>
      </c>
      <c r="K89" s="339">
        <v>0</v>
      </c>
      <c r="L89" s="339">
        <v>7590891</v>
      </c>
    </row>
    <row r="90" spans="1:12" ht="15.75" customHeight="1" x14ac:dyDescent="0.25">
      <c r="A90" s="241">
        <v>60</v>
      </c>
      <c r="B90" s="242">
        <v>82</v>
      </c>
      <c r="C90" s="243" t="s">
        <v>67</v>
      </c>
      <c r="D90" s="337">
        <v>15517</v>
      </c>
      <c r="E90" s="337">
        <v>11271238</v>
      </c>
      <c r="F90" s="337">
        <v>12580927</v>
      </c>
      <c r="G90" s="316">
        <v>1.1161974398908088</v>
      </c>
      <c r="H90" s="337">
        <v>12188020</v>
      </c>
      <c r="I90" s="338">
        <v>0.96876963040958741</v>
      </c>
      <c r="J90" s="339">
        <v>0</v>
      </c>
      <c r="K90" s="339">
        <v>0</v>
      </c>
      <c r="L90" s="339">
        <v>12188020</v>
      </c>
    </row>
    <row r="91" spans="1:12" ht="15.75" customHeight="1" x14ac:dyDescent="0.25">
      <c r="A91" s="241">
        <v>61</v>
      </c>
      <c r="B91" s="242">
        <v>83</v>
      </c>
      <c r="C91" s="243" t="s">
        <v>68</v>
      </c>
      <c r="D91" s="337">
        <v>270723</v>
      </c>
      <c r="E91" s="337">
        <v>196647773</v>
      </c>
      <c r="F91" s="337">
        <v>167699796</v>
      </c>
      <c r="G91" s="316">
        <v>0.85279275448494396</v>
      </c>
      <c r="H91" s="337">
        <v>176384189</v>
      </c>
      <c r="I91" s="338">
        <v>1.0517853522016209</v>
      </c>
      <c r="J91" s="339">
        <v>0</v>
      </c>
      <c r="K91" s="339">
        <v>0</v>
      </c>
      <c r="L91" s="339">
        <v>176384189</v>
      </c>
    </row>
    <row r="92" spans="1:12" ht="15.75" customHeight="1" x14ac:dyDescent="0.25">
      <c r="A92" s="241">
        <v>62</v>
      </c>
      <c r="B92" s="242">
        <v>84</v>
      </c>
      <c r="C92" s="243" t="s">
        <v>69</v>
      </c>
      <c r="D92" s="337">
        <v>2589</v>
      </c>
      <c r="E92" s="337">
        <v>1880598</v>
      </c>
      <c r="F92" s="337">
        <v>2682774</v>
      </c>
      <c r="G92" s="316">
        <v>1.426553681329024</v>
      </c>
      <c r="H92" s="337">
        <v>2442121</v>
      </c>
      <c r="I92" s="338">
        <v>0.91029695382466058</v>
      </c>
      <c r="J92" s="339">
        <v>0</v>
      </c>
      <c r="K92" s="339">
        <v>0</v>
      </c>
      <c r="L92" s="339">
        <v>2442121</v>
      </c>
    </row>
    <row r="93" spans="1:12" ht="15.75" customHeight="1" x14ac:dyDescent="0.25">
      <c r="A93" s="241">
        <v>63</v>
      </c>
      <c r="B93" s="242">
        <v>85</v>
      </c>
      <c r="C93" s="243" t="s">
        <v>70</v>
      </c>
      <c r="D93" s="337">
        <v>11044</v>
      </c>
      <c r="E93" s="337">
        <v>8022141</v>
      </c>
      <c r="F93" s="337">
        <v>8511735</v>
      </c>
      <c r="G93" s="316">
        <v>1.0610303409027591</v>
      </c>
      <c r="H93" s="337">
        <v>8364857</v>
      </c>
      <c r="I93" s="338">
        <v>0.98274405864374303</v>
      </c>
      <c r="J93" s="339">
        <v>0</v>
      </c>
      <c r="K93" s="339">
        <v>0</v>
      </c>
      <c r="L93" s="339">
        <v>8364857</v>
      </c>
    </row>
    <row r="94" spans="1:12" ht="15.75" customHeight="1" x14ac:dyDescent="0.25">
      <c r="A94" s="241">
        <v>64</v>
      </c>
      <c r="B94" s="242">
        <v>86</v>
      </c>
      <c r="C94" s="243" t="s">
        <v>71</v>
      </c>
      <c r="D94" s="337">
        <v>14336</v>
      </c>
      <c r="E94" s="337">
        <v>10413384</v>
      </c>
      <c r="F94" s="337">
        <v>10839901</v>
      </c>
      <c r="G94" s="316">
        <v>1.0409585395103071</v>
      </c>
      <c r="H94" s="337">
        <v>10711946</v>
      </c>
      <c r="I94" s="338">
        <v>0.98819592540559176</v>
      </c>
      <c r="J94" s="339">
        <v>0</v>
      </c>
      <c r="K94" s="339">
        <v>0</v>
      </c>
      <c r="L94" s="339">
        <v>10711946</v>
      </c>
    </row>
    <row r="95" spans="1:12" ht="15.75" customHeight="1" x14ac:dyDescent="0.25">
      <c r="A95" s="241">
        <v>208</v>
      </c>
      <c r="B95" s="242">
        <v>87</v>
      </c>
      <c r="C95" s="243" t="s">
        <v>240</v>
      </c>
      <c r="D95" s="337">
        <v>3742</v>
      </c>
      <c r="E95" s="337">
        <v>2718114</v>
      </c>
      <c r="F95" s="337">
        <v>2446237</v>
      </c>
      <c r="G95" s="316">
        <v>0.899975865618587</v>
      </c>
      <c r="H95" s="337">
        <v>2527800</v>
      </c>
      <c r="I95" s="338">
        <v>1.0333422313537077</v>
      </c>
      <c r="J95" s="339">
        <v>0</v>
      </c>
      <c r="K95" s="339">
        <v>0</v>
      </c>
      <c r="L95" s="339">
        <v>2527800</v>
      </c>
    </row>
    <row r="96" spans="1:12" ht="15.75" customHeight="1" x14ac:dyDescent="0.25">
      <c r="A96" s="241">
        <v>65</v>
      </c>
      <c r="B96" s="242">
        <v>88</v>
      </c>
      <c r="C96" s="243" t="s">
        <v>72</v>
      </c>
      <c r="D96" s="337">
        <v>3568</v>
      </c>
      <c r="E96" s="337">
        <v>2591724</v>
      </c>
      <c r="F96" s="337">
        <v>3103599</v>
      </c>
      <c r="G96" s="316">
        <v>1.1975036693722017</v>
      </c>
      <c r="H96" s="337">
        <v>2950037</v>
      </c>
      <c r="I96" s="338">
        <v>0.95052131412595509</v>
      </c>
      <c r="J96" s="339">
        <v>0</v>
      </c>
      <c r="K96" s="339">
        <v>0</v>
      </c>
      <c r="L96" s="339">
        <v>2950037</v>
      </c>
    </row>
    <row r="97" spans="1:12" ht="15.75" customHeight="1" x14ac:dyDescent="0.25">
      <c r="A97" s="241">
        <v>66</v>
      </c>
      <c r="B97" s="242">
        <v>89</v>
      </c>
      <c r="C97" s="243" t="s">
        <v>73</v>
      </c>
      <c r="D97" s="337">
        <v>1791</v>
      </c>
      <c r="E97" s="337">
        <v>1300947</v>
      </c>
      <c r="F97" s="337">
        <v>2018146</v>
      </c>
      <c r="G97" s="316">
        <v>1.551289944940109</v>
      </c>
      <c r="H97" s="337">
        <v>1802986</v>
      </c>
      <c r="I97" s="338">
        <v>0.89338729705383058</v>
      </c>
      <c r="J97" s="339">
        <v>0</v>
      </c>
      <c r="K97" s="339">
        <v>0</v>
      </c>
      <c r="L97" s="339">
        <v>1802986</v>
      </c>
    </row>
    <row r="98" spans="1:12" ht="15.75" customHeight="1" thickBot="1" x14ac:dyDescent="0.3">
      <c r="A98" s="244">
        <v>167</v>
      </c>
      <c r="B98" s="245">
        <v>90</v>
      </c>
      <c r="C98" s="246" t="s">
        <v>74</v>
      </c>
      <c r="D98" s="340">
        <v>2974</v>
      </c>
      <c r="E98" s="340">
        <v>2160254</v>
      </c>
      <c r="F98" s="340">
        <v>2547873</v>
      </c>
      <c r="G98" s="318">
        <v>1.1794321408501038</v>
      </c>
      <c r="H98" s="340">
        <v>2431587</v>
      </c>
      <c r="I98" s="341">
        <v>0.95435957757706136</v>
      </c>
      <c r="J98" s="342">
        <v>0</v>
      </c>
      <c r="K98" s="342">
        <v>0</v>
      </c>
      <c r="L98" s="342">
        <v>2431587</v>
      </c>
    </row>
    <row r="99" spans="1:12" ht="15.75" customHeight="1" x14ac:dyDescent="0.25">
      <c r="A99" s="247">
        <v>67</v>
      </c>
      <c r="B99" s="248">
        <v>91</v>
      </c>
      <c r="C99" s="249" t="s">
        <v>75</v>
      </c>
      <c r="D99" s="343">
        <v>1474</v>
      </c>
      <c r="E99" s="343">
        <v>1070684</v>
      </c>
      <c r="F99" s="343">
        <v>2199243</v>
      </c>
      <c r="G99" s="329">
        <v>2.0540542307534251</v>
      </c>
      <c r="H99" s="343">
        <v>1860675</v>
      </c>
      <c r="I99" s="344">
        <v>0.8460524826042416</v>
      </c>
      <c r="J99" s="345">
        <v>0</v>
      </c>
      <c r="K99" s="345">
        <v>0</v>
      </c>
      <c r="L99" s="345">
        <v>1860675</v>
      </c>
    </row>
    <row r="100" spans="1:12" ht="15.75" customHeight="1" x14ac:dyDescent="0.25">
      <c r="A100" s="241">
        <v>68</v>
      </c>
      <c r="B100" s="242">
        <v>92</v>
      </c>
      <c r="C100" s="243" t="s">
        <v>76</v>
      </c>
      <c r="D100" s="337">
        <v>5993</v>
      </c>
      <c r="E100" s="337">
        <v>4353195</v>
      </c>
      <c r="F100" s="337">
        <v>4766787</v>
      </c>
      <c r="G100" s="316">
        <v>1.0950088383359808</v>
      </c>
      <c r="H100" s="337">
        <v>4642709</v>
      </c>
      <c r="I100" s="338">
        <v>0.9739703074628675</v>
      </c>
      <c r="J100" s="339">
        <v>0</v>
      </c>
      <c r="K100" s="339">
        <v>0</v>
      </c>
      <c r="L100" s="339">
        <v>4642709</v>
      </c>
    </row>
    <row r="101" spans="1:12" ht="15.75" customHeight="1" x14ac:dyDescent="0.25">
      <c r="A101" s="241">
        <v>69</v>
      </c>
      <c r="B101" s="242">
        <v>93</v>
      </c>
      <c r="C101" s="243" t="s">
        <v>77</v>
      </c>
      <c r="D101" s="337">
        <v>4015</v>
      </c>
      <c r="E101" s="337">
        <v>2916416</v>
      </c>
      <c r="F101" s="337">
        <v>3745973</v>
      </c>
      <c r="G101" s="316">
        <v>1.2844439887862362</v>
      </c>
      <c r="H101" s="337">
        <v>3497106</v>
      </c>
      <c r="I101" s="338">
        <v>0.93356412339330797</v>
      </c>
      <c r="J101" s="339">
        <v>0</v>
      </c>
      <c r="K101" s="339">
        <v>0</v>
      </c>
      <c r="L101" s="339">
        <v>3497106</v>
      </c>
    </row>
    <row r="102" spans="1:12" ht="15.75" customHeight="1" x14ac:dyDescent="0.25">
      <c r="A102" s="241">
        <v>198</v>
      </c>
      <c r="B102" s="242">
        <v>94</v>
      </c>
      <c r="C102" s="243" t="s">
        <v>241</v>
      </c>
      <c r="D102" s="337">
        <v>2080</v>
      </c>
      <c r="E102" s="337">
        <v>1510870</v>
      </c>
      <c r="F102" s="337">
        <v>1969157</v>
      </c>
      <c r="G102" s="316">
        <v>1.3033265601937956</v>
      </c>
      <c r="H102" s="337">
        <v>1831671</v>
      </c>
      <c r="I102" s="338">
        <v>0.93018027511264978</v>
      </c>
      <c r="J102" s="339">
        <v>0</v>
      </c>
      <c r="K102" s="339">
        <v>0</v>
      </c>
      <c r="L102" s="339">
        <v>1831671</v>
      </c>
    </row>
    <row r="103" spans="1:12" ht="15.75" customHeight="1" x14ac:dyDescent="0.25">
      <c r="A103" s="241">
        <v>70</v>
      </c>
      <c r="B103" s="242">
        <v>95</v>
      </c>
      <c r="C103" s="243" t="s">
        <v>78</v>
      </c>
      <c r="D103" s="337">
        <v>102782</v>
      </c>
      <c r="E103" s="337">
        <v>74658789</v>
      </c>
      <c r="F103" s="337">
        <v>63668847</v>
      </c>
      <c r="G103" s="316">
        <v>0.85279774629079508</v>
      </c>
      <c r="H103" s="337">
        <v>66965830</v>
      </c>
      <c r="I103" s="338">
        <v>1.0517832999237444</v>
      </c>
      <c r="J103" s="339">
        <v>0</v>
      </c>
      <c r="K103" s="339">
        <v>0</v>
      </c>
      <c r="L103" s="339">
        <v>66965830</v>
      </c>
    </row>
    <row r="104" spans="1:12" ht="15.75" customHeight="1" x14ac:dyDescent="0.25">
      <c r="A104" s="241">
        <v>168</v>
      </c>
      <c r="B104" s="242">
        <v>96</v>
      </c>
      <c r="C104" s="243" t="s">
        <v>79</v>
      </c>
      <c r="D104" s="337">
        <v>4056</v>
      </c>
      <c r="E104" s="337">
        <v>2946197</v>
      </c>
      <c r="F104" s="337">
        <v>2886440</v>
      </c>
      <c r="G104" s="316">
        <v>0.9797172422618039</v>
      </c>
      <c r="H104" s="337">
        <v>2904367</v>
      </c>
      <c r="I104" s="338">
        <v>1.0062107648175607</v>
      </c>
      <c r="J104" s="339">
        <v>0</v>
      </c>
      <c r="K104" s="339">
        <v>0</v>
      </c>
      <c r="L104" s="339">
        <v>2904367</v>
      </c>
    </row>
    <row r="105" spans="1:12" ht="15.75" customHeight="1" x14ac:dyDescent="0.25">
      <c r="A105" s="241">
        <v>71</v>
      </c>
      <c r="B105" s="242">
        <v>97</v>
      </c>
      <c r="C105" s="243" t="s">
        <v>80</v>
      </c>
      <c r="D105" s="337">
        <v>16772</v>
      </c>
      <c r="E105" s="337">
        <v>12182845</v>
      </c>
      <c r="F105" s="337">
        <v>11651072</v>
      </c>
      <c r="G105" s="316">
        <v>0.95635067178479249</v>
      </c>
      <c r="H105" s="337">
        <v>11810604</v>
      </c>
      <c r="I105" s="338">
        <v>1.013692473962911</v>
      </c>
      <c r="J105" s="339">
        <v>0</v>
      </c>
      <c r="K105" s="339">
        <v>0</v>
      </c>
      <c r="L105" s="339">
        <v>11810604</v>
      </c>
    </row>
    <row r="106" spans="1:12" ht="15.75" customHeight="1" x14ac:dyDescent="0.25">
      <c r="A106" s="241">
        <v>72</v>
      </c>
      <c r="B106" s="242">
        <v>98</v>
      </c>
      <c r="C106" s="243" t="s">
        <v>81</v>
      </c>
      <c r="D106" s="337">
        <v>8108</v>
      </c>
      <c r="E106" s="337">
        <v>5889489</v>
      </c>
      <c r="F106" s="337">
        <v>5333552</v>
      </c>
      <c r="G106" s="316">
        <v>0.90560522313565739</v>
      </c>
      <c r="H106" s="337">
        <v>5500333</v>
      </c>
      <c r="I106" s="338">
        <v>1.0312701554236277</v>
      </c>
      <c r="J106" s="339">
        <v>0</v>
      </c>
      <c r="K106" s="339">
        <v>0</v>
      </c>
      <c r="L106" s="339">
        <v>5500333</v>
      </c>
    </row>
    <row r="107" spans="1:12" ht="15.75" customHeight="1" x14ac:dyDescent="0.25">
      <c r="A107" s="241">
        <v>73</v>
      </c>
      <c r="B107" s="242">
        <v>99</v>
      </c>
      <c r="C107" s="243" t="s">
        <v>82</v>
      </c>
      <c r="D107" s="337">
        <v>8382</v>
      </c>
      <c r="E107" s="337">
        <v>6088517</v>
      </c>
      <c r="F107" s="337">
        <v>6121202</v>
      </c>
      <c r="G107" s="316">
        <v>1.0053683023304361</v>
      </c>
      <c r="H107" s="337">
        <v>6111397</v>
      </c>
      <c r="I107" s="338">
        <v>0.99839819042077027</v>
      </c>
      <c r="J107" s="339">
        <v>0</v>
      </c>
      <c r="K107" s="339">
        <v>0</v>
      </c>
      <c r="L107" s="339">
        <v>6111397</v>
      </c>
    </row>
    <row r="108" spans="1:12" ht="15.75" customHeight="1" x14ac:dyDescent="0.25">
      <c r="A108" s="241">
        <v>74</v>
      </c>
      <c r="B108" s="242">
        <v>100</v>
      </c>
      <c r="C108" s="243" t="s">
        <v>83</v>
      </c>
      <c r="D108" s="337">
        <v>3469</v>
      </c>
      <c r="E108" s="337">
        <v>2519812</v>
      </c>
      <c r="F108" s="337">
        <v>2374405</v>
      </c>
      <c r="G108" s="316">
        <v>0.942294504510654</v>
      </c>
      <c r="H108" s="337">
        <v>2418027</v>
      </c>
      <c r="I108" s="338">
        <v>1.0183717605042106</v>
      </c>
      <c r="J108" s="339">
        <v>0</v>
      </c>
      <c r="K108" s="339">
        <v>0</v>
      </c>
      <c r="L108" s="339">
        <v>2418027</v>
      </c>
    </row>
    <row r="109" spans="1:12" ht="15.75" customHeight="1" x14ac:dyDescent="0.25">
      <c r="A109" s="241">
        <v>169</v>
      </c>
      <c r="B109" s="242">
        <v>101</v>
      </c>
      <c r="C109" s="243" t="s">
        <v>84</v>
      </c>
      <c r="D109" s="337">
        <v>6933</v>
      </c>
      <c r="E109" s="337">
        <v>5035993</v>
      </c>
      <c r="F109" s="337">
        <v>4433231</v>
      </c>
      <c r="G109" s="316">
        <v>0.88030920614861852</v>
      </c>
      <c r="H109" s="337">
        <v>4614060</v>
      </c>
      <c r="I109" s="338">
        <v>1.0407894377712328</v>
      </c>
      <c r="J109" s="339">
        <v>0</v>
      </c>
      <c r="K109" s="339">
        <v>0</v>
      </c>
      <c r="L109" s="339">
        <v>4614060</v>
      </c>
    </row>
    <row r="110" spans="1:12" ht="15.75" customHeight="1" x14ac:dyDescent="0.25">
      <c r="A110" s="241">
        <v>75</v>
      </c>
      <c r="B110" s="242">
        <v>102</v>
      </c>
      <c r="C110" s="243" t="s">
        <v>229</v>
      </c>
      <c r="D110" s="337">
        <v>5017</v>
      </c>
      <c r="E110" s="337">
        <v>3644248</v>
      </c>
      <c r="F110" s="337">
        <v>3747645</v>
      </c>
      <c r="G110" s="316">
        <v>1.0283726574042162</v>
      </c>
      <c r="H110" s="337">
        <v>3716626</v>
      </c>
      <c r="I110" s="338">
        <v>0.99172306875384408</v>
      </c>
      <c r="J110" s="339">
        <v>0</v>
      </c>
      <c r="K110" s="339">
        <v>0</v>
      </c>
      <c r="L110" s="339">
        <v>3716626</v>
      </c>
    </row>
    <row r="111" spans="1:12" ht="15.75" customHeight="1" x14ac:dyDescent="0.25">
      <c r="A111" s="241">
        <v>212</v>
      </c>
      <c r="B111" s="242">
        <v>103</v>
      </c>
      <c r="C111" s="243" t="s">
        <v>355</v>
      </c>
      <c r="D111" s="337">
        <v>2640</v>
      </c>
      <c r="E111" s="337">
        <v>1917643</v>
      </c>
      <c r="F111" s="337">
        <v>2142099</v>
      </c>
      <c r="G111" s="316">
        <v>1.1170478551012883</v>
      </c>
      <c r="H111" s="337">
        <v>2074762</v>
      </c>
      <c r="I111" s="338">
        <v>0.96856494494418788</v>
      </c>
      <c r="J111" s="339">
        <v>0</v>
      </c>
      <c r="K111" s="339">
        <v>0</v>
      </c>
      <c r="L111" s="339">
        <v>2074762</v>
      </c>
    </row>
    <row r="112" spans="1:12" ht="15.75" customHeight="1" x14ac:dyDescent="0.25">
      <c r="A112" s="241">
        <v>170</v>
      </c>
      <c r="B112" s="242">
        <v>104</v>
      </c>
      <c r="C112" s="243" t="s">
        <v>85</v>
      </c>
      <c r="D112" s="337">
        <v>3154</v>
      </c>
      <c r="E112" s="337">
        <v>2291003</v>
      </c>
      <c r="F112" s="337">
        <v>2728412</v>
      </c>
      <c r="G112" s="316">
        <v>1.1909246736036574</v>
      </c>
      <c r="H112" s="337">
        <v>2597189</v>
      </c>
      <c r="I112" s="338">
        <v>0.9519049908884728</v>
      </c>
      <c r="J112" s="339">
        <v>0</v>
      </c>
      <c r="K112" s="339">
        <v>0</v>
      </c>
      <c r="L112" s="339">
        <v>2597189</v>
      </c>
    </row>
    <row r="113" spans="1:12" ht="15.75" customHeight="1" x14ac:dyDescent="0.25">
      <c r="A113" s="241">
        <v>76</v>
      </c>
      <c r="B113" s="242">
        <v>105</v>
      </c>
      <c r="C113" s="243" t="s">
        <v>86</v>
      </c>
      <c r="D113" s="337">
        <v>4651</v>
      </c>
      <c r="E113" s="337">
        <v>3378393</v>
      </c>
      <c r="F113" s="337">
        <v>3791654</v>
      </c>
      <c r="G113" s="316">
        <v>1.1223247265785834</v>
      </c>
      <c r="H113" s="337">
        <v>3667676</v>
      </c>
      <c r="I113" s="338">
        <v>0.96730239626295011</v>
      </c>
      <c r="J113" s="339">
        <v>0</v>
      </c>
      <c r="K113" s="339">
        <v>0</v>
      </c>
      <c r="L113" s="339">
        <v>3667676</v>
      </c>
    </row>
    <row r="114" spans="1:12" ht="15.75" customHeight="1" x14ac:dyDescent="0.25">
      <c r="A114" s="241">
        <v>199</v>
      </c>
      <c r="B114" s="242">
        <v>106</v>
      </c>
      <c r="C114" s="243" t="s">
        <v>242</v>
      </c>
      <c r="D114" s="337">
        <v>3261</v>
      </c>
      <c r="E114" s="337">
        <v>2368725</v>
      </c>
      <c r="F114" s="337">
        <v>3239241</v>
      </c>
      <c r="G114" s="316">
        <v>1.3675040369819207</v>
      </c>
      <c r="H114" s="337">
        <v>2978086</v>
      </c>
      <c r="I114" s="338">
        <v>0.91937771842230942</v>
      </c>
      <c r="J114" s="339">
        <v>0</v>
      </c>
      <c r="K114" s="339">
        <v>0</v>
      </c>
      <c r="L114" s="339">
        <v>2978086</v>
      </c>
    </row>
    <row r="115" spans="1:12" ht="15.75" customHeight="1" x14ac:dyDescent="0.25">
      <c r="A115" s="241">
        <v>77</v>
      </c>
      <c r="B115" s="242">
        <v>107</v>
      </c>
      <c r="C115" s="243" t="s">
        <v>87</v>
      </c>
      <c r="D115" s="337">
        <v>5588</v>
      </c>
      <c r="E115" s="337">
        <v>4059011</v>
      </c>
      <c r="F115" s="337">
        <v>4479340</v>
      </c>
      <c r="G115" s="316">
        <v>1.103554535821657</v>
      </c>
      <c r="H115" s="337">
        <v>4353241</v>
      </c>
      <c r="I115" s="338">
        <v>0.97184875450401176</v>
      </c>
      <c r="J115" s="339">
        <v>0</v>
      </c>
      <c r="K115" s="339">
        <v>0</v>
      </c>
      <c r="L115" s="339">
        <v>4353241</v>
      </c>
    </row>
    <row r="116" spans="1:12" ht="15.75" customHeight="1" x14ac:dyDescent="0.25">
      <c r="A116" s="241">
        <v>78</v>
      </c>
      <c r="B116" s="242">
        <v>108</v>
      </c>
      <c r="C116" s="243" t="s">
        <v>88</v>
      </c>
      <c r="D116" s="337">
        <v>6006</v>
      </c>
      <c r="E116" s="337">
        <v>4362638</v>
      </c>
      <c r="F116" s="337">
        <v>5402769</v>
      </c>
      <c r="G116" s="316">
        <v>1.2384179021958732</v>
      </c>
      <c r="H116" s="337">
        <v>5090730</v>
      </c>
      <c r="I116" s="338">
        <v>0.94224461567762752</v>
      </c>
      <c r="J116" s="339">
        <v>0</v>
      </c>
      <c r="K116" s="339">
        <v>0</v>
      </c>
      <c r="L116" s="339">
        <v>5090730</v>
      </c>
    </row>
    <row r="117" spans="1:12" ht="15.75" customHeight="1" x14ac:dyDescent="0.25">
      <c r="A117" s="241">
        <v>79</v>
      </c>
      <c r="B117" s="242">
        <v>109</v>
      </c>
      <c r="C117" s="243" t="s">
        <v>243</v>
      </c>
      <c r="D117" s="337">
        <v>4390</v>
      </c>
      <c r="E117" s="337">
        <v>3188808</v>
      </c>
      <c r="F117" s="337">
        <v>3409884</v>
      </c>
      <c r="G117" s="316">
        <v>1.0693287272234642</v>
      </c>
      <c r="H117" s="337">
        <v>3343561</v>
      </c>
      <c r="I117" s="338">
        <v>0.98054977823292522</v>
      </c>
      <c r="J117" s="339">
        <v>0</v>
      </c>
      <c r="K117" s="339">
        <v>0</v>
      </c>
      <c r="L117" s="339">
        <v>3343561</v>
      </c>
    </row>
    <row r="118" spans="1:12" ht="15.75" customHeight="1" x14ac:dyDescent="0.25">
      <c r="A118" s="241">
        <v>80</v>
      </c>
      <c r="B118" s="242">
        <v>110</v>
      </c>
      <c r="C118" s="243" t="s">
        <v>89</v>
      </c>
      <c r="D118" s="337">
        <v>18553</v>
      </c>
      <c r="E118" s="337">
        <v>13476528</v>
      </c>
      <c r="F118" s="337">
        <v>11793354</v>
      </c>
      <c r="G118" s="316">
        <v>0.87510329069920678</v>
      </c>
      <c r="H118" s="337">
        <v>12298306</v>
      </c>
      <c r="I118" s="338">
        <v>1.0428166575852806</v>
      </c>
      <c r="J118" s="339">
        <v>0</v>
      </c>
      <c r="K118" s="339">
        <v>0</v>
      </c>
      <c r="L118" s="339">
        <v>12298306</v>
      </c>
    </row>
    <row r="119" spans="1:12" ht="15.75" customHeight="1" x14ac:dyDescent="0.25">
      <c r="A119" s="241">
        <v>81</v>
      </c>
      <c r="B119" s="242">
        <v>111</v>
      </c>
      <c r="C119" s="243" t="s">
        <v>90</v>
      </c>
      <c r="D119" s="337">
        <v>3428</v>
      </c>
      <c r="E119" s="337">
        <v>2490031</v>
      </c>
      <c r="F119" s="337">
        <v>2661575</v>
      </c>
      <c r="G119" s="316">
        <v>1.0688923149952752</v>
      </c>
      <c r="H119" s="337">
        <v>2610112</v>
      </c>
      <c r="I119" s="338">
        <v>0.98066445619604936</v>
      </c>
      <c r="J119" s="339">
        <v>0</v>
      </c>
      <c r="K119" s="339">
        <v>0</v>
      </c>
      <c r="L119" s="339">
        <v>2610112</v>
      </c>
    </row>
    <row r="120" spans="1:12" ht="15.75" customHeight="1" x14ac:dyDescent="0.25">
      <c r="A120" s="241">
        <v>82</v>
      </c>
      <c r="B120" s="242">
        <v>112</v>
      </c>
      <c r="C120" s="243" t="s">
        <v>91</v>
      </c>
      <c r="D120" s="337">
        <v>5333</v>
      </c>
      <c r="E120" s="337">
        <v>3873785</v>
      </c>
      <c r="F120" s="337">
        <v>3556620</v>
      </c>
      <c r="G120" s="316">
        <v>0.91812529606057125</v>
      </c>
      <c r="H120" s="337">
        <v>3651770</v>
      </c>
      <c r="I120" s="338">
        <v>1.0267529283420775</v>
      </c>
      <c r="J120" s="339">
        <v>0</v>
      </c>
      <c r="K120" s="339">
        <v>0</v>
      </c>
      <c r="L120" s="339">
        <v>3651770</v>
      </c>
    </row>
    <row r="121" spans="1:12" ht="15.75" customHeight="1" x14ac:dyDescent="0.25">
      <c r="A121" s="241">
        <v>83</v>
      </c>
      <c r="B121" s="242">
        <v>113</v>
      </c>
      <c r="C121" s="243" t="s">
        <v>92</v>
      </c>
      <c r="D121" s="337">
        <v>2644</v>
      </c>
      <c r="E121" s="337">
        <v>1920549</v>
      </c>
      <c r="F121" s="337">
        <v>2164067</v>
      </c>
      <c r="G121" s="316">
        <v>1.1267960359251443</v>
      </c>
      <c r="H121" s="337">
        <v>2091012</v>
      </c>
      <c r="I121" s="338">
        <v>0.96624180304953589</v>
      </c>
      <c r="J121" s="339">
        <v>0</v>
      </c>
      <c r="K121" s="339">
        <v>0</v>
      </c>
      <c r="L121" s="339">
        <v>2091012</v>
      </c>
    </row>
    <row r="122" spans="1:12" ht="15.75" customHeight="1" x14ac:dyDescent="0.25">
      <c r="A122" s="241">
        <v>84</v>
      </c>
      <c r="B122" s="242">
        <v>114</v>
      </c>
      <c r="C122" s="243" t="s">
        <v>244</v>
      </c>
      <c r="D122" s="337">
        <v>30864</v>
      </c>
      <c r="E122" s="337">
        <v>22418992</v>
      </c>
      <c r="F122" s="337">
        <v>21087228</v>
      </c>
      <c r="G122" s="316">
        <v>0.94059661558378715</v>
      </c>
      <c r="H122" s="337">
        <v>21486757</v>
      </c>
      <c r="I122" s="338">
        <v>1.0189464921610369</v>
      </c>
      <c r="J122" s="339">
        <v>0</v>
      </c>
      <c r="K122" s="339">
        <v>0</v>
      </c>
      <c r="L122" s="339">
        <v>21486757</v>
      </c>
    </row>
    <row r="123" spans="1:12" ht="15.75" customHeight="1" x14ac:dyDescent="0.25">
      <c r="A123" s="241">
        <v>85</v>
      </c>
      <c r="B123" s="242">
        <v>115</v>
      </c>
      <c r="C123" s="243" t="s">
        <v>245</v>
      </c>
      <c r="D123" s="337">
        <v>36762</v>
      </c>
      <c r="E123" s="337">
        <v>26703182</v>
      </c>
      <c r="F123" s="337">
        <v>25592375</v>
      </c>
      <c r="G123" s="316">
        <v>0.9584016990933889</v>
      </c>
      <c r="H123" s="337">
        <v>25925617</v>
      </c>
      <c r="I123" s="338">
        <v>1.0130211439930839</v>
      </c>
      <c r="J123" s="339">
        <v>0</v>
      </c>
      <c r="K123" s="339">
        <v>0</v>
      </c>
      <c r="L123" s="339">
        <v>25925617</v>
      </c>
    </row>
    <row r="124" spans="1:12" ht="15.75" customHeight="1" x14ac:dyDescent="0.25">
      <c r="A124" s="241">
        <v>86</v>
      </c>
      <c r="B124" s="242">
        <v>116</v>
      </c>
      <c r="C124" s="243" t="s">
        <v>93</v>
      </c>
      <c r="D124" s="337">
        <v>1622</v>
      </c>
      <c r="E124" s="337">
        <v>1178188</v>
      </c>
      <c r="F124" s="337">
        <v>1087608</v>
      </c>
      <c r="G124" s="316">
        <v>0.92311923054724709</v>
      </c>
      <c r="H124" s="337">
        <v>1114782</v>
      </c>
      <c r="I124" s="338">
        <v>1.0249851049275107</v>
      </c>
      <c r="J124" s="339">
        <v>0</v>
      </c>
      <c r="K124" s="339">
        <v>0</v>
      </c>
      <c r="L124" s="339">
        <v>1114782</v>
      </c>
    </row>
    <row r="125" spans="1:12" ht="15.75" customHeight="1" x14ac:dyDescent="0.25">
      <c r="A125" s="241">
        <v>171</v>
      </c>
      <c r="B125" s="242">
        <v>117</v>
      </c>
      <c r="C125" s="243" t="s">
        <v>94</v>
      </c>
      <c r="D125" s="337">
        <v>4163</v>
      </c>
      <c r="E125" s="337">
        <v>3023920</v>
      </c>
      <c r="F125" s="337">
        <v>3305569</v>
      </c>
      <c r="G125" s="316">
        <v>1.0931403608561072</v>
      </c>
      <c r="H125" s="337">
        <v>3221074</v>
      </c>
      <c r="I125" s="338">
        <v>0.97443859135900657</v>
      </c>
      <c r="J125" s="339">
        <v>0</v>
      </c>
      <c r="K125" s="339">
        <v>0</v>
      </c>
      <c r="L125" s="339">
        <v>3221074</v>
      </c>
    </row>
    <row r="126" spans="1:12" ht="15.75" customHeight="1" x14ac:dyDescent="0.25">
      <c r="A126" s="241">
        <v>87</v>
      </c>
      <c r="B126" s="242">
        <v>118</v>
      </c>
      <c r="C126" s="243" t="s">
        <v>246</v>
      </c>
      <c r="D126" s="337">
        <v>11962</v>
      </c>
      <c r="E126" s="337">
        <v>8688958</v>
      </c>
      <c r="F126" s="337">
        <v>9953926</v>
      </c>
      <c r="G126" s="316">
        <v>1.1455833944645606</v>
      </c>
      <c r="H126" s="337">
        <v>9574436</v>
      </c>
      <c r="I126" s="338">
        <v>0.96187534446207457</v>
      </c>
      <c r="J126" s="339">
        <v>0</v>
      </c>
      <c r="K126" s="339">
        <v>0</v>
      </c>
      <c r="L126" s="339">
        <v>9574436</v>
      </c>
    </row>
    <row r="127" spans="1:12" ht="15.75" customHeight="1" x14ac:dyDescent="0.25">
      <c r="A127" s="241">
        <v>88</v>
      </c>
      <c r="B127" s="242">
        <v>119</v>
      </c>
      <c r="C127" s="243" t="s">
        <v>95</v>
      </c>
      <c r="D127" s="337">
        <v>371</v>
      </c>
      <c r="E127" s="337">
        <v>269487</v>
      </c>
      <c r="F127" s="337">
        <v>481733</v>
      </c>
      <c r="G127" s="316">
        <v>1.7875927224689874</v>
      </c>
      <c r="H127" s="337">
        <v>418059</v>
      </c>
      <c r="I127" s="338">
        <v>0.86782304720664771</v>
      </c>
      <c r="J127" s="339">
        <v>0</v>
      </c>
      <c r="K127" s="339">
        <v>0</v>
      </c>
      <c r="L127" s="339">
        <v>418059</v>
      </c>
    </row>
    <row r="128" spans="1:12" ht="15.75" customHeight="1" x14ac:dyDescent="0.25">
      <c r="A128" s="241">
        <v>89</v>
      </c>
      <c r="B128" s="242">
        <v>120</v>
      </c>
      <c r="C128" s="243" t="s">
        <v>96</v>
      </c>
      <c r="D128" s="337">
        <v>7361</v>
      </c>
      <c r="E128" s="337">
        <v>5346883</v>
      </c>
      <c r="F128" s="337">
        <v>6031225</v>
      </c>
      <c r="G128" s="316">
        <v>1.1279889610451548</v>
      </c>
      <c r="H128" s="337">
        <v>5825922</v>
      </c>
      <c r="I128" s="338">
        <v>0.9659599832538166</v>
      </c>
      <c r="J128" s="339">
        <v>0</v>
      </c>
      <c r="K128" s="339">
        <v>0</v>
      </c>
      <c r="L128" s="339">
        <v>5825922</v>
      </c>
    </row>
    <row r="129" spans="1:12" ht="15.75" customHeight="1" x14ac:dyDescent="0.25">
      <c r="A129" s="241">
        <v>90</v>
      </c>
      <c r="B129" s="242">
        <v>121</v>
      </c>
      <c r="C129" s="243" t="s">
        <v>97</v>
      </c>
      <c r="D129" s="337">
        <v>17176</v>
      </c>
      <c r="E129" s="337">
        <v>12476303</v>
      </c>
      <c r="F129" s="337">
        <v>10927580</v>
      </c>
      <c r="G129" s="316">
        <v>0.87586683330791182</v>
      </c>
      <c r="H129" s="337">
        <v>11392197</v>
      </c>
      <c r="I129" s="338">
        <v>1.042517831029377</v>
      </c>
      <c r="J129" s="339">
        <v>0</v>
      </c>
      <c r="K129" s="339">
        <v>0</v>
      </c>
      <c r="L129" s="339">
        <v>11392197</v>
      </c>
    </row>
    <row r="130" spans="1:12" ht="15.75" customHeight="1" x14ac:dyDescent="0.25">
      <c r="A130" s="241">
        <v>91</v>
      </c>
      <c r="B130" s="242">
        <v>122</v>
      </c>
      <c r="C130" s="243" t="s">
        <v>98</v>
      </c>
      <c r="D130" s="337">
        <v>6179</v>
      </c>
      <c r="E130" s="337">
        <v>4488302</v>
      </c>
      <c r="F130" s="337">
        <v>5174082</v>
      </c>
      <c r="G130" s="316">
        <v>1.1527927487945331</v>
      </c>
      <c r="H130" s="337">
        <v>4968348</v>
      </c>
      <c r="I130" s="338">
        <v>0.96023758417435212</v>
      </c>
      <c r="J130" s="339">
        <v>0</v>
      </c>
      <c r="K130" s="339">
        <v>0</v>
      </c>
      <c r="L130" s="339">
        <v>4968348</v>
      </c>
    </row>
    <row r="131" spans="1:12" ht="15.75" customHeight="1" x14ac:dyDescent="0.25">
      <c r="A131" s="241">
        <v>92</v>
      </c>
      <c r="B131" s="242">
        <v>123</v>
      </c>
      <c r="C131" s="243" t="s">
        <v>99</v>
      </c>
      <c r="D131" s="337">
        <v>3598</v>
      </c>
      <c r="E131" s="337">
        <v>2613515</v>
      </c>
      <c r="F131" s="337">
        <v>3464254</v>
      </c>
      <c r="G131" s="316">
        <v>1.3255152543605069</v>
      </c>
      <c r="H131" s="337">
        <v>3209032</v>
      </c>
      <c r="I131" s="338">
        <v>0.92632699565332099</v>
      </c>
      <c r="J131" s="339">
        <v>0</v>
      </c>
      <c r="K131" s="339">
        <v>0</v>
      </c>
      <c r="L131" s="339">
        <v>3209032</v>
      </c>
    </row>
    <row r="132" spans="1:12" ht="15.75" customHeight="1" x14ac:dyDescent="0.25">
      <c r="A132" s="241">
        <v>172</v>
      </c>
      <c r="B132" s="242">
        <v>124</v>
      </c>
      <c r="C132" s="243" t="s">
        <v>100</v>
      </c>
      <c r="D132" s="337">
        <v>1814</v>
      </c>
      <c r="E132" s="337">
        <v>1317653</v>
      </c>
      <c r="F132" s="337">
        <v>1856250</v>
      </c>
      <c r="G132" s="316">
        <v>1.4087548087394786</v>
      </c>
      <c r="H132" s="337">
        <v>1694671</v>
      </c>
      <c r="I132" s="338">
        <v>0.91295407407407403</v>
      </c>
      <c r="J132" s="339">
        <v>0</v>
      </c>
      <c r="K132" s="339">
        <v>0</v>
      </c>
      <c r="L132" s="339">
        <v>1694671</v>
      </c>
    </row>
    <row r="133" spans="1:12" ht="15.75" customHeight="1" x14ac:dyDescent="0.25">
      <c r="A133" s="241">
        <v>93</v>
      </c>
      <c r="B133" s="242">
        <v>125</v>
      </c>
      <c r="C133" s="243" t="s">
        <v>101</v>
      </c>
      <c r="D133" s="337">
        <v>2334</v>
      </c>
      <c r="E133" s="337">
        <v>1695371</v>
      </c>
      <c r="F133" s="337">
        <v>2590155</v>
      </c>
      <c r="G133" s="316">
        <v>1.5277806450623492</v>
      </c>
      <c r="H133" s="337">
        <v>2321720</v>
      </c>
      <c r="I133" s="338">
        <v>0.89636334505077886</v>
      </c>
      <c r="J133" s="339">
        <v>0</v>
      </c>
      <c r="K133" s="339">
        <v>0</v>
      </c>
      <c r="L133" s="339">
        <v>2321720</v>
      </c>
    </row>
    <row r="134" spans="1:12" ht="15.75" customHeight="1" x14ac:dyDescent="0.25">
      <c r="A134" s="241">
        <v>200</v>
      </c>
      <c r="B134" s="242">
        <v>126</v>
      </c>
      <c r="C134" s="243" t="s">
        <v>247</v>
      </c>
      <c r="D134" s="337">
        <v>4224</v>
      </c>
      <c r="E134" s="337">
        <v>3068229</v>
      </c>
      <c r="F134" s="337">
        <v>3108183</v>
      </c>
      <c r="G134" s="316">
        <v>1.0130218441974181</v>
      </c>
      <c r="H134" s="337">
        <v>3096197</v>
      </c>
      <c r="I134" s="338">
        <v>0.99614372770200466</v>
      </c>
      <c r="J134" s="339">
        <v>0</v>
      </c>
      <c r="K134" s="339">
        <v>0</v>
      </c>
      <c r="L134" s="339">
        <v>3096197</v>
      </c>
    </row>
    <row r="135" spans="1:12" ht="15.75" customHeight="1" x14ac:dyDescent="0.25">
      <c r="A135" s="241">
        <v>173</v>
      </c>
      <c r="B135" s="242">
        <v>127</v>
      </c>
      <c r="C135" s="243" t="s">
        <v>102</v>
      </c>
      <c r="D135" s="337">
        <v>6246</v>
      </c>
      <c r="E135" s="337">
        <v>4536969</v>
      </c>
      <c r="F135" s="337">
        <v>4345328</v>
      </c>
      <c r="G135" s="316">
        <v>0.95776012575796754</v>
      </c>
      <c r="H135" s="337">
        <v>4402820</v>
      </c>
      <c r="I135" s="338">
        <v>1.0132307618665379</v>
      </c>
      <c r="J135" s="339">
        <v>0</v>
      </c>
      <c r="K135" s="339">
        <v>0</v>
      </c>
      <c r="L135" s="339">
        <v>4402820</v>
      </c>
    </row>
    <row r="136" spans="1:12" ht="15.75" customHeight="1" x14ac:dyDescent="0.25">
      <c r="A136" s="241">
        <v>94</v>
      </c>
      <c r="B136" s="242">
        <v>128</v>
      </c>
      <c r="C136" s="243" t="s">
        <v>103</v>
      </c>
      <c r="D136" s="337">
        <v>16129</v>
      </c>
      <c r="E136" s="337">
        <v>11715783</v>
      </c>
      <c r="F136" s="337">
        <v>12001334</v>
      </c>
      <c r="G136" s="316">
        <v>1.0243731895682944</v>
      </c>
      <c r="H136" s="337">
        <v>11915669</v>
      </c>
      <c r="I136" s="338">
        <v>0.99286204350283058</v>
      </c>
      <c r="J136" s="339">
        <v>0</v>
      </c>
      <c r="K136" s="339">
        <v>0</v>
      </c>
      <c r="L136" s="339">
        <v>11915669</v>
      </c>
    </row>
    <row r="137" spans="1:12" ht="15.75" customHeight="1" x14ac:dyDescent="0.25">
      <c r="A137" s="241">
        <v>174</v>
      </c>
      <c r="B137" s="242">
        <v>129</v>
      </c>
      <c r="C137" s="243" t="s">
        <v>104</v>
      </c>
      <c r="D137" s="337">
        <v>5085</v>
      </c>
      <c r="E137" s="337">
        <v>3693642</v>
      </c>
      <c r="F137" s="337">
        <v>3741364</v>
      </c>
      <c r="G137" s="316">
        <v>1.0129200393541118</v>
      </c>
      <c r="H137" s="337">
        <v>3727047</v>
      </c>
      <c r="I137" s="338">
        <v>0.99617332074612364</v>
      </c>
      <c r="J137" s="339">
        <v>0</v>
      </c>
      <c r="K137" s="339">
        <v>0</v>
      </c>
      <c r="L137" s="339">
        <v>3727047</v>
      </c>
    </row>
    <row r="138" spans="1:12" ht="15.75" customHeight="1" x14ac:dyDescent="0.25">
      <c r="A138" s="241">
        <v>95</v>
      </c>
      <c r="B138" s="242">
        <v>130</v>
      </c>
      <c r="C138" s="243" t="s">
        <v>105</v>
      </c>
      <c r="D138" s="337">
        <v>3744</v>
      </c>
      <c r="E138" s="337">
        <v>2719567</v>
      </c>
      <c r="F138" s="337">
        <v>3113460</v>
      </c>
      <c r="G138" s="316">
        <v>1.1448366596594237</v>
      </c>
      <c r="H138" s="337">
        <v>2995292</v>
      </c>
      <c r="I138" s="338">
        <v>0.96204608377817602</v>
      </c>
      <c r="J138" s="339">
        <v>0</v>
      </c>
      <c r="K138" s="339">
        <v>0</v>
      </c>
      <c r="L138" s="339">
        <v>2995292</v>
      </c>
    </row>
    <row r="139" spans="1:12" ht="15.75" customHeight="1" x14ac:dyDescent="0.25">
      <c r="A139" s="241">
        <v>175</v>
      </c>
      <c r="B139" s="242">
        <v>131</v>
      </c>
      <c r="C139" s="243" t="s">
        <v>106</v>
      </c>
      <c r="D139" s="337">
        <v>6630</v>
      </c>
      <c r="E139" s="337">
        <v>4815899</v>
      </c>
      <c r="F139" s="337">
        <v>4833769</v>
      </c>
      <c r="G139" s="316">
        <v>1.0037106259911182</v>
      </c>
      <c r="H139" s="337">
        <v>4828408</v>
      </c>
      <c r="I139" s="338">
        <v>0.99889092755570241</v>
      </c>
      <c r="J139" s="339">
        <v>0</v>
      </c>
      <c r="K139" s="339">
        <v>0</v>
      </c>
      <c r="L139" s="339">
        <v>4828408</v>
      </c>
    </row>
    <row r="140" spans="1:12" ht="15.75" customHeight="1" x14ac:dyDescent="0.25">
      <c r="A140" s="241">
        <v>96</v>
      </c>
      <c r="B140" s="242">
        <v>132</v>
      </c>
      <c r="C140" s="243" t="s">
        <v>107</v>
      </c>
      <c r="D140" s="337">
        <v>22713</v>
      </c>
      <c r="E140" s="337">
        <v>16498269</v>
      </c>
      <c r="F140" s="337">
        <v>14720558</v>
      </c>
      <c r="G140" s="316">
        <v>0.89224863529622411</v>
      </c>
      <c r="H140" s="337">
        <v>15253871</v>
      </c>
      <c r="I140" s="338">
        <v>1.0362291293577321</v>
      </c>
      <c r="J140" s="339">
        <v>0</v>
      </c>
      <c r="K140" s="339">
        <v>0</v>
      </c>
      <c r="L140" s="339">
        <v>15253871</v>
      </c>
    </row>
    <row r="141" spans="1:12" ht="15.75" customHeight="1" x14ac:dyDescent="0.25">
      <c r="A141" s="241">
        <v>97</v>
      </c>
      <c r="B141" s="242">
        <v>133</v>
      </c>
      <c r="C141" s="243" t="s">
        <v>108</v>
      </c>
      <c r="D141" s="337">
        <v>5940</v>
      </c>
      <c r="E141" s="337">
        <v>4314697</v>
      </c>
      <c r="F141" s="337">
        <v>5355809</v>
      </c>
      <c r="G141" s="316">
        <v>1.2412943481315142</v>
      </c>
      <c r="H141" s="337">
        <v>5043475</v>
      </c>
      <c r="I141" s="338">
        <v>0.94168313321106112</v>
      </c>
      <c r="J141" s="339">
        <v>0</v>
      </c>
      <c r="K141" s="339">
        <v>0</v>
      </c>
      <c r="L141" s="339">
        <v>5043475</v>
      </c>
    </row>
    <row r="142" spans="1:12" ht="15.75" customHeight="1" x14ac:dyDescent="0.25">
      <c r="A142" s="241">
        <v>98</v>
      </c>
      <c r="B142" s="242">
        <v>134</v>
      </c>
      <c r="C142" s="243" t="s">
        <v>230</v>
      </c>
      <c r="D142" s="337">
        <v>7935</v>
      </c>
      <c r="E142" s="337">
        <v>5763825</v>
      </c>
      <c r="F142" s="337">
        <v>5701404</v>
      </c>
      <c r="G142" s="316">
        <v>0.98917021248910231</v>
      </c>
      <c r="H142" s="337">
        <v>5720130</v>
      </c>
      <c r="I142" s="338">
        <v>1.003284454144979</v>
      </c>
      <c r="J142" s="339">
        <v>0</v>
      </c>
      <c r="K142" s="339">
        <v>0</v>
      </c>
      <c r="L142" s="339">
        <v>5720130</v>
      </c>
    </row>
    <row r="143" spans="1:12" ht="15.75" customHeight="1" thickBot="1" x14ac:dyDescent="0.3">
      <c r="A143" s="244">
        <v>99</v>
      </c>
      <c r="B143" s="245">
        <v>135</v>
      </c>
      <c r="C143" s="246" t="s">
        <v>109</v>
      </c>
      <c r="D143" s="340">
        <v>4236</v>
      </c>
      <c r="E143" s="340">
        <v>3076946</v>
      </c>
      <c r="F143" s="340">
        <v>3191567</v>
      </c>
      <c r="G143" s="318">
        <v>1.0372515474759714</v>
      </c>
      <c r="H143" s="340">
        <v>3157181</v>
      </c>
      <c r="I143" s="341">
        <v>0.98922598209594226</v>
      </c>
      <c r="J143" s="342">
        <v>0</v>
      </c>
      <c r="K143" s="342">
        <v>0</v>
      </c>
      <c r="L143" s="342">
        <v>3157181</v>
      </c>
    </row>
    <row r="144" spans="1:12" ht="15.75" customHeight="1" x14ac:dyDescent="0.25">
      <c r="A144" s="247">
        <v>100</v>
      </c>
      <c r="B144" s="248">
        <v>136</v>
      </c>
      <c r="C144" s="249" t="s">
        <v>110</v>
      </c>
      <c r="D144" s="343">
        <v>5043</v>
      </c>
      <c r="E144" s="343">
        <v>3663134</v>
      </c>
      <c r="F144" s="343">
        <v>3587534</v>
      </c>
      <c r="G144" s="329">
        <v>0.97936193434365215</v>
      </c>
      <c r="H144" s="343">
        <v>3610214</v>
      </c>
      <c r="I144" s="344">
        <v>1.0063218913047236</v>
      </c>
      <c r="J144" s="345">
        <v>0</v>
      </c>
      <c r="K144" s="345">
        <v>0</v>
      </c>
      <c r="L144" s="345">
        <v>3610214</v>
      </c>
    </row>
    <row r="145" spans="1:12" ht="15.75" customHeight="1" x14ac:dyDescent="0.25">
      <c r="A145" s="241">
        <v>101</v>
      </c>
      <c r="B145" s="242">
        <v>137</v>
      </c>
      <c r="C145" s="243" t="s">
        <v>111</v>
      </c>
      <c r="D145" s="337">
        <v>6002</v>
      </c>
      <c r="E145" s="337">
        <v>4359733</v>
      </c>
      <c r="F145" s="337">
        <v>4909428</v>
      </c>
      <c r="G145" s="316">
        <v>1.1260845560955224</v>
      </c>
      <c r="H145" s="337">
        <v>4744520</v>
      </c>
      <c r="I145" s="338">
        <v>0.96640993614734749</v>
      </c>
      <c r="J145" s="339">
        <v>0</v>
      </c>
      <c r="K145" s="339">
        <v>0</v>
      </c>
      <c r="L145" s="339">
        <v>4744520</v>
      </c>
    </row>
    <row r="146" spans="1:12" ht="15.75" customHeight="1" x14ac:dyDescent="0.25">
      <c r="A146" s="241">
        <v>102</v>
      </c>
      <c r="B146" s="242">
        <v>138</v>
      </c>
      <c r="C146" s="243" t="s">
        <v>112</v>
      </c>
      <c r="D146" s="337">
        <v>18876</v>
      </c>
      <c r="E146" s="337">
        <v>13711149</v>
      </c>
      <c r="F146" s="337">
        <v>12745755</v>
      </c>
      <c r="G146" s="316">
        <v>0.92959058354628044</v>
      </c>
      <c r="H146" s="337">
        <v>13035373</v>
      </c>
      <c r="I146" s="338">
        <v>1.0227227025782311</v>
      </c>
      <c r="J146" s="339">
        <v>0</v>
      </c>
      <c r="K146" s="339">
        <v>0</v>
      </c>
      <c r="L146" s="339">
        <v>13035373</v>
      </c>
    </row>
    <row r="147" spans="1:12" ht="15.75" customHeight="1" x14ac:dyDescent="0.25">
      <c r="A147" s="241">
        <v>103</v>
      </c>
      <c r="B147" s="242">
        <v>139</v>
      </c>
      <c r="C147" s="243" t="s">
        <v>336</v>
      </c>
      <c r="D147" s="337">
        <v>11228</v>
      </c>
      <c r="E147" s="337">
        <v>8155795</v>
      </c>
      <c r="F147" s="337">
        <v>7539074</v>
      </c>
      <c r="G147" s="316">
        <v>0.92438247896127845</v>
      </c>
      <c r="H147" s="337">
        <v>7724090</v>
      </c>
      <c r="I147" s="338">
        <v>1.024540944948942</v>
      </c>
      <c r="J147" s="339">
        <v>0</v>
      </c>
      <c r="K147" s="339">
        <v>0</v>
      </c>
      <c r="L147" s="339">
        <v>7724090</v>
      </c>
    </row>
    <row r="148" spans="1:12" ht="15.75" customHeight="1" x14ac:dyDescent="0.25">
      <c r="A148" s="241">
        <v>176</v>
      </c>
      <c r="B148" s="242">
        <v>140</v>
      </c>
      <c r="C148" s="243" t="s">
        <v>113</v>
      </c>
      <c r="D148" s="337">
        <v>1239</v>
      </c>
      <c r="E148" s="337">
        <v>899985</v>
      </c>
      <c r="F148" s="337">
        <v>953160</v>
      </c>
      <c r="G148" s="316">
        <v>1.0590843180719678</v>
      </c>
      <c r="H148" s="337">
        <v>937208</v>
      </c>
      <c r="I148" s="338">
        <v>0.98326408997440096</v>
      </c>
      <c r="J148" s="339">
        <v>0</v>
      </c>
      <c r="K148" s="339">
        <v>0</v>
      </c>
      <c r="L148" s="339">
        <v>937208</v>
      </c>
    </row>
    <row r="149" spans="1:12" ht="15.75" customHeight="1" x14ac:dyDescent="0.25">
      <c r="A149" s="241">
        <v>209</v>
      </c>
      <c r="B149" s="242">
        <v>141</v>
      </c>
      <c r="C149" s="243" t="s">
        <v>205</v>
      </c>
      <c r="D149" s="337">
        <v>2302</v>
      </c>
      <c r="E149" s="337">
        <v>1672127</v>
      </c>
      <c r="F149" s="337">
        <v>1801682</v>
      </c>
      <c r="G149" s="316">
        <v>1.0774791627669429</v>
      </c>
      <c r="H149" s="337">
        <v>1762816</v>
      </c>
      <c r="I149" s="338">
        <v>0.97842793567344288</v>
      </c>
      <c r="J149" s="339">
        <v>0</v>
      </c>
      <c r="K149" s="339">
        <v>0</v>
      </c>
      <c r="L149" s="339">
        <v>1762816</v>
      </c>
    </row>
    <row r="150" spans="1:12" ht="15.75" customHeight="1" x14ac:dyDescent="0.25">
      <c r="A150" s="241">
        <v>201</v>
      </c>
      <c r="B150" s="242">
        <v>142</v>
      </c>
      <c r="C150" s="243" t="s">
        <v>248</v>
      </c>
      <c r="D150" s="337">
        <v>4308</v>
      </c>
      <c r="E150" s="337">
        <v>3129245</v>
      </c>
      <c r="F150" s="337">
        <v>2973781</v>
      </c>
      <c r="G150" s="316">
        <v>0.95031900666135127</v>
      </c>
      <c r="H150" s="337">
        <v>3020420</v>
      </c>
      <c r="I150" s="338">
        <v>1.01568340103054</v>
      </c>
      <c r="J150" s="339">
        <v>0</v>
      </c>
      <c r="K150" s="339">
        <v>0</v>
      </c>
      <c r="L150" s="339">
        <v>3020420</v>
      </c>
    </row>
    <row r="151" spans="1:12" ht="15.75" customHeight="1" x14ac:dyDescent="0.25">
      <c r="A151" s="241">
        <v>104</v>
      </c>
      <c r="B151" s="242">
        <v>143</v>
      </c>
      <c r="C151" s="243" t="s">
        <v>114</v>
      </c>
      <c r="D151" s="337">
        <v>9560</v>
      </c>
      <c r="E151" s="337">
        <v>6944193</v>
      </c>
      <c r="F151" s="337">
        <v>7429741</v>
      </c>
      <c r="G151" s="316">
        <v>1.0699214437156341</v>
      </c>
      <c r="H151" s="337">
        <v>7284077</v>
      </c>
      <c r="I151" s="338">
        <v>0.98039447135505797</v>
      </c>
      <c r="J151" s="339">
        <v>0</v>
      </c>
      <c r="K151" s="339">
        <v>0</v>
      </c>
      <c r="L151" s="339">
        <v>7284077</v>
      </c>
    </row>
    <row r="152" spans="1:12" ht="15.75" customHeight="1" x14ac:dyDescent="0.25">
      <c r="A152" s="241">
        <v>177</v>
      </c>
      <c r="B152" s="242">
        <v>144</v>
      </c>
      <c r="C152" s="243" t="s">
        <v>115</v>
      </c>
      <c r="D152" s="337">
        <v>1152</v>
      </c>
      <c r="E152" s="337">
        <v>836790</v>
      </c>
      <c r="F152" s="337">
        <v>1132252</v>
      </c>
      <c r="G152" s="316">
        <v>1.3530897835777196</v>
      </c>
      <c r="H152" s="337">
        <v>1043613</v>
      </c>
      <c r="I152" s="338">
        <v>0.92171442399748471</v>
      </c>
      <c r="J152" s="339">
        <v>0</v>
      </c>
      <c r="K152" s="339">
        <v>0</v>
      </c>
      <c r="L152" s="339">
        <v>1043613</v>
      </c>
    </row>
    <row r="153" spans="1:12" ht="15.75" customHeight="1" x14ac:dyDescent="0.25">
      <c r="A153" s="241">
        <v>106</v>
      </c>
      <c r="B153" s="242">
        <v>145</v>
      </c>
      <c r="C153" s="243" t="s">
        <v>116</v>
      </c>
      <c r="D153" s="337">
        <v>11190</v>
      </c>
      <c r="E153" s="337">
        <v>8128192</v>
      </c>
      <c r="F153" s="337">
        <v>8029976</v>
      </c>
      <c r="G153" s="316">
        <v>0.98791662401675551</v>
      </c>
      <c r="H153" s="337">
        <v>8059441</v>
      </c>
      <c r="I153" s="338">
        <v>1.003669375848695</v>
      </c>
      <c r="J153" s="339">
        <v>0</v>
      </c>
      <c r="K153" s="339">
        <v>0</v>
      </c>
      <c r="L153" s="339">
        <v>8059441</v>
      </c>
    </row>
    <row r="154" spans="1:12" ht="15.75" customHeight="1" x14ac:dyDescent="0.25">
      <c r="A154" s="241">
        <v>105</v>
      </c>
      <c r="B154" s="242">
        <v>146</v>
      </c>
      <c r="C154" s="243" t="s">
        <v>117</v>
      </c>
      <c r="D154" s="337">
        <v>3113</v>
      </c>
      <c r="E154" s="337">
        <v>2261221</v>
      </c>
      <c r="F154" s="337">
        <v>2735292</v>
      </c>
      <c r="G154" s="316">
        <v>1.2096526611065437</v>
      </c>
      <c r="H154" s="337">
        <v>2593071</v>
      </c>
      <c r="I154" s="338">
        <v>0.94800518555240176</v>
      </c>
      <c r="J154" s="339">
        <v>0</v>
      </c>
      <c r="K154" s="339">
        <v>0</v>
      </c>
      <c r="L154" s="339">
        <v>2593071</v>
      </c>
    </row>
    <row r="155" spans="1:12" ht="15.75" customHeight="1" x14ac:dyDescent="0.25">
      <c r="A155" s="241">
        <v>107</v>
      </c>
      <c r="B155" s="242">
        <v>147</v>
      </c>
      <c r="C155" s="243" t="s">
        <v>118</v>
      </c>
      <c r="D155" s="337">
        <v>3027</v>
      </c>
      <c r="E155" s="337">
        <v>2198752</v>
      </c>
      <c r="F155" s="337">
        <v>2494914</v>
      </c>
      <c r="G155" s="316">
        <v>1.1346954999927232</v>
      </c>
      <c r="H155" s="337">
        <v>2406065</v>
      </c>
      <c r="I155" s="338">
        <v>0.96438795084720352</v>
      </c>
      <c r="J155" s="339">
        <v>0</v>
      </c>
      <c r="K155" s="339">
        <v>0</v>
      </c>
      <c r="L155" s="339">
        <v>2406065</v>
      </c>
    </row>
    <row r="156" spans="1:12" ht="15.75" customHeight="1" x14ac:dyDescent="0.25">
      <c r="A156" s="241">
        <v>108</v>
      </c>
      <c r="B156" s="242">
        <v>148</v>
      </c>
      <c r="C156" s="243" t="s">
        <v>119</v>
      </c>
      <c r="D156" s="337">
        <v>7084</v>
      </c>
      <c r="E156" s="337">
        <v>5145676</v>
      </c>
      <c r="F156" s="337">
        <v>4811624</v>
      </c>
      <c r="G156" s="316">
        <v>0.93508102725472808</v>
      </c>
      <c r="H156" s="337">
        <v>4911840</v>
      </c>
      <c r="I156" s="338">
        <v>1.0208278951139989</v>
      </c>
      <c r="J156" s="339">
        <v>0</v>
      </c>
      <c r="K156" s="339">
        <v>0</v>
      </c>
      <c r="L156" s="339">
        <v>4911840</v>
      </c>
    </row>
    <row r="157" spans="1:12" ht="15.75" customHeight="1" x14ac:dyDescent="0.25">
      <c r="A157" s="241">
        <v>178</v>
      </c>
      <c r="B157" s="242">
        <v>149</v>
      </c>
      <c r="C157" s="243" t="s">
        <v>120</v>
      </c>
      <c r="D157" s="337">
        <v>4503</v>
      </c>
      <c r="E157" s="337">
        <v>3270889</v>
      </c>
      <c r="F157" s="337">
        <v>3286842</v>
      </c>
      <c r="G157" s="316">
        <v>1.0048772673117308</v>
      </c>
      <c r="H157" s="337">
        <v>3282056</v>
      </c>
      <c r="I157" s="338">
        <v>0.99854389106625752</v>
      </c>
      <c r="J157" s="339">
        <v>0</v>
      </c>
      <c r="K157" s="339">
        <v>0</v>
      </c>
      <c r="L157" s="339">
        <v>3282056</v>
      </c>
    </row>
    <row r="158" spans="1:12" ht="15.75" customHeight="1" x14ac:dyDescent="0.25">
      <c r="A158" s="241">
        <v>109</v>
      </c>
      <c r="B158" s="242">
        <v>150</v>
      </c>
      <c r="C158" s="243" t="s">
        <v>121</v>
      </c>
      <c r="D158" s="337">
        <v>3906</v>
      </c>
      <c r="E158" s="337">
        <v>2837240</v>
      </c>
      <c r="F158" s="337">
        <v>3658538</v>
      </c>
      <c r="G158" s="316">
        <v>1.2894707532672598</v>
      </c>
      <c r="H158" s="337">
        <v>3412149</v>
      </c>
      <c r="I158" s="338">
        <v>0.93265369937390286</v>
      </c>
      <c r="J158" s="339">
        <v>0</v>
      </c>
      <c r="K158" s="339">
        <v>0</v>
      </c>
      <c r="L158" s="339">
        <v>3412149</v>
      </c>
    </row>
    <row r="159" spans="1:12" ht="15.75" customHeight="1" x14ac:dyDescent="0.25">
      <c r="A159" s="241">
        <v>110</v>
      </c>
      <c r="B159" s="242">
        <v>151</v>
      </c>
      <c r="C159" s="243" t="s">
        <v>122</v>
      </c>
      <c r="D159" s="337">
        <v>17128</v>
      </c>
      <c r="E159" s="337">
        <v>12441437</v>
      </c>
      <c r="F159" s="337">
        <v>15015840</v>
      </c>
      <c r="G159" s="316">
        <v>1.2069216763304753</v>
      </c>
      <c r="H159" s="337">
        <v>14243519</v>
      </c>
      <c r="I159" s="338">
        <v>0.94856624737610418</v>
      </c>
      <c r="J159" s="339">
        <v>0</v>
      </c>
      <c r="K159" s="339">
        <v>0</v>
      </c>
      <c r="L159" s="339">
        <v>14243519</v>
      </c>
    </row>
    <row r="160" spans="1:12" ht="15.75" customHeight="1" x14ac:dyDescent="0.25">
      <c r="A160" s="241">
        <v>111</v>
      </c>
      <c r="B160" s="242">
        <v>152</v>
      </c>
      <c r="C160" s="243" t="s">
        <v>123</v>
      </c>
      <c r="D160" s="337">
        <v>12736</v>
      </c>
      <c r="E160" s="337">
        <v>9251176</v>
      </c>
      <c r="F160" s="337">
        <v>9560922</v>
      </c>
      <c r="G160" s="316">
        <v>1.0334817973412245</v>
      </c>
      <c r="H160" s="337">
        <v>9467998</v>
      </c>
      <c r="I160" s="338">
        <v>0.99028085366662333</v>
      </c>
      <c r="J160" s="339">
        <v>0</v>
      </c>
      <c r="K160" s="339">
        <v>0</v>
      </c>
      <c r="L160" s="339">
        <v>9467998</v>
      </c>
    </row>
    <row r="161" spans="1:12" ht="15.75" customHeight="1" x14ac:dyDescent="0.25">
      <c r="A161" s="241">
        <v>112</v>
      </c>
      <c r="B161" s="242">
        <v>153</v>
      </c>
      <c r="C161" s="243" t="s">
        <v>124</v>
      </c>
      <c r="D161" s="337">
        <v>16986</v>
      </c>
      <c r="E161" s="337">
        <v>12338291</v>
      </c>
      <c r="F161" s="337">
        <v>12582033</v>
      </c>
      <c r="G161" s="316">
        <v>1.0197549239193662</v>
      </c>
      <c r="H161" s="337">
        <v>12508910</v>
      </c>
      <c r="I161" s="338">
        <v>0.99418830009426939</v>
      </c>
      <c r="J161" s="339">
        <v>0</v>
      </c>
      <c r="K161" s="339">
        <v>0</v>
      </c>
      <c r="L161" s="339">
        <v>12508910</v>
      </c>
    </row>
    <row r="162" spans="1:12" ht="15.75" customHeight="1" x14ac:dyDescent="0.25">
      <c r="A162" s="241">
        <v>113</v>
      </c>
      <c r="B162" s="242">
        <v>154</v>
      </c>
      <c r="C162" s="243" t="s">
        <v>249</v>
      </c>
      <c r="D162" s="337">
        <v>25747</v>
      </c>
      <c r="E162" s="337">
        <v>18702106</v>
      </c>
      <c r="F162" s="337">
        <v>19668653</v>
      </c>
      <c r="G162" s="316">
        <v>1.0516811849959571</v>
      </c>
      <c r="H162" s="337">
        <v>19378689</v>
      </c>
      <c r="I162" s="338">
        <v>0.98525755678337501</v>
      </c>
      <c r="J162" s="339">
        <v>0</v>
      </c>
      <c r="K162" s="339">
        <v>0</v>
      </c>
      <c r="L162" s="339">
        <v>19378689</v>
      </c>
    </row>
    <row r="163" spans="1:12" ht="15.75" customHeight="1" x14ac:dyDescent="0.25">
      <c r="A163" s="241">
        <v>114</v>
      </c>
      <c r="B163" s="242">
        <v>155</v>
      </c>
      <c r="C163" s="243" t="s">
        <v>125</v>
      </c>
      <c r="D163" s="337">
        <v>14835</v>
      </c>
      <c r="E163" s="337">
        <v>10775847</v>
      </c>
      <c r="F163" s="337">
        <v>10994392</v>
      </c>
      <c r="G163" s="316">
        <v>1.0202810043609565</v>
      </c>
      <c r="H163" s="337">
        <v>10928829</v>
      </c>
      <c r="I163" s="338">
        <v>0.99403668706737036</v>
      </c>
      <c r="J163" s="339">
        <v>0</v>
      </c>
      <c r="K163" s="339">
        <v>0</v>
      </c>
      <c r="L163" s="339">
        <v>10928829</v>
      </c>
    </row>
    <row r="164" spans="1:12" ht="15.75" customHeight="1" x14ac:dyDescent="0.25">
      <c r="A164" s="241">
        <v>179</v>
      </c>
      <c r="B164" s="242">
        <v>156</v>
      </c>
      <c r="C164" s="243" t="s">
        <v>126</v>
      </c>
      <c r="D164" s="337">
        <v>2286</v>
      </c>
      <c r="E164" s="337">
        <v>1660505</v>
      </c>
      <c r="F164" s="337">
        <v>2028056</v>
      </c>
      <c r="G164" s="316">
        <v>1.2213489269830564</v>
      </c>
      <c r="H164" s="337">
        <v>1917791</v>
      </c>
      <c r="I164" s="338">
        <v>0.94563019956056438</v>
      </c>
      <c r="J164" s="339">
        <v>0</v>
      </c>
      <c r="K164" s="339">
        <v>0</v>
      </c>
      <c r="L164" s="339">
        <v>1917791</v>
      </c>
    </row>
    <row r="165" spans="1:12" ht="15.75" customHeight="1" x14ac:dyDescent="0.25">
      <c r="A165" s="241">
        <v>180</v>
      </c>
      <c r="B165" s="242">
        <v>157</v>
      </c>
      <c r="C165" s="243" t="s">
        <v>127</v>
      </c>
      <c r="D165" s="337">
        <v>520</v>
      </c>
      <c r="E165" s="337">
        <v>377718</v>
      </c>
      <c r="F165" s="337">
        <v>956188</v>
      </c>
      <c r="G165" s="316">
        <v>2.5314864528563636</v>
      </c>
      <c r="H165" s="337">
        <v>782647</v>
      </c>
      <c r="I165" s="338">
        <v>0.81850744832606137</v>
      </c>
      <c r="J165" s="339">
        <v>0</v>
      </c>
      <c r="K165" s="339">
        <v>0</v>
      </c>
      <c r="L165" s="339">
        <v>782647</v>
      </c>
    </row>
    <row r="166" spans="1:12" ht="15.75" customHeight="1" x14ac:dyDescent="0.25">
      <c r="A166" s="241">
        <v>202</v>
      </c>
      <c r="B166" s="242">
        <v>158</v>
      </c>
      <c r="C166" s="243" t="s">
        <v>250</v>
      </c>
      <c r="D166" s="337">
        <v>1933</v>
      </c>
      <c r="E166" s="337">
        <v>1404093</v>
      </c>
      <c r="F166" s="337">
        <v>1611888</v>
      </c>
      <c r="G166" s="316">
        <v>1.1479923338411344</v>
      </c>
      <c r="H166" s="337">
        <v>1549550</v>
      </c>
      <c r="I166" s="338">
        <v>0.96132609709855776</v>
      </c>
      <c r="J166" s="339">
        <v>0</v>
      </c>
      <c r="K166" s="339">
        <v>0</v>
      </c>
      <c r="L166" s="339">
        <v>1549550</v>
      </c>
    </row>
    <row r="167" spans="1:12" ht="15.75" customHeight="1" x14ac:dyDescent="0.25">
      <c r="A167" s="241">
        <v>115</v>
      </c>
      <c r="B167" s="242">
        <v>159</v>
      </c>
      <c r="C167" s="243" t="s">
        <v>128</v>
      </c>
      <c r="D167" s="337">
        <v>4131</v>
      </c>
      <c r="E167" s="337">
        <v>3000676</v>
      </c>
      <c r="F167" s="337">
        <v>2954546</v>
      </c>
      <c r="G167" s="316">
        <v>0.98462679742831283</v>
      </c>
      <c r="H167" s="337">
        <v>2968385</v>
      </c>
      <c r="I167" s="338">
        <v>1.0046839683660367</v>
      </c>
      <c r="J167" s="339">
        <v>0</v>
      </c>
      <c r="K167" s="339">
        <v>0</v>
      </c>
      <c r="L167" s="339">
        <v>2968385</v>
      </c>
    </row>
    <row r="168" spans="1:12" ht="15.75" customHeight="1" x14ac:dyDescent="0.25">
      <c r="A168" s="241">
        <v>203</v>
      </c>
      <c r="B168" s="242">
        <v>160</v>
      </c>
      <c r="C168" s="243" t="s">
        <v>251</v>
      </c>
      <c r="D168" s="337">
        <v>3887</v>
      </c>
      <c r="E168" s="337">
        <v>2823439</v>
      </c>
      <c r="F168" s="337">
        <v>2778010</v>
      </c>
      <c r="G168" s="316">
        <v>0.98391004728630582</v>
      </c>
      <c r="H168" s="337">
        <v>2791639</v>
      </c>
      <c r="I168" s="338">
        <v>1.004906029855904</v>
      </c>
      <c r="J168" s="339">
        <v>0</v>
      </c>
      <c r="K168" s="339">
        <v>0</v>
      </c>
      <c r="L168" s="339">
        <v>2791639</v>
      </c>
    </row>
    <row r="169" spans="1:12" ht="15.75" customHeight="1" x14ac:dyDescent="0.25">
      <c r="A169" s="241">
        <v>181</v>
      </c>
      <c r="B169" s="242">
        <v>161</v>
      </c>
      <c r="C169" s="243" t="s">
        <v>129</v>
      </c>
      <c r="D169" s="337">
        <v>2312</v>
      </c>
      <c r="E169" s="337">
        <v>1679391</v>
      </c>
      <c r="F169" s="337">
        <v>2186429</v>
      </c>
      <c r="G169" s="316">
        <v>1.3019177785280498</v>
      </c>
      <c r="H169" s="337">
        <v>2034318</v>
      </c>
      <c r="I169" s="338">
        <v>0.93042948113110469</v>
      </c>
      <c r="J169" s="339">
        <v>0</v>
      </c>
      <c r="K169" s="339">
        <v>0</v>
      </c>
      <c r="L169" s="339">
        <v>2034318</v>
      </c>
    </row>
    <row r="170" spans="1:12" ht="15.75" customHeight="1" x14ac:dyDescent="0.25">
      <c r="A170" s="241">
        <v>204</v>
      </c>
      <c r="B170" s="242">
        <v>162</v>
      </c>
      <c r="C170" s="243" t="s">
        <v>252</v>
      </c>
      <c r="D170" s="337">
        <v>2190</v>
      </c>
      <c r="E170" s="337">
        <v>1590772</v>
      </c>
      <c r="F170" s="337">
        <v>1814047</v>
      </c>
      <c r="G170" s="316">
        <v>1.1403563804240959</v>
      </c>
      <c r="H170" s="337">
        <v>1747065</v>
      </c>
      <c r="I170" s="338">
        <v>0.9630759291242178</v>
      </c>
      <c r="J170" s="339">
        <v>0</v>
      </c>
      <c r="K170" s="339">
        <v>0</v>
      </c>
      <c r="L170" s="339">
        <v>1747065</v>
      </c>
    </row>
    <row r="171" spans="1:12" ht="15.75" customHeight="1" x14ac:dyDescent="0.25">
      <c r="A171" s="241">
        <v>182</v>
      </c>
      <c r="B171" s="242">
        <v>163</v>
      </c>
      <c r="C171" s="243" t="s">
        <v>253</v>
      </c>
      <c r="D171" s="337">
        <v>1200</v>
      </c>
      <c r="E171" s="337">
        <v>871656</v>
      </c>
      <c r="F171" s="337">
        <v>1080241</v>
      </c>
      <c r="G171" s="316">
        <v>1.2392973833714218</v>
      </c>
      <c r="H171" s="337">
        <v>1017666</v>
      </c>
      <c r="I171" s="338">
        <v>0.94207311146309014</v>
      </c>
      <c r="J171" s="339">
        <v>0</v>
      </c>
      <c r="K171" s="339">
        <v>0</v>
      </c>
      <c r="L171" s="339">
        <v>1017666</v>
      </c>
    </row>
    <row r="172" spans="1:12" ht="15.75" customHeight="1" x14ac:dyDescent="0.25">
      <c r="A172" s="241">
        <v>116</v>
      </c>
      <c r="B172" s="242">
        <v>164</v>
      </c>
      <c r="C172" s="243" t="s">
        <v>356</v>
      </c>
      <c r="D172" s="337">
        <v>2875</v>
      </c>
      <c r="E172" s="337">
        <v>2088343</v>
      </c>
      <c r="F172" s="337">
        <v>2470610</v>
      </c>
      <c r="G172" s="316">
        <v>1.1830479954681774</v>
      </c>
      <c r="H172" s="337">
        <v>2355930</v>
      </c>
      <c r="I172" s="338">
        <v>0.95358231367961754</v>
      </c>
      <c r="J172" s="339">
        <v>0</v>
      </c>
      <c r="K172" s="339">
        <v>0</v>
      </c>
      <c r="L172" s="339">
        <v>2355930</v>
      </c>
    </row>
    <row r="173" spans="1:12" ht="15.75" customHeight="1" x14ac:dyDescent="0.25">
      <c r="A173" s="241">
        <v>210</v>
      </c>
      <c r="B173" s="242">
        <v>165</v>
      </c>
      <c r="C173" s="243" t="s">
        <v>254</v>
      </c>
      <c r="D173" s="337">
        <v>2144</v>
      </c>
      <c r="E173" s="337">
        <v>1557359</v>
      </c>
      <c r="F173" s="337">
        <v>1916665</v>
      </c>
      <c r="G173" s="316">
        <v>1.2307149475490238</v>
      </c>
      <c r="H173" s="337">
        <v>1808873</v>
      </c>
      <c r="I173" s="338">
        <v>0.94376064674838844</v>
      </c>
      <c r="J173" s="339">
        <v>0</v>
      </c>
      <c r="K173" s="339">
        <v>0</v>
      </c>
      <c r="L173" s="339">
        <v>1808873</v>
      </c>
    </row>
    <row r="174" spans="1:12" ht="15.75" customHeight="1" x14ac:dyDescent="0.25">
      <c r="A174" s="241">
        <v>205</v>
      </c>
      <c r="B174" s="242">
        <v>166</v>
      </c>
      <c r="C174" s="243" t="s">
        <v>255</v>
      </c>
      <c r="D174" s="337">
        <v>2013</v>
      </c>
      <c r="E174" s="337">
        <v>1462203</v>
      </c>
      <c r="F174" s="337">
        <v>1908757</v>
      </c>
      <c r="G174" s="316">
        <v>1.305398087680028</v>
      </c>
      <c r="H174" s="337">
        <v>1774791</v>
      </c>
      <c r="I174" s="338">
        <v>0.92981505765270278</v>
      </c>
      <c r="J174" s="339">
        <v>0</v>
      </c>
      <c r="K174" s="339">
        <v>0</v>
      </c>
      <c r="L174" s="339">
        <v>1774791</v>
      </c>
    </row>
    <row r="175" spans="1:12" ht="15.75" customHeight="1" x14ac:dyDescent="0.25">
      <c r="A175" s="241">
        <v>33</v>
      </c>
      <c r="B175" s="242">
        <v>167</v>
      </c>
      <c r="C175" s="243" t="s">
        <v>130</v>
      </c>
      <c r="D175" s="337">
        <v>1380</v>
      </c>
      <c r="E175" s="337">
        <v>1002404</v>
      </c>
      <c r="F175" s="337">
        <v>1449110</v>
      </c>
      <c r="G175" s="316">
        <v>1.4456346941951548</v>
      </c>
      <c r="H175" s="337">
        <v>1315098</v>
      </c>
      <c r="I175" s="338">
        <v>0.90752116816528761</v>
      </c>
      <c r="J175" s="339">
        <v>0</v>
      </c>
      <c r="K175" s="339">
        <v>0</v>
      </c>
      <c r="L175" s="339">
        <v>1315098</v>
      </c>
    </row>
    <row r="176" spans="1:12" ht="15.75" customHeight="1" x14ac:dyDescent="0.25">
      <c r="A176" s="241">
        <v>183</v>
      </c>
      <c r="B176" s="242">
        <v>168</v>
      </c>
      <c r="C176" s="243" t="s">
        <v>231</v>
      </c>
      <c r="D176" s="337">
        <v>6104</v>
      </c>
      <c r="E176" s="337">
        <v>4433824</v>
      </c>
      <c r="F176" s="337">
        <v>3947621</v>
      </c>
      <c r="G176" s="316">
        <v>0.89034228692884521</v>
      </c>
      <c r="H176" s="337">
        <v>4093482</v>
      </c>
      <c r="I176" s="338">
        <v>1.0369490890842865</v>
      </c>
      <c r="J176" s="339">
        <v>0</v>
      </c>
      <c r="K176" s="339">
        <v>0</v>
      </c>
      <c r="L176" s="339">
        <v>4093482</v>
      </c>
    </row>
    <row r="177" spans="1:12" ht="15.75" customHeight="1" x14ac:dyDescent="0.25">
      <c r="A177" s="241">
        <v>117</v>
      </c>
      <c r="B177" s="242">
        <v>169</v>
      </c>
      <c r="C177" s="243" t="s">
        <v>131</v>
      </c>
      <c r="D177" s="337">
        <v>8794</v>
      </c>
      <c r="E177" s="337">
        <v>6387786</v>
      </c>
      <c r="F177" s="337">
        <v>6057671</v>
      </c>
      <c r="G177" s="316">
        <v>0.94832090492699661</v>
      </c>
      <c r="H177" s="337">
        <v>6156706</v>
      </c>
      <c r="I177" s="338">
        <v>1.0163486924265117</v>
      </c>
      <c r="J177" s="339">
        <v>0</v>
      </c>
      <c r="K177" s="339">
        <v>0</v>
      </c>
      <c r="L177" s="339">
        <v>6156706</v>
      </c>
    </row>
    <row r="178" spans="1:12" ht="15.75" customHeight="1" x14ac:dyDescent="0.25">
      <c r="A178" s="241">
        <v>118</v>
      </c>
      <c r="B178" s="242">
        <v>170</v>
      </c>
      <c r="C178" s="243" t="s">
        <v>132</v>
      </c>
      <c r="D178" s="337">
        <v>8344</v>
      </c>
      <c r="E178" s="337">
        <v>6060915</v>
      </c>
      <c r="F178" s="337">
        <v>6334605</v>
      </c>
      <c r="G178" s="316">
        <v>1.0451565481449583</v>
      </c>
      <c r="H178" s="337">
        <v>6252498</v>
      </c>
      <c r="I178" s="338">
        <v>0.98703833940711383</v>
      </c>
      <c r="J178" s="339">
        <v>0</v>
      </c>
      <c r="K178" s="339">
        <v>0</v>
      </c>
      <c r="L178" s="339">
        <v>6252498</v>
      </c>
    </row>
    <row r="179" spans="1:12" ht="15.75" customHeight="1" x14ac:dyDescent="0.25">
      <c r="A179" s="241">
        <v>119</v>
      </c>
      <c r="B179" s="242">
        <v>171</v>
      </c>
      <c r="C179" s="243" t="s">
        <v>133</v>
      </c>
      <c r="D179" s="337">
        <v>7386</v>
      </c>
      <c r="E179" s="337">
        <v>5365043</v>
      </c>
      <c r="F179" s="337">
        <v>5900215</v>
      </c>
      <c r="G179" s="316">
        <v>1.0997516702102854</v>
      </c>
      <c r="H179" s="337">
        <v>5739663</v>
      </c>
      <c r="I179" s="338">
        <v>0.97278878820517556</v>
      </c>
      <c r="J179" s="339">
        <v>0</v>
      </c>
      <c r="K179" s="339">
        <v>0</v>
      </c>
      <c r="L179" s="339">
        <v>5739663</v>
      </c>
    </row>
    <row r="180" spans="1:12" ht="15.75" customHeight="1" x14ac:dyDescent="0.25">
      <c r="A180" s="241">
        <v>120</v>
      </c>
      <c r="B180" s="242">
        <v>172</v>
      </c>
      <c r="C180" s="243" t="s">
        <v>201</v>
      </c>
      <c r="D180" s="337">
        <v>19606</v>
      </c>
      <c r="E180" s="337">
        <v>14241406</v>
      </c>
      <c r="F180" s="337">
        <v>15050850</v>
      </c>
      <c r="G180" s="316">
        <v>1.0568373656365109</v>
      </c>
      <c r="H180" s="337">
        <v>14808017</v>
      </c>
      <c r="I180" s="338">
        <v>0.98386582817581736</v>
      </c>
      <c r="J180" s="339">
        <v>0</v>
      </c>
      <c r="K180" s="339">
        <v>0</v>
      </c>
      <c r="L180" s="339">
        <v>14808017</v>
      </c>
    </row>
    <row r="181" spans="1:12" ht="15.75" customHeight="1" x14ac:dyDescent="0.25">
      <c r="A181" s="241">
        <v>211</v>
      </c>
      <c r="B181" s="242">
        <v>173</v>
      </c>
      <c r="C181" s="243" t="s">
        <v>256</v>
      </c>
      <c r="D181" s="337">
        <v>2505</v>
      </c>
      <c r="E181" s="337">
        <v>1819582</v>
      </c>
      <c r="F181" s="337">
        <v>2418713</v>
      </c>
      <c r="G181" s="316">
        <v>1.3292684803432877</v>
      </c>
      <c r="H181" s="337">
        <v>2238974</v>
      </c>
      <c r="I181" s="338">
        <v>0.92568816556573685</v>
      </c>
      <c r="J181" s="339">
        <v>0</v>
      </c>
      <c r="K181" s="339">
        <v>0</v>
      </c>
      <c r="L181" s="339">
        <v>2238974</v>
      </c>
    </row>
    <row r="182" spans="1:12" ht="15.75" customHeight="1" x14ac:dyDescent="0.25">
      <c r="A182" s="241">
        <v>121</v>
      </c>
      <c r="B182" s="242">
        <v>174</v>
      </c>
      <c r="C182" s="243" t="s">
        <v>134</v>
      </c>
      <c r="D182" s="337">
        <v>3442</v>
      </c>
      <c r="E182" s="337">
        <v>2500200</v>
      </c>
      <c r="F182" s="337">
        <v>3016001</v>
      </c>
      <c r="G182" s="316">
        <v>1.206303895688345</v>
      </c>
      <c r="H182" s="337">
        <v>2861261</v>
      </c>
      <c r="I182" s="338">
        <v>0.94869365096364355</v>
      </c>
      <c r="J182" s="339">
        <v>0</v>
      </c>
      <c r="K182" s="339">
        <v>0</v>
      </c>
      <c r="L182" s="339">
        <v>2861261</v>
      </c>
    </row>
    <row r="183" spans="1:12" ht="15.75" customHeight="1" x14ac:dyDescent="0.25">
      <c r="A183" s="241">
        <v>122</v>
      </c>
      <c r="B183" s="242">
        <v>175</v>
      </c>
      <c r="C183" s="243" t="s">
        <v>135</v>
      </c>
      <c r="D183" s="337">
        <v>23047</v>
      </c>
      <c r="E183" s="337">
        <v>16740880</v>
      </c>
      <c r="F183" s="337">
        <v>16697579</v>
      </c>
      <c r="G183" s="316">
        <v>0.99741345735708042</v>
      </c>
      <c r="H183" s="337">
        <v>16710569</v>
      </c>
      <c r="I183" s="338">
        <v>1.0007779570918633</v>
      </c>
      <c r="J183" s="339">
        <v>0</v>
      </c>
      <c r="K183" s="339">
        <v>0</v>
      </c>
      <c r="L183" s="339">
        <v>16710569</v>
      </c>
    </row>
    <row r="184" spans="1:12" ht="15.75" customHeight="1" x14ac:dyDescent="0.25">
      <c r="A184" s="241">
        <v>123</v>
      </c>
      <c r="B184" s="242">
        <v>176</v>
      </c>
      <c r="C184" s="243" t="s">
        <v>136</v>
      </c>
      <c r="D184" s="337">
        <v>11359</v>
      </c>
      <c r="E184" s="337">
        <v>8250950</v>
      </c>
      <c r="F184" s="337">
        <v>7619845</v>
      </c>
      <c r="G184" s="316">
        <v>0.92351123203994689</v>
      </c>
      <c r="H184" s="337">
        <v>7809177</v>
      </c>
      <c r="I184" s="338">
        <v>1.0248472245826523</v>
      </c>
      <c r="J184" s="339">
        <v>0</v>
      </c>
      <c r="K184" s="339">
        <v>0</v>
      </c>
      <c r="L184" s="339">
        <v>7809177</v>
      </c>
    </row>
    <row r="185" spans="1:12" ht="15.75" customHeight="1" x14ac:dyDescent="0.25">
      <c r="A185" s="241">
        <v>124</v>
      </c>
      <c r="B185" s="242">
        <v>177</v>
      </c>
      <c r="C185" s="243" t="s">
        <v>137</v>
      </c>
      <c r="D185" s="337">
        <v>10479</v>
      </c>
      <c r="E185" s="337">
        <v>7611736</v>
      </c>
      <c r="F185" s="337">
        <v>8686018</v>
      </c>
      <c r="G185" s="316">
        <v>1.1411349526573176</v>
      </c>
      <c r="H185" s="337">
        <v>8363733</v>
      </c>
      <c r="I185" s="338">
        <v>0.96289611649434759</v>
      </c>
      <c r="J185" s="339">
        <v>0</v>
      </c>
      <c r="K185" s="339">
        <v>0</v>
      </c>
      <c r="L185" s="339">
        <v>8363733</v>
      </c>
    </row>
    <row r="186" spans="1:12" ht="15.75" customHeight="1" x14ac:dyDescent="0.25">
      <c r="A186" s="241">
        <v>206</v>
      </c>
      <c r="B186" s="242">
        <v>178</v>
      </c>
      <c r="C186" s="243" t="s">
        <v>257</v>
      </c>
      <c r="D186" s="337">
        <v>3424</v>
      </c>
      <c r="E186" s="337">
        <v>2487125</v>
      </c>
      <c r="F186" s="337">
        <v>2737544</v>
      </c>
      <c r="G186" s="316">
        <v>1.1006861335879781</v>
      </c>
      <c r="H186" s="337">
        <v>2662418</v>
      </c>
      <c r="I186" s="338">
        <v>0.97255715341926929</v>
      </c>
      <c r="J186" s="339">
        <v>0</v>
      </c>
      <c r="K186" s="339">
        <v>0</v>
      </c>
      <c r="L186" s="339">
        <v>2662418</v>
      </c>
    </row>
    <row r="187" spans="1:12" ht="15.75" customHeight="1" x14ac:dyDescent="0.25">
      <c r="A187" s="241">
        <v>125</v>
      </c>
      <c r="B187" s="242">
        <v>179</v>
      </c>
      <c r="C187" s="243" t="s">
        <v>138</v>
      </c>
      <c r="D187" s="337">
        <v>3396</v>
      </c>
      <c r="E187" s="337">
        <v>2466786</v>
      </c>
      <c r="F187" s="337">
        <v>2477094</v>
      </c>
      <c r="G187" s="316">
        <v>1.0041787167593783</v>
      </c>
      <c r="H187" s="337">
        <v>2474002</v>
      </c>
      <c r="I187" s="338">
        <v>0.99875176315472891</v>
      </c>
      <c r="J187" s="339">
        <v>0</v>
      </c>
      <c r="K187" s="339">
        <v>0</v>
      </c>
      <c r="L187" s="339">
        <v>2474002</v>
      </c>
    </row>
    <row r="188" spans="1:12" ht="15.75" customHeight="1" thickBot="1" x14ac:dyDescent="0.3">
      <c r="A188" s="244">
        <v>194</v>
      </c>
      <c r="B188" s="245">
        <v>180</v>
      </c>
      <c r="C188" s="246" t="s">
        <v>200</v>
      </c>
      <c r="D188" s="340">
        <v>5621</v>
      </c>
      <c r="E188" s="340">
        <v>4082982</v>
      </c>
      <c r="F188" s="340">
        <v>4961163</v>
      </c>
      <c r="G188" s="318">
        <v>1.2150832406314795</v>
      </c>
      <c r="H188" s="340">
        <v>4697709</v>
      </c>
      <c r="I188" s="341">
        <v>0.9468967256266323</v>
      </c>
      <c r="J188" s="342">
        <v>0</v>
      </c>
      <c r="K188" s="342">
        <v>0</v>
      </c>
      <c r="L188" s="342">
        <v>4697709</v>
      </c>
    </row>
    <row r="189" spans="1:12" ht="15.75" customHeight="1" x14ac:dyDescent="0.25">
      <c r="A189" s="247">
        <v>126</v>
      </c>
      <c r="B189" s="248">
        <v>181</v>
      </c>
      <c r="C189" s="249" t="s">
        <v>139</v>
      </c>
      <c r="D189" s="343">
        <v>8517</v>
      </c>
      <c r="E189" s="343">
        <v>6186578</v>
      </c>
      <c r="F189" s="343">
        <v>6655572</v>
      </c>
      <c r="G189" s="329">
        <v>1.0758083063043899</v>
      </c>
      <c r="H189" s="343">
        <v>6514874</v>
      </c>
      <c r="I189" s="344">
        <v>0.97886011901005654</v>
      </c>
      <c r="J189" s="345">
        <v>0</v>
      </c>
      <c r="K189" s="345">
        <v>0</v>
      </c>
      <c r="L189" s="345">
        <v>6514874</v>
      </c>
    </row>
    <row r="190" spans="1:12" ht="15.75" customHeight="1" x14ac:dyDescent="0.25">
      <c r="A190" s="241">
        <v>127</v>
      </c>
      <c r="B190" s="242">
        <v>182</v>
      </c>
      <c r="C190" s="243" t="s">
        <v>140</v>
      </c>
      <c r="D190" s="337">
        <v>4160</v>
      </c>
      <c r="E190" s="337">
        <v>3021741</v>
      </c>
      <c r="F190" s="337">
        <v>2956175</v>
      </c>
      <c r="G190" s="316">
        <v>0.97830191270529143</v>
      </c>
      <c r="H190" s="337">
        <v>2975845</v>
      </c>
      <c r="I190" s="338">
        <v>1.0066538685970892</v>
      </c>
      <c r="J190" s="339">
        <v>0</v>
      </c>
      <c r="K190" s="339">
        <v>0</v>
      </c>
      <c r="L190" s="339">
        <v>2975845</v>
      </c>
    </row>
    <row r="191" spans="1:12" ht="15.75" customHeight="1" x14ac:dyDescent="0.25">
      <c r="A191" s="241">
        <v>184</v>
      </c>
      <c r="B191" s="242">
        <v>183</v>
      </c>
      <c r="C191" s="243" t="s">
        <v>141</v>
      </c>
      <c r="D191" s="337">
        <v>1780</v>
      </c>
      <c r="E191" s="337">
        <v>1292956</v>
      </c>
      <c r="F191" s="337">
        <v>1664304</v>
      </c>
      <c r="G191" s="316">
        <v>1.2872085360986762</v>
      </c>
      <c r="H191" s="337">
        <v>1552900</v>
      </c>
      <c r="I191" s="338">
        <v>0.93306270969726679</v>
      </c>
      <c r="J191" s="339">
        <v>0</v>
      </c>
      <c r="K191" s="339">
        <v>0</v>
      </c>
      <c r="L191" s="339">
        <v>1552900</v>
      </c>
    </row>
    <row r="192" spans="1:12" ht="15.75" customHeight="1" x14ac:dyDescent="0.25">
      <c r="A192" s="241">
        <v>10</v>
      </c>
      <c r="B192" s="242">
        <v>184</v>
      </c>
      <c r="C192" s="243" t="s">
        <v>142</v>
      </c>
      <c r="D192" s="337">
        <v>4044</v>
      </c>
      <c r="E192" s="337">
        <v>2937481</v>
      </c>
      <c r="F192" s="337">
        <v>2742464</v>
      </c>
      <c r="G192" s="316">
        <v>0.93361080463158741</v>
      </c>
      <c r="H192" s="337">
        <v>2800969</v>
      </c>
      <c r="I192" s="338">
        <v>1.0213330056474761</v>
      </c>
      <c r="J192" s="339">
        <v>0</v>
      </c>
      <c r="K192" s="339">
        <v>0</v>
      </c>
      <c r="L192" s="339">
        <v>2800969</v>
      </c>
    </row>
    <row r="193" spans="1:12" ht="15.75" customHeight="1" x14ac:dyDescent="0.25">
      <c r="A193" s="241">
        <v>128</v>
      </c>
      <c r="B193" s="242">
        <v>185</v>
      </c>
      <c r="C193" s="243" t="s">
        <v>143</v>
      </c>
      <c r="D193" s="337">
        <v>10887</v>
      </c>
      <c r="E193" s="337">
        <v>7908099</v>
      </c>
      <c r="F193" s="337">
        <v>10585624</v>
      </c>
      <c r="G193" s="316">
        <v>1.3385801062935605</v>
      </c>
      <c r="H193" s="337">
        <v>9782367</v>
      </c>
      <c r="I193" s="338">
        <v>0.92411812473218391</v>
      </c>
      <c r="J193" s="339">
        <v>0</v>
      </c>
      <c r="K193" s="339">
        <v>0</v>
      </c>
      <c r="L193" s="339">
        <v>9782367</v>
      </c>
    </row>
    <row r="194" spans="1:12" ht="15.75" customHeight="1" x14ac:dyDescent="0.25">
      <c r="A194" s="241">
        <v>129</v>
      </c>
      <c r="B194" s="242">
        <v>186</v>
      </c>
      <c r="C194" s="243" t="s">
        <v>144</v>
      </c>
      <c r="D194" s="337">
        <v>15862</v>
      </c>
      <c r="E194" s="337">
        <v>11521840</v>
      </c>
      <c r="F194" s="337">
        <v>10332797</v>
      </c>
      <c r="G194" s="316">
        <v>0.89680094498795326</v>
      </c>
      <c r="H194" s="337">
        <v>10689510</v>
      </c>
      <c r="I194" s="338">
        <v>1.0345224047273938</v>
      </c>
      <c r="J194" s="339">
        <v>0</v>
      </c>
      <c r="K194" s="339">
        <v>0</v>
      </c>
      <c r="L194" s="339">
        <v>10689510</v>
      </c>
    </row>
    <row r="195" spans="1:12" ht="15.75" customHeight="1" x14ac:dyDescent="0.25">
      <c r="A195" s="241">
        <v>130</v>
      </c>
      <c r="B195" s="242">
        <v>187</v>
      </c>
      <c r="C195" s="243" t="s">
        <v>258</v>
      </c>
      <c r="D195" s="337">
        <v>12992</v>
      </c>
      <c r="E195" s="337">
        <v>9437129</v>
      </c>
      <c r="F195" s="337">
        <v>10354395</v>
      </c>
      <c r="G195" s="316">
        <v>1.0971975693031217</v>
      </c>
      <c r="H195" s="337">
        <v>10079215</v>
      </c>
      <c r="I195" s="338">
        <v>0.97342384562304218</v>
      </c>
      <c r="J195" s="339">
        <v>0</v>
      </c>
      <c r="K195" s="339">
        <v>0</v>
      </c>
      <c r="L195" s="339">
        <v>10079215</v>
      </c>
    </row>
    <row r="196" spans="1:12" ht="15.75" customHeight="1" x14ac:dyDescent="0.25">
      <c r="A196" s="241">
        <v>185</v>
      </c>
      <c r="B196" s="242">
        <v>188</v>
      </c>
      <c r="C196" s="243" t="s">
        <v>145</v>
      </c>
      <c r="D196" s="337">
        <v>1397</v>
      </c>
      <c r="E196" s="337">
        <v>1014753</v>
      </c>
      <c r="F196" s="337">
        <v>1196515</v>
      </c>
      <c r="G196" s="316">
        <v>1.1791194507431857</v>
      </c>
      <c r="H196" s="337">
        <v>1141986</v>
      </c>
      <c r="I196" s="338">
        <v>0.95442681454056155</v>
      </c>
      <c r="J196" s="339">
        <v>0</v>
      </c>
      <c r="K196" s="339">
        <v>0</v>
      </c>
      <c r="L196" s="339">
        <v>1141986</v>
      </c>
    </row>
    <row r="197" spans="1:12" ht="15.75" customHeight="1" x14ac:dyDescent="0.25">
      <c r="A197" s="241">
        <v>186</v>
      </c>
      <c r="B197" s="242">
        <v>189</v>
      </c>
      <c r="C197" s="243" t="s">
        <v>146</v>
      </c>
      <c r="D197" s="337">
        <v>3797</v>
      </c>
      <c r="E197" s="337">
        <v>2758065</v>
      </c>
      <c r="F197" s="337">
        <v>2407940</v>
      </c>
      <c r="G197" s="316">
        <v>0.87305411583845915</v>
      </c>
      <c r="H197" s="337">
        <v>2512978</v>
      </c>
      <c r="I197" s="338">
        <v>1.0436215188086082</v>
      </c>
      <c r="J197" s="339">
        <v>0</v>
      </c>
      <c r="K197" s="339">
        <v>0</v>
      </c>
      <c r="L197" s="339">
        <v>2512978</v>
      </c>
    </row>
    <row r="198" spans="1:12" ht="15.75" customHeight="1" x14ac:dyDescent="0.25">
      <c r="A198" s="241">
        <v>131</v>
      </c>
      <c r="B198" s="242">
        <v>190</v>
      </c>
      <c r="C198" s="243" t="s">
        <v>147</v>
      </c>
      <c r="D198" s="337">
        <v>14733</v>
      </c>
      <c r="E198" s="337">
        <v>10701757</v>
      </c>
      <c r="F198" s="337">
        <v>9979858</v>
      </c>
      <c r="G198" s="316">
        <v>0.93254388041141278</v>
      </c>
      <c r="H198" s="337">
        <v>10196428</v>
      </c>
      <c r="I198" s="338">
        <v>1.0217007095692143</v>
      </c>
      <c r="J198" s="339">
        <v>0</v>
      </c>
      <c r="K198" s="339">
        <v>0</v>
      </c>
      <c r="L198" s="339">
        <v>10196428</v>
      </c>
    </row>
    <row r="199" spans="1:12" ht="15.75" customHeight="1" x14ac:dyDescent="0.25">
      <c r="A199" s="241">
        <v>132</v>
      </c>
      <c r="B199" s="242">
        <v>191</v>
      </c>
      <c r="C199" s="243" t="s">
        <v>148</v>
      </c>
      <c r="D199" s="337">
        <v>3212</v>
      </c>
      <c r="E199" s="337">
        <v>2333133</v>
      </c>
      <c r="F199" s="337">
        <v>2160216</v>
      </c>
      <c r="G199" s="316">
        <v>0.92588635109957296</v>
      </c>
      <c r="H199" s="337">
        <v>2212091</v>
      </c>
      <c r="I199" s="338">
        <v>1.0240138023234713</v>
      </c>
      <c r="J199" s="339">
        <v>0</v>
      </c>
      <c r="K199" s="339">
        <v>0</v>
      </c>
      <c r="L199" s="339">
        <v>2212091</v>
      </c>
    </row>
    <row r="200" spans="1:12" ht="15.75" customHeight="1" x14ac:dyDescent="0.25">
      <c r="A200" s="241">
        <v>133</v>
      </c>
      <c r="B200" s="242">
        <v>192</v>
      </c>
      <c r="C200" s="243" t="s">
        <v>149</v>
      </c>
      <c r="D200" s="337">
        <v>32162</v>
      </c>
      <c r="E200" s="337">
        <v>23361834</v>
      </c>
      <c r="F200" s="337">
        <v>20505809</v>
      </c>
      <c r="G200" s="316">
        <v>0.87774825384000243</v>
      </c>
      <c r="H200" s="337">
        <v>21362617</v>
      </c>
      <c r="I200" s="338">
        <v>1.0417836721292</v>
      </c>
      <c r="J200" s="339">
        <v>0</v>
      </c>
      <c r="K200" s="339">
        <v>0</v>
      </c>
      <c r="L200" s="339">
        <v>21362617</v>
      </c>
    </row>
    <row r="201" spans="1:12" ht="15.75" customHeight="1" x14ac:dyDescent="0.25">
      <c r="A201" s="241">
        <v>187</v>
      </c>
      <c r="B201" s="242">
        <v>193</v>
      </c>
      <c r="C201" s="243" t="s">
        <v>150</v>
      </c>
      <c r="D201" s="337">
        <v>1371</v>
      </c>
      <c r="E201" s="337">
        <v>995867</v>
      </c>
      <c r="F201" s="337">
        <v>1111018</v>
      </c>
      <c r="G201" s="316">
        <v>1.1156288942198105</v>
      </c>
      <c r="H201" s="337">
        <v>1076473</v>
      </c>
      <c r="I201" s="338">
        <v>0.96890689439775057</v>
      </c>
      <c r="J201" s="339">
        <v>0</v>
      </c>
      <c r="K201" s="339">
        <v>0</v>
      </c>
      <c r="L201" s="339">
        <v>1076473</v>
      </c>
    </row>
    <row r="202" spans="1:12" ht="15.75" customHeight="1" x14ac:dyDescent="0.25">
      <c r="A202" s="241">
        <v>134</v>
      </c>
      <c r="B202" s="242">
        <v>194</v>
      </c>
      <c r="C202" s="243" t="s">
        <v>151</v>
      </c>
      <c r="D202" s="337">
        <v>4517</v>
      </c>
      <c r="E202" s="337">
        <v>3281058</v>
      </c>
      <c r="F202" s="337">
        <v>4104240</v>
      </c>
      <c r="G202" s="316">
        <v>1.2508891948877465</v>
      </c>
      <c r="H202" s="337">
        <v>3857285</v>
      </c>
      <c r="I202" s="338">
        <v>0.93982929848157026</v>
      </c>
      <c r="J202" s="339">
        <v>0</v>
      </c>
      <c r="K202" s="339">
        <v>0</v>
      </c>
      <c r="L202" s="339">
        <v>3857285</v>
      </c>
    </row>
    <row r="203" spans="1:12" ht="15.75" customHeight="1" x14ac:dyDescent="0.25">
      <c r="A203" s="241">
        <v>188</v>
      </c>
      <c r="B203" s="242">
        <v>195</v>
      </c>
      <c r="C203" s="243" t="s">
        <v>152</v>
      </c>
      <c r="D203" s="337">
        <v>1327</v>
      </c>
      <c r="E203" s="337">
        <v>963906</v>
      </c>
      <c r="F203" s="337">
        <v>942907</v>
      </c>
      <c r="G203" s="316">
        <v>0.97821468068463102</v>
      </c>
      <c r="H203" s="337">
        <v>949207</v>
      </c>
      <c r="I203" s="338">
        <v>1.0066814648740543</v>
      </c>
      <c r="J203" s="339">
        <v>0</v>
      </c>
      <c r="K203" s="339">
        <v>0</v>
      </c>
      <c r="L203" s="339">
        <v>949207</v>
      </c>
    </row>
    <row r="204" spans="1:12" ht="15.75" customHeight="1" x14ac:dyDescent="0.25">
      <c r="A204" s="241">
        <v>135</v>
      </c>
      <c r="B204" s="242">
        <v>196</v>
      </c>
      <c r="C204" s="243" t="s">
        <v>153</v>
      </c>
      <c r="D204" s="337">
        <v>5539</v>
      </c>
      <c r="E204" s="337">
        <v>4023419</v>
      </c>
      <c r="F204" s="337">
        <v>4970859</v>
      </c>
      <c r="G204" s="316">
        <v>1.2354813157665161</v>
      </c>
      <c r="H204" s="337">
        <v>4686627</v>
      </c>
      <c r="I204" s="338">
        <v>0.94282034553786376</v>
      </c>
      <c r="J204" s="339">
        <v>0</v>
      </c>
      <c r="K204" s="339">
        <v>0</v>
      </c>
      <c r="L204" s="339">
        <v>4686627</v>
      </c>
    </row>
    <row r="205" spans="1:12" ht="15.75" customHeight="1" x14ac:dyDescent="0.25">
      <c r="A205" s="241">
        <v>136</v>
      </c>
      <c r="B205" s="242">
        <v>197</v>
      </c>
      <c r="C205" s="243" t="s">
        <v>154</v>
      </c>
      <c r="D205" s="337">
        <v>5712</v>
      </c>
      <c r="E205" s="337">
        <v>4149083</v>
      </c>
      <c r="F205" s="337">
        <v>4651624</v>
      </c>
      <c r="G205" s="316">
        <v>1.1211209802262332</v>
      </c>
      <c r="H205" s="337">
        <v>4500862</v>
      </c>
      <c r="I205" s="338">
        <v>0.96758938383669879</v>
      </c>
      <c r="J205" s="339">
        <v>0</v>
      </c>
      <c r="K205" s="339">
        <v>0</v>
      </c>
      <c r="L205" s="339">
        <v>4500862</v>
      </c>
    </row>
    <row r="206" spans="1:12" ht="15.75" customHeight="1" x14ac:dyDescent="0.25">
      <c r="A206" s="241">
        <v>137</v>
      </c>
      <c r="B206" s="242">
        <v>198</v>
      </c>
      <c r="C206" s="243" t="s">
        <v>155</v>
      </c>
      <c r="D206" s="337">
        <v>2235</v>
      </c>
      <c r="E206" s="337">
        <v>1623459</v>
      </c>
      <c r="F206" s="337">
        <v>2078058</v>
      </c>
      <c r="G206" s="316">
        <v>1.2800187747272953</v>
      </c>
      <c r="H206" s="337">
        <v>1941678</v>
      </c>
      <c r="I206" s="338">
        <v>0.93437141792962464</v>
      </c>
      <c r="J206" s="339">
        <v>0</v>
      </c>
      <c r="K206" s="339">
        <v>0</v>
      </c>
      <c r="L206" s="339">
        <v>1941678</v>
      </c>
    </row>
    <row r="207" spans="1:12" ht="15.75" customHeight="1" x14ac:dyDescent="0.25">
      <c r="A207" s="241">
        <v>138</v>
      </c>
      <c r="B207" s="242">
        <v>199</v>
      </c>
      <c r="C207" s="243" t="s">
        <v>156</v>
      </c>
      <c r="D207" s="337">
        <v>5098</v>
      </c>
      <c r="E207" s="337">
        <v>3703085</v>
      </c>
      <c r="F207" s="337">
        <v>3533701</v>
      </c>
      <c r="G207" s="316">
        <v>0.95425867891231231</v>
      </c>
      <c r="H207" s="337">
        <v>3584516</v>
      </c>
      <c r="I207" s="338">
        <v>1.014380107428444</v>
      </c>
      <c r="J207" s="339">
        <v>0</v>
      </c>
      <c r="K207" s="339">
        <v>0</v>
      </c>
      <c r="L207" s="339">
        <v>3584516</v>
      </c>
    </row>
    <row r="208" spans="1:12" ht="15.75" customHeight="1" x14ac:dyDescent="0.25">
      <c r="A208" s="241">
        <v>139</v>
      </c>
      <c r="B208" s="242">
        <v>200</v>
      </c>
      <c r="C208" s="243" t="s">
        <v>157</v>
      </c>
      <c r="D208" s="337">
        <v>9150</v>
      </c>
      <c r="E208" s="337">
        <v>6646377</v>
      </c>
      <c r="F208" s="337">
        <v>6809664</v>
      </c>
      <c r="G208" s="316">
        <v>1.0245678209346234</v>
      </c>
      <c r="H208" s="337">
        <v>6760678</v>
      </c>
      <c r="I208" s="338">
        <v>0.99280639984586616</v>
      </c>
      <c r="J208" s="339">
        <v>0</v>
      </c>
      <c r="K208" s="339">
        <v>0</v>
      </c>
      <c r="L208" s="339">
        <v>6760678</v>
      </c>
    </row>
    <row r="209" spans="1:12" ht="15.75" customHeight="1" x14ac:dyDescent="0.25">
      <c r="A209" s="241">
        <v>189</v>
      </c>
      <c r="B209" s="242">
        <v>201</v>
      </c>
      <c r="C209" s="243" t="s">
        <v>158</v>
      </c>
      <c r="D209" s="337">
        <v>2650</v>
      </c>
      <c r="E209" s="337">
        <v>1924907</v>
      </c>
      <c r="F209" s="337">
        <v>2393474</v>
      </c>
      <c r="G209" s="316">
        <v>1.2434231887566516</v>
      </c>
      <c r="H209" s="337">
        <v>2252904</v>
      </c>
      <c r="I209" s="338">
        <v>0.94126946856326832</v>
      </c>
      <c r="J209" s="339">
        <v>0</v>
      </c>
      <c r="K209" s="339">
        <v>0</v>
      </c>
      <c r="L209" s="339">
        <v>2252904</v>
      </c>
    </row>
    <row r="210" spans="1:12" ht="15.75" customHeight="1" x14ac:dyDescent="0.25">
      <c r="A210" s="241">
        <v>140</v>
      </c>
      <c r="B210" s="242">
        <v>202</v>
      </c>
      <c r="C210" s="243" t="s">
        <v>259</v>
      </c>
      <c r="D210" s="337">
        <v>17309</v>
      </c>
      <c r="E210" s="337">
        <v>12572911</v>
      </c>
      <c r="F210" s="337">
        <v>12026107</v>
      </c>
      <c r="G210" s="316">
        <v>0.95650935570927054</v>
      </c>
      <c r="H210" s="337">
        <v>12190148</v>
      </c>
      <c r="I210" s="338">
        <v>1.013640407490138</v>
      </c>
      <c r="J210" s="339">
        <v>0</v>
      </c>
      <c r="K210" s="339">
        <v>0</v>
      </c>
      <c r="L210" s="339">
        <v>12190148</v>
      </c>
    </row>
    <row r="211" spans="1:12" ht="15.75" customHeight="1" x14ac:dyDescent="0.25">
      <c r="A211" s="241">
        <v>141</v>
      </c>
      <c r="B211" s="242">
        <v>203</v>
      </c>
      <c r="C211" s="243" t="s">
        <v>159</v>
      </c>
      <c r="D211" s="337">
        <v>2712</v>
      </c>
      <c r="E211" s="337">
        <v>1969943</v>
      </c>
      <c r="F211" s="337">
        <v>2211645</v>
      </c>
      <c r="G211" s="316">
        <v>1.1226949206144543</v>
      </c>
      <c r="H211" s="337">
        <v>2139134</v>
      </c>
      <c r="I211" s="338">
        <v>0.96721399682137055</v>
      </c>
      <c r="J211" s="339">
        <v>0</v>
      </c>
      <c r="K211" s="339">
        <v>0</v>
      </c>
      <c r="L211" s="339">
        <v>2139134</v>
      </c>
    </row>
    <row r="212" spans="1:12" ht="15.75" customHeight="1" x14ac:dyDescent="0.25">
      <c r="A212" s="241">
        <v>142</v>
      </c>
      <c r="B212" s="242">
        <v>204</v>
      </c>
      <c r="C212" s="243" t="s">
        <v>160</v>
      </c>
      <c r="D212" s="337">
        <v>16443</v>
      </c>
      <c r="E212" s="337">
        <v>11943866</v>
      </c>
      <c r="F212" s="337">
        <v>12458534</v>
      </c>
      <c r="G212" s="316">
        <v>1.0430905705070703</v>
      </c>
      <c r="H212" s="337">
        <v>12304134</v>
      </c>
      <c r="I212" s="338">
        <v>0.98760688857934653</v>
      </c>
      <c r="J212" s="339">
        <v>0</v>
      </c>
      <c r="K212" s="339">
        <v>0</v>
      </c>
      <c r="L212" s="339">
        <v>12304134</v>
      </c>
    </row>
    <row r="213" spans="1:12" ht="15.75" customHeight="1" x14ac:dyDescent="0.25">
      <c r="A213" s="241">
        <v>143</v>
      </c>
      <c r="B213" s="242">
        <v>205</v>
      </c>
      <c r="C213" s="243" t="s">
        <v>161</v>
      </c>
      <c r="D213" s="337">
        <v>1429</v>
      </c>
      <c r="E213" s="337">
        <v>1037997</v>
      </c>
      <c r="F213" s="337">
        <v>1345100</v>
      </c>
      <c r="G213" s="316">
        <v>1.2958611633752313</v>
      </c>
      <c r="H213" s="337">
        <v>1252969</v>
      </c>
      <c r="I213" s="338">
        <v>0.9315062077168984</v>
      </c>
      <c r="J213" s="339">
        <v>0</v>
      </c>
      <c r="K213" s="339">
        <v>0</v>
      </c>
      <c r="L213" s="339">
        <v>1252969</v>
      </c>
    </row>
    <row r="214" spans="1:12" ht="15.75" customHeight="1" x14ac:dyDescent="0.25">
      <c r="A214" s="241">
        <v>144</v>
      </c>
      <c r="B214" s="242">
        <v>206</v>
      </c>
      <c r="C214" s="243" t="s">
        <v>162</v>
      </c>
      <c r="D214" s="337">
        <v>6505</v>
      </c>
      <c r="E214" s="337">
        <v>4725102</v>
      </c>
      <c r="F214" s="337">
        <v>4980105</v>
      </c>
      <c r="G214" s="316">
        <v>1.0539677238713576</v>
      </c>
      <c r="H214" s="337">
        <v>4903604</v>
      </c>
      <c r="I214" s="338">
        <v>0.98463867729696464</v>
      </c>
      <c r="J214" s="339">
        <v>0</v>
      </c>
      <c r="K214" s="339">
        <v>0</v>
      </c>
      <c r="L214" s="339">
        <v>4903604</v>
      </c>
    </row>
    <row r="215" spans="1:12" ht="15.75" customHeight="1" x14ac:dyDescent="0.25">
      <c r="A215" s="241">
        <v>190</v>
      </c>
      <c r="B215" s="242">
        <v>207</v>
      </c>
      <c r="C215" s="243" t="s">
        <v>163</v>
      </c>
      <c r="D215" s="337">
        <v>21339</v>
      </c>
      <c r="E215" s="337">
        <v>15500223</v>
      </c>
      <c r="F215" s="337">
        <v>14394102</v>
      </c>
      <c r="G215" s="316">
        <v>0.9286383815252206</v>
      </c>
      <c r="H215" s="337">
        <v>14725938</v>
      </c>
      <c r="I215" s="338">
        <v>1.023053609040703</v>
      </c>
      <c r="J215" s="339">
        <v>0</v>
      </c>
      <c r="K215" s="339">
        <v>0</v>
      </c>
      <c r="L215" s="339">
        <v>14725938</v>
      </c>
    </row>
    <row r="216" spans="1:12" ht="15.75" customHeight="1" x14ac:dyDescent="0.25">
      <c r="A216" s="241">
        <v>146</v>
      </c>
      <c r="B216" s="242">
        <v>208</v>
      </c>
      <c r="C216" s="243" t="s">
        <v>164</v>
      </c>
      <c r="D216" s="337">
        <v>6763</v>
      </c>
      <c r="E216" s="337">
        <v>4912508</v>
      </c>
      <c r="F216" s="337">
        <v>5981393</v>
      </c>
      <c r="G216" s="316">
        <v>1.2175843784885438</v>
      </c>
      <c r="H216" s="337">
        <v>5660728</v>
      </c>
      <c r="I216" s="338">
        <v>0.94638957848113303</v>
      </c>
      <c r="J216" s="339">
        <v>0</v>
      </c>
      <c r="K216" s="339">
        <v>0</v>
      </c>
      <c r="L216" s="339">
        <v>5660728</v>
      </c>
    </row>
    <row r="217" spans="1:12" ht="15.75" customHeight="1" x14ac:dyDescent="0.25">
      <c r="A217" s="241">
        <v>191</v>
      </c>
      <c r="B217" s="242">
        <v>209</v>
      </c>
      <c r="C217" s="243" t="s">
        <v>165</v>
      </c>
      <c r="D217" s="337">
        <v>1303</v>
      </c>
      <c r="E217" s="337">
        <v>946473</v>
      </c>
      <c r="F217" s="337">
        <v>1400249</v>
      </c>
      <c r="G217" s="316">
        <v>1.4794389274707256</v>
      </c>
      <c r="H217" s="337">
        <v>1264116</v>
      </c>
      <c r="I217" s="338">
        <v>0.90277943422919782</v>
      </c>
      <c r="J217" s="339">
        <v>0</v>
      </c>
      <c r="K217" s="339">
        <v>0</v>
      </c>
      <c r="L217" s="339">
        <v>1264116</v>
      </c>
    </row>
    <row r="218" spans="1:12" ht="15.75" customHeight="1" x14ac:dyDescent="0.25">
      <c r="A218" s="241">
        <v>147</v>
      </c>
      <c r="B218" s="242">
        <v>210</v>
      </c>
      <c r="C218" s="243" t="s">
        <v>166</v>
      </c>
      <c r="D218" s="337">
        <v>5021</v>
      </c>
      <c r="E218" s="337">
        <v>3647154</v>
      </c>
      <c r="F218" s="337">
        <v>3834107</v>
      </c>
      <c r="G218" s="316">
        <v>1.0512599687317838</v>
      </c>
      <c r="H218" s="337">
        <v>3778021</v>
      </c>
      <c r="I218" s="338">
        <v>0.98537182191315997</v>
      </c>
      <c r="J218" s="339">
        <v>0</v>
      </c>
      <c r="K218" s="339">
        <v>0</v>
      </c>
      <c r="L218" s="339">
        <v>3778021</v>
      </c>
    </row>
    <row r="219" spans="1:12" ht="15.75" customHeight="1" x14ac:dyDescent="0.25">
      <c r="A219" s="241">
        <v>192</v>
      </c>
      <c r="B219" s="242">
        <v>211</v>
      </c>
      <c r="C219" s="243" t="s">
        <v>167</v>
      </c>
      <c r="D219" s="337">
        <v>4576</v>
      </c>
      <c r="E219" s="337">
        <v>3323915</v>
      </c>
      <c r="F219" s="337">
        <v>3172110</v>
      </c>
      <c r="G219" s="316">
        <v>0.95432945788324908</v>
      </c>
      <c r="H219" s="337">
        <v>3217652</v>
      </c>
      <c r="I219" s="338">
        <v>1.014357005274092</v>
      </c>
      <c r="J219" s="339">
        <v>0</v>
      </c>
      <c r="K219" s="339">
        <v>0</v>
      </c>
      <c r="L219" s="339">
        <v>3217652</v>
      </c>
    </row>
    <row r="220" spans="1:12" ht="15.75" customHeight="1" thickBot="1" x14ac:dyDescent="0.3">
      <c r="A220" s="244">
        <v>193</v>
      </c>
      <c r="B220" s="245">
        <v>212</v>
      </c>
      <c r="C220" s="246" t="s">
        <v>168</v>
      </c>
      <c r="D220" s="340">
        <v>4773</v>
      </c>
      <c r="E220" s="340">
        <v>3467012</v>
      </c>
      <c r="F220" s="340">
        <v>4591863</v>
      </c>
      <c r="G220" s="318">
        <v>1.3244439303930877</v>
      </c>
      <c r="H220" s="340">
        <v>4254408</v>
      </c>
      <c r="I220" s="341">
        <v>0.92651022036153952</v>
      </c>
      <c r="J220" s="342">
        <v>0</v>
      </c>
      <c r="K220" s="342">
        <v>0</v>
      </c>
      <c r="L220" s="342">
        <v>4254408</v>
      </c>
    </row>
    <row r="221" spans="1:12" ht="15.75" customHeight="1" thickBot="1" x14ac:dyDescent="0.3">
      <c r="A221" s="163"/>
      <c r="B221" s="141"/>
      <c r="C221" s="126"/>
      <c r="D221" s="204">
        <v>2042919</v>
      </c>
      <c r="E221" s="204">
        <v>1483935507</v>
      </c>
      <c r="F221" s="204">
        <v>1483939213</v>
      </c>
      <c r="G221" s="142"/>
      <c r="H221" s="204">
        <v>1483938108</v>
      </c>
      <c r="I221" s="142"/>
      <c r="J221" s="204">
        <v>0</v>
      </c>
      <c r="K221" s="204">
        <v>0</v>
      </c>
      <c r="L221" s="204">
        <v>1483938108</v>
      </c>
    </row>
    <row r="222" spans="1:12" ht="15.75" customHeight="1" x14ac:dyDescent="0.25">
      <c r="B222" s="5"/>
      <c r="C222" s="15"/>
      <c r="D222" s="174"/>
      <c r="E222" s="174"/>
      <c r="F222" s="174"/>
      <c r="G222" s="174"/>
      <c r="H222" s="174"/>
      <c r="I222" s="174"/>
      <c r="J222" s="174"/>
      <c r="K222" s="174"/>
      <c r="L222" s="174"/>
    </row>
    <row r="223" spans="1:12" s="121" customFormat="1" ht="15.75" customHeight="1" x14ac:dyDescent="0.25">
      <c r="B223" s="116" t="s">
        <v>177</v>
      </c>
      <c r="D223" s="174"/>
      <c r="E223" s="174"/>
      <c r="F223" s="174"/>
      <c r="G223" s="174"/>
      <c r="H223" s="174"/>
      <c r="I223" s="174"/>
      <c r="J223" s="174"/>
      <c r="K223" s="174"/>
      <c r="L223" s="174"/>
    </row>
    <row r="224" spans="1:12" s="121" customFormat="1" ht="15.75" customHeight="1" x14ac:dyDescent="0.25">
      <c r="B224" s="187" t="s">
        <v>262</v>
      </c>
    </row>
    <row r="225" spans="2:12" s="121" customFormat="1" ht="15.75" customHeight="1" x14ac:dyDescent="0.25">
      <c r="B225" s="187" t="s">
        <v>289</v>
      </c>
      <c r="F225" s="202">
        <v>726.38</v>
      </c>
    </row>
    <row r="226" spans="2:12" ht="15.75" customHeight="1" x14ac:dyDescent="0.25">
      <c r="B226" s="187" t="s">
        <v>260</v>
      </c>
      <c r="C226" s="15"/>
      <c r="D226" s="6"/>
      <c r="E226" s="6"/>
      <c r="F226" s="6"/>
      <c r="G226" s="6"/>
      <c r="H226" s="6"/>
      <c r="I226" s="6"/>
      <c r="J226" s="6"/>
      <c r="K226" s="6"/>
      <c r="L226" s="6"/>
    </row>
    <row r="227" spans="2:12" s="121" customFormat="1" ht="15.6" customHeight="1" x14ac:dyDescent="0.25">
      <c r="B227" s="481" t="s">
        <v>513</v>
      </c>
      <c r="C227" s="80"/>
      <c r="D227" s="80"/>
      <c r="E227" s="80"/>
      <c r="F227" s="80"/>
      <c r="G227" s="80"/>
      <c r="H227" s="80"/>
      <c r="I227" s="80"/>
      <c r="J227" s="119"/>
      <c r="K227" s="119"/>
      <c r="L227" s="119"/>
    </row>
    <row r="228" spans="2:12" s="121" customFormat="1" ht="15.6" customHeight="1" x14ac:dyDescent="0.25">
      <c r="B228" s="482" t="s">
        <v>521</v>
      </c>
      <c r="C228" s="80"/>
      <c r="D228" s="80"/>
      <c r="E228" s="80"/>
      <c r="F228" s="80"/>
      <c r="G228" s="80"/>
      <c r="H228" s="80"/>
      <c r="I228" s="80"/>
      <c r="J228" s="119"/>
      <c r="K228" s="119"/>
      <c r="L228" s="119"/>
    </row>
    <row r="229" spans="2:12" ht="15.75" customHeight="1" x14ac:dyDescent="0.25">
      <c r="B229" s="187" t="s">
        <v>261</v>
      </c>
      <c r="C229" s="15"/>
      <c r="D229" s="179"/>
      <c r="E229" s="179"/>
      <c r="F229" s="179"/>
      <c r="G229" s="179"/>
      <c r="H229" s="179"/>
      <c r="I229" s="179"/>
      <c r="J229" s="179"/>
      <c r="K229" s="179"/>
      <c r="L229" s="179"/>
    </row>
    <row r="230" spans="2:12" ht="15.75" customHeight="1" x14ac:dyDescent="0.25">
      <c r="B230" s="15" t="s">
        <v>278</v>
      </c>
      <c r="C230" s="15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15.75" customHeight="1" x14ac:dyDescent="0.25">
      <c r="B231" s="5"/>
      <c r="C231" s="15"/>
      <c r="D231" s="6"/>
      <c r="E231" s="6"/>
      <c r="F231" s="6"/>
      <c r="G231" s="6"/>
      <c r="H231" s="6"/>
      <c r="I231" s="6"/>
      <c r="J231" s="6"/>
      <c r="K231" s="6"/>
      <c r="L231" s="6"/>
    </row>
    <row r="232" spans="2:12" ht="15.75" customHeight="1" x14ac:dyDescent="0.25">
      <c r="B232" s="5"/>
      <c r="C232" s="15"/>
      <c r="D232" s="6"/>
      <c r="E232" s="6"/>
      <c r="F232" s="6"/>
      <c r="G232" s="6"/>
      <c r="H232" s="6"/>
      <c r="I232" s="6"/>
      <c r="J232" s="6"/>
      <c r="K232" s="6"/>
      <c r="L232" s="6"/>
    </row>
    <row r="233" spans="2:12" ht="15.75" customHeight="1" x14ac:dyDescent="0.25">
      <c r="B233" s="5"/>
      <c r="C233" s="15"/>
      <c r="D233" s="6"/>
      <c r="E233" s="6"/>
      <c r="F233" s="6"/>
      <c r="G233" s="6"/>
      <c r="H233" s="6"/>
      <c r="I233" s="6"/>
      <c r="J233" s="6"/>
      <c r="K233" s="6"/>
      <c r="L233" s="6"/>
    </row>
    <row r="234" spans="2:12" ht="15.75" customHeight="1" x14ac:dyDescent="0.25">
      <c r="B234" s="5"/>
      <c r="C234" s="15"/>
      <c r="D234" s="6"/>
      <c r="E234" s="6"/>
      <c r="F234" s="6"/>
      <c r="G234" s="6"/>
      <c r="H234" s="6"/>
      <c r="I234" s="6"/>
      <c r="J234" s="6"/>
      <c r="K234" s="6"/>
      <c r="L234" s="6"/>
    </row>
    <row r="235" spans="2:12" ht="15.75" customHeight="1" x14ac:dyDescent="0.25">
      <c r="B235" s="5"/>
      <c r="C235" s="15"/>
      <c r="D235" s="6"/>
      <c r="E235" s="6"/>
      <c r="F235" s="6"/>
      <c r="G235" s="6"/>
      <c r="H235" s="6"/>
      <c r="I235" s="6"/>
      <c r="J235" s="6"/>
      <c r="K235" s="6"/>
      <c r="L235" s="6"/>
    </row>
    <row r="236" spans="2:12" ht="15.75" customHeight="1" x14ac:dyDescent="0.25">
      <c r="B236" s="5"/>
      <c r="C236" s="15"/>
      <c r="D236" s="6"/>
      <c r="E236" s="6"/>
      <c r="F236" s="6"/>
      <c r="G236" s="6"/>
      <c r="H236" s="6"/>
      <c r="I236" s="6"/>
      <c r="J236" s="6"/>
      <c r="K236" s="6"/>
      <c r="L236" s="6"/>
    </row>
    <row r="237" spans="2:12" ht="15.75" customHeight="1" x14ac:dyDescent="0.25">
      <c r="B237" s="5"/>
      <c r="C237" s="15"/>
      <c r="D237" s="6"/>
      <c r="E237" s="6"/>
      <c r="F237" s="6"/>
      <c r="G237" s="6"/>
      <c r="H237" s="6"/>
      <c r="I237" s="6"/>
      <c r="J237" s="6"/>
      <c r="K237" s="6"/>
      <c r="L237" s="6"/>
    </row>
    <row r="238" spans="2:12" ht="15.75" customHeight="1" x14ac:dyDescent="0.25">
      <c r="B238" s="5"/>
      <c r="C238" s="15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5.75" customHeight="1" x14ac:dyDescent="0.25">
      <c r="B239" s="5"/>
      <c r="C239" s="15"/>
      <c r="D239" s="6"/>
      <c r="E239" s="6"/>
      <c r="F239" s="6"/>
      <c r="G239" s="6"/>
      <c r="H239" s="6"/>
      <c r="I239" s="6"/>
      <c r="J239" s="6"/>
      <c r="K239" s="6"/>
      <c r="L239" s="6"/>
    </row>
    <row r="240" spans="2:12" ht="15.75" customHeight="1" x14ac:dyDescent="0.25">
      <c r="B240" s="5"/>
      <c r="C240" s="15"/>
      <c r="D240" s="6"/>
      <c r="E240" s="6"/>
      <c r="F240" s="6"/>
      <c r="G240" s="6"/>
      <c r="H240" s="6"/>
      <c r="I240" s="6"/>
      <c r="J240" s="6"/>
      <c r="K240" s="6"/>
      <c r="L240" s="6"/>
    </row>
    <row r="241" spans="2:12" ht="15.75" customHeight="1" x14ac:dyDescent="0.25">
      <c r="B241" s="5"/>
      <c r="C241" s="15"/>
      <c r="D241" s="6"/>
      <c r="E241" s="6"/>
      <c r="F241" s="6"/>
      <c r="G241" s="6"/>
      <c r="H241" s="6"/>
      <c r="I241" s="6"/>
      <c r="J241" s="6"/>
      <c r="K241" s="6"/>
      <c r="L241" s="6"/>
    </row>
    <row r="242" spans="2:12" ht="15.75" customHeight="1" x14ac:dyDescent="0.25">
      <c r="B242" s="5"/>
      <c r="C242" s="15"/>
      <c r="D242" s="6"/>
      <c r="E242" s="6"/>
      <c r="F242" s="6"/>
      <c r="G242" s="6"/>
      <c r="H242" s="6"/>
      <c r="I242" s="6"/>
      <c r="J242" s="6"/>
      <c r="K242" s="6"/>
      <c r="L242" s="6"/>
    </row>
    <row r="243" spans="2:12" ht="15.75" customHeight="1" x14ac:dyDescent="0.25">
      <c r="B243" s="5"/>
      <c r="C243" s="15"/>
      <c r="D243" s="6"/>
      <c r="E243" s="6"/>
      <c r="F243" s="6"/>
      <c r="G243" s="6"/>
      <c r="H243" s="6"/>
      <c r="I243" s="6"/>
      <c r="J243" s="6"/>
      <c r="K243" s="6"/>
      <c r="L243" s="6"/>
    </row>
    <row r="244" spans="2:12" ht="15.75" customHeight="1" x14ac:dyDescent="0.25">
      <c r="B244" s="5"/>
      <c r="C244" s="15"/>
      <c r="D244" s="6"/>
      <c r="E244" s="6"/>
      <c r="F244" s="6"/>
      <c r="G244" s="6"/>
      <c r="H244" s="6"/>
      <c r="I244" s="6"/>
      <c r="J244" s="6"/>
      <c r="K244" s="6"/>
      <c r="L244" s="6"/>
    </row>
    <row r="245" spans="2:12" ht="15.75" customHeight="1" x14ac:dyDescent="0.25">
      <c r="B245" s="5"/>
      <c r="C245" s="15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15.75" customHeight="1" x14ac:dyDescent="0.25">
      <c r="B246" s="5"/>
      <c r="C246" s="15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15.75" customHeight="1" x14ac:dyDescent="0.25">
      <c r="B247" s="5"/>
      <c r="C247" s="15"/>
      <c r="D247" s="6"/>
      <c r="E247" s="6"/>
      <c r="F247" s="6"/>
      <c r="G247" s="6"/>
      <c r="H247" s="6"/>
      <c r="I247" s="6"/>
      <c r="J247" s="6"/>
      <c r="K247" s="6"/>
      <c r="L247" s="6"/>
    </row>
    <row r="248" spans="2:12" ht="15.75" customHeight="1" x14ac:dyDescent="0.25">
      <c r="B248" s="5"/>
      <c r="C248" s="15"/>
      <c r="D248" s="6"/>
      <c r="E248" s="6"/>
      <c r="F248" s="6"/>
      <c r="G248" s="6"/>
      <c r="H248" s="6"/>
      <c r="I248" s="6"/>
      <c r="J248" s="6"/>
      <c r="K248" s="6"/>
      <c r="L248" s="6"/>
    </row>
    <row r="249" spans="2:12" ht="15.75" customHeight="1" x14ac:dyDescent="0.25">
      <c r="B249" s="5"/>
      <c r="C249" s="15"/>
      <c r="D249" s="6"/>
      <c r="E249" s="6"/>
      <c r="F249" s="6"/>
      <c r="G249" s="6"/>
      <c r="H249" s="6"/>
      <c r="I249" s="6"/>
      <c r="J249" s="6"/>
      <c r="K249" s="6"/>
      <c r="L249" s="6"/>
    </row>
    <row r="250" spans="2:12" ht="15.75" customHeight="1" x14ac:dyDescent="0.25">
      <c r="B250" s="5"/>
      <c r="C250" s="15"/>
      <c r="D250" s="6"/>
      <c r="E250" s="6"/>
      <c r="F250" s="6"/>
      <c r="G250" s="6"/>
      <c r="H250" s="6"/>
      <c r="I250" s="6"/>
      <c r="J250" s="6"/>
      <c r="K250" s="6"/>
      <c r="L250" s="6"/>
    </row>
    <row r="251" spans="2:12" ht="15.75" customHeight="1" x14ac:dyDescent="0.25">
      <c r="B251" s="5"/>
      <c r="C251" s="15"/>
      <c r="D251" s="6"/>
      <c r="E251" s="6"/>
      <c r="F251" s="6"/>
      <c r="G251" s="6"/>
      <c r="H251" s="6"/>
      <c r="I251" s="6"/>
      <c r="J251" s="6"/>
      <c r="K251" s="6"/>
      <c r="L251" s="6"/>
    </row>
    <row r="252" spans="2:12" ht="15.75" customHeight="1" x14ac:dyDescent="0.25">
      <c r="B252" s="5"/>
      <c r="C252" s="15"/>
      <c r="D252" s="6"/>
      <c r="E252" s="6"/>
      <c r="F252" s="6"/>
      <c r="G252" s="6"/>
      <c r="H252" s="6"/>
      <c r="I252" s="6"/>
      <c r="J252" s="6"/>
      <c r="K252" s="6"/>
      <c r="L252" s="6"/>
    </row>
    <row r="253" spans="2:12" ht="15.75" customHeight="1" x14ac:dyDescent="0.25">
      <c r="B253" s="5"/>
      <c r="C253" s="15"/>
      <c r="D253" s="6"/>
      <c r="E253" s="6"/>
      <c r="F253" s="6"/>
      <c r="G253" s="6"/>
      <c r="H253" s="6"/>
      <c r="I253" s="6"/>
      <c r="J253" s="6"/>
      <c r="K253" s="6"/>
      <c r="L253" s="6"/>
    </row>
    <row r="254" spans="2:12" ht="15.75" customHeight="1" x14ac:dyDescent="0.25">
      <c r="B254" s="5"/>
      <c r="C254" s="15"/>
      <c r="D254" s="6"/>
      <c r="E254" s="6"/>
      <c r="F254" s="6"/>
      <c r="G254" s="6"/>
      <c r="H254" s="6"/>
      <c r="I254" s="6"/>
      <c r="J254" s="6"/>
      <c r="K254" s="6"/>
      <c r="L254" s="6"/>
    </row>
    <row r="255" spans="2:12" ht="15.75" customHeight="1" x14ac:dyDescent="0.25">
      <c r="B255" s="5"/>
      <c r="C255" s="15"/>
      <c r="D255" s="6"/>
      <c r="E255" s="6"/>
      <c r="F255" s="6"/>
      <c r="G255" s="6"/>
      <c r="H255" s="6"/>
      <c r="I255" s="6"/>
      <c r="J255" s="6"/>
      <c r="K255" s="6"/>
      <c r="L255" s="6"/>
    </row>
    <row r="256" spans="2:12" ht="15.75" customHeight="1" x14ac:dyDescent="0.25">
      <c r="B256" s="5"/>
      <c r="C256" s="15"/>
      <c r="D256" s="6"/>
      <c r="E256" s="6"/>
      <c r="F256" s="6"/>
      <c r="G256" s="6"/>
      <c r="H256" s="6"/>
      <c r="I256" s="6"/>
      <c r="J256" s="6"/>
      <c r="K256" s="6"/>
      <c r="L256" s="6"/>
    </row>
    <row r="257" spans="2:12" ht="15.75" customHeight="1" x14ac:dyDescent="0.25">
      <c r="B257" s="5"/>
      <c r="C257" s="15"/>
      <c r="D257" s="6"/>
      <c r="E257" s="6"/>
      <c r="F257" s="6"/>
      <c r="G257" s="6"/>
      <c r="H257" s="6"/>
      <c r="I257" s="6"/>
      <c r="J257" s="6"/>
      <c r="K257" s="6"/>
      <c r="L257" s="6"/>
    </row>
    <row r="258" spans="2:12" ht="15.75" customHeight="1" x14ac:dyDescent="0.25">
      <c r="B258" s="5"/>
      <c r="C258" s="15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5.75" customHeight="1" x14ac:dyDescent="0.25">
      <c r="B259" s="5"/>
      <c r="C259" s="15"/>
      <c r="D259" s="6"/>
      <c r="E259" s="6"/>
      <c r="F259" s="6"/>
      <c r="G259" s="6"/>
      <c r="H259" s="6"/>
      <c r="I259" s="6"/>
      <c r="J259" s="6"/>
      <c r="K259" s="6"/>
      <c r="L259" s="6"/>
    </row>
    <row r="260" spans="2:12" ht="15.75" customHeight="1" x14ac:dyDescent="0.25">
      <c r="B260" s="5"/>
      <c r="C260" s="15"/>
      <c r="D260" s="6"/>
      <c r="E260" s="6"/>
      <c r="F260" s="6"/>
      <c r="G260" s="6"/>
      <c r="H260" s="6"/>
      <c r="I260" s="6"/>
      <c r="J260" s="6"/>
      <c r="K260" s="6"/>
      <c r="L260" s="6"/>
    </row>
    <row r="261" spans="2:12" ht="15.75" customHeight="1" x14ac:dyDescent="0.25">
      <c r="B261" s="5"/>
      <c r="C261" s="15"/>
      <c r="D261" s="6"/>
      <c r="E261" s="6"/>
      <c r="F261" s="6"/>
      <c r="G261" s="6"/>
      <c r="H261" s="6"/>
      <c r="I261" s="6"/>
      <c r="J261" s="6"/>
      <c r="K261" s="6"/>
      <c r="L261" s="6"/>
    </row>
    <row r="262" spans="2:12" ht="15.75" customHeight="1" x14ac:dyDescent="0.25">
      <c r="B262" s="5"/>
      <c r="C262" s="15"/>
      <c r="D262" s="6"/>
      <c r="E262" s="6"/>
      <c r="F262" s="6"/>
      <c r="G262" s="6"/>
      <c r="H262" s="6"/>
      <c r="I262" s="6"/>
      <c r="J262" s="6"/>
      <c r="K262" s="6"/>
      <c r="L262" s="6"/>
    </row>
    <row r="263" spans="2:12" ht="15.75" customHeight="1" x14ac:dyDescent="0.25">
      <c r="B263" s="5"/>
      <c r="C263" s="15"/>
      <c r="D263" s="6"/>
      <c r="E263" s="6"/>
      <c r="F263" s="6"/>
      <c r="G263" s="6"/>
      <c r="H263" s="6"/>
      <c r="I263" s="6"/>
      <c r="J263" s="6"/>
      <c r="K263" s="6"/>
      <c r="L263" s="6"/>
    </row>
    <row r="264" spans="2:12" ht="15.75" customHeight="1" x14ac:dyDescent="0.25">
      <c r="B264" s="5"/>
      <c r="C264" s="15"/>
      <c r="D264" s="6"/>
      <c r="E264" s="6"/>
      <c r="F264" s="6"/>
      <c r="G264" s="6"/>
      <c r="H264" s="6"/>
      <c r="I264" s="6"/>
      <c r="J264" s="6"/>
      <c r="K264" s="6"/>
      <c r="L264" s="6"/>
    </row>
    <row r="265" spans="2:12" ht="15.75" customHeight="1" x14ac:dyDescent="0.25">
      <c r="B265" s="5"/>
      <c r="C265" s="15"/>
      <c r="D265" s="6"/>
      <c r="E265" s="6"/>
      <c r="F265" s="6"/>
      <c r="G265" s="6"/>
      <c r="H265" s="6"/>
      <c r="I265" s="6"/>
      <c r="J265" s="6"/>
      <c r="K265" s="6"/>
      <c r="L265" s="6"/>
    </row>
    <row r="266" spans="2:12" ht="15.75" customHeight="1" x14ac:dyDescent="0.25">
      <c r="B266" s="5"/>
      <c r="C266" s="15"/>
      <c r="D266" s="6"/>
      <c r="E266" s="6"/>
      <c r="F266" s="6"/>
      <c r="G266" s="6"/>
      <c r="H266" s="6"/>
      <c r="I266" s="6"/>
      <c r="J266" s="6"/>
      <c r="K266" s="6"/>
      <c r="L266" s="6"/>
    </row>
    <row r="267" spans="2:12" ht="15.75" customHeight="1" x14ac:dyDescent="0.25">
      <c r="B267" s="5"/>
      <c r="C267" s="15"/>
      <c r="D267" s="6"/>
      <c r="E267" s="6"/>
      <c r="F267" s="6"/>
      <c r="G267" s="6"/>
      <c r="H267" s="6"/>
      <c r="I267" s="6"/>
      <c r="J267" s="6"/>
      <c r="K267" s="6"/>
      <c r="L267" s="6"/>
    </row>
    <row r="268" spans="2:12" ht="15.75" customHeight="1" x14ac:dyDescent="0.25">
      <c r="B268" s="5"/>
      <c r="C268" s="15"/>
      <c r="D268" s="6"/>
      <c r="E268" s="6"/>
      <c r="F268" s="6"/>
      <c r="G268" s="6"/>
      <c r="H268" s="6"/>
      <c r="I268" s="6"/>
      <c r="J268" s="6"/>
      <c r="K268" s="6"/>
      <c r="L268" s="6"/>
    </row>
    <row r="269" spans="2:12" ht="15.75" customHeight="1" x14ac:dyDescent="0.25">
      <c r="B269" s="5"/>
      <c r="C269" s="15"/>
      <c r="D269" s="6"/>
      <c r="E269" s="6"/>
      <c r="F269" s="6"/>
      <c r="G269" s="6"/>
      <c r="H269" s="6"/>
      <c r="I269" s="6"/>
      <c r="J269" s="6"/>
      <c r="K269" s="6"/>
      <c r="L269" s="6"/>
    </row>
    <row r="270" spans="2:12" ht="15.75" customHeight="1" x14ac:dyDescent="0.25">
      <c r="B270" s="5"/>
      <c r="C270" s="15"/>
      <c r="D270" s="6"/>
      <c r="E270" s="6"/>
      <c r="F270" s="6"/>
      <c r="G270" s="6"/>
      <c r="H270" s="6"/>
      <c r="I270" s="6"/>
      <c r="J270" s="6"/>
      <c r="K270" s="6"/>
      <c r="L270" s="6"/>
    </row>
    <row r="271" spans="2:12" ht="15.75" customHeight="1" x14ac:dyDescent="0.25">
      <c r="B271" s="5"/>
      <c r="C271" s="15"/>
      <c r="D271" s="6"/>
      <c r="E271" s="6"/>
      <c r="F271" s="6"/>
      <c r="G271" s="6"/>
      <c r="H271" s="6"/>
      <c r="I271" s="6"/>
      <c r="J271" s="6"/>
      <c r="K271" s="6"/>
      <c r="L271" s="6"/>
    </row>
    <row r="272" spans="2:12" ht="15.75" customHeight="1" x14ac:dyDescent="0.25">
      <c r="B272" s="5"/>
      <c r="C272" s="15"/>
      <c r="D272" s="6"/>
      <c r="E272" s="6"/>
      <c r="F272" s="6"/>
      <c r="G272" s="6"/>
      <c r="H272" s="6"/>
      <c r="I272" s="6"/>
      <c r="J272" s="6"/>
      <c r="K272" s="6"/>
      <c r="L272" s="6"/>
    </row>
    <row r="273" spans="2:12" ht="15.75" customHeight="1" x14ac:dyDescent="0.25">
      <c r="B273" s="5"/>
      <c r="C273" s="15"/>
      <c r="D273" s="6"/>
      <c r="E273" s="6"/>
      <c r="F273" s="6"/>
      <c r="G273" s="6"/>
      <c r="H273" s="6"/>
      <c r="I273" s="6"/>
      <c r="J273" s="6"/>
      <c r="K273" s="6"/>
      <c r="L273" s="6"/>
    </row>
    <row r="274" spans="2:12" ht="15.75" customHeight="1" x14ac:dyDescent="0.25">
      <c r="B274" s="5"/>
      <c r="C274" s="15"/>
      <c r="D274" s="6"/>
      <c r="E274" s="6"/>
      <c r="F274" s="6"/>
      <c r="G274" s="6"/>
      <c r="H274" s="6"/>
      <c r="I274" s="6"/>
      <c r="J274" s="6"/>
      <c r="K274" s="6"/>
      <c r="L274" s="6"/>
    </row>
    <row r="275" spans="2:12" ht="15.75" customHeight="1" x14ac:dyDescent="0.25">
      <c r="B275" s="5"/>
      <c r="C275" s="15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15.75" customHeight="1" x14ac:dyDescent="0.25">
      <c r="B276" s="5"/>
      <c r="C276" s="15"/>
      <c r="D276" s="6"/>
      <c r="E276" s="6"/>
      <c r="F276" s="6"/>
      <c r="G276" s="6"/>
      <c r="H276" s="6"/>
      <c r="I276" s="6"/>
      <c r="J276" s="6"/>
      <c r="K276" s="6"/>
      <c r="L276" s="6"/>
    </row>
    <row r="277" spans="2:12" ht="15.75" customHeight="1" x14ac:dyDescent="0.25">
      <c r="B277" s="5"/>
      <c r="C277" s="15"/>
      <c r="D277" s="6"/>
      <c r="E277" s="6"/>
      <c r="F277" s="6"/>
      <c r="G277" s="6"/>
      <c r="H277" s="6"/>
      <c r="I277" s="6"/>
      <c r="J277" s="6"/>
      <c r="K277" s="6"/>
      <c r="L277" s="6"/>
    </row>
    <row r="278" spans="2:12" ht="15.75" customHeight="1" x14ac:dyDescent="0.25">
      <c r="B278" s="5"/>
      <c r="C278" s="15"/>
      <c r="D278" s="6"/>
      <c r="E278" s="6"/>
      <c r="F278" s="6"/>
      <c r="G278" s="6"/>
      <c r="H278" s="6"/>
      <c r="I278" s="6"/>
      <c r="J278" s="6"/>
      <c r="K278" s="6"/>
      <c r="L278" s="6"/>
    </row>
    <row r="279" spans="2:12" ht="15.75" customHeight="1" x14ac:dyDescent="0.25">
      <c r="B279" s="5"/>
      <c r="C279" s="15"/>
      <c r="D279" s="6"/>
      <c r="E279" s="6"/>
      <c r="F279" s="6"/>
      <c r="G279" s="6"/>
      <c r="H279" s="6"/>
      <c r="I279" s="6"/>
      <c r="J279" s="6"/>
      <c r="K279" s="6"/>
      <c r="L279" s="6"/>
    </row>
    <row r="280" spans="2:12" ht="15.75" customHeight="1" x14ac:dyDescent="0.25">
      <c r="B280" s="5"/>
      <c r="C280" s="15"/>
      <c r="D280" s="6"/>
      <c r="E280" s="6"/>
      <c r="F280" s="6"/>
      <c r="G280" s="6"/>
      <c r="H280" s="6"/>
      <c r="I280" s="6"/>
      <c r="J280" s="6"/>
      <c r="K280" s="6"/>
      <c r="L280" s="6"/>
    </row>
    <row r="281" spans="2:12" ht="15.75" customHeight="1" x14ac:dyDescent="0.25">
      <c r="B281" s="5"/>
      <c r="C281" s="15"/>
      <c r="D281" s="6"/>
      <c r="E281" s="6"/>
      <c r="F281" s="6"/>
      <c r="G281" s="6"/>
      <c r="H281" s="6"/>
      <c r="I281" s="6"/>
      <c r="J281" s="6"/>
      <c r="K281" s="6"/>
      <c r="L281" s="6"/>
    </row>
    <row r="282" spans="2:12" ht="15.75" customHeight="1" x14ac:dyDescent="0.25">
      <c r="B282" s="5"/>
      <c r="C282" s="15"/>
      <c r="D282" s="6"/>
      <c r="E282" s="6"/>
      <c r="F282" s="6"/>
      <c r="G282" s="6"/>
      <c r="H282" s="6"/>
      <c r="I282" s="6"/>
      <c r="J282" s="6"/>
      <c r="K282" s="6"/>
      <c r="L282" s="6"/>
    </row>
    <row r="283" spans="2:12" ht="15.75" customHeight="1" x14ac:dyDescent="0.25">
      <c r="B283" s="5"/>
      <c r="C283" s="15"/>
      <c r="D283" s="6"/>
      <c r="E283" s="6"/>
      <c r="F283" s="6"/>
      <c r="G283" s="6"/>
      <c r="H283" s="6"/>
      <c r="I283" s="6"/>
      <c r="J283" s="6"/>
      <c r="K283" s="6"/>
      <c r="L283" s="6"/>
    </row>
    <row r="284" spans="2:12" ht="15.75" customHeight="1" x14ac:dyDescent="0.25">
      <c r="B284" s="5"/>
      <c r="C284" s="15"/>
      <c r="D284" s="6"/>
      <c r="E284" s="6"/>
      <c r="F284" s="6"/>
      <c r="G284" s="6"/>
      <c r="H284" s="6"/>
      <c r="I284" s="6"/>
      <c r="J284" s="6"/>
      <c r="K284" s="6"/>
      <c r="L284" s="6"/>
    </row>
    <row r="285" spans="2:12" ht="15.75" customHeight="1" x14ac:dyDescent="0.25">
      <c r="B285" s="5"/>
      <c r="C285" s="15"/>
      <c r="D285" s="6"/>
      <c r="E285" s="6"/>
      <c r="F285" s="6"/>
      <c r="G285" s="6"/>
      <c r="H285" s="6"/>
      <c r="I285" s="6"/>
      <c r="J285" s="6"/>
      <c r="K285" s="6"/>
      <c r="L285" s="6"/>
    </row>
    <row r="286" spans="2:12" ht="15.75" customHeight="1" x14ac:dyDescent="0.25">
      <c r="B286" s="5"/>
      <c r="C286" s="15"/>
      <c r="D286" s="6"/>
      <c r="E286" s="6"/>
      <c r="F286" s="6"/>
      <c r="G286" s="6"/>
      <c r="H286" s="6"/>
      <c r="I286" s="6"/>
      <c r="J286" s="6"/>
      <c r="K286" s="6"/>
      <c r="L286" s="6"/>
    </row>
    <row r="287" spans="2:12" ht="15.75" customHeight="1" x14ac:dyDescent="0.25">
      <c r="B287" s="5"/>
      <c r="C287" s="15"/>
      <c r="D287" s="6"/>
      <c r="E287" s="6"/>
      <c r="F287" s="6"/>
      <c r="G287" s="6"/>
      <c r="H287" s="6"/>
      <c r="I287" s="6"/>
      <c r="J287" s="6"/>
      <c r="K287" s="6"/>
      <c r="L287" s="6"/>
    </row>
    <row r="288" spans="2:12" ht="15.75" customHeight="1" x14ac:dyDescent="0.25">
      <c r="B288" s="5"/>
      <c r="C288" s="15"/>
      <c r="D288" s="6"/>
      <c r="E288" s="6"/>
      <c r="F288" s="6"/>
      <c r="G288" s="6"/>
      <c r="H288" s="6"/>
      <c r="I288" s="6"/>
      <c r="J288" s="6"/>
      <c r="K288" s="6"/>
      <c r="L288" s="6"/>
    </row>
    <row r="289" spans="2:12" ht="15.75" customHeight="1" x14ac:dyDescent="0.25">
      <c r="B289" s="5"/>
      <c r="C289" s="15"/>
      <c r="D289" s="6"/>
      <c r="E289" s="6"/>
      <c r="F289" s="6"/>
      <c r="G289" s="6"/>
      <c r="H289" s="6"/>
      <c r="I289" s="6"/>
      <c r="J289" s="6"/>
      <c r="K289" s="6"/>
      <c r="L289" s="6"/>
    </row>
    <row r="290" spans="2:12" ht="15.75" customHeight="1" x14ac:dyDescent="0.25">
      <c r="B290" s="5"/>
      <c r="C290" s="15"/>
      <c r="D290" s="6"/>
      <c r="E290" s="6"/>
      <c r="F290" s="6"/>
      <c r="G290" s="6"/>
      <c r="H290" s="6"/>
      <c r="I290" s="6"/>
      <c r="J290" s="6"/>
      <c r="K290" s="6"/>
      <c r="L290" s="6"/>
    </row>
    <row r="291" spans="2:12" ht="15.75" customHeight="1" x14ac:dyDescent="0.25">
      <c r="B291" s="5"/>
      <c r="C291" s="15"/>
      <c r="D291" s="6"/>
      <c r="E291" s="6"/>
      <c r="F291" s="6"/>
      <c r="G291" s="6"/>
      <c r="H291" s="6"/>
      <c r="I291" s="6"/>
      <c r="J291" s="6"/>
      <c r="K291" s="6"/>
      <c r="L291" s="6"/>
    </row>
    <row r="292" spans="2:12" ht="15.75" customHeight="1" x14ac:dyDescent="0.25">
      <c r="B292" s="5"/>
      <c r="C292" s="15"/>
      <c r="D292" s="6"/>
      <c r="E292" s="6"/>
      <c r="F292" s="6"/>
      <c r="G292" s="6"/>
      <c r="H292" s="6"/>
      <c r="I292" s="6"/>
      <c r="J292" s="6"/>
      <c r="K292" s="6"/>
      <c r="L292" s="6"/>
    </row>
    <row r="293" spans="2:12" ht="15.75" customHeight="1" x14ac:dyDescent="0.25">
      <c r="B293" s="5"/>
      <c r="C293" s="15"/>
      <c r="D293" s="6"/>
      <c r="E293" s="6"/>
      <c r="F293" s="6"/>
      <c r="G293" s="6"/>
      <c r="H293" s="6"/>
      <c r="I293" s="6"/>
      <c r="J293" s="6"/>
      <c r="K293" s="6"/>
      <c r="L293" s="6"/>
    </row>
    <row r="294" spans="2:12" ht="15.75" customHeight="1" x14ac:dyDescent="0.25">
      <c r="B294" s="5"/>
      <c r="C294" s="15"/>
      <c r="D294" s="6"/>
      <c r="E294" s="6"/>
      <c r="F294" s="6"/>
      <c r="G294" s="6"/>
      <c r="H294" s="6"/>
      <c r="I294" s="6"/>
      <c r="J294" s="6"/>
      <c r="K294" s="6"/>
      <c r="L294" s="6"/>
    </row>
    <row r="295" spans="2:12" ht="15.75" customHeight="1" x14ac:dyDescent="0.25">
      <c r="B295" s="5"/>
      <c r="C295" s="15"/>
      <c r="D295" s="6"/>
      <c r="E295" s="6"/>
      <c r="F295" s="6"/>
      <c r="G295" s="6"/>
      <c r="H295" s="6"/>
      <c r="I295" s="6"/>
      <c r="J295" s="6"/>
      <c r="K295" s="6"/>
      <c r="L295" s="6"/>
    </row>
    <row r="296" spans="2:12" ht="15.75" customHeight="1" x14ac:dyDescent="0.25">
      <c r="B296" s="5"/>
      <c r="C296" s="15"/>
      <c r="D296" s="6"/>
      <c r="E296" s="6"/>
      <c r="F296" s="6"/>
      <c r="G296" s="6"/>
      <c r="H296" s="6"/>
      <c r="I296" s="6"/>
      <c r="J296" s="6"/>
      <c r="K296" s="6"/>
      <c r="L296" s="6"/>
    </row>
    <row r="297" spans="2:12" ht="15.75" customHeight="1" x14ac:dyDescent="0.25">
      <c r="B297" s="5"/>
      <c r="C297" s="15"/>
      <c r="D297" s="6"/>
      <c r="E297" s="6"/>
      <c r="F297" s="6"/>
      <c r="G297" s="6"/>
      <c r="H297" s="6"/>
      <c r="I297" s="6"/>
      <c r="J297" s="6"/>
      <c r="K297" s="6"/>
      <c r="L297" s="6"/>
    </row>
    <row r="298" spans="2:12" ht="15.75" customHeight="1" x14ac:dyDescent="0.25">
      <c r="B298" s="5"/>
      <c r="C298" s="15"/>
      <c r="D298" s="6"/>
      <c r="E298" s="6"/>
      <c r="F298" s="6"/>
      <c r="G298" s="6"/>
      <c r="H298" s="6"/>
      <c r="I298" s="6"/>
      <c r="J298" s="6"/>
      <c r="K298" s="6"/>
      <c r="L298" s="6"/>
    </row>
    <row r="299" spans="2:12" ht="15.75" customHeight="1" x14ac:dyDescent="0.25">
      <c r="B299" s="5"/>
      <c r="C299" s="15"/>
      <c r="D299" s="6"/>
      <c r="E299" s="6"/>
      <c r="F299" s="6"/>
      <c r="G299" s="6"/>
      <c r="H299" s="6"/>
      <c r="I299" s="6"/>
      <c r="J299" s="6"/>
      <c r="K299" s="6"/>
      <c r="L299" s="6"/>
    </row>
    <row r="300" spans="2:12" ht="15.75" customHeight="1" x14ac:dyDescent="0.25">
      <c r="B300" s="5"/>
      <c r="C300" s="15"/>
      <c r="D300" s="6"/>
      <c r="E300" s="6"/>
      <c r="F300" s="6"/>
      <c r="G300" s="6"/>
      <c r="H300" s="6"/>
      <c r="I300" s="6"/>
      <c r="J300" s="6"/>
      <c r="K300" s="6"/>
      <c r="L300" s="6"/>
    </row>
    <row r="301" spans="2:12" ht="15.75" customHeight="1" x14ac:dyDescent="0.25">
      <c r="B301" s="5"/>
      <c r="C301" s="15"/>
      <c r="D301" s="6"/>
      <c r="E301" s="6"/>
      <c r="F301" s="6"/>
      <c r="G301" s="6"/>
      <c r="H301" s="6"/>
      <c r="I301" s="6"/>
      <c r="J301" s="6"/>
      <c r="K301" s="6"/>
      <c r="L301" s="6"/>
    </row>
    <row r="302" spans="2:12" ht="15.75" customHeight="1" x14ac:dyDescent="0.25">
      <c r="B302" s="5"/>
      <c r="C302" s="15"/>
      <c r="D302" s="6"/>
      <c r="E302" s="6"/>
      <c r="F302" s="6"/>
      <c r="G302" s="6"/>
      <c r="H302" s="6"/>
      <c r="I302" s="6"/>
      <c r="J302" s="6"/>
      <c r="K302" s="6"/>
      <c r="L302" s="6"/>
    </row>
    <row r="303" spans="2:12" ht="15.75" customHeight="1" x14ac:dyDescent="0.25">
      <c r="B303" s="5"/>
      <c r="C303" s="15"/>
      <c r="D303" s="6"/>
      <c r="E303" s="6"/>
      <c r="F303" s="6"/>
      <c r="G303" s="6"/>
      <c r="H303" s="6"/>
      <c r="I303" s="6"/>
      <c r="J303" s="6"/>
      <c r="K303" s="6"/>
      <c r="L303" s="6"/>
    </row>
    <row r="304" spans="2:12" ht="15.75" customHeight="1" x14ac:dyDescent="0.25">
      <c r="B304" s="5"/>
      <c r="C304" s="15"/>
      <c r="D304" s="6"/>
      <c r="E304" s="6"/>
      <c r="F304" s="6"/>
      <c r="G304" s="6"/>
      <c r="H304" s="6"/>
      <c r="I304" s="6"/>
      <c r="J304" s="6"/>
      <c r="K304" s="6"/>
      <c r="L304" s="6"/>
    </row>
    <row r="305" spans="2:12" ht="15.75" customHeight="1" x14ac:dyDescent="0.25">
      <c r="B305" s="5"/>
      <c r="C305" s="15"/>
      <c r="D305" s="6"/>
      <c r="E305" s="6"/>
      <c r="F305" s="6"/>
      <c r="G305" s="6"/>
      <c r="H305" s="6"/>
      <c r="I305" s="6"/>
      <c r="J305" s="6"/>
      <c r="K305" s="6"/>
      <c r="L305" s="6"/>
    </row>
    <row r="306" spans="2:12" ht="15.75" customHeight="1" x14ac:dyDescent="0.25">
      <c r="B306" s="5"/>
      <c r="C306" s="15"/>
      <c r="D306" s="6"/>
      <c r="E306" s="6"/>
      <c r="F306" s="6"/>
      <c r="G306" s="6"/>
      <c r="H306" s="6"/>
      <c r="I306" s="6"/>
      <c r="J306" s="6"/>
      <c r="K306" s="6"/>
      <c r="L306" s="6"/>
    </row>
    <row r="307" spans="2:12" ht="15.75" customHeight="1" x14ac:dyDescent="0.25">
      <c r="B307" s="5"/>
      <c r="C307" s="15"/>
      <c r="D307" s="6"/>
      <c r="E307" s="6"/>
      <c r="F307" s="6"/>
      <c r="G307" s="6"/>
      <c r="H307" s="6"/>
      <c r="I307" s="6"/>
      <c r="J307" s="6"/>
      <c r="K307" s="6"/>
      <c r="L307" s="6"/>
    </row>
    <row r="308" spans="2:12" ht="15.75" customHeight="1" x14ac:dyDescent="0.25">
      <c r="B308" s="5"/>
      <c r="C308" s="15"/>
      <c r="D308" s="6"/>
      <c r="E308" s="6"/>
      <c r="F308" s="6"/>
      <c r="G308" s="6"/>
      <c r="H308" s="6"/>
      <c r="I308" s="6"/>
      <c r="J308" s="6"/>
      <c r="K308" s="6"/>
      <c r="L308" s="6"/>
    </row>
    <row r="309" spans="2:12" ht="15.75" customHeight="1" x14ac:dyDescent="0.25">
      <c r="B309" s="5"/>
      <c r="C309" s="15"/>
      <c r="D309" s="6"/>
      <c r="E309" s="6"/>
      <c r="F309" s="6"/>
      <c r="G309" s="6"/>
      <c r="H309" s="6"/>
      <c r="I309" s="6"/>
      <c r="J309" s="6"/>
      <c r="K309" s="6"/>
      <c r="L309" s="6"/>
    </row>
    <row r="310" spans="2:12" ht="15.75" customHeight="1" x14ac:dyDescent="0.25">
      <c r="B310" s="5"/>
      <c r="C310" s="15"/>
      <c r="D310" s="6"/>
      <c r="E310" s="6"/>
      <c r="F310" s="6"/>
      <c r="G310" s="6"/>
      <c r="H310" s="6"/>
      <c r="I310" s="6"/>
      <c r="J310" s="6"/>
      <c r="K310" s="6"/>
      <c r="L310" s="6"/>
    </row>
    <row r="311" spans="2:12" ht="15.75" customHeight="1" x14ac:dyDescent="0.25">
      <c r="B311" s="5"/>
      <c r="C311" s="15"/>
      <c r="D311" s="6"/>
      <c r="E311" s="6"/>
      <c r="F311" s="6"/>
      <c r="G311" s="6"/>
      <c r="H311" s="6"/>
      <c r="I311" s="6"/>
      <c r="J311" s="6"/>
      <c r="K311" s="6"/>
      <c r="L311" s="6"/>
    </row>
    <row r="312" spans="2:12" ht="15.75" customHeight="1" x14ac:dyDescent="0.25">
      <c r="B312" s="5"/>
      <c r="C312" s="15"/>
      <c r="D312" s="6"/>
      <c r="E312" s="6"/>
      <c r="F312" s="6"/>
      <c r="G312" s="6"/>
      <c r="H312" s="6"/>
      <c r="I312" s="6"/>
      <c r="J312" s="6"/>
      <c r="K312" s="6"/>
      <c r="L312" s="6"/>
    </row>
    <row r="313" spans="2:12" ht="15.75" customHeight="1" x14ac:dyDescent="0.25">
      <c r="B313" s="5"/>
      <c r="C313" s="15"/>
      <c r="D313" s="6"/>
      <c r="E313" s="6"/>
      <c r="F313" s="6"/>
      <c r="G313" s="6"/>
      <c r="H313" s="6"/>
      <c r="I313" s="6"/>
      <c r="J313" s="6"/>
      <c r="K313" s="6"/>
      <c r="L313" s="6"/>
    </row>
    <row r="314" spans="2:12" ht="15.75" customHeight="1" x14ac:dyDescent="0.25">
      <c r="B314" s="5"/>
      <c r="C314" s="15"/>
      <c r="D314" s="6"/>
      <c r="E314" s="6"/>
      <c r="F314" s="6"/>
      <c r="G314" s="6"/>
      <c r="H314" s="6"/>
      <c r="I314" s="6"/>
      <c r="J314" s="6"/>
      <c r="K314" s="6"/>
      <c r="L314" s="6"/>
    </row>
    <row r="315" spans="2:12" ht="15.75" customHeight="1" x14ac:dyDescent="0.25">
      <c r="B315" s="5"/>
      <c r="C315" s="15"/>
      <c r="D315" s="6"/>
      <c r="E315" s="6"/>
      <c r="F315" s="6"/>
      <c r="G315" s="6"/>
      <c r="H315" s="6"/>
      <c r="I315" s="6"/>
      <c r="J315" s="6"/>
      <c r="K315" s="6"/>
      <c r="L315" s="6"/>
    </row>
    <row r="316" spans="2:12" ht="15.75" customHeight="1" x14ac:dyDescent="0.25">
      <c r="B316" s="5"/>
      <c r="C316" s="15"/>
      <c r="D316" s="6"/>
      <c r="E316" s="6"/>
      <c r="F316" s="6"/>
      <c r="G316" s="6"/>
      <c r="H316" s="6"/>
      <c r="I316" s="6"/>
      <c r="J316" s="6"/>
      <c r="K316" s="6"/>
      <c r="L316" s="6"/>
    </row>
    <row r="317" spans="2:12" ht="15.75" customHeight="1" x14ac:dyDescent="0.25">
      <c r="B317" s="5"/>
      <c r="C317" s="15"/>
      <c r="D317" s="6"/>
      <c r="E317" s="6"/>
      <c r="F317" s="6"/>
      <c r="G317" s="6"/>
      <c r="H317" s="6"/>
      <c r="I317" s="6"/>
      <c r="J317" s="6"/>
      <c r="K317" s="6"/>
      <c r="L317" s="6"/>
    </row>
    <row r="318" spans="2:12" ht="15.75" customHeight="1" x14ac:dyDescent="0.25">
      <c r="B318" s="5"/>
      <c r="C318" s="15"/>
      <c r="D318" s="6"/>
      <c r="E318" s="6"/>
      <c r="F318" s="6"/>
      <c r="G318" s="6"/>
      <c r="H318" s="6"/>
      <c r="I318" s="6"/>
      <c r="J318" s="6"/>
      <c r="K318" s="6"/>
      <c r="L318" s="6"/>
    </row>
    <row r="319" spans="2:12" ht="15.75" customHeight="1" x14ac:dyDescent="0.25">
      <c r="B319" s="5"/>
      <c r="C319" s="15"/>
      <c r="D319" s="6"/>
      <c r="E319" s="6"/>
      <c r="F319" s="6"/>
      <c r="G319" s="6"/>
      <c r="H319" s="6"/>
      <c r="I319" s="6"/>
      <c r="J319" s="6"/>
      <c r="K319" s="6"/>
      <c r="L319" s="6"/>
    </row>
    <row r="320" spans="2:12" ht="15.75" customHeight="1" x14ac:dyDescent="0.25">
      <c r="B320" s="12"/>
      <c r="C320" s="20"/>
      <c r="D320" s="9"/>
      <c r="E320" s="9"/>
      <c r="F320" s="9"/>
      <c r="G320" s="9"/>
      <c r="H320" s="9"/>
      <c r="I320" s="9"/>
      <c r="J320" s="9"/>
      <c r="K320" s="9"/>
      <c r="L320" s="9"/>
    </row>
    <row r="321" spans="2:12" ht="15.75" customHeight="1" x14ac:dyDescent="0.25"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8"/>
      <c r="D324" s="134"/>
      <c r="E324" s="134"/>
      <c r="F324" s="134"/>
      <c r="G324" s="134"/>
      <c r="H324" s="134"/>
      <c r="I324" s="134"/>
      <c r="J324" s="134"/>
      <c r="K324" s="134"/>
      <c r="L324" s="134"/>
    </row>
    <row r="325" spans="2:12" ht="15.75" customHeight="1" x14ac:dyDescent="0.25">
      <c r="B325" s="18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D326" s="7"/>
      <c r="E326" s="7"/>
      <c r="F326" s="7"/>
      <c r="G326" s="7"/>
      <c r="H326" s="7"/>
      <c r="I326" s="7"/>
      <c r="J326" s="7"/>
      <c r="K326" s="7"/>
      <c r="L326" s="7"/>
    </row>
    <row r="334" spans="2:12" ht="15.75" customHeight="1" x14ac:dyDescent="0.25">
      <c r="B334" s="10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2:12" ht="15.75" customHeight="1" x14ac:dyDescent="0.25">
      <c r="B335" s="10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2:12" ht="15.75" customHeight="1" x14ac:dyDescent="0.25">
      <c r="B336" s="1"/>
      <c r="C336" s="1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2:12" ht="15.75" customHeight="1" x14ac:dyDescent="0.25">
      <c r="B337" s="1"/>
      <c r="C337" s="1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2:12" ht="15.75" customHeight="1" x14ac:dyDescent="0.25">
      <c r="B338" s="12"/>
      <c r="C338" s="69"/>
      <c r="D338" s="74"/>
      <c r="E338" s="74"/>
      <c r="F338" s="74"/>
      <c r="G338" s="74"/>
      <c r="H338" s="74"/>
      <c r="I338" s="74"/>
      <c r="J338" s="74"/>
      <c r="K338" s="74"/>
      <c r="L338" s="74"/>
    </row>
    <row r="339" spans="2:12" ht="15.75" customHeight="1" x14ac:dyDescent="0.25">
      <c r="B339" s="12"/>
      <c r="C339" s="69"/>
      <c r="D339" s="74"/>
      <c r="E339" s="74"/>
      <c r="F339" s="74"/>
      <c r="G339" s="74"/>
      <c r="H339" s="74"/>
      <c r="I339" s="74"/>
      <c r="J339" s="74"/>
      <c r="K339" s="74"/>
      <c r="L339" s="74"/>
    </row>
    <row r="340" spans="2:12" ht="15.75" customHeight="1" x14ac:dyDescent="0.25">
      <c r="B340" s="12"/>
      <c r="C340" s="69"/>
      <c r="D340" s="74"/>
      <c r="E340" s="74"/>
      <c r="F340" s="74"/>
      <c r="G340" s="74"/>
      <c r="H340" s="74"/>
      <c r="I340" s="74"/>
      <c r="J340" s="74"/>
      <c r="K340" s="74"/>
      <c r="L340" s="74"/>
    </row>
    <row r="341" spans="2:12" ht="15.75" customHeight="1" x14ac:dyDescent="0.25">
      <c r="B341" s="12"/>
      <c r="C341" s="8"/>
      <c r="D341" s="74"/>
      <c r="E341" s="74"/>
      <c r="F341" s="74"/>
      <c r="G341" s="74"/>
      <c r="H341" s="74"/>
      <c r="I341" s="74"/>
      <c r="J341" s="74"/>
      <c r="K341" s="74"/>
      <c r="L341" s="74"/>
    </row>
    <row r="342" spans="2:12" ht="15.75" customHeight="1" x14ac:dyDescent="0.25">
      <c r="B342" s="3"/>
      <c r="C342" s="15"/>
      <c r="D342" s="6"/>
      <c r="E342" s="6"/>
      <c r="F342" s="6"/>
      <c r="G342" s="6"/>
      <c r="H342" s="6"/>
      <c r="I342" s="6"/>
      <c r="J342" s="6"/>
      <c r="K342" s="6"/>
      <c r="L342" s="6"/>
    </row>
    <row r="343" spans="2:12" ht="15.75" customHeight="1" x14ac:dyDescent="0.25">
      <c r="B343" s="3"/>
      <c r="C343" s="77"/>
      <c r="D343" s="6"/>
      <c r="E343" s="6"/>
      <c r="F343" s="6"/>
      <c r="G343" s="6"/>
      <c r="H343" s="6"/>
      <c r="I343" s="6"/>
      <c r="J343" s="6"/>
      <c r="K343" s="6"/>
      <c r="L343" s="6"/>
    </row>
    <row r="344" spans="2:12" ht="15.75" customHeight="1" x14ac:dyDescent="0.25">
      <c r="B344" s="3"/>
      <c r="C344" s="77"/>
      <c r="D344" s="6"/>
      <c r="E344" s="6"/>
      <c r="F344" s="6"/>
      <c r="G344" s="6"/>
      <c r="H344" s="6"/>
      <c r="I344" s="6"/>
      <c r="J344" s="6"/>
      <c r="K344" s="6"/>
      <c r="L344" s="6"/>
    </row>
    <row r="345" spans="2:12" ht="15.75" customHeight="1" x14ac:dyDescent="0.25">
      <c r="B345" s="3"/>
      <c r="C345" s="77"/>
      <c r="D345" s="6"/>
      <c r="E345" s="6"/>
      <c r="F345" s="6"/>
      <c r="G345" s="6"/>
      <c r="H345" s="6"/>
      <c r="I345" s="6"/>
      <c r="J345" s="6"/>
      <c r="K345" s="6"/>
      <c r="L345" s="6"/>
    </row>
    <row r="346" spans="2:12" ht="15.75" customHeight="1" x14ac:dyDescent="0.25">
      <c r="B346" s="3"/>
      <c r="C346" s="77"/>
      <c r="D346" s="6"/>
      <c r="E346" s="6"/>
      <c r="F346" s="6"/>
      <c r="G346" s="6"/>
      <c r="H346" s="6"/>
      <c r="I346" s="6"/>
      <c r="J346" s="6"/>
      <c r="K346" s="6"/>
      <c r="L346" s="6"/>
    </row>
    <row r="347" spans="2:12" ht="15.75" customHeight="1" x14ac:dyDescent="0.25">
      <c r="B347" s="3"/>
      <c r="C347" s="77"/>
      <c r="D347" s="6"/>
      <c r="E347" s="6"/>
      <c r="F347" s="6"/>
      <c r="G347" s="6"/>
      <c r="H347" s="6"/>
      <c r="I347" s="6"/>
      <c r="J347" s="6"/>
      <c r="K347" s="6"/>
      <c r="L347" s="6"/>
    </row>
    <row r="348" spans="2:12" ht="15.75" customHeight="1" x14ac:dyDescent="0.25">
      <c r="B348" s="3"/>
      <c r="C348" s="77"/>
      <c r="D348" s="6"/>
      <c r="E348" s="6"/>
      <c r="F348" s="6"/>
      <c r="G348" s="6"/>
      <c r="H348" s="6"/>
      <c r="I348" s="6"/>
      <c r="J348" s="6"/>
      <c r="K348" s="6"/>
      <c r="L348" s="6"/>
    </row>
    <row r="349" spans="2:12" ht="15.75" customHeight="1" x14ac:dyDescent="0.25">
      <c r="B349" s="3"/>
      <c r="C349" s="77"/>
      <c r="D349" s="6"/>
      <c r="E349" s="6"/>
      <c r="F349" s="6"/>
      <c r="G349" s="6"/>
      <c r="H349" s="6"/>
      <c r="I349" s="6"/>
      <c r="J349" s="6"/>
      <c r="K349" s="6"/>
      <c r="L349" s="6"/>
    </row>
    <row r="350" spans="2:12" ht="15.75" customHeight="1" x14ac:dyDescent="0.25">
      <c r="B350" s="3"/>
      <c r="C350" s="77"/>
      <c r="D350" s="6"/>
      <c r="E350" s="6"/>
      <c r="F350" s="6"/>
      <c r="G350" s="6"/>
      <c r="H350" s="6"/>
      <c r="I350" s="6"/>
      <c r="J350" s="6"/>
      <c r="K350" s="6"/>
      <c r="L350" s="6"/>
    </row>
    <row r="351" spans="2:12" ht="15.75" customHeight="1" x14ac:dyDescent="0.25">
      <c r="B351" s="3"/>
      <c r="C351" s="77"/>
      <c r="D351" s="6"/>
      <c r="E351" s="6"/>
      <c r="F351" s="6"/>
      <c r="G351" s="6"/>
      <c r="H351" s="6"/>
      <c r="I351" s="6"/>
      <c r="J351" s="6"/>
      <c r="K351" s="6"/>
      <c r="L351" s="6"/>
    </row>
    <row r="352" spans="2:12" ht="15.75" customHeight="1" x14ac:dyDescent="0.25">
      <c r="B352" s="3"/>
      <c r="C352" s="77"/>
      <c r="D352" s="6"/>
      <c r="E352" s="6"/>
      <c r="F352" s="6"/>
      <c r="G352" s="6"/>
      <c r="H352" s="6"/>
      <c r="I352" s="6"/>
      <c r="J352" s="6"/>
      <c r="K352" s="6"/>
      <c r="L352" s="6"/>
    </row>
    <row r="353" spans="2:12" ht="15.75" customHeight="1" x14ac:dyDescent="0.25">
      <c r="B353" s="3"/>
      <c r="C353" s="77"/>
      <c r="D353" s="6"/>
      <c r="E353" s="6"/>
      <c r="F353" s="6"/>
      <c r="G353" s="6"/>
      <c r="H353" s="6"/>
      <c r="I353" s="6"/>
      <c r="J353" s="6"/>
      <c r="K353" s="6"/>
      <c r="L353" s="6"/>
    </row>
    <row r="354" spans="2:12" ht="15.75" customHeight="1" x14ac:dyDescent="0.25">
      <c r="B354" s="3"/>
      <c r="C354" s="77"/>
      <c r="D354" s="6"/>
      <c r="E354" s="6"/>
      <c r="F354" s="6"/>
      <c r="G354" s="6"/>
      <c r="H354" s="6"/>
      <c r="I354" s="6"/>
      <c r="J354" s="6"/>
      <c r="K354" s="6"/>
      <c r="L354" s="6"/>
    </row>
    <row r="355" spans="2:12" ht="15.75" customHeight="1" x14ac:dyDescent="0.25">
      <c r="B355" s="3"/>
      <c r="C355" s="77"/>
      <c r="D355" s="6"/>
      <c r="E355" s="6"/>
      <c r="F355" s="6"/>
      <c r="G355" s="6"/>
      <c r="H355" s="6"/>
      <c r="I355" s="6"/>
      <c r="J355" s="6"/>
      <c r="K355" s="6"/>
      <c r="L355" s="6"/>
    </row>
    <row r="356" spans="2:12" ht="15.75" customHeight="1" x14ac:dyDescent="0.25">
      <c r="B356" s="3"/>
      <c r="C356" s="77"/>
      <c r="D356" s="6"/>
      <c r="E356" s="6"/>
      <c r="F356" s="6"/>
      <c r="G356" s="6"/>
      <c r="H356" s="6"/>
      <c r="I356" s="6"/>
      <c r="J356" s="6"/>
      <c r="K356" s="6"/>
      <c r="L356" s="6"/>
    </row>
    <row r="357" spans="2:12" ht="15.75" customHeight="1" x14ac:dyDescent="0.25">
      <c r="B357" s="3"/>
      <c r="C357" s="77"/>
      <c r="D357" s="6"/>
      <c r="E357" s="6"/>
      <c r="F357" s="6"/>
      <c r="G357" s="6"/>
      <c r="H357" s="6"/>
      <c r="I357" s="6"/>
      <c r="J357" s="6"/>
      <c r="K357" s="6"/>
      <c r="L357" s="6"/>
    </row>
    <row r="358" spans="2:12" ht="15.75" customHeight="1" x14ac:dyDescent="0.25">
      <c r="B358" s="3"/>
      <c r="C358" s="77"/>
      <c r="D358" s="6"/>
      <c r="E358" s="6"/>
      <c r="F358" s="6"/>
      <c r="G358" s="6"/>
      <c r="H358" s="6"/>
      <c r="I358" s="6"/>
      <c r="J358" s="6"/>
      <c r="K358" s="6"/>
      <c r="L358" s="6"/>
    </row>
    <row r="359" spans="2:12" ht="15.75" customHeight="1" x14ac:dyDescent="0.25">
      <c r="B359" s="3"/>
      <c r="C359" s="77"/>
      <c r="D359" s="6"/>
      <c r="E359" s="6"/>
      <c r="F359" s="6"/>
      <c r="G359" s="6"/>
      <c r="H359" s="6"/>
      <c r="I359" s="6"/>
      <c r="J359" s="6"/>
      <c r="K359" s="6"/>
      <c r="L359" s="6"/>
    </row>
    <row r="360" spans="2:12" ht="15.75" customHeight="1" x14ac:dyDescent="0.25">
      <c r="B360" s="3"/>
      <c r="C360" s="77"/>
      <c r="D360" s="6"/>
      <c r="E360" s="6"/>
      <c r="F360" s="6"/>
      <c r="G360" s="6"/>
      <c r="H360" s="6"/>
      <c r="I360" s="6"/>
      <c r="J360" s="6"/>
      <c r="K360" s="6"/>
      <c r="L360" s="6"/>
    </row>
    <row r="361" spans="2:12" ht="15.75" customHeight="1" x14ac:dyDescent="0.25">
      <c r="B361" s="3"/>
      <c r="C361" s="77"/>
      <c r="D361" s="6"/>
      <c r="E361" s="6"/>
      <c r="F361" s="6"/>
      <c r="G361" s="6"/>
      <c r="H361" s="6"/>
      <c r="I361" s="6"/>
      <c r="J361" s="6"/>
      <c r="K361" s="6"/>
      <c r="L361" s="6"/>
    </row>
    <row r="362" spans="2:12" ht="15.75" customHeight="1" x14ac:dyDescent="0.25">
      <c r="B362" s="3"/>
      <c r="C362" s="77"/>
      <c r="D362" s="6"/>
      <c r="E362" s="6"/>
      <c r="F362" s="6"/>
      <c r="G362" s="6"/>
      <c r="H362" s="6"/>
      <c r="I362" s="6"/>
      <c r="J362" s="6"/>
      <c r="K362" s="6"/>
      <c r="L362" s="6"/>
    </row>
    <row r="363" spans="2:12" ht="15.75" customHeight="1" x14ac:dyDescent="0.25">
      <c r="B363" s="3"/>
      <c r="C363" s="77"/>
      <c r="D363" s="6"/>
      <c r="E363" s="6"/>
      <c r="F363" s="6"/>
      <c r="G363" s="6"/>
      <c r="H363" s="6"/>
      <c r="I363" s="6"/>
      <c r="J363" s="6"/>
      <c r="K363" s="6"/>
      <c r="L363" s="6"/>
    </row>
    <row r="364" spans="2:12" ht="15.75" customHeight="1" x14ac:dyDescent="0.25">
      <c r="B364" s="3"/>
      <c r="C364" s="77"/>
      <c r="D364" s="6"/>
      <c r="E364" s="6"/>
      <c r="F364" s="6"/>
      <c r="G364" s="6"/>
      <c r="H364" s="6"/>
      <c r="I364" s="6"/>
      <c r="J364" s="6"/>
      <c r="K364" s="6"/>
      <c r="L364" s="6"/>
    </row>
    <row r="365" spans="2:12" ht="15.75" customHeight="1" x14ac:dyDescent="0.25">
      <c r="B365" s="3"/>
      <c r="C365" s="77"/>
      <c r="D365" s="6"/>
      <c r="E365" s="6"/>
      <c r="F365" s="6"/>
      <c r="G365" s="6"/>
      <c r="H365" s="6"/>
      <c r="I365" s="6"/>
      <c r="J365" s="6"/>
      <c r="K365" s="6"/>
      <c r="L365" s="6"/>
    </row>
    <row r="366" spans="2:12" ht="15.75" customHeight="1" x14ac:dyDescent="0.25">
      <c r="B366" s="3"/>
      <c r="C366" s="77"/>
      <c r="D366" s="6"/>
      <c r="E366" s="6"/>
      <c r="F366" s="6"/>
      <c r="G366" s="6"/>
      <c r="H366" s="6"/>
      <c r="I366" s="6"/>
      <c r="J366" s="6"/>
      <c r="K366" s="6"/>
      <c r="L366" s="6"/>
    </row>
    <row r="367" spans="2:12" ht="15.75" customHeight="1" x14ac:dyDescent="0.25">
      <c r="B367" s="3"/>
      <c r="C367" s="77"/>
      <c r="D367" s="6"/>
      <c r="E367" s="6"/>
      <c r="F367" s="6"/>
      <c r="G367" s="6"/>
      <c r="H367" s="6"/>
      <c r="I367" s="6"/>
      <c r="J367" s="6"/>
      <c r="K367" s="6"/>
      <c r="L367" s="6"/>
    </row>
    <row r="368" spans="2:12" ht="15.75" customHeight="1" x14ac:dyDescent="0.25">
      <c r="B368" s="3"/>
      <c r="C368" s="77"/>
      <c r="D368" s="6"/>
      <c r="E368" s="6"/>
      <c r="F368" s="6"/>
      <c r="G368" s="6"/>
      <c r="H368" s="6"/>
      <c r="I368" s="6"/>
      <c r="J368" s="6"/>
      <c r="K368" s="6"/>
      <c r="L368" s="6"/>
    </row>
    <row r="369" spans="2:12" ht="15.75" customHeight="1" x14ac:dyDescent="0.25">
      <c r="B369" s="3"/>
      <c r="C369" s="77"/>
      <c r="D369" s="6"/>
      <c r="E369" s="6"/>
      <c r="F369" s="6"/>
      <c r="G369" s="6"/>
      <c r="H369" s="6"/>
      <c r="I369" s="6"/>
      <c r="J369" s="6"/>
      <c r="K369" s="6"/>
      <c r="L369" s="6"/>
    </row>
    <row r="370" spans="2:12" ht="15.75" customHeight="1" x14ac:dyDescent="0.25">
      <c r="B370" s="3"/>
      <c r="C370" s="77"/>
      <c r="D370" s="6"/>
      <c r="E370" s="6"/>
      <c r="F370" s="6"/>
      <c r="G370" s="6"/>
      <c r="H370" s="6"/>
      <c r="I370" s="6"/>
      <c r="J370" s="6"/>
      <c r="K370" s="6"/>
      <c r="L370" s="6"/>
    </row>
    <row r="371" spans="2:12" ht="15.75" customHeight="1" x14ac:dyDescent="0.25">
      <c r="B371" s="3"/>
      <c r="C371" s="77"/>
      <c r="D371" s="6"/>
      <c r="E371" s="6"/>
      <c r="F371" s="6"/>
      <c r="G371" s="6"/>
      <c r="H371" s="6"/>
      <c r="I371" s="6"/>
      <c r="J371" s="6"/>
      <c r="K371" s="6"/>
      <c r="L371" s="6"/>
    </row>
    <row r="372" spans="2:12" ht="15.75" customHeight="1" x14ac:dyDescent="0.25">
      <c r="B372" s="3"/>
      <c r="C372" s="77"/>
      <c r="D372" s="6"/>
      <c r="E372" s="6"/>
      <c r="F372" s="6"/>
      <c r="G372" s="6"/>
      <c r="H372" s="6"/>
      <c r="I372" s="6"/>
      <c r="J372" s="6"/>
      <c r="K372" s="6"/>
      <c r="L372" s="6"/>
    </row>
    <row r="373" spans="2:12" ht="15.75" customHeight="1" x14ac:dyDescent="0.25">
      <c r="B373" s="3"/>
      <c r="C373" s="77"/>
      <c r="D373" s="6"/>
      <c r="E373" s="6"/>
      <c r="F373" s="6"/>
      <c r="G373" s="6"/>
      <c r="H373" s="6"/>
      <c r="I373" s="6"/>
      <c r="J373" s="6"/>
      <c r="K373" s="6"/>
      <c r="L373" s="6"/>
    </row>
    <row r="374" spans="2:12" ht="15.75" customHeight="1" x14ac:dyDescent="0.25">
      <c r="B374" s="3"/>
      <c r="C374" s="77"/>
      <c r="D374" s="6"/>
      <c r="E374" s="6"/>
      <c r="F374" s="6"/>
      <c r="G374" s="6"/>
      <c r="H374" s="6"/>
      <c r="I374" s="6"/>
      <c r="J374" s="6"/>
      <c r="K374" s="6"/>
      <c r="L374" s="6"/>
    </row>
    <row r="375" spans="2:12" ht="15.75" customHeight="1" x14ac:dyDescent="0.25">
      <c r="B375" s="3"/>
      <c r="C375" s="77"/>
      <c r="D375" s="6"/>
      <c r="E375" s="6"/>
      <c r="F375" s="6"/>
      <c r="G375" s="6"/>
      <c r="H375" s="6"/>
      <c r="I375" s="6"/>
      <c r="J375" s="6"/>
      <c r="K375" s="6"/>
      <c r="L375" s="6"/>
    </row>
    <row r="376" spans="2:12" ht="15.75" customHeight="1" x14ac:dyDescent="0.25">
      <c r="B376" s="3"/>
      <c r="C376" s="77"/>
      <c r="D376" s="6"/>
      <c r="E376" s="6"/>
      <c r="F376" s="6"/>
      <c r="G376" s="6"/>
      <c r="H376" s="6"/>
      <c r="I376" s="6"/>
      <c r="J376" s="6"/>
      <c r="K376" s="6"/>
      <c r="L376" s="6"/>
    </row>
    <row r="377" spans="2:12" ht="15.75" customHeight="1" x14ac:dyDescent="0.25">
      <c r="B377" s="3"/>
      <c r="C377" s="77"/>
      <c r="D377" s="6"/>
      <c r="E377" s="6"/>
      <c r="F377" s="6"/>
      <c r="G377" s="6"/>
      <c r="H377" s="6"/>
      <c r="I377" s="6"/>
      <c r="J377" s="6"/>
      <c r="K377" s="6"/>
      <c r="L377" s="6"/>
    </row>
    <row r="378" spans="2:12" ht="15.75" customHeight="1" x14ac:dyDescent="0.25">
      <c r="B378" s="3"/>
      <c r="C378" s="77"/>
      <c r="D378" s="6"/>
      <c r="E378" s="6"/>
      <c r="F378" s="6"/>
      <c r="G378" s="6"/>
      <c r="H378" s="6"/>
      <c r="I378" s="6"/>
      <c r="J378" s="6"/>
      <c r="K378" s="6"/>
      <c r="L378" s="6"/>
    </row>
    <row r="379" spans="2:12" ht="15.75" customHeight="1" x14ac:dyDescent="0.25">
      <c r="B379" s="3"/>
      <c r="C379" s="77"/>
      <c r="D379" s="6"/>
      <c r="E379" s="6"/>
      <c r="F379" s="6"/>
      <c r="G379" s="6"/>
      <c r="H379" s="6"/>
      <c r="I379" s="6"/>
      <c r="J379" s="6"/>
      <c r="K379" s="6"/>
      <c r="L379" s="6"/>
    </row>
    <row r="380" spans="2:12" ht="15.75" customHeight="1" x14ac:dyDescent="0.25">
      <c r="B380" s="3"/>
      <c r="C380" s="77"/>
      <c r="D380" s="6"/>
      <c r="E380" s="6"/>
      <c r="F380" s="6"/>
      <c r="G380" s="6"/>
      <c r="H380" s="6"/>
      <c r="I380" s="6"/>
      <c r="J380" s="6"/>
      <c r="K380" s="6"/>
      <c r="L380" s="6"/>
    </row>
    <row r="381" spans="2:12" ht="15.75" customHeight="1" x14ac:dyDescent="0.25">
      <c r="B381" s="3"/>
      <c r="C381" s="15"/>
      <c r="D381" s="6"/>
      <c r="E381" s="6"/>
      <c r="F381" s="6"/>
      <c r="G381" s="6"/>
      <c r="H381" s="6"/>
      <c r="I381" s="6"/>
      <c r="J381" s="6"/>
      <c r="K381" s="6"/>
      <c r="L381" s="6"/>
    </row>
    <row r="382" spans="2:12" ht="15.75" customHeight="1" x14ac:dyDescent="0.25">
      <c r="B382" s="3"/>
      <c r="C382" s="77"/>
      <c r="D382" s="6"/>
      <c r="E382" s="6"/>
      <c r="F382" s="6"/>
      <c r="G382" s="6"/>
      <c r="H382" s="6"/>
      <c r="I382" s="6"/>
      <c r="J382" s="6"/>
      <c r="K382" s="6"/>
      <c r="L382" s="6"/>
    </row>
    <row r="383" spans="2:12" ht="15.75" customHeight="1" x14ac:dyDescent="0.25">
      <c r="B383" s="3"/>
      <c r="C383" s="77"/>
      <c r="D383" s="6"/>
      <c r="E383" s="6"/>
      <c r="F383" s="6"/>
      <c r="G383" s="6"/>
      <c r="H383" s="6"/>
      <c r="I383" s="6"/>
      <c r="J383" s="6"/>
      <c r="K383" s="6"/>
      <c r="L383" s="6"/>
    </row>
    <row r="384" spans="2:12" ht="15.75" customHeight="1" x14ac:dyDescent="0.25">
      <c r="B384" s="3"/>
      <c r="C384" s="77"/>
      <c r="D384" s="6"/>
      <c r="E384" s="6"/>
      <c r="F384" s="6"/>
      <c r="G384" s="6"/>
      <c r="H384" s="6"/>
      <c r="I384" s="6"/>
      <c r="J384" s="6"/>
      <c r="K384" s="6"/>
      <c r="L384" s="6"/>
    </row>
    <row r="385" spans="2:12" ht="15.75" customHeight="1" x14ac:dyDescent="0.25">
      <c r="B385" s="3"/>
      <c r="C385" s="77"/>
      <c r="D385" s="6"/>
      <c r="E385" s="6"/>
      <c r="F385" s="6"/>
      <c r="G385" s="6"/>
      <c r="H385" s="6"/>
      <c r="I385" s="6"/>
      <c r="J385" s="6"/>
      <c r="K385" s="6"/>
      <c r="L385" s="6"/>
    </row>
    <row r="386" spans="2:12" ht="15.75" customHeight="1" x14ac:dyDescent="0.25">
      <c r="B386" s="3"/>
      <c r="C386" s="77"/>
      <c r="D386" s="6"/>
      <c r="E386" s="6"/>
      <c r="F386" s="6"/>
      <c r="G386" s="6"/>
      <c r="H386" s="6"/>
      <c r="I386" s="6"/>
      <c r="J386" s="6"/>
      <c r="K386" s="6"/>
      <c r="L386" s="6"/>
    </row>
    <row r="387" spans="2:12" ht="15.75" customHeight="1" x14ac:dyDescent="0.25">
      <c r="B387" s="3"/>
      <c r="C387" s="77"/>
      <c r="D387" s="6"/>
      <c r="E387" s="6"/>
      <c r="F387" s="6"/>
      <c r="G387" s="6"/>
      <c r="H387" s="6"/>
      <c r="I387" s="6"/>
      <c r="J387" s="6"/>
      <c r="K387" s="6"/>
      <c r="L387" s="6"/>
    </row>
    <row r="388" spans="2:12" ht="15.75" customHeight="1" x14ac:dyDescent="0.25">
      <c r="B388" s="3"/>
      <c r="C388" s="77"/>
      <c r="D388" s="6"/>
      <c r="E388" s="6"/>
      <c r="F388" s="6"/>
      <c r="G388" s="6"/>
      <c r="H388" s="6"/>
      <c r="I388" s="6"/>
      <c r="J388" s="6"/>
      <c r="K388" s="6"/>
      <c r="L388" s="6"/>
    </row>
    <row r="389" spans="2:12" ht="15.75" customHeight="1" x14ac:dyDescent="0.25">
      <c r="B389" s="3"/>
      <c r="C389" s="77"/>
      <c r="D389" s="6"/>
      <c r="E389" s="6"/>
      <c r="F389" s="6"/>
      <c r="G389" s="6"/>
      <c r="H389" s="6"/>
      <c r="I389" s="6"/>
      <c r="J389" s="6"/>
      <c r="K389" s="6"/>
      <c r="L389" s="6"/>
    </row>
    <row r="390" spans="2:12" ht="15.75" customHeight="1" x14ac:dyDescent="0.25">
      <c r="B390" s="3"/>
      <c r="C390" s="77"/>
      <c r="D390" s="6"/>
      <c r="E390" s="6"/>
      <c r="F390" s="6"/>
      <c r="G390" s="6"/>
      <c r="H390" s="6"/>
      <c r="I390" s="6"/>
      <c r="J390" s="6"/>
      <c r="K390" s="6"/>
      <c r="L390" s="6"/>
    </row>
    <row r="391" spans="2:12" ht="15.75" customHeight="1" x14ac:dyDescent="0.25">
      <c r="B391" s="3"/>
      <c r="C391" s="77"/>
      <c r="D391" s="6"/>
      <c r="E391" s="6"/>
      <c r="F391" s="6"/>
      <c r="G391" s="6"/>
      <c r="H391" s="6"/>
      <c r="I391" s="6"/>
      <c r="J391" s="6"/>
      <c r="K391" s="6"/>
      <c r="L391" s="6"/>
    </row>
    <row r="392" spans="2:12" ht="15.75" customHeight="1" x14ac:dyDescent="0.25">
      <c r="B392" s="3"/>
      <c r="C392" s="77"/>
      <c r="D392" s="6"/>
      <c r="E392" s="6"/>
      <c r="F392" s="6"/>
      <c r="G392" s="6"/>
      <c r="H392" s="6"/>
      <c r="I392" s="6"/>
      <c r="J392" s="6"/>
      <c r="K392" s="6"/>
      <c r="L392" s="6"/>
    </row>
    <row r="393" spans="2:12" ht="15.75" customHeight="1" x14ac:dyDescent="0.25">
      <c r="B393" s="3"/>
      <c r="C393" s="77"/>
      <c r="D393" s="6"/>
      <c r="E393" s="6"/>
      <c r="F393" s="6"/>
      <c r="G393" s="6"/>
      <c r="H393" s="6"/>
      <c r="I393" s="6"/>
      <c r="J393" s="6"/>
      <c r="K393" s="6"/>
      <c r="L393" s="6"/>
    </row>
    <row r="394" spans="2:12" ht="15.75" customHeight="1" x14ac:dyDescent="0.25">
      <c r="B394" s="3"/>
      <c r="C394" s="77"/>
      <c r="D394" s="6"/>
      <c r="E394" s="6"/>
      <c r="F394" s="6"/>
      <c r="G394" s="6"/>
      <c r="H394" s="6"/>
      <c r="I394" s="6"/>
      <c r="J394" s="6"/>
      <c r="K394" s="6"/>
      <c r="L394" s="6"/>
    </row>
    <row r="395" spans="2:12" ht="15.75" customHeight="1" x14ac:dyDescent="0.25">
      <c r="B395" s="3"/>
      <c r="C395" s="77"/>
      <c r="D395" s="6"/>
      <c r="E395" s="6"/>
      <c r="F395" s="6"/>
      <c r="G395" s="6"/>
      <c r="H395" s="6"/>
      <c r="I395" s="6"/>
      <c r="J395" s="6"/>
      <c r="K395" s="6"/>
      <c r="L395" s="6"/>
    </row>
    <row r="396" spans="2:12" ht="15.75" customHeight="1" x14ac:dyDescent="0.25">
      <c r="B396" s="3"/>
      <c r="C396" s="77"/>
      <c r="D396" s="6"/>
      <c r="E396" s="6"/>
      <c r="F396" s="6"/>
      <c r="G396" s="6"/>
      <c r="H396" s="6"/>
      <c r="I396" s="6"/>
      <c r="J396" s="6"/>
      <c r="K396" s="6"/>
      <c r="L396" s="6"/>
    </row>
    <row r="397" spans="2:12" ht="15.75" customHeight="1" x14ac:dyDescent="0.25">
      <c r="B397" s="3"/>
      <c r="C397" s="77"/>
      <c r="D397" s="6"/>
      <c r="E397" s="6"/>
      <c r="F397" s="6"/>
      <c r="G397" s="6"/>
      <c r="H397" s="6"/>
      <c r="I397" s="6"/>
      <c r="J397" s="6"/>
      <c r="K397" s="6"/>
      <c r="L397" s="6"/>
    </row>
    <row r="398" spans="2:12" ht="15.75" customHeight="1" x14ac:dyDescent="0.25">
      <c r="B398" s="3"/>
      <c r="C398" s="77"/>
      <c r="D398" s="6"/>
      <c r="E398" s="6"/>
      <c r="F398" s="6"/>
      <c r="G398" s="6"/>
      <c r="H398" s="6"/>
      <c r="I398" s="6"/>
      <c r="J398" s="6"/>
      <c r="K398" s="6"/>
      <c r="L398" s="6"/>
    </row>
    <row r="399" spans="2:12" ht="15.75" customHeight="1" x14ac:dyDescent="0.25">
      <c r="B399" s="3"/>
      <c r="C399" s="77"/>
      <c r="D399" s="6"/>
      <c r="E399" s="6"/>
      <c r="F399" s="6"/>
      <c r="G399" s="6"/>
      <c r="H399" s="6"/>
      <c r="I399" s="6"/>
      <c r="J399" s="6"/>
      <c r="K399" s="6"/>
      <c r="L399" s="6"/>
    </row>
    <row r="400" spans="2:12" ht="15.75" customHeight="1" x14ac:dyDescent="0.25">
      <c r="B400" s="3"/>
      <c r="C400" s="77"/>
      <c r="D400" s="6"/>
      <c r="E400" s="6"/>
      <c r="F400" s="6"/>
      <c r="G400" s="6"/>
      <c r="H400" s="6"/>
      <c r="I400" s="6"/>
      <c r="J400" s="6"/>
      <c r="K400" s="6"/>
      <c r="L400" s="6"/>
    </row>
    <row r="401" spans="2:12" ht="15.75" customHeight="1" x14ac:dyDescent="0.25">
      <c r="B401" s="3"/>
      <c r="C401" s="77"/>
      <c r="D401" s="6"/>
      <c r="E401" s="6"/>
      <c r="F401" s="6"/>
      <c r="G401" s="6"/>
      <c r="H401" s="6"/>
      <c r="I401" s="6"/>
      <c r="J401" s="6"/>
      <c r="K401" s="6"/>
      <c r="L401" s="6"/>
    </row>
    <row r="402" spans="2:12" ht="15.75" customHeight="1" x14ac:dyDescent="0.25">
      <c r="B402" s="3"/>
      <c r="C402" s="77"/>
      <c r="D402" s="6"/>
      <c r="E402" s="6"/>
      <c r="F402" s="6"/>
      <c r="G402" s="6"/>
      <c r="H402" s="6"/>
      <c r="I402" s="6"/>
      <c r="J402" s="6"/>
      <c r="K402" s="6"/>
      <c r="L402" s="6"/>
    </row>
    <row r="403" spans="2:12" ht="15.75" customHeight="1" x14ac:dyDescent="0.25">
      <c r="B403" s="3"/>
      <c r="C403" s="77"/>
      <c r="D403" s="6"/>
      <c r="E403" s="6"/>
      <c r="F403" s="6"/>
      <c r="G403" s="6"/>
      <c r="H403" s="6"/>
      <c r="I403" s="6"/>
      <c r="J403" s="6"/>
      <c r="K403" s="6"/>
      <c r="L403" s="6"/>
    </row>
    <row r="404" spans="2:12" ht="15.75" customHeight="1" x14ac:dyDescent="0.25">
      <c r="B404" s="3"/>
      <c r="C404" s="77"/>
      <c r="D404" s="6"/>
      <c r="E404" s="6"/>
      <c r="F404" s="6"/>
      <c r="G404" s="6"/>
      <c r="H404" s="6"/>
      <c r="I404" s="6"/>
      <c r="J404" s="6"/>
      <c r="K404" s="6"/>
      <c r="L404" s="6"/>
    </row>
    <row r="405" spans="2:12" ht="15.75" customHeight="1" x14ac:dyDescent="0.25">
      <c r="B405" s="3"/>
      <c r="C405" s="77"/>
      <c r="D405" s="6"/>
      <c r="E405" s="6"/>
      <c r="F405" s="6"/>
      <c r="G405" s="6"/>
      <c r="H405" s="6"/>
      <c r="I405" s="6"/>
      <c r="J405" s="6"/>
      <c r="K405" s="6"/>
      <c r="L405" s="6"/>
    </row>
    <row r="406" spans="2:12" ht="15.75" customHeight="1" x14ac:dyDescent="0.25">
      <c r="B406" s="3"/>
      <c r="C406" s="77"/>
      <c r="D406" s="6"/>
      <c r="E406" s="6"/>
      <c r="F406" s="6"/>
      <c r="G406" s="6"/>
      <c r="H406" s="6"/>
      <c r="I406" s="6"/>
      <c r="J406" s="6"/>
      <c r="K406" s="6"/>
      <c r="L406" s="6"/>
    </row>
    <row r="407" spans="2:12" ht="15.75" customHeight="1" x14ac:dyDescent="0.25">
      <c r="B407" s="3"/>
      <c r="C407" s="77"/>
      <c r="D407" s="6"/>
      <c r="E407" s="6"/>
      <c r="F407" s="6"/>
      <c r="G407" s="6"/>
      <c r="H407" s="6"/>
      <c r="I407" s="6"/>
      <c r="J407" s="6"/>
      <c r="K407" s="6"/>
      <c r="L407" s="6"/>
    </row>
    <row r="408" spans="2:12" ht="15.75" customHeight="1" x14ac:dyDescent="0.25">
      <c r="B408" s="3"/>
      <c r="C408" s="77"/>
      <c r="D408" s="6"/>
      <c r="E408" s="6"/>
      <c r="F408" s="6"/>
      <c r="G408" s="6"/>
      <c r="H408" s="6"/>
      <c r="I408" s="6"/>
      <c r="J408" s="6"/>
      <c r="K408" s="6"/>
      <c r="L408" s="6"/>
    </row>
    <row r="409" spans="2:12" ht="15.75" customHeight="1" x14ac:dyDescent="0.25">
      <c r="B409" s="3"/>
      <c r="C409" s="77"/>
      <c r="D409" s="6"/>
      <c r="E409" s="6"/>
      <c r="F409" s="6"/>
      <c r="G409" s="6"/>
      <c r="H409" s="6"/>
      <c r="I409" s="6"/>
      <c r="J409" s="6"/>
      <c r="K409" s="6"/>
      <c r="L409" s="6"/>
    </row>
    <row r="410" spans="2:12" ht="15.75" customHeight="1" x14ac:dyDescent="0.25">
      <c r="B410" s="3"/>
      <c r="C410" s="77"/>
      <c r="D410" s="6"/>
      <c r="E410" s="6"/>
      <c r="F410" s="6"/>
      <c r="G410" s="6"/>
      <c r="H410" s="6"/>
      <c r="I410" s="6"/>
      <c r="J410" s="6"/>
      <c r="K410" s="6"/>
      <c r="L410" s="6"/>
    </row>
    <row r="411" spans="2:12" ht="15.75" customHeight="1" x14ac:dyDescent="0.25">
      <c r="B411" s="3"/>
      <c r="C411" s="77"/>
      <c r="D411" s="6"/>
      <c r="E411" s="6"/>
      <c r="F411" s="6"/>
      <c r="G411" s="6"/>
      <c r="H411" s="6"/>
      <c r="I411" s="6"/>
      <c r="J411" s="6"/>
      <c r="K411" s="6"/>
      <c r="L411" s="6"/>
    </row>
    <row r="412" spans="2:12" ht="15.75" customHeight="1" x14ac:dyDescent="0.25">
      <c r="B412" s="3"/>
      <c r="C412" s="77"/>
      <c r="D412" s="6"/>
      <c r="E412" s="6"/>
      <c r="F412" s="6"/>
      <c r="G412" s="6"/>
      <c r="H412" s="6"/>
      <c r="I412" s="6"/>
      <c r="J412" s="6"/>
      <c r="K412" s="6"/>
      <c r="L412" s="6"/>
    </row>
    <row r="413" spans="2:12" ht="15.75" customHeight="1" x14ac:dyDescent="0.25">
      <c r="B413" s="3"/>
      <c r="C413" s="77"/>
      <c r="D413" s="6"/>
      <c r="E413" s="6"/>
      <c r="F413" s="6"/>
      <c r="G413" s="6"/>
      <c r="H413" s="6"/>
      <c r="I413" s="6"/>
      <c r="J413" s="6"/>
      <c r="K413" s="6"/>
      <c r="L413" s="6"/>
    </row>
    <row r="414" spans="2:12" ht="15.75" customHeight="1" x14ac:dyDescent="0.25">
      <c r="B414" s="3"/>
      <c r="C414" s="77"/>
      <c r="D414" s="6"/>
      <c r="E414" s="6"/>
      <c r="F414" s="6"/>
      <c r="G414" s="6"/>
      <c r="H414" s="6"/>
      <c r="I414" s="6"/>
      <c r="J414" s="6"/>
      <c r="K414" s="6"/>
      <c r="L414" s="6"/>
    </row>
    <row r="415" spans="2:12" ht="15.75" customHeight="1" x14ac:dyDescent="0.25">
      <c r="B415" s="3"/>
      <c r="C415" s="77"/>
      <c r="D415" s="6"/>
      <c r="E415" s="6"/>
      <c r="F415" s="6"/>
      <c r="G415" s="6"/>
      <c r="H415" s="6"/>
      <c r="I415" s="6"/>
      <c r="J415" s="6"/>
      <c r="K415" s="6"/>
      <c r="L415" s="6"/>
    </row>
    <row r="416" spans="2:12" ht="15.75" customHeight="1" x14ac:dyDescent="0.25">
      <c r="B416" s="3"/>
      <c r="C416" s="77"/>
      <c r="D416" s="6"/>
      <c r="E416" s="6"/>
      <c r="F416" s="6"/>
      <c r="G416" s="6"/>
      <c r="H416" s="6"/>
      <c r="I416" s="6"/>
      <c r="J416" s="6"/>
      <c r="K416" s="6"/>
      <c r="L416" s="6"/>
    </row>
    <row r="417" spans="2:12" ht="15.75" customHeight="1" x14ac:dyDescent="0.25">
      <c r="B417" s="3"/>
      <c r="C417" s="77"/>
      <c r="D417" s="6"/>
      <c r="E417" s="6"/>
      <c r="F417" s="6"/>
      <c r="G417" s="6"/>
      <c r="H417" s="6"/>
      <c r="I417" s="6"/>
      <c r="J417" s="6"/>
      <c r="K417" s="6"/>
      <c r="L417" s="6"/>
    </row>
    <row r="418" spans="2:12" ht="15.75" customHeight="1" x14ac:dyDescent="0.25">
      <c r="B418" s="3"/>
      <c r="C418" s="77"/>
      <c r="D418" s="6"/>
      <c r="E418" s="6"/>
      <c r="F418" s="6"/>
      <c r="G418" s="6"/>
      <c r="H418" s="6"/>
      <c r="I418" s="6"/>
      <c r="J418" s="6"/>
      <c r="K418" s="6"/>
      <c r="L418" s="6"/>
    </row>
    <row r="419" spans="2:12" ht="15.75" customHeight="1" x14ac:dyDescent="0.25">
      <c r="B419" s="3"/>
      <c r="C419" s="77"/>
      <c r="D419" s="6"/>
      <c r="E419" s="6"/>
      <c r="F419" s="6"/>
      <c r="G419" s="6"/>
      <c r="H419" s="6"/>
      <c r="I419" s="6"/>
      <c r="J419" s="6"/>
      <c r="K419" s="6"/>
      <c r="L419" s="6"/>
    </row>
    <row r="420" spans="2:12" ht="15.75" customHeight="1" x14ac:dyDescent="0.25">
      <c r="B420" s="3"/>
      <c r="C420" s="77"/>
      <c r="D420" s="6"/>
      <c r="E420" s="6"/>
      <c r="F420" s="6"/>
      <c r="G420" s="6"/>
      <c r="H420" s="6"/>
      <c r="I420" s="6"/>
      <c r="J420" s="6"/>
      <c r="K420" s="6"/>
      <c r="L420" s="6"/>
    </row>
    <row r="421" spans="2:12" ht="15.75" customHeight="1" x14ac:dyDescent="0.25">
      <c r="B421" s="3"/>
      <c r="C421" s="15"/>
      <c r="D421" s="6"/>
      <c r="E421" s="6"/>
      <c r="F421" s="6"/>
      <c r="G421" s="6"/>
      <c r="H421" s="6"/>
      <c r="I421" s="6"/>
      <c r="J421" s="6"/>
      <c r="K421" s="6"/>
      <c r="L421" s="6"/>
    </row>
    <row r="422" spans="2:12" ht="15.75" customHeight="1" x14ac:dyDescent="0.25">
      <c r="B422" s="3"/>
      <c r="C422" s="77"/>
      <c r="D422" s="6"/>
      <c r="E422" s="6"/>
      <c r="F422" s="6"/>
      <c r="G422" s="6"/>
      <c r="H422" s="6"/>
      <c r="I422" s="6"/>
      <c r="J422" s="6"/>
      <c r="K422" s="6"/>
      <c r="L422" s="6"/>
    </row>
    <row r="423" spans="2:12" ht="15.75" customHeight="1" x14ac:dyDescent="0.25">
      <c r="B423" s="3"/>
      <c r="C423" s="77"/>
      <c r="D423" s="6"/>
      <c r="E423" s="6"/>
      <c r="F423" s="6"/>
      <c r="G423" s="6"/>
      <c r="H423" s="6"/>
      <c r="I423" s="6"/>
      <c r="J423" s="6"/>
      <c r="K423" s="6"/>
      <c r="L423" s="6"/>
    </row>
    <row r="424" spans="2:12" ht="15.75" customHeight="1" x14ac:dyDescent="0.25">
      <c r="B424" s="3"/>
      <c r="C424" s="77"/>
      <c r="D424" s="6"/>
      <c r="E424" s="6"/>
      <c r="F424" s="6"/>
      <c r="G424" s="6"/>
      <c r="H424" s="6"/>
      <c r="I424" s="6"/>
      <c r="J424" s="6"/>
      <c r="K424" s="6"/>
      <c r="L424" s="6"/>
    </row>
    <row r="425" spans="2:12" ht="15.75" customHeight="1" x14ac:dyDescent="0.25">
      <c r="B425" s="3"/>
      <c r="C425" s="77"/>
      <c r="D425" s="6"/>
      <c r="E425" s="6"/>
      <c r="F425" s="6"/>
      <c r="G425" s="6"/>
      <c r="H425" s="6"/>
      <c r="I425" s="6"/>
      <c r="J425" s="6"/>
      <c r="K425" s="6"/>
      <c r="L425" s="6"/>
    </row>
    <row r="426" spans="2:12" ht="15.75" customHeight="1" x14ac:dyDescent="0.25">
      <c r="B426" s="3"/>
      <c r="C426" s="77"/>
      <c r="D426" s="6"/>
      <c r="E426" s="6"/>
      <c r="F426" s="6"/>
      <c r="G426" s="6"/>
      <c r="H426" s="6"/>
      <c r="I426" s="6"/>
      <c r="J426" s="6"/>
      <c r="K426" s="6"/>
      <c r="L426" s="6"/>
    </row>
    <row r="427" spans="2:12" ht="15.75" customHeight="1" x14ac:dyDescent="0.25">
      <c r="B427" s="3"/>
      <c r="C427" s="77"/>
      <c r="D427" s="6"/>
      <c r="E427" s="6"/>
      <c r="F427" s="6"/>
      <c r="G427" s="6"/>
      <c r="H427" s="6"/>
      <c r="I427" s="6"/>
      <c r="J427" s="6"/>
      <c r="K427" s="6"/>
      <c r="L427" s="6"/>
    </row>
    <row r="428" spans="2:12" ht="15.75" customHeight="1" x14ac:dyDescent="0.25">
      <c r="B428" s="3"/>
      <c r="C428" s="77"/>
      <c r="D428" s="6"/>
      <c r="E428" s="6"/>
      <c r="F428" s="6"/>
      <c r="G428" s="6"/>
      <c r="H428" s="6"/>
      <c r="I428" s="6"/>
      <c r="J428" s="6"/>
      <c r="K428" s="6"/>
      <c r="L428" s="6"/>
    </row>
    <row r="429" spans="2:12" ht="15.75" customHeight="1" x14ac:dyDescent="0.25">
      <c r="B429" s="3"/>
      <c r="C429" s="77"/>
      <c r="D429" s="6"/>
      <c r="E429" s="6"/>
      <c r="F429" s="6"/>
      <c r="G429" s="6"/>
      <c r="H429" s="6"/>
      <c r="I429" s="6"/>
      <c r="J429" s="6"/>
      <c r="K429" s="6"/>
      <c r="L429" s="6"/>
    </row>
    <row r="430" spans="2:12" ht="15.75" customHeight="1" x14ac:dyDescent="0.25">
      <c r="B430" s="3"/>
      <c r="C430" s="77"/>
      <c r="D430" s="6"/>
      <c r="E430" s="6"/>
      <c r="F430" s="6"/>
      <c r="G430" s="6"/>
      <c r="H430" s="6"/>
      <c r="I430" s="6"/>
      <c r="J430" s="6"/>
      <c r="K430" s="6"/>
      <c r="L430" s="6"/>
    </row>
    <row r="431" spans="2:12" ht="15.75" customHeight="1" x14ac:dyDescent="0.25">
      <c r="B431" s="3"/>
      <c r="C431" s="77"/>
      <c r="D431" s="6"/>
      <c r="E431" s="6"/>
      <c r="F431" s="6"/>
      <c r="G431" s="6"/>
      <c r="H431" s="6"/>
      <c r="I431" s="6"/>
      <c r="J431" s="6"/>
      <c r="K431" s="6"/>
      <c r="L431" s="6"/>
    </row>
    <row r="432" spans="2:12" ht="15.75" customHeight="1" x14ac:dyDescent="0.25">
      <c r="B432" s="3"/>
      <c r="C432" s="77"/>
      <c r="D432" s="6"/>
      <c r="E432" s="6"/>
      <c r="F432" s="6"/>
      <c r="G432" s="6"/>
      <c r="H432" s="6"/>
      <c r="I432" s="6"/>
      <c r="J432" s="6"/>
      <c r="K432" s="6"/>
      <c r="L432" s="6"/>
    </row>
    <row r="433" spans="2:12" ht="15.75" customHeight="1" x14ac:dyDescent="0.25">
      <c r="B433" s="3"/>
      <c r="C433" s="77"/>
      <c r="D433" s="6"/>
      <c r="E433" s="6"/>
      <c r="F433" s="6"/>
      <c r="G433" s="6"/>
      <c r="H433" s="6"/>
      <c r="I433" s="6"/>
      <c r="J433" s="6"/>
      <c r="K433" s="6"/>
      <c r="L433" s="6"/>
    </row>
    <row r="434" spans="2:12" ht="15.75" customHeight="1" x14ac:dyDescent="0.25">
      <c r="B434" s="3"/>
      <c r="C434" s="77"/>
      <c r="D434" s="6"/>
      <c r="E434" s="6"/>
      <c r="F434" s="6"/>
      <c r="G434" s="6"/>
      <c r="H434" s="6"/>
      <c r="I434" s="6"/>
      <c r="J434" s="6"/>
      <c r="K434" s="6"/>
      <c r="L434" s="6"/>
    </row>
    <row r="435" spans="2:12" ht="15.75" customHeight="1" x14ac:dyDescent="0.25">
      <c r="B435" s="3"/>
      <c r="C435" s="77"/>
      <c r="D435" s="6"/>
      <c r="E435" s="6"/>
      <c r="F435" s="6"/>
      <c r="G435" s="6"/>
      <c r="H435" s="6"/>
      <c r="I435" s="6"/>
      <c r="J435" s="6"/>
      <c r="K435" s="6"/>
      <c r="L435" s="6"/>
    </row>
    <row r="436" spans="2:12" ht="15.75" customHeight="1" x14ac:dyDescent="0.25">
      <c r="B436" s="3"/>
      <c r="C436" s="77"/>
      <c r="D436" s="6"/>
      <c r="E436" s="6"/>
      <c r="F436" s="6"/>
      <c r="G436" s="6"/>
      <c r="H436" s="6"/>
      <c r="I436" s="6"/>
      <c r="J436" s="6"/>
      <c r="K436" s="6"/>
      <c r="L436" s="6"/>
    </row>
    <row r="437" spans="2:12" ht="15.75" customHeight="1" x14ac:dyDescent="0.25">
      <c r="B437" s="3"/>
      <c r="C437" s="77"/>
      <c r="D437" s="6"/>
      <c r="E437" s="6"/>
      <c r="F437" s="6"/>
      <c r="G437" s="6"/>
      <c r="H437" s="6"/>
      <c r="I437" s="6"/>
      <c r="J437" s="6"/>
      <c r="K437" s="6"/>
      <c r="L437" s="6"/>
    </row>
    <row r="438" spans="2:12" ht="15.75" customHeight="1" x14ac:dyDescent="0.25">
      <c r="B438" s="3"/>
      <c r="C438" s="77"/>
      <c r="D438" s="6"/>
      <c r="E438" s="6"/>
      <c r="F438" s="6"/>
      <c r="G438" s="6"/>
      <c r="H438" s="6"/>
      <c r="I438" s="6"/>
      <c r="J438" s="6"/>
      <c r="K438" s="6"/>
      <c r="L438" s="6"/>
    </row>
    <row r="439" spans="2:12" ht="15.75" customHeight="1" x14ac:dyDescent="0.25">
      <c r="B439" s="3"/>
      <c r="C439" s="77"/>
      <c r="D439" s="6"/>
      <c r="E439" s="6"/>
      <c r="F439" s="6"/>
      <c r="G439" s="6"/>
      <c r="H439" s="6"/>
      <c r="I439" s="6"/>
      <c r="J439" s="6"/>
      <c r="K439" s="6"/>
      <c r="L439" s="6"/>
    </row>
    <row r="440" spans="2:12" ht="15.75" customHeight="1" x14ac:dyDescent="0.25">
      <c r="B440" s="3"/>
      <c r="C440" s="77"/>
      <c r="D440" s="6"/>
      <c r="E440" s="6"/>
      <c r="F440" s="6"/>
      <c r="G440" s="6"/>
      <c r="H440" s="6"/>
      <c r="I440" s="6"/>
      <c r="J440" s="6"/>
      <c r="K440" s="6"/>
      <c r="L440" s="6"/>
    </row>
    <row r="441" spans="2:12" ht="15.75" customHeight="1" x14ac:dyDescent="0.25">
      <c r="B441" s="3"/>
      <c r="C441" s="77"/>
      <c r="D441" s="6"/>
      <c r="E441" s="6"/>
      <c r="F441" s="6"/>
      <c r="G441" s="6"/>
      <c r="H441" s="6"/>
      <c r="I441" s="6"/>
      <c r="J441" s="6"/>
      <c r="K441" s="6"/>
      <c r="L441" s="6"/>
    </row>
    <row r="442" spans="2:12" ht="15.75" customHeight="1" x14ac:dyDescent="0.25">
      <c r="B442" s="3"/>
      <c r="C442" s="77"/>
      <c r="D442" s="6"/>
      <c r="E442" s="6"/>
      <c r="F442" s="6"/>
      <c r="G442" s="6"/>
      <c r="H442" s="6"/>
      <c r="I442" s="6"/>
      <c r="J442" s="6"/>
      <c r="K442" s="6"/>
      <c r="L442" s="6"/>
    </row>
    <row r="443" spans="2:12" ht="15.75" customHeight="1" x14ac:dyDescent="0.25">
      <c r="B443" s="3"/>
      <c r="C443" s="77"/>
      <c r="D443" s="6"/>
      <c r="E443" s="6"/>
      <c r="F443" s="6"/>
      <c r="G443" s="6"/>
      <c r="H443" s="6"/>
      <c r="I443" s="6"/>
      <c r="J443" s="6"/>
      <c r="K443" s="6"/>
      <c r="L443" s="6"/>
    </row>
    <row r="444" spans="2:12" ht="15.75" customHeight="1" x14ac:dyDescent="0.25">
      <c r="B444" s="3"/>
      <c r="C444" s="77"/>
      <c r="D444" s="6"/>
      <c r="E444" s="6"/>
      <c r="F444" s="6"/>
      <c r="G444" s="6"/>
      <c r="H444" s="6"/>
      <c r="I444" s="6"/>
      <c r="J444" s="6"/>
      <c r="K444" s="6"/>
      <c r="L444" s="6"/>
    </row>
    <row r="445" spans="2:12" ht="15.75" customHeight="1" x14ac:dyDescent="0.25">
      <c r="B445" s="3"/>
      <c r="C445" s="77"/>
      <c r="D445" s="6"/>
      <c r="E445" s="6"/>
      <c r="F445" s="6"/>
      <c r="G445" s="6"/>
      <c r="H445" s="6"/>
      <c r="I445" s="6"/>
      <c r="J445" s="6"/>
      <c r="K445" s="6"/>
      <c r="L445" s="6"/>
    </row>
    <row r="446" spans="2:12" ht="15.75" customHeight="1" x14ac:dyDescent="0.25">
      <c r="B446" s="3"/>
      <c r="C446" s="77"/>
      <c r="D446" s="6"/>
      <c r="E446" s="6"/>
      <c r="F446" s="6"/>
      <c r="G446" s="6"/>
      <c r="H446" s="6"/>
      <c r="I446" s="6"/>
      <c r="J446" s="6"/>
      <c r="K446" s="6"/>
      <c r="L446" s="6"/>
    </row>
    <row r="447" spans="2:12" ht="15.75" customHeight="1" x14ac:dyDescent="0.25">
      <c r="B447" s="3"/>
      <c r="C447" s="77"/>
      <c r="D447" s="6"/>
      <c r="E447" s="6"/>
      <c r="F447" s="6"/>
      <c r="G447" s="6"/>
      <c r="H447" s="6"/>
      <c r="I447" s="6"/>
      <c r="J447" s="6"/>
      <c r="K447" s="6"/>
      <c r="L447" s="6"/>
    </row>
    <row r="448" spans="2:12" ht="15.75" customHeight="1" x14ac:dyDescent="0.25">
      <c r="B448" s="3"/>
      <c r="C448" s="77"/>
      <c r="D448" s="6"/>
      <c r="E448" s="6"/>
      <c r="F448" s="6"/>
      <c r="G448" s="6"/>
      <c r="H448" s="6"/>
      <c r="I448" s="6"/>
      <c r="J448" s="6"/>
      <c r="K448" s="6"/>
      <c r="L448" s="6"/>
    </row>
    <row r="449" spans="2:12" ht="15.75" customHeight="1" x14ac:dyDescent="0.25">
      <c r="B449" s="3"/>
      <c r="C449" s="77"/>
      <c r="D449" s="6"/>
      <c r="E449" s="6"/>
      <c r="F449" s="6"/>
      <c r="G449" s="6"/>
      <c r="H449" s="6"/>
      <c r="I449" s="6"/>
      <c r="J449" s="6"/>
      <c r="K449" s="6"/>
      <c r="L449" s="6"/>
    </row>
    <row r="450" spans="2:12" ht="15.75" customHeight="1" x14ac:dyDescent="0.25">
      <c r="B450" s="3"/>
      <c r="C450" s="77"/>
      <c r="D450" s="6"/>
      <c r="E450" s="6"/>
      <c r="F450" s="6"/>
      <c r="G450" s="6"/>
      <c r="H450" s="6"/>
      <c r="I450" s="6"/>
      <c r="J450" s="6"/>
      <c r="K450" s="6"/>
      <c r="L450" s="6"/>
    </row>
    <row r="451" spans="2:12" ht="15.75" customHeight="1" x14ac:dyDescent="0.25">
      <c r="B451" s="3"/>
      <c r="C451" s="77"/>
      <c r="D451" s="6"/>
      <c r="E451" s="6"/>
      <c r="F451" s="6"/>
      <c r="G451" s="6"/>
      <c r="H451" s="6"/>
      <c r="I451" s="6"/>
      <c r="J451" s="6"/>
      <c r="K451" s="6"/>
      <c r="L451" s="6"/>
    </row>
    <row r="452" spans="2:12" ht="15.75" customHeight="1" x14ac:dyDescent="0.25">
      <c r="B452" s="3"/>
      <c r="C452" s="77"/>
      <c r="D452" s="6"/>
      <c r="E452" s="6"/>
      <c r="F452" s="6"/>
      <c r="G452" s="6"/>
      <c r="H452" s="6"/>
      <c r="I452" s="6"/>
      <c r="J452" s="6"/>
      <c r="K452" s="6"/>
      <c r="L452" s="6"/>
    </row>
    <row r="453" spans="2:12" ht="15.75" customHeight="1" x14ac:dyDescent="0.25">
      <c r="B453" s="3"/>
      <c r="C453" s="77"/>
      <c r="D453" s="6"/>
      <c r="E453" s="6"/>
      <c r="F453" s="6"/>
      <c r="G453" s="6"/>
      <c r="H453" s="6"/>
      <c r="I453" s="6"/>
      <c r="J453" s="6"/>
      <c r="K453" s="6"/>
      <c r="L453" s="6"/>
    </row>
    <row r="454" spans="2:12" ht="15.75" customHeight="1" x14ac:dyDescent="0.25">
      <c r="B454" s="3"/>
      <c r="C454" s="77"/>
      <c r="D454" s="6"/>
      <c r="E454" s="6"/>
      <c r="F454" s="6"/>
      <c r="G454" s="6"/>
      <c r="H454" s="6"/>
      <c r="I454" s="6"/>
      <c r="J454" s="6"/>
      <c r="K454" s="6"/>
      <c r="L454" s="6"/>
    </row>
    <row r="455" spans="2:12" ht="15.75" customHeight="1" x14ac:dyDescent="0.25">
      <c r="B455" s="3"/>
      <c r="C455" s="77"/>
      <c r="D455" s="6"/>
      <c r="E455" s="6"/>
      <c r="F455" s="6"/>
      <c r="G455" s="6"/>
      <c r="H455" s="6"/>
      <c r="I455" s="6"/>
      <c r="J455" s="6"/>
      <c r="K455" s="6"/>
      <c r="L455" s="6"/>
    </row>
    <row r="456" spans="2:12" ht="15.75" customHeight="1" x14ac:dyDescent="0.25">
      <c r="B456" s="3"/>
      <c r="C456" s="77"/>
      <c r="D456" s="6"/>
      <c r="E456" s="6"/>
      <c r="F456" s="6"/>
      <c r="G456" s="6"/>
      <c r="H456" s="6"/>
      <c r="I456" s="6"/>
      <c r="J456" s="6"/>
      <c r="K456" s="6"/>
      <c r="L456" s="6"/>
    </row>
    <row r="457" spans="2:12" ht="15.75" customHeight="1" x14ac:dyDescent="0.25">
      <c r="B457" s="3"/>
      <c r="C457" s="77"/>
      <c r="D457" s="6"/>
      <c r="E457" s="6"/>
      <c r="F457" s="6"/>
      <c r="G457" s="6"/>
      <c r="H457" s="6"/>
      <c r="I457" s="6"/>
      <c r="J457" s="6"/>
      <c r="K457" s="6"/>
      <c r="L457" s="6"/>
    </row>
    <row r="458" spans="2:12" ht="15.75" customHeight="1" x14ac:dyDescent="0.25">
      <c r="B458" s="3"/>
      <c r="C458" s="77"/>
      <c r="D458" s="6"/>
      <c r="E458" s="6"/>
      <c r="F458" s="6"/>
      <c r="G458" s="6"/>
      <c r="H458" s="6"/>
      <c r="I458" s="6"/>
      <c r="J458" s="6"/>
      <c r="K458" s="6"/>
      <c r="L458" s="6"/>
    </row>
    <row r="459" spans="2:12" ht="15.75" customHeight="1" x14ac:dyDescent="0.25">
      <c r="B459" s="3"/>
      <c r="C459" s="77"/>
      <c r="D459" s="6"/>
      <c r="E459" s="6"/>
      <c r="F459" s="6"/>
      <c r="G459" s="6"/>
      <c r="H459" s="6"/>
      <c r="I459" s="6"/>
      <c r="J459" s="6"/>
      <c r="K459" s="6"/>
      <c r="L459" s="6"/>
    </row>
    <row r="460" spans="2:12" ht="15.75" customHeight="1" x14ac:dyDescent="0.25">
      <c r="B460" s="3"/>
      <c r="C460" s="77"/>
      <c r="D460" s="6"/>
      <c r="E460" s="6"/>
      <c r="F460" s="6"/>
      <c r="G460" s="6"/>
      <c r="H460" s="6"/>
      <c r="I460" s="6"/>
      <c r="J460" s="6"/>
      <c r="K460" s="6"/>
      <c r="L460" s="6"/>
    </row>
    <row r="461" spans="2:12" ht="15.75" customHeight="1" x14ac:dyDescent="0.25">
      <c r="B461" s="3"/>
      <c r="C461" s="15"/>
      <c r="D461" s="6"/>
      <c r="E461" s="6"/>
      <c r="F461" s="6"/>
      <c r="G461" s="6"/>
      <c r="H461" s="6"/>
      <c r="I461" s="6"/>
      <c r="J461" s="6"/>
      <c r="K461" s="6"/>
      <c r="L461" s="6"/>
    </row>
    <row r="462" spans="2:12" ht="15.75" customHeight="1" x14ac:dyDescent="0.25">
      <c r="B462" s="3"/>
      <c r="C462" s="77"/>
      <c r="D462" s="6"/>
      <c r="E462" s="6"/>
      <c r="F462" s="6"/>
      <c r="G462" s="6"/>
      <c r="H462" s="6"/>
      <c r="I462" s="6"/>
      <c r="J462" s="6"/>
      <c r="K462" s="6"/>
      <c r="L462" s="6"/>
    </row>
    <row r="463" spans="2:12" ht="15.75" customHeight="1" x14ac:dyDescent="0.25">
      <c r="B463" s="3"/>
      <c r="C463" s="77"/>
      <c r="D463" s="6"/>
      <c r="E463" s="6"/>
      <c r="F463" s="6"/>
      <c r="G463" s="6"/>
      <c r="H463" s="6"/>
      <c r="I463" s="6"/>
      <c r="J463" s="6"/>
      <c r="K463" s="6"/>
      <c r="L463" s="6"/>
    </row>
    <row r="464" spans="2:12" ht="15.75" customHeight="1" x14ac:dyDescent="0.25">
      <c r="B464" s="3"/>
      <c r="C464" s="77"/>
      <c r="D464" s="6"/>
      <c r="E464" s="6"/>
      <c r="F464" s="6"/>
      <c r="G464" s="6"/>
      <c r="H464" s="6"/>
      <c r="I464" s="6"/>
      <c r="J464" s="6"/>
      <c r="K464" s="6"/>
      <c r="L464" s="6"/>
    </row>
    <row r="465" spans="2:12" ht="15.75" customHeight="1" x14ac:dyDescent="0.25">
      <c r="B465" s="3"/>
      <c r="C465" s="77"/>
      <c r="D465" s="6"/>
      <c r="E465" s="6"/>
      <c r="F465" s="6"/>
      <c r="G465" s="6"/>
      <c r="H465" s="6"/>
      <c r="I465" s="6"/>
      <c r="J465" s="6"/>
      <c r="K465" s="6"/>
      <c r="L465" s="6"/>
    </row>
    <row r="466" spans="2:12" ht="15.75" customHeight="1" x14ac:dyDescent="0.25">
      <c r="B466" s="3"/>
      <c r="C466" s="77"/>
      <c r="D466" s="6"/>
      <c r="E466" s="6"/>
      <c r="F466" s="6"/>
      <c r="G466" s="6"/>
      <c r="H466" s="6"/>
      <c r="I466" s="6"/>
      <c r="J466" s="6"/>
      <c r="K466" s="6"/>
      <c r="L466" s="6"/>
    </row>
    <row r="467" spans="2:12" ht="15.75" customHeight="1" x14ac:dyDescent="0.25">
      <c r="B467" s="3"/>
      <c r="C467" s="77"/>
      <c r="D467" s="6"/>
      <c r="E467" s="6"/>
      <c r="F467" s="6"/>
      <c r="G467" s="6"/>
      <c r="H467" s="6"/>
      <c r="I467" s="6"/>
      <c r="J467" s="6"/>
      <c r="K467" s="6"/>
      <c r="L467" s="6"/>
    </row>
    <row r="468" spans="2:12" ht="15.75" customHeight="1" x14ac:dyDescent="0.25">
      <c r="B468" s="3"/>
      <c r="C468" s="77"/>
      <c r="D468" s="6"/>
      <c r="E468" s="6"/>
      <c r="F468" s="6"/>
      <c r="G468" s="6"/>
      <c r="H468" s="6"/>
      <c r="I468" s="6"/>
      <c r="J468" s="6"/>
      <c r="K468" s="6"/>
      <c r="L468" s="6"/>
    </row>
    <row r="469" spans="2:12" ht="15.75" customHeight="1" x14ac:dyDescent="0.25">
      <c r="B469" s="3"/>
      <c r="C469" s="77"/>
      <c r="D469" s="6"/>
      <c r="E469" s="6"/>
      <c r="F469" s="6"/>
      <c r="G469" s="6"/>
      <c r="H469" s="6"/>
      <c r="I469" s="6"/>
      <c r="J469" s="6"/>
      <c r="K469" s="6"/>
      <c r="L469" s="6"/>
    </row>
    <row r="470" spans="2:12" ht="15.75" customHeight="1" x14ac:dyDescent="0.25">
      <c r="B470" s="3"/>
      <c r="C470" s="77"/>
      <c r="D470" s="6"/>
      <c r="E470" s="6"/>
      <c r="F470" s="6"/>
      <c r="G470" s="6"/>
      <c r="H470" s="6"/>
      <c r="I470" s="6"/>
      <c r="J470" s="6"/>
      <c r="K470" s="6"/>
      <c r="L470" s="6"/>
    </row>
    <row r="471" spans="2:12" ht="15.75" customHeight="1" x14ac:dyDescent="0.25">
      <c r="B471" s="3"/>
      <c r="C471" s="77"/>
      <c r="D471" s="6"/>
      <c r="E471" s="6"/>
      <c r="F471" s="6"/>
      <c r="G471" s="6"/>
      <c r="H471" s="6"/>
      <c r="I471" s="6"/>
      <c r="J471" s="6"/>
      <c r="K471" s="6"/>
      <c r="L471" s="6"/>
    </row>
    <row r="472" spans="2:12" ht="15.75" customHeight="1" x14ac:dyDescent="0.25">
      <c r="B472" s="3"/>
      <c r="C472" s="77"/>
      <c r="D472" s="6"/>
      <c r="E472" s="6"/>
      <c r="F472" s="6"/>
      <c r="G472" s="6"/>
      <c r="H472" s="6"/>
      <c r="I472" s="6"/>
      <c r="J472" s="6"/>
      <c r="K472" s="6"/>
      <c r="L472" s="6"/>
    </row>
    <row r="473" spans="2:12" ht="15.75" customHeight="1" x14ac:dyDescent="0.25">
      <c r="B473" s="3"/>
      <c r="C473" s="77"/>
      <c r="D473" s="6"/>
      <c r="E473" s="6"/>
      <c r="F473" s="6"/>
      <c r="G473" s="6"/>
      <c r="H473" s="6"/>
      <c r="I473" s="6"/>
      <c r="J473" s="6"/>
      <c r="K473" s="6"/>
      <c r="L473" s="6"/>
    </row>
    <row r="474" spans="2:12" ht="15.75" customHeight="1" x14ac:dyDescent="0.25">
      <c r="B474" s="3"/>
      <c r="C474" s="77"/>
      <c r="D474" s="6"/>
      <c r="E474" s="6"/>
      <c r="F474" s="6"/>
      <c r="G474" s="6"/>
      <c r="H474" s="6"/>
      <c r="I474" s="6"/>
      <c r="J474" s="6"/>
      <c r="K474" s="6"/>
      <c r="L474" s="6"/>
    </row>
    <row r="475" spans="2:12" ht="15.75" customHeight="1" x14ac:dyDescent="0.25">
      <c r="B475" s="3"/>
      <c r="C475" s="77"/>
      <c r="D475" s="6"/>
      <c r="E475" s="6"/>
      <c r="F475" s="6"/>
      <c r="G475" s="6"/>
      <c r="H475" s="6"/>
      <c r="I475" s="6"/>
      <c r="J475" s="6"/>
      <c r="K475" s="6"/>
      <c r="L475" s="6"/>
    </row>
    <row r="476" spans="2:12" ht="15.75" customHeight="1" x14ac:dyDescent="0.25">
      <c r="B476" s="3"/>
      <c r="C476" s="77"/>
      <c r="D476" s="6"/>
      <c r="E476" s="6"/>
      <c r="F476" s="6"/>
      <c r="G476" s="6"/>
      <c r="H476" s="6"/>
      <c r="I476" s="6"/>
      <c r="J476" s="6"/>
      <c r="K476" s="6"/>
      <c r="L476" s="6"/>
    </row>
    <row r="477" spans="2:12" ht="15.75" customHeight="1" x14ac:dyDescent="0.25">
      <c r="B477" s="3"/>
      <c r="C477" s="77"/>
      <c r="D477" s="6"/>
      <c r="E477" s="6"/>
      <c r="F477" s="6"/>
      <c r="G477" s="6"/>
      <c r="H477" s="6"/>
      <c r="I477" s="6"/>
      <c r="J477" s="6"/>
      <c r="K477" s="6"/>
      <c r="L477" s="6"/>
    </row>
    <row r="478" spans="2:12" ht="15.75" customHeight="1" x14ac:dyDescent="0.25">
      <c r="B478" s="3"/>
      <c r="C478" s="77"/>
      <c r="D478" s="6"/>
      <c r="E478" s="6"/>
      <c r="F478" s="6"/>
      <c r="G478" s="6"/>
      <c r="H478" s="6"/>
      <c r="I478" s="6"/>
      <c r="J478" s="6"/>
      <c r="K478" s="6"/>
      <c r="L478" s="6"/>
    </row>
    <row r="479" spans="2:12" ht="15.75" customHeight="1" x14ac:dyDescent="0.25">
      <c r="B479" s="3"/>
      <c r="C479" s="77"/>
      <c r="D479" s="6"/>
      <c r="E479" s="6"/>
      <c r="F479" s="6"/>
      <c r="G479" s="6"/>
      <c r="H479" s="6"/>
      <c r="I479" s="6"/>
      <c r="J479" s="6"/>
      <c r="K479" s="6"/>
      <c r="L479" s="6"/>
    </row>
    <row r="480" spans="2:12" ht="15.75" customHeight="1" x14ac:dyDescent="0.25">
      <c r="B480" s="3"/>
      <c r="C480" s="77"/>
      <c r="D480" s="6"/>
      <c r="E480" s="6"/>
      <c r="F480" s="6"/>
      <c r="G480" s="6"/>
      <c r="H480" s="6"/>
      <c r="I480" s="6"/>
      <c r="J480" s="6"/>
      <c r="K480" s="6"/>
      <c r="L480" s="6"/>
    </row>
    <row r="481" spans="2:12" ht="15.75" customHeight="1" x14ac:dyDescent="0.25">
      <c r="B481" s="3"/>
      <c r="C481" s="77"/>
      <c r="D481" s="6"/>
      <c r="E481" s="6"/>
      <c r="F481" s="6"/>
      <c r="G481" s="6"/>
      <c r="H481" s="6"/>
      <c r="I481" s="6"/>
      <c r="J481" s="6"/>
      <c r="K481" s="6"/>
      <c r="L481" s="6"/>
    </row>
    <row r="482" spans="2:12" ht="15.75" customHeight="1" x14ac:dyDescent="0.25">
      <c r="B482" s="3"/>
      <c r="C482" s="77"/>
      <c r="D482" s="6"/>
      <c r="E482" s="6"/>
      <c r="F482" s="6"/>
      <c r="G482" s="6"/>
      <c r="H482" s="6"/>
      <c r="I482" s="6"/>
      <c r="J482" s="6"/>
      <c r="K482" s="6"/>
      <c r="L482" s="6"/>
    </row>
    <row r="483" spans="2:12" ht="15.75" customHeight="1" x14ac:dyDescent="0.25">
      <c r="B483" s="3"/>
      <c r="C483" s="77"/>
      <c r="D483" s="6"/>
      <c r="E483" s="6"/>
      <c r="F483" s="6"/>
      <c r="G483" s="6"/>
      <c r="H483" s="6"/>
      <c r="I483" s="6"/>
      <c r="J483" s="6"/>
      <c r="K483" s="6"/>
      <c r="L483" s="6"/>
    </row>
    <row r="484" spans="2:12" ht="15.75" customHeight="1" x14ac:dyDescent="0.25">
      <c r="B484" s="3"/>
      <c r="C484" s="77"/>
      <c r="D484" s="6"/>
      <c r="E484" s="6"/>
      <c r="F484" s="6"/>
      <c r="G484" s="6"/>
      <c r="H484" s="6"/>
      <c r="I484" s="6"/>
      <c r="J484" s="6"/>
      <c r="K484" s="6"/>
      <c r="L484" s="6"/>
    </row>
    <row r="485" spans="2:12" ht="15.75" customHeight="1" x14ac:dyDescent="0.25">
      <c r="B485" s="3"/>
      <c r="C485" s="77"/>
      <c r="D485" s="6"/>
      <c r="E485" s="6"/>
      <c r="F485" s="6"/>
      <c r="G485" s="6"/>
      <c r="H485" s="6"/>
      <c r="I485" s="6"/>
      <c r="J485" s="6"/>
      <c r="K485" s="6"/>
      <c r="L485" s="6"/>
    </row>
    <row r="486" spans="2:12" ht="15.75" customHeight="1" x14ac:dyDescent="0.25">
      <c r="B486" s="3"/>
      <c r="C486" s="77"/>
      <c r="D486" s="6"/>
      <c r="E486" s="6"/>
      <c r="F486" s="6"/>
      <c r="G486" s="6"/>
      <c r="H486" s="6"/>
      <c r="I486" s="6"/>
      <c r="J486" s="6"/>
      <c r="K486" s="6"/>
      <c r="L486" s="6"/>
    </row>
    <row r="487" spans="2:12" ht="15.75" customHeight="1" x14ac:dyDescent="0.25">
      <c r="B487" s="3"/>
      <c r="C487" s="77"/>
      <c r="D487" s="6"/>
      <c r="E487" s="6"/>
      <c r="F487" s="6"/>
      <c r="G487" s="6"/>
      <c r="H487" s="6"/>
      <c r="I487" s="6"/>
      <c r="J487" s="6"/>
      <c r="K487" s="6"/>
      <c r="L487" s="6"/>
    </row>
    <row r="488" spans="2:12" ht="15.75" customHeight="1" x14ac:dyDescent="0.25">
      <c r="B488" s="3"/>
      <c r="C488" s="77"/>
      <c r="D488" s="6"/>
      <c r="E488" s="6"/>
      <c r="F488" s="6"/>
      <c r="G488" s="6"/>
      <c r="H488" s="6"/>
      <c r="I488" s="6"/>
      <c r="J488" s="6"/>
      <c r="K488" s="6"/>
      <c r="L488" s="6"/>
    </row>
    <row r="489" spans="2:12" ht="15.75" customHeight="1" x14ac:dyDescent="0.25">
      <c r="B489" s="3"/>
      <c r="C489" s="77"/>
      <c r="D489" s="6"/>
      <c r="E489" s="6"/>
      <c r="F489" s="6"/>
      <c r="G489" s="6"/>
      <c r="H489" s="6"/>
      <c r="I489" s="6"/>
      <c r="J489" s="6"/>
      <c r="K489" s="6"/>
      <c r="L489" s="6"/>
    </row>
    <row r="490" spans="2:12" ht="15.75" customHeight="1" x14ac:dyDescent="0.25">
      <c r="B490" s="3"/>
      <c r="C490" s="77"/>
      <c r="D490" s="6"/>
      <c r="E490" s="6"/>
      <c r="F490" s="6"/>
      <c r="G490" s="6"/>
      <c r="H490" s="6"/>
      <c r="I490" s="6"/>
      <c r="J490" s="6"/>
      <c r="K490" s="6"/>
      <c r="L490" s="6"/>
    </row>
    <row r="491" spans="2:12" ht="15.75" customHeight="1" x14ac:dyDescent="0.25">
      <c r="B491" s="3"/>
      <c r="C491" s="77"/>
      <c r="D491" s="6"/>
      <c r="E491" s="6"/>
      <c r="F491" s="6"/>
      <c r="G491" s="6"/>
      <c r="H491" s="6"/>
      <c r="I491" s="6"/>
      <c r="J491" s="6"/>
      <c r="K491" s="6"/>
      <c r="L491" s="6"/>
    </row>
    <row r="492" spans="2:12" ht="15.75" customHeight="1" x14ac:dyDescent="0.25">
      <c r="B492" s="3"/>
      <c r="C492" s="77"/>
      <c r="D492" s="6"/>
      <c r="E492" s="6"/>
      <c r="F492" s="6"/>
      <c r="G492" s="6"/>
      <c r="H492" s="6"/>
      <c r="I492" s="6"/>
      <c r="J492" s="6"/>
      <c r="K492" s="6"/>
      <c r="L492" s="6"/>
    </row>
    <row r="493" spans="2:12" ht="15.75" customHeight="1" x14ac:dyDescent="0.25">
      <c r="B493" s="3"/>
      <c r="C493" s="77"/>
      <c r="D493" s="6"/>
      <c r="E493" s="6"/>
      <c r="F493" s="6"/>
      <c r="G493" s="6"/>
      <c r="H493" s="6"/>
      <c r="I493" s="6"/>
      <c r="J493" s="6"/>
      <c r="K493" s="6"/>
      <c r="L493" s="6"/>
    </row>
    <row r="494" spans="2:12" ht="15.75" customHeight="1" x14ac:dyDescent="0.25">
      <c r="B494" s="3"/>
      <c r="C494" s="77"/>
      <c r="D494" s="6"/>
      <c r="E494" s="6"/>
      <c r="F494" s="6"/>
      <c r="G494" s="6"/>
      <c r="H494" s="6"/>
      <c r="I494" s="6"/>
      <c r="J494" s="6"/>
      <c r="K494" s="6"/>
      <c r="L494" s="6"/>
    </row>
    <row r="495" spans="2:12" ht="15.75" customHeight="1" x14ac:dyDescent="0.25">
      <c r="B495" s="3"/>
      <c r="C495" s="77"/>
      <c r="D495" s="6"/>
      <c r="E495" s="6"/>
      <c r="F495" s="6"/>
      <c r="G495" s="6"/>
      <c r="H495" s="6"/>
      <c r="I495" s="6"/>
      <c r="J495" s="6"/>
      <c r="K495" s="6"/>
      <c r="L495" s="6"/>
    </row>
    <row r="496" spans="2:12" ht="15.75" customHeight="1" x14ac:dyDescent="0.25">
      <c r="B496" s="3"/>
      <c r="C496" s="77"/>
      <c r="D496" s="6"/>
      <c r="E496" s="6"/>
      <c r="F496" s="6"/>
      <c r="G496" s="6"/>
      <c r="H496" s="6"/>
      <c r="I496" s="6"/>
      <c r="J496" s="6"/>
      <c r="K496" s="6"/>
      <c r="L496" s="6"/>
    </row>
    <row r="497" spans="2:12" ht="15.75" customHeight="1" x14ac:dyDescent="0.25">
      <c r="B497" s="3"/>
      <c r="C497" s="77"/>
      <c r="D497" s="6"/>
      <c r="E497" s="6"/>
      <c r="F497" s="6"/>
      <c r="G497" s="6"/>
      <c r="H497" s="6"/>
      <c r="I497" s="6"/>
      <c r="J497" s="6"/>
      <c r="K497" s="6"/>
      <c r="L497" s="6"/>
    </row>
    <row r="498" spans="2:12" ht="15.75" customHeight="1" x14ac:dyDescent="0.25">
      <c r="B498" s="3"/>
      <c r="C498" s="77"/>
      <c r="D498" s="6"/>
      <c r="E498" s="6"/>
      <c r="F498" s="6"/>
      <c r="G498" s="6"/>
      <c r="H498" s="6"/>
      <c r="I498" s="6"/>
      <c r="J498" s="6"/>
      <c r="K498" s="6"/>
      <c r="L498" s="6"/>
    </row>
    <row r="499" spans="2:12" ht="15.75" customHeight="1" x14ac:dyDescent="0.25">
      <c r="B499" s="3"/>
      <c r="C499" s="77"/>
      <c r="D499" s="6"/>
      <c r="E499" s="6"/>
      <c r="F499" s="6"/>
      <c r="G499" s="6"/>
      <c r="H499" s="6"/>
      <c r="I499" s="6"/>
      <c r="J499" s="6"/>
      <c r="K499" s="6"/>
      <c r="L499" s="6"/>
    </row>
    <row r="500" spans="2:12" ht="15.75" customHeight="1" x14ac:dyDescent="0.25">
      <c r="B500" s="3"/>
      <c r="C500" s="77"/>
      <c r="D500" s="6"/>
      <c r="E500" s="6"/>
      <c r="F500" s="6"/>
      <c r="G500" s="6"/>
      <c r="H500" s="6"/>
      <c r="I500" s="6"/>
      <c r="J500" s="6"/>
      <c r="K500" s="6"/>
      <c r="L500" s="6"/>
    </row>
    <row r="501" spans="2:12" ht="15.75" customHeight="1" x14ac:dyDescent="0.25">
      <c r="B501" s="3"/>
      <c r="C501" s="15"/>
      <c r="D501" s="6"/>
      <c r="E501" s="6"/>
      <c r="F501" s="6"/>
      <c r="G501" s="6"/>
      <c r="H501" s="6"/>
      <c r="I501" s="6"/>
      <c r="J501" s="6"/>
      <c r="K501" s="6"/>
      <c r="L501" s="6"/>
    </row>
    <row r="502" spans="2:12" ht="15.75" customHeight="1" x14ac:dyDescent="0.25">
      <c r="B502" s="3"/>
      <c r="C502" s="77"/>
      <c r="D502" s="6"/>
      <c r="E502" s="6"/>
      <c r="F502" s="6"/>
      <c r="G502" s="6"/>
      <c r="H502" s="6"/>
      <c r="I502" s="6"/>
      <c r="J502" s="6"/>
      <c r="K502" s="6"/>
      <c r="L502" s="6"/>
    </row>
    <row r="503" spans="2:12" ht="15.75" customHeight="1" x14ac:dyDescent="0.25">
      <c r="B503" s="3"/>
      <c r="C503" s="77"/>
      <c r="D503" s="6"/>
      <c r="E503" s="6"/>
      <c r="F503" s="6"/>
      <c r="G503" s="6"/>
      <c r="H503" s="6"/>
      <c r="I503" s="6"/>
      <c r="J503" s="6"/>
      <c r="K503" s="6"/>
      <c r="L503" s="6"/>
    </row>
    <row r="504" spans="2:12" ht="15.75" customHeight="1" x14ac:dyDescent="0.25">
      <c r="B504" s="3"/>
      <c r="C504" s="77"/>
      <c r="D504" s="6"/>
      <c r="E504" s="6"/>
      <c r="F504" s="6"/>
      <c r="G504" s="6"/>
      <c r="H504" s="6"/>
      <c r="I504" s="6"/>
      <c r="J504" s="6"/>
      <c r="K504" s="6"/>
      <c r="L504" s="6"/>
    </row>
    <row r="505" spans="2:12" ht="15.75" customHeight="1" x14ac:dyDescent="0.25">
      <c r="B505" s="3"/>
      <c r="C505" s="77"/>
      <c r="D505" s="6"/>
      <c r="E505" s="6"/>
      <c r="F505" s="6"/>
      <c r="G505" s="6"/>
      <c r="H505" s="6"/>
      <c r="I505" s="6"/>
      <c r="J505" s="6"/>
      <c r="K505" s="6"/>
      <c r="L505" s="6"/>
    </row>
    <row r="506" spans="2:12" ht="15.75" customHeight="1" x14ac:dyDescent="0.25">
      <c r="B506" s="3"/>
      <c r="C506" s="77"/>
      <c r="D506" s="6"/>
      <c r="E506" s="6"/>
      <c r="F506" s="6"/>
      <c r="G506" s="6"/>
      <c r="H506" s="6"/>
      <c r="I506" s="6"/>
      <c r="J506" s="6"/>
      <c r="K506" s="6"/>
      <c r="L506" s="6"/>
    </row>
    <row r="507" spans="2:12" ht="15.75" customHeight="1" x14ac:dyDescent="0.25">
      <c r="B507" s="3"/>
      <c r="C507" s="77"/>
      <c r="D507" s="6"/>
      <c r="E507" s="6"/>
      <c r="F507" s="6"/>
      <c r="G507" s="6"/>
      <c r="H507" s="6"/>
      <c r="I507" s="6"/>
      <c r="J507" s="6"/>
      <c r="K507" s="6"/>
      <c r="L507" s="6"/>
    </row>
    <row r="508" spans="2:12" ht="15.75" customHeight="1" x14ac:dyDescent="0.25">
      <c r="B508" s="3"/>
      <c r="C508" s="77"/>
      <c r="D508" s="6"/>
      <c r="E508" s="6"/>
      <c r="F508" s="6"/>
      <c r="G508" s="6"/>
      <c r="H508" s="6"/>
      <c r="I508" s="6"/>
      <c r="J508" s="6"/>
      <c r="K508" s="6"/>
      <c r="L508" s="6"/>
    </row>
    <row r="509" spans="2:12" ht="15.75" customHeight="1" x14ac:dyDescent="0.25">
      <c r="B509" s="3"/>
      <c r="C509" s="77"/>
      <c r="D509" s="6"/>
      <c r="E509" s="6"/>
      <c r="F509" s="6"/>
      <c r="G509" s="6"/>
      <c r="H509" s="6"/>
      <c r="I509" s="6"/>
      <c r="J509" s="6"/>
      <c r="K509" s="6"/>
      <c r="L509" s="6"/>
    </row>
    <row r="510" spans="2:12" ht="15.75" customHeight="1" x14ac:dyDescent="0.25">
      <c r="B510" s="3"/>
      <c r="C510" s="77"/>
      <c r="D510" s="6"/>
      <c r="E510" s="6"/>
      <c r="F510" s="6"/>
      <c r="G510" s="6"/>
      <c r="H510" s="6"/>
      <c r="I510" s="6"/>
      <c r="J510" s="6"/>
      <c r="K510" s="6"/>
      <c r="L510" s="6"/>
    </row>
    <row r="511" spans="2:12" ht="15.75" customHeight="1" x14ac:dyDescent="0.25">
      <c r="B511" s="3"/>
      <c r="C511" s="77"/>
      <c r="D511" s="6"/>
      <c r="E511" s="6"/>
      <c r="F511" s="6"/>
      <c r="G511" s="6"/>
      <c r="H511" s="6"/>
      <c r="I511" s="6"/>
      <c r="J511" s="6"/>
      <c r="K511" s="6"/>
      <c r="L511" s="6"/>
    </row>
    <row r="512" spans="2:12" ht="15.75" customHeight="1" x14ac:dyDescent="0.25">
      <c r="B512" s="3"/>
      <c r="C512" s="77"/>
      <c r="D512" s="6"/>
      <c r="E512" s="6"/>
      <c r="F512" s="6"/>
      <c r="G512" s="6"/>
      <c r="H512" s="6"/>
      <c r="I512" s="6"/>
      <c r="J512" s="6"/>
      <c r="K512" s="6"/>
      <c r="L512" s="6"/>
    </row>
    <row r="513" spans="2:12" ht="15.75" customHeight="1" x14ac:dyDescent="0.25">
      <c r="B513" s="3"/>
      <c r="C513" s="77"/>
      <c r="D513" s="6"/>
      <c r="E513" s="6"/>
      <c r="F513" s="6"/>
      <c r="G513" s="6"/>
      <c r="H513" s="6"/>
      <c r="I513" s="6"/>
      <c r="J513" s="6"/>
      <c r="K513" s="6"/>
      <c r="L513" s="6"/>
    </row>
    <row r="514" spans="2:12" ht="15.75" customHeight="1" x14ac:dyDescent="0.25">
      <c r="B514" s="3"/>
      <c r="C514" s="77"/>
      <c r="D514" s="6"/>
      <c r="E514" s="6"/>
      <c r="F514" s="6"/>
      <c r="G514" s="6"/>
      <c r="H514" s="6"/>
      <c r="I514" s="6"/>
      <c r="J514" s="6"/>
      <c r="K514" s="6"/>
      <c r="L514" s="6"/>
    </row>
    <row r="515" spans="2:12" ht="15.75" customHeight="1" x14ac:dyDescent="0.25">
      <c r="B515" s="3"/>
      <c r="C515" s="77"/>
      <c r="D515" s="6"/>
      <c r="E515" s="6"/>
      <c r="F515" s="6"/>
      <c r="G515" s="6"/>
      <c r="H515" s="6"/>
      <c r="I515" s="6"/>
      <c r="J515" s="6"/>
      <c r="K515" s="6"/>
      <c r="L515" s="6"/>
    </row>
    <row r="516" spans="2:12" ht="15.75" customHeight="1" x14ac:dyDescent="0.25">
      <c r="B516" s="3"/>
      <c r="C516" s="77"/>
      <c r="D516" s="6"/>
      <c r="E516" s="6"/>
      <c r="F516" s="6"/>
      <c r="G516" s="6"/>
      <c r="H516" s="6"/>
      <c r="I516" s="6"/>
      <c r="J516" s="6"/>
      <c r="K516" s="6"/>
      <c r="L516" s="6"/>
    </row>
    <row r="517" spans="2:12" ht="15.75" customHeight="1" x14ac:dyDescent="0.25">
      <c r="B517" s="3"/>
      <c r="C517" s="77"/>
      <c r="D517" s="6"/>
      <c r="E517" s="6"/>
      <c r="F517" s="6"/>
      <c r="G517" s="6"/>
      <c r="H517" s="6"/>
      <c r="I517" s="6"/>
      <c r="J517" s="6"/>
      <c r="K517" s="6"/>
      <c r="L517" s="6"/>
    </row>
    <row r="518" spans="2:12" ht="15.75" customHeight="1" x14ac:dyDescent="0.25">
      <c r="B518" s="3"/>
      <c r="C518" s="77"/>
      <c r="D518" s="6"/>
      <c r="E518" s="6"/>
      <c r="F518" s="6"/>
      <c r="G518" s="6"/>
      <c r="H518" s="6"/>
      <c r="I518" s="6"/>
      <c r="J518" s="6"/>
      <c r="K518" s="6"/>
      <c r="L518" s="6"/>
    </row>
    <row r="519" spans="2:12" ht="15.75" customHeight="1" x14ac:dyDescent="0.25">
      <c r="B519" s="3"/>
      <c r="C519" s="77"/>
      <c r="D519" s="6"/>
      <c r="E519" s="6"/>
      <c r="F519" s="6"/>
      <c r="G519" s="6"/>
      <c r="H519" s="6"/>
      <c r="I519" s="6"/>
      <c r="J519" s="6"/>
      <c r="K519" s="6"/>
      <c r="L519" s="6"/>
    </row>
    <row r="520" spans="2:12" ht="15.75" customHeight="1" x14ac:dyDescent="0.25">
      <c r="B520" s="3"/>
      <c r="C520" s="77"/>
      <c r="D520" s="6"/>
      <c r="E520" s="6"/>
      <c r="F520" s="6"/>
      <c r="G520" s="6"/>
      <c r="H520" s="6"/>
      <c r="I520" s="6"/>
      <c r="J520" s="6"/>
      <c r="K520" s="6"/>
      <c r="L520" s="6"/>
    </row>
    <row r="521" spans="2:12" ht="15.75" customHeight="1" x14ac:dyDescent="0.25">
      <c r="B521" s="3"/>
      <c r="C521" s="77"/>
      <c r="D521" s="6"/>
      <c r="E521" s="6"/>
      <c r="F521" s="6"/>
      <c r="G521" s="6"/>
      <c r="H521" s="6"/>
      <c r="I521" s="6"/>
      <c r="J521" s="6"/>
      <c r="K521" s="6"/>
      <c r="L521" s="6"/>
    </row>
    <row r="522" spans="2:12" ht="15.75" customHeight="1" x14ac:dyDescent="0.25">
      <c r="B522" s="3"/>
      <c r="C522" s="77"/>
      <c r="D522" s="6"/>
      <c r="E522" s="6"/>
      <c r="F522" s="6"/>
      <c r="G522" s="6"/>
      <c r="H522" s="6"/>
      <c r="I522" s="6"/>
      <c r="J522" s="6"/>
      <c r="K522" s="6"/>
      <c r="L522" s="6"/>
    </row>
    <row r="523" spans="2:12" ht="15.75" customHeight="1" x14ac:dyDescent="0.25">
      <c r="B523" s="3"/>
      <c r="C523" s="77"/>
      <c r="D523" s="6"/>
      <c r="E523" s="6"/>
      <c r="F523" s="6"/>
      <c r="G523" s="6"/>
      <c r="H523" s="6"/>
      <c r="I523" s="6"/>
      <c r="J523" s="6"/>
      <c r="K523" s="6"/>
      <c r="L523" s="6"/>
    </row>
    <row r="524" spans="2:12" ht="15.75" customHeight="1" x14ac:dyDescent="0.25">
      <c r="B524" s="3"/>
      <c r="C524" s="77"/>
      <c r="D524" s="6"/>
      <c r="E524" s="6"/>
      <c r="F524" s="6"/>
      <c r="G524" s="6"/>
      <c r="H524" s="6"/>
      <c r="I524" s="6"/>
      <c r="J524" s="6"/>
      <c r="K524" s="6"/>
      <c r="L524" s="6"/>
    </row>
    <row r="525" spans="2:12" ht="15.75" customHeight="1" x14ac:dyDescent="0.25">
      <c r="B525" s="3"/>
      <c r="C525" s="77"/>
      <c r="D525" s="6"/>
      <c r="E525" s="6"/>
      <c r="F525" s="6"/>
      <c r="G525" s="6"/>
      <c r="H525" s="6"/>
      <c r="I525" s="6"/>
      <c r="J525" s="6"/>
      <c r="K525" s="6"/>
      <c r="L525" s="6"/>
    </row>
    <row r="526" spans="2:12" ht="15.75" customHeight="1" x14ac:dyDescent="0.25">
      <c r="B526" s="3"/>
      <c r="C526" s="77"/>
      <c r="D526" s="6"/>
      <c r="E526" s="6"/>
      <c r="F526" s="6"/>
      <c r="G526" s="6"/>
      <c r="H526" s="6"/>
      <c r="I526" s="6"/>
      <c r="J526" s="6"/>
      <c r="K526" s="6"/>
      <c r="L526" s="6"/>
    </row>
    <row r="527" spans="2:12" ht="15.75" customHeight="1" x14ac:dyDescent="0.25">
      <c r="B527" s="3"/>
      <c r="C527" s="77"/>
      <c r="D527" s="6"/>
      <c r="E527" s="6"/>
      <c r="F527" s="6"/>
      <c r="G527" s="6"/>
      <c r="H527" s="6"/>
      <c r="I527" s="6"/>
      <c r="J527" s="6"/>
      <c r="K527" s="6"/>
      <c r="L527" s="6"/>
    </row>
    <row r="528" spans="2:12" ht="15.75" customHeight="1" x14ac:dyDescent="0.25">
      <c r="B528" s="3"/>
      <c r="C528" s="77"/>
      <c r="D528" s="6"/>
      <c r="E528" s="6"/>
      <c r="F528" s="6"/>
      <c r="G528" s="6"/>
      <c r="H528" s="6"/>
      <c r="I528" s="6"/>
      <c r="J528" s="6"/>
      <c r="K528" s="6"/>
      <c r="L528" s="6"/>
    </row>
    <row r="529" spans="2:12" ht="15.75" customHeight="1" x14ac:dyDescent="0.25">
      <c r="B529" s="3"/>
      <c r="C529" s="77"/>
      <c r="D529" s="6"/>
      <c r="E529" s="6"/>
      <c r="F529" s="6"/>
      <c r="G529" s="6"/>
      <c r="H529" s="6"/>
      <c r="I529" s="6"/>
      <c r="J529" s="6"/>
      <c r="K529" s="6"/>
      <c r="L529" s="6"/>
    </row>
    <row r="530" spans="2:12" ht="15.75" customHeight="1" x14ac:dyDescent="0.25">
      <c r="B530" s="3"/>
      <c r="C530" s="77"/>
      <c r="D530" s="6"/>
      <c r="E530" s="6"/>
      <c r="F530" s="6"/>
      <c r="G530" s="6"/>
      <c r="H530" s="6"/>
      <c r="I530" s="6"/>
      <c r="J530" s="6"/>
      <c r="K530" s="6"/>
      <c r="L530" s="6"/>
    </row>
    <row r="531" spans="2:12" ht="15.75" customHeight="1" x14ac:dyDescent="0.25">
      <c r="B531" s="3"/>
      <c r="C531" s="77"/>
      <c r="D531" s="6"/>
      <c r="E531" s="6"/>
      <c r="F531" s="6"/>
      <c r="G531" s="6"/>
      <c r="H531" s="6"/>
      <c r="I531" s="6"/>
      <c r="J531" s="6"/>
      <c r="K531" s="6"/>
      <c r="L531" s="6"/>
    </row>
    <row r="532" spans="2:12" ht="15.75" customHeight="1" x14ac:dyDescent="0.25">
      <c r="B532" s="3"/>
      <c r="C532" s="77"/>
      <c r="D532" s="6"/>
      <c r="E532" s="6"/>
      <c r="F532" s="6"/>
      <c r="G532" s="6"/>
      <c r="H532" s="6"/>
      <c r="I532" s="6"/>
      <c r="J532" s="6"/>
      <c r="K532" s="6"/>
      <c r="L532" s="6"/>
    </row>
    <row r="533" spans="2:12" ht="15.75" customHeight="1" x14ac:dyDescent="0.25">
      <c r="B533" s="3"/>
      <c r="C533" s="77"/>
      <c r="D533" s="6"/>
      <c r="E533" s="6"/>
      <c r="F533" s="6"/>
      <c r="G533" s="6"/>
      <c r="H533" s="6"/>
      <c r="I533" s="6"/>
      <c r="J533" s="6"/>
      <c r="K533" s="6"/>
      <c r="L533" s="6"/>
    </row>
    <row r="534" spans="2:12" ht="15.75" customHeight="1" x14ac:dyDescent="0.25">
      <c r="B534" s="3"/>
      <c r="C534" s="13"/>
      <c r="D534" s="6"/>
      <c r="E534" s="6"/>
      <c r="F534" s="6"/>
      <c r="G534" s="6"/>
      <c r="H534" s="6"/>
      <c r="I534" s="6"/>
      <c r="J534" s="6"/>
      <c r="K534" s="6"/>
      <c r="L534" s="6"/>
    </row>
    <row r="537" spans="2:12" ht="15.75" customHeight="1" x14ac:dyDescent="0.25">
      <c r="B537" s="1"/>
      <c r="D537" s="7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8"/>
      <c r="D538" s="134"/>
      <c r="E538" s="134"/>
      <c r="F538" s="134"/>
      <c r="G538" s="134"/>
      <c r="H538" s="134"/>
      <c r="I538" s="134"/>
      <c r="J538" s="134"/>
      <c r="K538" s="134"/>
      <c r="L538" s="134"/>
    </row>
    <row r="539" spans="2:12" ht="15.75" customHeight="1" x14ac:dyDescent="0.25">
      <c r="B539" s="18"/>
      <c r="D539" s="7"/>
      <c r="E539" s="7"/>
      <c r="F539" s="7"/>
      <c r="G539" s="7"/>
      <c r="H539" s="7"/>
      <c r="I539" s="7"/>
      <c r="J539" s="7"/>
      <c r="K539" s="7"/>
      <c r="L539" s="7"/>
    </row>
  </sheetData>
  <phoneticPr fontId="0" type="noConversion"/>
  <pageMargins left="0.59055118110236227" right="0.19685039370078741" top="0.39370078740157483" bottom="0.39370078740157483" header="0.19685039370078741" footer="0.31496062992125984"/>
  <pageSetup paperSize="9" scale="65" orientation="landscape" r:id="rId1"/>
  <headerFooter alignWithMargins="0"/>
  <rowBreaks count="4" manualBreakCount="4">
    <brk id="53" min="1" max="11" man="1"/>
    <brk id="98" min="1" max="11" man="1"/>
    <brk id="143" min="1" max="11" man="1"/>
    <brk id="18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U234"/>
  <sheetViews>
    <sheetView zoomScaleNormal="100" workbookViewId="0"/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5" width="14.88671875" style="153" bestFit="1" customWidth="1"/>
    <col min="6" max="6" width="14.77734375" style="153" customWidth="1"/>
    <col min="7" max="7" width="16.5546875" style="153" bestFit="1" customWidth="1"/>
    <col min="8" max="8" width="14.77734375" style="153" customWidth="1"/>
    <col min="9" max="9" width="16.33203125" style="153" bestFit="1" customWidth="1"/>
    <col min="10" max="10" width="17" style="153" bestFit="1" customWidth="1"/>
    <col min="11" max="11" width="24.6640625" style="153" bestFit="1" customWidth="1"/>
    <col min="12" max="15" width="18.6640625" style="153" customWidth="1"/>
    <col min="16" max="17" width="14.88671875" style="153" bestFit="1" customWidth="1"/>
    <col min="18" max="18" width="16.88671875" style="153" bestFit="1" customWidth="1"/>
    <col min="19" max="19" width="14" style="153" bestFit="1" customWidth="1"/>
    <col min="20" max="20" width="14" style="153" customWidth="1"/>
    <col min="21" max="21" width="14.88671875" style="153" bestFit="1" customWidth="1"/>
    <col min="22" max="16384" width="8" style="153"/>
  </cols>
  <sheetData>
    <row r="1" spans="1:21" x14ac:dyDescent="0.25">
      <c r="U1" s="16" t="s">
        <v>210</v>
      </c>
    </row>
    <row r="2" spans="1:21" s="150" customFormat="1" x14ac:dyDescent="0.25">
      <c r="B2" s="148" t="s">
        <v>572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s="150" customFormat="1" ht="16.2" thickBot="1" x14ac:dyDescent="0.3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355"/>
      <c r="N3" s="149"/>
      <c r="O3" s="149"/>
      <c r="P3" s="149"/>
      <c r="Q3" s="149"/>
      <c r="R3" s="149"/>
      <c r="S3" s="149"/>
      <c r="T3" s="149"/>
      <c r="U3" s="149"/>
    </row>
    <row r="4" spans="1:21" ht="16.2" thickBot="1" x14ac:dyDescent="0.3">
      <c r="B4" s="151"/>
      <c r="C4" s="152"/>
      <c r="D4" s="152"/>
      <c r="E4" s="152"/>
      <c r="F4" s="354"/>
      <c r="G4" s="354"/>
      <c r="H4" s="526" t="s">
        <v>354</v>
      </c>
      <c r="I4" s="527"/>
      <c r="J4" s="527"/>
      <c r="K4" s="528"/>
      <c r="L4" s="526" t="s">
        <v>330</v>
      </c>
      <c r="M4" s="527"/>
      <c r="N4" s="527"/>
      <c r="O4" s="528"/>
      <c r="P4" s="526" t="s">
        <v>337</v>
      </c>
      <c r="Q4" s="527"/>
      <c r="R4" s="527"/>
      <c r="S4" s="527"/>
      <c r="T4" s="528"/>
      <c r="U4" s="176" t="s">
        <v>224</v>
      </c>
    </row>
    <row r="5" spans="1:21" ht="15.75" customHeight="1" x14ac:dyDescent="0.25">
      <c r="A5" s="489"/>
      <c r="B5" s="489"/>
      <c r="C5" s="490"/>
      <c r="D5" s="168"/>
      <c r="E5" s="168"/>
      <c r="F5" s="213"/>
      <c r="G5" s="168" t="s">
        <v>213</v>
      </c>
      <c r="H5" s="213"/>
      <c r="I5" s="168"/>
      <c r="J5" s="168"/>
      <c r="K5" s="168" t="s">
        <v>374</v>
      </c>
      <c r="L5" s="168"/>
      <c r="M5" s="168" t="s">
        <v>311</v>
      </c>
      <c r="N5" s="168"/>
      <c r="O5" s="168" t="s">
        <v>214</v>
      </c>
      <c r="P5" s="168" t="s">
        <v>340</v>
      </c>
      <c r="Q5" s="168"/>
      <c r="R5" s="168" t="s">
        <v>345</v>
      </c>
      <c r="S5" s="168" t="s">
        <v>345</v>
      </c>
      <c r="T5" s="168" t="s">
        <v>350</v>
      </c>
      <c r="U5" s="168"/>
    </row>
    <row r="6" spans="1:21" ht="15.75" customHeight="1" x14ac:dyDescent="0.25">
      <c r="A6" s="491"/>
      <c r="B6" s="491"/>
      <c r="C6" s="492"/>
      <c r="D6" s="143"/>
      <c r="E6" s="143"/>
      <c r="F6" s="143"/>
      <c r="G6" s="143" t="s">
        <v>315</v>
      </c>
      <c r="H6" s="143"/>
      <c r="I6" s="143" t="s">
        <v>296</v>
      </c>
      <c r="J6" s="143" t="s">
        <v>297</v>
      </c>
      <c r="K6" s="143" t="s">
        <v>375</v>
      </c>
      <c r="L6" s="143"/>
      <c r="M6" s="143" t="s">
        <v>312</v>
      </c>
      <c r="N6" s="143" t="s">
        <v>313</v>
      </c>
      <c r="O6" s="143" t="s">
        <v>339</v>
      </c>
      <c r="P6" s="143" t="s">
        <v>341</v>
      </c>
      <c r="Q6" s="143" t="s">
        <v>204</v>
      </c>
      <c r="R6" s="143" t="s">
        <v>346</v>
      </c>
      <c r="S6" s="143" t="s">
        <v>349</v>
      </c>
      <c r="T6" s="143" t="s">
        <v>314</v>
      </c>
      <c r="U6" s="143" t="s">
        <v>300</v>
      </c>
    </row>
    <row r="7" spans="1:21" ht="15.75" customHeight="1" x14ac:dyDescent="0.25">
      <c r="A7" s="491"/>
      <c r="B7" s="491" t="s">
        <v>197</v>
      </c>
      <c r="C7" s="14" t="s">
        <v>173</v>
      </c>
      <c r="D7" s="143"/>
      <c r="E7" s="143" t="s">
        <v>265</v>
      </c>
      <c r="F7" s="353" t="s">
        <v>317</v>
      </c>
      <c r="G7" s="143" t="s">
        <v>372</v>
      </c>
      <c r="H7" s="353" t="s">
        <v>319</v>
      </c>
      <c r="I7" s="143" t="s">
        <v>295</v>
      </c>
      <c r="J7" s="143" t="s">
        <v>302</v>
      </c>
      <c r="K7" s="143" t="s">
        <v>376</v>
      </c>
      <c r="L7" s="143" t="s">
        <v>310</v>
      </c>
      <c r="M7" s="143" t="s">
        <v>271</v>
      </c>
      <c r="N7" s="143" t="s">
        <v>314</v>
      </c>
      <c r="O7" s="143" t="s">
        <v>353</v>
      </c>
      <c r="P7" s="143" t="s">
        <v>342</v>
      </c>
      <c r="Q7" s="143" t="s">
        <v>343</v>
      </c>
      <c r="R7" s="143" t="s">
        <v>347</v>
      </c>
      <c r="S7" s="143" t="s">
        <v>347</v>
      </c>
      <c r="T7" s="143" t="s">
        <v>212</v>
      </c>
      <c r="U7" s="143" t="s">
        <v>299</v>
      </c>
    </row>
    <row r="8" spans="1:21" s="154" customFormat="1" ht="18.600000000000001" thickBot="1" x14ac:dyDescent="0.3">
      <c r="A8" s="493" t="s">
        <v>202</v>
      </c>
      <c r="B8" s="493" t="s">
        <v>198</v>
      </c>
      <c r="C8" s="494"/>
      <c r="D8" s="250" t="s">
        <v>192</v>
      </c>
      <c r="E8" s="222" t="s">
        <v>325</v>
      </c>
      <c r="F8" s="222" t="s">
        <v>382</v>
      </c>
      <c r="G8" s="143" t="s">
        <v>380</v>
      </c>
      <c r="H8" s="143" t="s">
        <v>318</v>
      </c>
      <c r="I8" s="143" t="s">
        <v>301</v>
      </c>
      <c r="J8" s="143" t="s">
        <v>358</v>
      </c>
      <c r="K8" s="143" t="s">
        <v>381</v>
      </c>
      <c r="L8" s="143" t="s">
        <v>321</v>
      </c>
      <c r="M8" s="143" t="s">
        <v>316</v>
      </c>
      <c r="N8" s="143" t="s">
        <v>322</v>
      </c>
      <c r="O8" s="143" t="s">
        <v>338</v>
      </c>
      <c r="P8" s="143" t="s">
        <v>338</v>
      </c>
      <c r="Q8" s="143" t="s">
        <v>344</v>
      </c>
      <c r="R8" s="143" t="s">
        <v>326</v>
      </c>
      <c r="S8" s="143" t="s">
        <v>326</v>
      </c>
      <c r="T8" s="143" t="s">
        <v>348</v>
      </c>
      <c r="U8" s="143" t="s">
        <v>298</v>
      </c>
    </row>
    <row r="9" spans="1:21" ht="16.5" customHeight="1" thickBot="1" x14ac:dyDescent="0.3">
      <c r="A9" s="170"/>
      <c r="B9" s="171"/>
      <c r="C9" s="155"/>
      <c r="D9" s="156" t="s">
        <v>386</v>
      </c>
      <c r="E9" s="156" t="s">
        <v>388</v>
      </c>
      <c r="F9" s="144" t="s">
        <v>439</v>
      </c>
      <c r="G9" s="156" t="s">
        <v>373</v>
      </c>
      <c r="H9" s="144" t="s">
        <v>440</v>
      </c>
      <c r="I9" s="156">
        <v>6</v>
      </c>
      <c r="J9" s="156" t="s">
        <v>359</v>
      </c>
      <c r="K9" s="156" t="s">
        <v>377</v>
      </c>
      <c r="L9" s="156" t="s">
        <v>360</v>
      </c>
      <c r="M9" s="156" t="s">
        <v>361</v>
      </c>
      <c r="N9" s="156" t="s">
        <v>362</v>
      </c>
      <c r="O9" s="156" t="s">
        <v>379</v>
      </c>
      <c r="P9" s="156" t="s">
        <v>441</v>
      </c>
      <c r="Q9" s="156" t="s">
        <v>363</v>
      </c>
      <c r="R9" s="237" t="s">
        <v>364</v>
      </c>
      <c r="S9" s="237">
        <v>16</v>
      </c>
      <c r="T9" s="156">
        <v>17</v>
      </c>
      <c r="U9" s="156" t="s">
        <v>370</v>
      </c>
    </row>
    <row r="10" spans="1:21" ht="15.75" customHeight="1" x14ac:dyDescent="0.25">
      <c r="A10" s="238">
        <v>1</v>
      </c>
      <c r="B10" s="239">
        <v>1</v>
      </c>
      <c r="C10" s="240" t="s">
        <v>0</v>
      </c>
      <c r="D10" s="322">
        <v>14543197</v>
      </c>
      <c r="E10" s="320">
        <v>14442636</v>
      </c>
      <c r="F10" s="320">
        <v>10629835</v>
      </c>
      <c r="G10" s="320">
        <v>-3812801</v>
      </c>
      <c r="H10" s="320">
        <v>4555644</v>
      </c>
      <c r="I10" s="320">
        <v>0</v>
      </c>
      <c r="J10" s="320">
        <v>4555644</v>
      </c>
      <c r="K10" s="320">
        <v>-3812801</v>
      </c>
      <c r="L10" s="320">
        <v>3812801</v>
      </c>
      <c r="M10" s="321">
        <v>1.1691996057423655</v>
      </c>
      <c r="N10" s="320">
        <v>3812801</v>
      </c>
      <c r="O10" s="320">
        <v>14442636</v>
      </c>
      <c r="P10" s="320">
        <v>742843</v>
      </c>
      <c r="Q10" s="320">
        <v>-100561</v>
      </c>
      <c r="R10" s="321">
        <v>0.39414742362391753</v>
      </c>
      <c r="S10" s="321">
        <v>0.39414742362391753</v>
      </c>
      <c r="T10" s="320">
        <v>100561</v>
      </c>
      <c r="U10" s="320">
        <v>14543197</v>
      </c>
    </row>
    <row r="11" spans="1:21" ht="15.75" customHeight="1" x14ac:dyDescent="0.25">
      <c r="A11" s="241">
        <v>213</v>
      </c>
      <c r="B11" s="242">
        <v>2</v>
      </c>
      <c r="C11" s="243" t="s">
        <v>369</v>
      </c>
      <c r="D11" s="325">
        <v>1910563</v>
      </c>
      <c r="E11" s="323">
        <v>2018376</v>
      </c>
      <c r="F11" s="323">
        <v>2399867</v>
      </c>
      <c r="G11" s="323">
        <v>381491</v>
      </c>
      <c r="H11" s="323">
        <v>1028514</v>
      </c>
      <c r="I11" s="323">
        <v>381491</v>
      </c>
      <c r="J11" s="323">
        <v>1410005</v>
      </c>
      <c r="K11" s="323">
        <v>381491</v>
      </c>
      <c r="L11" s="323">
        <v>0</v>
      </c>
      <c r="M11" s="324">
        <v>0</v>
      </c>
      <c r="N11" s="323">
        <v>0</v>
      </c>
      <c r="O11" s="323">
        <v>2018376</v>
      </c>
      <c r="P11" s="323">
        <v>1410005</v>
      </c>
      <c r="Q11" s="323">
        <v>0</v>
      </c>
      <c r="R11" s="324">
        <v>0</v>
      </c>
      <c r="S11" s="324">
        <v>0</v>
      </c>
      <c r="T11" s="323">
        <v>0</v>
      </c>
      <c r="U11" s="323">
        <v>2018376</v>
      </c>
    </row>
    <row r="12" spans="1:21" ht="15.75" customHeight="1" x14ac:dyDescent="0.25">
      <c r="A12" s="241">
        <v>195</v>
      </c>
      <c r="B12" s="242">
        <v>3</v>
      </c>
      <c r="C12" s="243" t="s">
        <v>232</v>
      </c>
      <c r="D12" s="325">
        <v>2926038</v>
      </c>
      <c r="E12" s="323">
        <v>2819860</v>
      </c>
      <c r="F12" s="323">
        <v>1478791</v>
      </c>
      <c r="G12" s="323">
        <v>-1341069</v>
      </c>
      <c r="H12" s="323">
        <v>633768</v>
      </c>
      <c r="I12" s="323">
        <v>0</v>
      </c>
      <c r="J12" s="323">
        <v>633768</v>
      </c>
      <c r="K12" s="323">
        <v>-1341069</v>
      </c>
      <c r="L12" s="323">
        <v>1341069</v>
      </c>
      <c r="M12" s="324">
        <v>0.41124027875394192</v>
      </c>
      <c r="N12" s="323">
        <v>1341069</v>
      </c>
      <c r="O12" s="323">
        <v>2819860</v>
      </c>
      <c r="P12" s="323">
        <v>-707301</v>
      </c>
      <c r="Q12" s="323">
        <v>-106178</v>
      </c>
      <c r="R12" s="324">
        <v>0.41616317603783087</v>
      </c>
      <c r="S12" s="324">
        <v>0.41616317603783087</v>
      </c>
      <c r="T12" s="323">
        <v>106178</v>
      </c>
      <c r="U12" s="323">
        <v>2926038</v>
      </c>
    </row>
    <row r="13" spans="1:21" ht="15.75" customHeight="1" x14ac:dyDescent="0.25">
      <c r="A13" s="241">
        <v>2</v>
      </c>
      <c r="B13" s="242">
        <v>4</v>
      </c>
      <c r="C13" s="243" t="s">
        <v>1</v>
      </c>
      <c r="D13" s="325">
        <v>5708918</v>
      </c>
      <c r="E13" s="323">
        <v>5788150</v>
      </c>
      <c r="F13" s="323">
        <v>3577177</v>
      </c>
      <c r="G13" s="323">
        <v>-2210973</v>
      </c>
      <c r="H13" s="323">
        <v>1533076</v>
      </c>
      <c r="I13" s="323">
        <v>0</v>
      </c>
      <c r="J13" s="323">
        <v>1533076</v>
      </c>
      <c r="K13" s="323">
        <v>-2210973</v>
      </c>
      <c r="L13" s="323">
        <v>2210973</v>
      </c>
      <c r="M13" s="324">
        <v>0.67799729382860929</v>
      </c>
      <c r="N13" s="323">
        <v>2210973</v>
      </c>
      <c r="O13" s="323">
        <v>5788150</v>
      </c>
      <c r="P13" s="323">
        <v>-677897</v>
      </c>
      <c r="Q13" s="323">
        <v>0</v>
      </c>
      <c r="R13" s="324">
        <v>0</v>
      </c>
      <c r="S13" s="324">
        <v>0</v>
      </c>
      <c r="T13" s="323">
        <v>0</v>
      </c>
      <c r="U13" s="323">
        <v>5788150</v>
      </c>
    </row>
    <row r="14" spans="1:21" ht="15.75" customHeight="1" x14ac:dyDescent="0.25">
      <c r="A14" s="241">
        <v>148</v>
      </c>
      <c r="B14" s="242">
        <v>5</v>
      </c>
      <c r="C14" s="243" t="s">
        <v>2</v>
      </c>
      <c r="D14" s="325">
        <v>2166877</v>
      </c>
      <c r="E14" s="323">
        <v>2104310</v>
      </c>
      <c r="F14" s="323">
        <v>1264442</v>
      </c>
      <c r="G14" s="323">
        <v>-839868</v>
      </c>
      <c r="H14" s="323">
        <v>541904</v>
      </c>
      <c r="I14" s="323">
        <v>0</v>
      </c>
      <c r="J14" s="323">
        <v>541904</v>
      </c>
      <c r="K14" s="323">
        <v>-839868</v>
      </c>
      <c r="L14" s="323">
        <v>839868</v>
      </c>
      <c r="M14" s="324">
        <v>0.25754644275314376</v>
      </c>
      <c r="N14" s="323">
        <v>839868</v>
      </c>
      <c r="O14" s="323">
        <v>2104310</v>
      </c>
      <c r="P14" s="323">
        <v>-297964</v>
      </c>
      <c r="Q14" s="323">
        <v>-62567</v>
      </c>
      <c r="R14" s="324">
        <v>0.24523047557082414</v>
      </c>
      <c r="S14" s="324">
        <v>0.24523047557082414</v>
      </c>
      <c r="T14" s="323">
        <v>62567</v>
      </c>
      <c r="U14" s="323">
        <v>2166877</v>
      </c>
    </row>
    <row r="15" spans="1:21" ht="15.75" customHeight="1" x14ac:dyDescent="0.25">
      <c r="A15" s="241">
        <v>149</v>
      </c>
      <c r="B15" s="242">
        <v>6</v>
      </c>
      <c r="C15" s="243" t="s">
        <v>3</v>
      </c>
      <c r="D15" s="325">
        <v>1520174</v>
      </c>
      <c r="E15" s="323">
        <v>1367240</v>
      </c>
      <c r="F15" s="323">
        <v>596071</v>
      </c>
      <c r="G15" s="323">
        <v>-771169</v>
      </c>
      <c r="H15" s="323">
        <v>255459</v>
      </c>
      <c r="I15" s="323">
        <v>0</v>
      </c>
      <c r="J15" s="323">
        <v>255459</v>
      </c>
      <c r="K15" s="323">
        <v>-771169</v>
      </c>
      <c r="L15" s="323">
        <v>771169</v>
      </c>
      <c r="M15" s="324">
        <v>0.23647981910431054</v>
      </c>
      <c r="N15" s="323">
        <v>771169</v>
      </c>
      <c r="O15" s="323">
        <v>1367240</v>
      </c>
      <c r="P15" s="323">
        <v>-515710</v>
      </c>
      <c r="Q15" s="323">
        <v>-152934</v>
      </c>
      <c r="R15" s="324">
        <v>0.59942265972395059</v>
      </c>
      <c r="S15" s="324">
        <v>0.59942265972395059</v>
      </c>
      <c r="T15" s="323">
        <v>152934</v>
      </c>
      <c r="U15" s="323">
        <v>1520174</v>
      </c>
    </row>
    <row r="16" spans="1:21" ht="15.75" customHeight="1" x14ac:dyDescent="0.25">
      <c r="A16" s="241">
        <v>3</v>
      </c>
      <c r="B16" s="242">
        <v>7</v>
      </c>
      <c r="C16" s="243" t="s">
        <v>233</v>
      </c>
      <c r="D16" s="325">
        <v>5476855</v>
      </c>
      <c r="E16" s="323">
        <v>5532438</v>
      </c>
      <c r="F16" s="323">
        <v>4947347</v>
      </c>
      <c r="G16" s="323">
        <v>-585091</v>
      </c>
      <c r="H16" s="323">
        <v>2120292</v>
      </c>
      <c r="I16" s="323">
        <v>0</v>
      </c>
      <c r="J16" s="323">
        <v>2120292</v>
      </c>
      <c r="K16" s="323">
        <v>-585091</v>
      </c>
      <c r="L16" s="323">
        <v>585091</v>
      </c>
      <c r="M16" s="324">
        <v>0.1794187964500131</v>
      </c>
      <c r="N16" s="323">
        <v>585091</v>
      </c>
      <c r="O16" s="323">
        <v>5532438</v>
      </c>
      <c r="P16" s="323">
        <v>1535201</v>
      </c>
      <c r="Q16" s="323">
        <v>0</v>
      </c>
      <c r="R16" s="324">
        <v>0</v>
      </c>
      <c r="S16" s="324">
        <v>0</v>
      </c>
      <c r="T16" s="323">
        <v>0</v>
      </c>
      <c r="U16" s="323">
        <v>5532438</v>
      </c>
    </row>
    <row r="17" spans="1:21" ht="15.75" customHeight="1" x14ac:dyDescent="0.25">
      <c r="A17" s="241">
        <v>150</v>
      </c>
      <c r="B17" s="242">
        <v>8</v>
      </c>
      <c r="C17" s="243" t="s">
        <v>4</v>
      </c>
      <c r="D17" s="325">
        <v>1731082</v>
      </c>
      <c r="E17" s="323">
        <v>1552575</v>
      </c>
      <c r="F17" s="323">
        <v>811962</v>
      </c>
      <c r="G17" s="323">
        <v>-740613</v>
      </c>
      <c r="H17" s="323">
        <v>347984</v>
      </c>
      <c r="I17" s="323">
        <v>0</v>
      </c>
      <c r="J17" s="323">
        <v>347984</v>
      </c>
      <c r="K17" s="323">
        <v>-740613</v>
      </c>
      <c r="L17" s="323">
        <v>740613</v>
      </c>
      <c r="M17" s="324">
        <v>0.22710978821283112</v>
      </c>
      <c r="N17" s="323">
        <v>740613</v>
      </c>
      <c r="O17" s="323">
        <v>1552575</v>
      </c>
      <c r="P17" s="323">
        <v>-392629</v>
      </c>
      <c r="Q17" s="323">
        <v>-178507</v>
      </c>
      <c r="R17" s="324">
        <v>0.69965567316190802</v>
      </c>
      <c r="S17" s="324">
        <v>0.69965567316190802</v>
      </c>
      <c r="T17" s="323">
        <v>178507</v>
      </c>
      <c r="U17" s="323">
        <v>1731082</v>
      </c>
    </row>
    <row r="18" spans="1:21" ht="15.75" customHeight="1" x14ac:dyDescent="0.25">
      <c r="A18" s="241">
        <v>4</v>
      </c>
      <c r="B18" s="242">
        <v>9</v>
      </c>
      <c r="C18" s="243" t="s">
        <v>5</v>
      </c>
      <c r="D18" s="325">
        <v>4934420</v>
      </c>
      <c r="E18" s="323">
        <v>4585286</v>
      </c>
      <c r="F18" s="323">
        <v>2461445</v>
      </c>
      <c r="G18" s="323">
        <v>-2123841</v>
      </c>
      <c r="H18" s="323">
        <v>1054905</v>
      </c>
      <c r="I18" s="323">
        <v>0</v>
      </c>
      <c r="J18" s="323">
        <v>1054905</v>
      </c>
      <c r="K18" s="323">
        <v>-2123841</v>
      </c>
      <c r="L18" s="323">
        <v>2123841</v>
      </c>
      <c r="M18" s="324">
        <v>0.65127817052593917</v>
      </c>
      <c r="N18" s="323">
        <v>2123841</v>
      </c>
      <c r="O18" s="323">
        <v>4585286</v>
      </c>
      <c r="P18" s="323">
        <v>-1068936</v>
      </c>
      <c r="Q18" s="323">
        <v>-349134</v>
      </c>
      <c r="R18" s="324">
        <v>1.3684257972724296</v>
      </c>
      <c r="S18" s="324">
        <v>1.3684257972724296</v>
      </c>
      <c r="T18" s="323">
        <v>349134</v>
      </c>
      <c r="U18" s="323">
        <v>4934420</v>
      </c>
    </row>
    <row r="19" spans="1:21" ht="15.75" customHeight="1" x14ac:dyDescent="0.25">
      <c r="A19" s="241">
        <v>5</v>
      </c>
      <c r="B19" s="242">
        <v>10</v>
      </c>
      <c r="C19" s="243" t="s">
        <v>6</v>
      </c>
      <c r="D19" s="325">
        <v>3199755</v>
      </c>
      <c r="E19" s="323">
        <v>3228722</v>
      </c>
      <c r="F19" s="323">
        <v>2450068</v>
      </c>
      <c r="G19" s="323">
        <v>-778654</v>
      </c>
      <c r="H19" s="323">
        <v>1050029</v>
      </c>
      <c r="I19" s="323">
        <v>0</v>
      </c>
      <c r="J19" s="323">
        <v>1050029</v>
      </c>
      <c r="K19" s="323">
        <v>-778654</v>
      </c>
      <c r="L19" s="323">
        <v>778654</v>
      </c>
      <c r="M19" s="324">
        <v>0.2387751025583858</v>
      </c>
      <c r="N19" s="323">
        <v>778654</v>
      </c>
      <c r="O19" s="323">
        <v>3228722</v>
      </c>
      <c r="P19" s="323">
        <v>271375</v>
      </c>
      <c r="Q19" s="323">
        <v>0</v>
      </c>
      <c r="R19" s="324">
        <v>0</v>
      </c>
      <c r="S19" s="324">
        <v>0</v>
      </c>
      <c r="T19" s="323">
        <v>0</v>
      </c>
      <c r="U19" s="323">
        <v>3228722</v>
      </c>
    </row>
    <row r="20" spans="1:21" ht="15.75" customHeight="1" x14ac:dyDescent="0.25">
      <c r="A20" s="241">
        <v>6</v>
      </c>
      <c r="B20" s="242">
        <v>11</v>
      </c>
      <c r="C20" s="243" t="s">
        <v>7</v>
      </c>
      <c r="D20" s="325">
        <v>3673554</v>
      </c>
      <c r="E20" s="323">
        <v>3238523</v>
      </c>
      <c r="F20" s="323">
        <v>1505013</v>
      </c>
      <c r="G20" s="323">
        <v>-1733510</v>
      </c>
      <c r="H20" s="323">
        <v>645006</v>
      </c>
      <c r="I20" s="323">
        <v>0</v>
      </c>
      <c r="J20" s="323">
        <v>645006</v>
      </c>
      <c r="K20" s="323">
        <v>-1733510</v>
      </c>
      <c r="L20" s="323">
        <v>1733510</v>
      </c>
      <c r="M20" s="324">
        <v>0.53158274154629315</v>
      </c>
      <c r="N20" s="323">
        <v>1733510</v>
      </c>
      <c r="O20" s="323">
        <v>3238523</v>
      </c>
      <c r="P20" s="323">
        <v>-1088504</v>
      </c>
      <c r="Q20" s="323">
        <v>-435031</v>
      </c>
      <c r="R20" s="324">
        <v>1.705097879362143</v>
      </c>
      <c r="S20" s="324">
        <v>1.705097879362143</v>
      </c>
      <c r="T20" s="323">
        <v>435031</v>
      </c>
      <c r="U20" s="323">
        <v>3673554</v>
      </c>
    </row>
    <row r="21" spans="1:21" ht="15.75" customHeight="1" x14ac:dyDescent="0.25">
      <c r="A21" s="241">
        <v>151</v>
      </c>
      <c r="B21" s="242">
        <v>12</v>
      </c>
      <c r="C21" s="243" t="s">
        <v>8</v>
      </c>
      <c r="D21" s="325">
        <v>4264351</v>
      </c>
      <c r="E21" s="323">
        <v>4257010</v>
      </c>
      <c r="F21" s="323">
        <v>3715240</v>
      </c>
      <c r="G21" s="323">
        <v>-541770</v>
      </c>
      <c r="H21" s="323">
        <v>1592246</v>
      </c>
      <c r="I21" s="323">
        <v>0</v>
      </c>
      <c r="J21" s="323">
        <v>1592246</v>
      </c>
      <c r="K21" s="323">
        <v>-541770</v>
      </c>
      <c r="L21" s="323">
        <v>541770</v>
      </c>
      <c r="M21" s="324">
        <v>0.16613436431721493</v>
      </c>
      <c r="N21" s="323">
        <v>541770</v>
      </c>
      <c r="O21" s="323">
        <v>4257010</v>
      </c>
      <c r="P21" s="323">
        <v>1050476</v>
      </c>
      <c r="Q21" s="323">
        <v>-7341</v>
      </c>
      <c r="R21" s="324">
        <v>2.8772946140384229E-2</v>
      </c>
      <c r="S21" s="324">
        <v>2.8772946140384229E-2</v>
      </c>
      <c r="T21" s="323">
        <v>7341</v>
      </c>
      <c r="U21" s="323">
        <v>4264351</v>
      </c>
    </row>
    <row r="22" spans="1:21" ht="15.75" customHeight="1" x14ac:dyDescent="0.25">
      <c r="A22" s="241">
        <v>7</v>
      </c>
      <c r="B22" s="242">
        <v>13</v>
      </c>
      <c r="C22" s="243" t="s">
        <v>9</v>
      </c>
      <c r="D22" s="325">
        <v>4533332</v>
      </c>
      <c r="E22" s="323">
        <v>4401496</v>
      </c>
      <c r="F22" s="323">
        <v>2768973</v>
      </c>
      <c r="G22" s="323">
        <v>-1632523</v>
      </c>
      <c r="H22" s="323">
        <v>1186703</v>
      </c>
      <c r="I22" s="323">
        <v>0</v>
      </c>
      <c r="J22" s="323">
        <v>1186703</v>
      </c>
      <c r="K22" s="323">
        <v>-1632523</v>
      </c>
      <c r="L22" s="323">
        <v>1632523</v>
      </c>
      <c r="M22" s="324">
        <v>0.50061496730758936</v>
      </c>
      <c r="N22" s="323">
        <v>1632523</v>
      </c>
      <c r="O22" s="323">
        <v>4401496</v>
      </c>
      <c r="P22" s="323">
        <v>-445820</v>
      </c>
      <c r="Q22" s="323">
        <v>-131836</v>
      </c>
      <c r="R22" s="324">
        <v>0.51672934577900764</v>
      </c>
      <c r="S22" s="324">
        <v>0.51672934577900764</v>
      </c>
      <c r="T22" s="323">
        <v>131836</v>
      </c>
      <c r="U22" s="323">
        <v>4533332</v>
      </c>
    </row>
    <row r="23" spans="1:21" ht="15.75" customHeight="1" x14ac:dyDescent="0.25">
      <c r="A23" s="241">
        <v>8</v>
      </c>
      <c r="B23" s="242">
        <v>14</v>
      </c>
      <c r="C23" s="243" t="s">
        <v>10</v>
      </c>
      <c r="D23" s="325">
        <v>8512644</v>
      </c>
      <c r="E23" s="323">
        <v>8711759</v>
      </c>
      <c r="F23" s="323">
        <v>9012323</v>
      </c>
      <c r="G23" s="323">
        <v>300564</v>
      </c>
      <c r="H23" s="323">
        <v>3862424</v>
      </c>
      <c r="I23" s="323">
        <v>300564</v>
      </c>
      <c r="J23" s="323">
        <v>4162988</v>
      </c>
      <c r="K23" s="323">
        <v>300564</v>
      </c>
      <c r="L23" s="323">
        <v>0</v>
      </c>
      <c r="M23" s="324">
        <v>0</v>
      </c>
      <c r="N23" s="323">
        <v>0</v>
      </c>
      <c r="O23" s="323">
        <v>8711759</v>
      </c>
      <c r="P23" s="323">
        <v>4162988</v>
      </c>
      <c r="Q23" s="323">
        <v>0</v>
      </c>
      <c r="R23" s="324">
        <v>0</v>
      </c>
      <c r="S23" s="324">
        <v>0</v>
      </c>
      <c r="T23" s="323">
        <v>0</v>
      </c>
      <c r="U23" s="323">
        <v>8711759</v>
      </c>
    </row>
    <row r="24" spans="1:21" ht="15.75" customHeight="1" x14ac:dyDescent="0.25">
      <c r="A24" s="241">
        <v>9</v>
      </c>
      <c r="B24" s="242">
        <v>15</v>
      </c>
      <c r="C24" s="243" t="s">
        <v>11</v>
      </c>
      <c r="D24" s="325">
        <v>18718271</v>
      </c>
      <c r="E24" s="323">
        <v>18330329</v>
      </c>
      <c r="F24" s="323">
        <v>12637342</v>
      </c>
      <c r="G24" s="323">
        <v>-5692987</v>
      </c>
      <c r="H24" s="323">
        <v>5416004</v>
      </c>
      <c r="I24" s="323">
        <v>0</v>
      </c>
      <c r="J24" s="323">
        <v>5416004</v>
      </c>
      <c r="K24" s="323">
        <v>-5692987</v>
      </c>
      <c r="L24" s="323">
        <v>5692987</v>
      </c>
      <c r="M24" s="324">
        <v>1.7457607034556517</v>
      </c>
      <c r="N24" s="323">
        <v>5692987</v>
      </c>
      <c r="O24" s="323">
        <v>18330329</v>
      </c>
      <c r="P24" s="323">
        <v>-276983</v>
      </c>
      <c r="Q24" s="323">
        <v>-387942</v>
      </c>
      <c r="R24" s="324">
        <v>1.5205332068645876</v>
      </c>
      <c r="S24" s="324">
        <v>1.5205332068645876</v>
      </c>
      <c r="T24" s="323">
        <v>387942</v>
      </c>
      <c r="U24" s="323">
        <v>18718271</v>
      </c>
    </row>
    <row r="25" spans="1:21" ht="15.75" customHeight="1" x14ac:dyDescent="0.25">
      <c r="A25" s="241">
        <v>152</v>
      </c>
      <c r="B25" s="242">
        <v>16</v>
      </c>
      <c r="C25" s="243" t="s">
        <v>12</v>
      </c>
      <c r="D25" s="325">
        <v>1447562</v>
      </c>
      <c r="E25" s="323">
        <v>1406628</v>
      </c>
      <c r="F25" s="323">
        <v>753570</v>
      </c>
      <c r="G25" s="323">
        <v>-653058</v>
      </c>
      <c r="H25" s="323">
        <v>322958</v>
      </c>
      <c r="I25" s="323">
        <v>0</v>
      </c>
      <c r="J25" s="323">
        <v>322958</v>
      </c>
      <c r="K25" s="323">
        <v>-653058</v>
      </c>
      <c r="L25" s="323">
        <v>653058</v>
      </c>
      <c r="M25" s="324">
        <v>0.2002609514965239</v>
      </c>
      <c r="N25" s="323">
        <v>653058</v>
      </c>
      <c r="O25" s="323">
        <v>1406628</v>
      </c>
      <c r="P25" s="323">
        <v>-330100</v>
      </c>
      <c r="Q25" s="323">
        <v>-40934</v>
      </c>
      <c r="R25" s="324">
        <v>0.16044023665855986</v>
      </c>
      <c r="S25" s="324">
        <v>0.16044023665855986</v>
      </c>
      <c r="T25" s="323">
        <v>40934</v>
      </c>
      <c r="U25" s="323">
        <v>1447562</v>
      </c>
    </row>
    <row r="26" spans="1:21" ht="15.75" customHeight="1" x14ac:dyDescent="0.25">
      <c r="A26" s="241">
        <v>11</v>
      </c>
      <c r="B26" s="242">
        <v>17</v>
      </c>
      <c r="C26" s="243" t="s">
        <v>13</v>
      </c>
      <c r="D26" s="325">
        <v>29687241</v>
      </c>
      <c r="E26" s="323">
        <v>31048958</v>
      </c>
      <c r="F26" s="323">
        <v>27176110</v>
      </c>
      <c r="G26" s="323">
        <v>-3872848</v>
      </c>
      <c r="H26" s="323">
        <v>11646904</v>
      </c>
      <c r="I26" s="323">
        <v>0</v>
      </c>
      <c r="J26" s="323">
        <v>11646904</v>
      </c>
      <c r="K26" s="323">
        <v>-3872848</v>
      </c>
      <c r="L26" s="323">
        <v>3872848</v>
      </c>
      <c r="M26" s="324">
        <v>1.1876130841080113</v>
      </c>
      <c r="N26" s="323">
        <v>3872848</v>
      </c>
      <c r="O26" s="323">
        <v>31048958</v>
      </c>
      <c r="P26" s="323">
        <v>7774056</v>
      </c>
      <c r="Q26" s="323">
        <v>0</v>
      </c>
      <c r="R26" s="324">
        <v>0</v>
      </c>
      <c r="S26" s="324">
        <v>0</v>
      </c>
      <c r="T26" s="323">
        <v>0</v>
      </c>
      <c r="U26" s="323">
        <v>31048958</v>
      </c>
    </row>
    <row r="27" spans="1:21" ht="15.75" customHeight="1" x14ac:dyDescent="0.25">
      <c r="A27" s="241">
        <v>12</v>
      </c>
      <c r="B27" s="242">
        <v>18</v>
      </c>
      <c r="C27" s="243" t="s">
        <v>14</v>
      </c>
      <c r="D27" s="325">
        <v>5816676</v>
      </c>
      <c r="E27" s="323">
        <v>5730870</v>
      </c>
      <c r="F27" s="323">
        <v>4569140</v>
      </c>
      <c r="G27" s="323">
        <v>-1161730</v>
      </c>
      <c r="H27" s="323">
        <v>1958203</v>
      </c>
      <c r="I27" s="323">
        <v>0</v>
      </c>
      <c r="J27" s="323">
        <v>1958203</v>
      </c>
      <c r="K27" s="323">
        <v>-1161730</v>
      </c>
      <c r="L27" s="323">
        <v>1161730</v>
      </c>
      <c r="M27" s="324">
        <v>0.35624577783605238</v>
      </c>
      <c r="N27" s="323">
        <v>1161730</v>
      </c>
      <c r="O27" s="323">
        <v>5730870</v>
      </c>
      <c r="P27" s="323">
        <v>796473</v>
      </c>
      <c r="Q27" s="323">
        <v>-85806</v>
      </c>
      <c r="R27" s="324">
        <v>0.3363154088709725</v>
      </c>
      <c r="S27" s="324">
        <v>0.3363154088709725</v>
      </c>
      <c r="T27" s="323">
        <v>85806</v>
      </c>
      <c r="U27" s="323">
        <v>5816676</v>
      </c>
    </row>
    <row r="28" spans="1:21" ht="15.75" customHeight="1" x14ac:dyDescent="0.25">
      <c r="A28" s="241">
        <v>13</v>
      </c>
      <c r="B28" s="242">
        <v>19</v>
      </c>
      <c r="C28" s="243" t="s">
        <v>15</v>
      </c>
      <c r="D28" s="325">
        <v>9440291</v>
      </c>
      <c r="E28" s="323">
        <v>9129033</v>
      </c>
      <c r="F28" s="323">
        <v>6516340</v>
      </c>
      <c r="G28" s="323">
        <v>-2612693</v>
      </c>
      <c r="H28" s="323">
        <v>2792717</v>
      </c>
      <c r="I28" s="323">
        <v>0</v>
      </c>
      <c r="J28" s="323">
        <v>2792717</v>
      </c>
      <c r="K28" s="323">
        <v>-2612693</v>
      </c>
      <c r="L28" s="323">
        <v>2612693</v>
      </c>
      <c r="M28" s="324">
        <v>0.80118517214138341</v>
      </c>
      <c r="N28" s="323">
        <v>2612693</v>
      </c>
      <c r="O28" s="323">
        <v>9129033</v>
      </c>
      <c r="P28" s="323">
        <v>180024</v>
      </c>
      <c r="Q28" s="323">
        <v>-311258</v>
      </c>
      <c r="R28" s="324">
        <v>1.2199713485579233</v>
      </c>
      <c r="S28" s="324">
        <v>1.2199713485579233</v>
      </c>
      <c r="T28" s="323">
        <v>311258</v>
      </c>
      <c r="U28" s="323">
        <v>9440291</v>
      </c>
    </row>
    <row r="29" spans="1:21" ht="15.75" customHeight="1" x14ac:dyDescent="0.25">
      <c r="A29" s="241">
        <v>14</v>
      </c>
      <c r="B29" s="242">
        <v>20</v>
      </c>
      <c r="C29" s="243" t="s">
        <v>16</v>
      </c>
      <c r="D29" s="325">
        <v>4808221</v>
      </c>
      <c r="E29" s="323">
        <v>4393219</v>
      </c>
      <c r="F29" s="323">
        <v>2268024</v>
      </c>
      <c r="G29" s="323">
        <v>-2125195</v>
      </c>
      <c r="H29" s="323">
        <v>972010</v>
      </c>
      <c r="I29" s="323">
        <v>0</v>
      </c>
      <c r="J29" s="323">
        <v>972010</v>
      </c>
      <c r="K29" s="323">
        <v>-2125195</v>
      </c>
      <c r="L29" s="323">
        <v>2125195</v>
      </c>
      <c r="M29" s="324">
        <v>0.65169337611001632</v>
      </c>
      <c r="N29" s="323">
        <v>2125195</v>
      </c>
      <c r="O29" s="323">
        <v>4393219</v>
      </c>
      <c r="P29" s="323">
        <v>-1153185</v>
      </c>
      <c r="Q29" s="323">
        <v>-415002</v>
      </c>
      <c r="R29" s="324">
        <v>1.6265944958659222</v>
      </c>
      <c r="S29" s="324">
        <v>1.6265944958659222</v>
      </c>
      <c r="T29" s="323">
        <v>415002</v>
      </c>
      <c r="U29" s="323">
        <v>4808221</v>
      </c>
    </row>
    <row r="30" spans="1:21" ht="15.75" customHeight="1" x14ac:dyDescent="0.25">
      <c r="A30" s="241">
        <v>153</v>
      </c>
      <c r="B30" s="242">
        <v>21</v>
      </c>
      <c r="C30" s="243" t="s">
        <v>17</v>
      </c>
      <c r="D30" s="325">
        <v>1805044</v>
      </c>
      <c r="E30" s="323">
        <v>1718317</v>
      </c>
      <c r="F30" s="323">
        <v>931061</v>
      </c>
      <c r="G30" s="323">
        <v>-787256</v>
      </c>
      <c r="H30" s="323">
        <v>399026</v>
      </c>
      <c r="I30" s="323">
        <v>0</v>
      </c>
      <c r="J30" s="323">
        <v>399026</v>
      </c>
      <c r="K30" s="323">
        <v>-787256</v>
      </c>
      <c r="L30" s="323">
        <v>787256</v>
      </c>
      <c r="M30" s="324">
        <v>0.24141291528676995</v>
      </c>
      <c r="N30" s="323">
        <v>787256</v>
      </c>
      <c r="O30" s="323">
        <v>1718317</v>
      </c>
      <c r="P30" s="323">
        <v>-388230</v>
      </c>
      <c r="Q30" s="323">
        <v>-86727</v>
      </c>
      <c r="R30" s="324">
        <v>0.33992525540350127</v>
      </c>
      <c r="S30" s="324">
        <v>0.33992525540350127</v>
      </c>
      <c r="T30" s="323">
        <v>86727</v>
      </c>
      <c r="U30" s="323">
        <v>1805044</v>
      </c>
    </row>
    <row r="31" spans="1:21" ht="15.75" customHeight="1" x14ac:dyDescent="0.25">
      <c r="A31" s="241">
        <v>196</v>
      </c>
      <c r="B31" s="242">
        <v>22</v>
      </c>
      <c r="C31" s="243" t="s">
        <v>234</v>
      </c>
      <c r="D31" s="325">
        <v>2213663</v>
      </c>
      <c r="E31" s="323">
        <v>2053599</v>
      </c>
      <c r="F31" s="323">
        <v>1114780</v>
      </c>
      <c r="G31" s="323">
        <v>-938819</v>
      </c>
      <c r="H31" s="323">
        <v>477763</v>
      </c>
      <c r="I31" s="323">
        <v>0</v>
      </c>
      <c r="J31" s="323">
        <v>477763</v>
      </c>
      <c r="K31" s="323">
        <v>-938819</v>
      </c>
      <c r="L31" s="323">
        <v>938819</v>
      </c>
      <c r="M31" s="324">
        <v>0.2878898753602514</v>
      </c>
      <c r="N31" s="323">
        <v>938819</v>
      </c>
      <c r="O31" s="323">
        <v>2053599</v>
      </c>
      <c r="P31" s="323">
        <v>-461056</v>
      </c>
      <c r="Q31" s="323">
        <v>-160064</v>
      </c>
      <c r="R31" s="324">
        <v>0.62736859433516701</v>
      </c>
      <c r="S31" s="324">
        <v>0.62736859433516701</v>
      </c>
      <c r="T31" s="323">
        <v>160064</v>
      </c>
      <c r="U31" s="323">
        <v>2213663</v>
      </c>
    </row>
    <row r="32" spans="1:21" ht="15.75" customHeight="1" x14ac:dyDescent="0.25">
      <c r="A32" s="241">
        <v>15</v>
      </c>
      <c r="B32" s="242">
        <v>23</v>
      </c>
      <c r="C32" s="243" t="s">
        <v>18</v>
      </c>
      <c r="D32" s="325">
        <v>2815541</v>
      </c>
      <c r="E32" s="323">
        <v>2843842</v>
      </c>
      <c r="F32" s="323">
        <v>1745874</v>
      </c>
      <c r="G32" s="323">
        <v>-1097968</v>
      </c>
      <c r="H32" s="323">
        <v>748232</v>
      </c>
      <c r="I32" s="323">
        <v>0</v>
      </c>
      <c r="J32" s="323">
        <v>748232</v>
      </c>
      <c r="K32" s="323">
        <v>-1097968</v>
      </c>
      <c r="L32" s="323">
        <v>1097968</v>
      </c>
      <c r="M32" s="324">
        <v>0.33669309064851105</v>
      </c>
      <c r="N32" s="323">
        <v>1097968</v>
      </c>
      <c r="O32" s="323">
        <v>2843842</v>
      </c>
      <c r="P32" s="323">
        <v>-349736</v>
      </c>
      <c r="Q32" s="323">
        <v>0</v>
      </c>
      <c r="R32" s="324">
        <v>0</v>
      </c>
      <c r="S32" s="324">
        <v>0</v>
      </c>
      <c r="T32" s="323">
        <v>0</v>
      </c>
      <c r="U32" s="323">
        <v>2843842</v>
      </c>
    </row>
    <row r="33" spans="1:21" ht="15.75" customHeight="1" x14ac:dyDescent="0.25">
      <c r="A33" s="241">
        <v>16</v>
      </c>
      <c r="B33" s="242">
        <v>24</v>
      </c>
      <c r="C33" s="243" t="s">
        <v>19</v>
      </c>
      <c r="D33" s="325">
        <v>2902960</v>
      </c>
      <c r="E33" s="323">
        <v>2699979</v>
      </c>
      <c r="F33" s="323">
        <v>1540271</v>
      </c>
      <c r="G33" s="323">
        <v>-1159708</v>
      </c>
      <c r="H33" s="323">
        <v>660116</v>
      </c>
      <c r="I33" s="323">
        <v>0</v>
      </c>
      <c r="J33" s="323">
        <v>660116</v>
      </c>
      <c r="K33" s="323">
        <v>-1159708</v>
      </c>
      <c r="L33" s="323">
        <v>1159708</v>
      </c>
      <c r="M33" s="324">
        <v>0.35562572931980119</v>
      </c>
      <c r="N33" s="323">
        <v>1159708</v>
      </c>
      <c r="O33" s="323">
        <v>2699979</v>
      </c>
      <c r="P33" s="323">
        <v>-499592</v>
      </c>
      <c r="Q33" s="323">
        <v>-202981</v>
      </c>
      <c r="R33" s="324">
        <v>0.79558117157353636</v>
      </c>
      <c r="S33" s="324">
        <v>0.79558117157353636</v>
      </c>
      <c r="T33" s="323">
        <v>202981</v>
      </c>
      <c r="U33" s="323">
        <v>2902960</v>
      </c>
    </row>
    <row r="34" spans="1:21" ht="15.75" customHeight="1" x14ac:dyDescent="0.25">
      <c r="A34" s="241">
        <v>17</v>
      </c>
      <c r="B34" s="242">
        <v>25</v>
      </c>
      <c r="C34" s="243" t="s">
        <v>20</v>
      </c>
      <c r="D34" s="325">
        <v>11345909</v>
      </c>
      <c r="E34" s="323">
        <v>11033246</v>
      </c>
      <c r="F34" s="323">
        <v>6954851</v>
      </c>
      <c r="G34" s="323">
        <v>-4078395</v>
      </c>
      <c r="H34" s="323">
        <v>2980650</v>
      </c>
      <c r="I34" s="323">
        <v>0</v>
      </c>
      <c r="J34" s="323">
        <v>2980650</v>
      </c>
      <c r="K34" s="323">
        <v>-4078395</v>
      </c>
      <c r="L34" s="323">
        <v>4078395</v>
      </c>
      <c r="M34" s="324">
        <v>1.2506442969516729</v>
      </c>
      <c r="N34" s="323">
        <v>4078395</v>
      </c>
      <c r="O34" s="323">
        <v>11033246</v>
      </c>
      <c r="P34" s="323">
        <v>-1097745</v>
      </c>
      <c r="Q34" s="323">
        <v>-312663</v>
      </c>
      <c r="R34" s="324">
        <v>1.2254782262758417</v>
      </c>
      <c r="S34" s="324">
        <v>1.2254782262758417</v>
      </c>
      <c r="T34" s="323">
        <v>312663</v>
      </c>
      <c r="U34" s="323">
        <v>11345909</v>
      </c>
    </row>
    <row r="35" spans="1:21" ht="15.75" customHeight="1" x14ac:dyDescent="0.25">
      <c r="A35" s="241">
        <v>18</v>
      </c>
      <c r="B35" s="242">
        <v>26</v>
      </c>
      <c r="C35" s="243" t="s">
        <v>21</v>
      </c>
      <c r="D35" s="325">
        <v>2153996</v>
      </c>
      <c r="E35" s="323">
        <v>2085487</v>
      </c>
      <c r="F35" s="323">
        <v>1191615</v>
      </c>
      <c r="G35" s="323">
        <v>-893872</v>
      </c>
      <c r="H35" s="323">
        <v>510692</v>
      </c>
      <c r="I35" s="323">
        <v>0</v>
      </c>
      <c r="J35" s="323">
        <v>510692</v>
      </c>
      <c r="K35" s="323">
        <v>-893872</v>
      </c>
      <c r="L35" s="323">
        <v>893872</v>
      </c>
      <c r="M35" s="324">
        <v>0.27410682854524532</v>
      </c>
      <c r="N35" s="323">
        <v>893872</v>
      </c>
      <c r="O35" s="323">
        <v>2085487</v>
      </c>
      <c r="P35" s="323">
        <v>-383180</v>
      </c>
      <c r="Q35" s="323">
        <v>-68509</v>
      </c>
      <c r="R35" s="324">
        <v>0.2685200609088112</v>
      </c>
      <c r="S35" s="324">
        <v>0.2685200609088112</v>
      </c>
      <c r="T35" s="323">
        <v>68509</v>
      </c>
      <c r="U35" s="323">
        <v>2153996</v>
      </c>
    </row>
    <row r="36" spans="1:21" ht="15.75" customHeight="1" x14ac:dyDescent="0.25">
      <c r="A36" s="241">
        <v>19</v>
      </c>
      <c r="B36" s="242">
        <v>27</v>
      </c>
      <c r="C36" s="243" t="s">
        <v>22</v>
      </c>
      <c r="D36" s="325">
        <v>3680460</v>
      </c>
      <c r="E36" s="323">
        <v>3494176</v>
      </c>
      <c r="F36" s="323">
        <v>2204125</v>
      </c>
      <c r="G36" s="323">
        <v>-1290051</v>
      </c>
      <c r="H36" s="323">
        <v>944625</v>
      </c>
      <c r="I36" s="323">
        <v>0</v>
      </c>
      <c r="J36" s="323">
        <v>944625</v>
      </c>
      <c r="K36" s="323">
        <v>-1290051</v>
      </c>
      <c r="L36" s="323">
        <v>1290051</v>
      </c>
      <c r="M36" s="324">
        <v>0.3955955531347019</v>
      </c>
      <c r="N36" s="323">
        <v>1290051</v>
      </c>
      <c r="O36" s="323">
        <v>3494176</v>
      </c>
      <c r="P36" s="323">
        <v>-345426</v>
      </c>
      <c r="Q36" s="323">
        <v>-186284</v>
      </c>
      <c r="R36" s="324">
        <v>0.73013751516351111</v>
      </c>
      <c r="S36" s="324">
        <v>0.73013751516351111</v>
      </c>
      <c r="T36" s="323">
        <v>186284</v>
      </c>
      <c r="U36" s="323">
        <v>3680460</v>
      </c>
    </row>
    <row r="37" spans="1:21" ht="15.75" customHeight="1" x14ac:dyDescent="0.25">
      <c r="A37" s="241">
        <v>154</v>
      </c>
      <c r="B37" s="242">
        <v>28</v>
      </c>
      <c r="C37" s="243" t="s">
        <v>23</v>
      </c>
      <c r="D37" s="325">
        <v>903708</v>
      </c>
      <c r="E37" s="323">
        <v>848330</v>
      </c>
      <c r="F37" s="323">
        <v>427481</v>
      </c>
      <c r="G37" s="323">
        <v>-420849</v>
      </c>
      <c r="H37" s="323">
        <v>183206</v>
      </c>
      <c r="I37" s="323">
        <v>0</v>
      </c>
      <c r="J37" s="323">
        <v>183206</v>
      </c>
      <c r="K37" s="323">
        <v>-420849</v>
      </c>
      <c r="L37" s="323">
        <v>420849</v>
      </c>
      <c r="M37" s="324">
        <v>0.12905380712947484</v>
      </c>
      <c r="N37" s="323">
        <v>420849</v>
      </c>
      <c r="O37" s="323">
        <v>848330</v>
      </c>
      <c r="P37" s="323">
        <v>-237643</v>
      </c>
      <c r="Q37" s="323">
        <v>-55378</v>
      </c>
      <c r="R37" s="324">
        <v>0.21705329129031434</v>
      </c>
      <c r="S37" s="324">
        <v>0.21705329129031434</v>
      </c>
      <c r="T37" s="323">
        <v>55378</v>
      </c>
      <c r="U37" s="323">
        <v>903708</v>
      </c>
    </row>
    <row r="38" spans="1:21" ht="15.75" customHeight="1" x14ac:dyDescent="0.25">
      <c r="A38" s="241">
        <v>20</v>
      </c>
      <c r="B38" s="242">
        <v>29</v>
      </c>
      <c r="C38" s="243" t="s">
        <v>24</v>
      </c>
      <c r="D38" s="325">
        <v>3176367</v>
      </c>
      <c r="E38" s="323">
        <v>3039109</v>
      </c>
      <c r="F38" s="323">
        <v>1975517</v>
      </c>
      <c r="G38" s="323">
        <v>-1063592</v>
      </c>
      <c r="H38" s="323">
        <v>846650</v>
      </c>
      <c r="I38" s="323">
        <v>0</v>
      </c>
      <c r="J38" s="323">
        <v>846650</v>
      </c>
      <c r="K38" s="323">
        <v>-1063592</v>
      </c>
      <c r="L38" s="323">
        <v>1063592</v>
      </c>
      <c r="M38" s="324">
        <v>0.32615165257004863</v>
      </c>
      <c r="N38" s="323">
        <v>1063592</v>
      </c>
      <c r="O38" s="323">
        <v>3039109</v>
      </c>
      <c r="P38" s="323">
        <v>-216942</v>
      </c>
      <c r="Q38" s="323">
        <v>-137258</v>
      </c>
      <c r="R38" s="324">
        <v>0.53798079843847679</v>
      </c>
      <c r="S38" s="324">
        <v>0.53798079843847679</v>
      </c>
      <c r="T38" s="323">
        <v>137258</v>
      </c>
      <c r="U38" s="323">
        <v>3176367</v>
      </c>
    </row>
    <row r="39" spans="1:21" ht="15.75" customHeight="1" x14ac:dyDescent="0.25">
      <c r="A39" s="241">
        <v>155</v>
      </c>
      <c r="B39" s="242">
        <v>30</v>
      </c>
      <c r="C39" s="243" t="s">
        <v>25</v>
      </c>
      <c r="D39" s="325">
        <v>1907907</v>
      </c>
      <c r="E39" s="323">
        <v>1814946</v>
      </c>
      <c r="F39" s="323">
        <v>1094966</v>
      </c>
      <c r="G39" s="323">
        <v>-719980</v>
      </c>
      <c r="H39" s="323">
        <v>469271</v>
      </c>
      <c r="I39" s="323">
        <v>0</v>
      </c>
      <c r="J39" s="323">
        <v>469271</v>
      </c>
      <c r="K39" s="323">
        <v>-719980</v>
      </c>
      <c r="L39" s="323">
        <v>719980</v>
      </c>
      <c r="M39" s="324">
        <v>0.22078265614764275</v>
      </c>
      <c r="N39" s="323">
        <v>719980</v>
      </c>
      <c r="O39" s="323">
        <v>1814946</v>
      </c>
      <c r="P39" s="323">
        <v>-250709</v>
      </c>
      <c r="Q39" s="323">
        <v>-92961</v>
      </c>
      <c r="R39" s="324">
        <v>0.36435933063019454</v>
      </c>
      <c r="S39" s="324">
        <v>0.36435933063019454</v>
      </c>
      <c r="T39" s="323">
        <v>92961</v>
      </c>
      <c r="U39" s="323">
        <v>1907907</v>
      </c>
    </row>
    <row r="40" spans="1:21" ht="15.75" customHeight="1" x14ac:dyDescent="0.25">
      <c r="A40" s="241">
        <v>21</v>
      </c>
      <c r="B40" s="242">
        <v>31</v>
      </c>
      <c r="C40" s="243" t="s">
        <v>225</v>
      </c>
      <c r="D40" s="325">
        <v>6700640</v>
      </c>
      <c r="E40" s="323">
        <v>6438336</v>
      </c>
      <c r="F40" s="323">
        <v>4930821</v>
      </c>
      <c r="G40" s="323">
        <v>-1507515</v>
      </c>
      <c r="H40" s="323">
        <v>2113209</v>
      </c>
      <c r="I40" s="323">
        <v>0</v>
      </c>
      <c r="J40" s="323">
        <v>2113209</v>
      </c>
      <c r="K40" s="323">
        <v>-1507515</v>
      </c>
      <c r="L40" s="323">
        <v>1507515</v>
      </c>
      <c r="M40" s="324">
        <v>0.46228112709021596</v>
      </c>
      <c r="N40" s="323">
        <v>1507515</v>
      </c>
      <c r="O40" s="323">
        <v>6438336</v>
      </c>
      <c r="P40" s="323">
        <v>605694</v>
      </c>
      <c r="Q40" s="323">
        <v>-262304</v>
      </c>
      <c r="R40" s="324">
        <v>1.028096834819145</v>
      </c>
      <c r="S40" s="324">
        <v>1.028096834819145</v>
      </c>
      <c r="T40" s="323">
        <v>262304</v>
      </c>
      <c r="U40" s="323">
        <v>6700640</v>
      </c>
    </row>
    <row r="41" spans="1:21" ht="15.75" customHeight="1" x14ac:dyDescent="0.25">
      <c r="A41" s="241">
        <v>156</v>
      </c>
      <c r="B41" s="242">
        <v>32</v>
      </c>
      <c r="C41" s="243" t="s">
        <v>26</v>
      </c>
      <c r="D41" s="325">
        <v>1128032</v>
      </c>
      <c r="E41" s="323">
        <v>1072039</v>
      </c>
      <c r="F41" s="323">
        <v>551089</v>
      </c>
      <c r="G41" s="323">
        <v>-520950</v>
      </c>
      <c r="H41" s="323">
        <v>236181</v>
      </c>
      <c r="I41" s="323">
        <v>0</v>
      </c>
      <c r="J41" s="323">
        <v>236181</v>
      </c>
      <c r="K41" s="323">
        <v>-520950</v>
      </c>
      <c r="L41" s="323">
        <v>520950</v>
      </c>
      <c r="M41" s="324">
        <v>0.1597498884970617</v>
      </c>
      <c r="N41" s="323">
        <v>520950</v>
      </c>
      <c r="O41" s="323">
        <v>1072039</v>
      </c>
      <c r="P41" s="323">
        <v>-284769</v>
      </c>
      <c r="Q41" s="323">
        <v>-55993</v>
      </c>
      <c r="R41" s="324">
        <v>0.21946377513125379</v>
      </c>
      <c r="S41" s="324">
        <v>0.21946377513125379</v>
      </c>
      <c r="T41" s="323">
        <v>55993</v>
      </c>
      <c r="U41" s="323">
        <v>1128032</v>
      </c>
    </row>
    <row r="42" spans="1:21" ht="15.75" customHeight="1" x14ac:dyDescent="0.25">
      <c r="A42" s="241">
        <v>22</v>
      </c>
      <c r="B42" s="242">
        <v>33</v>
      </c>
      <c r="C42" s="243" t="s">
        <v>27</v>
      </c>
      <c r="D42" s="325">
        <v>4353077</v>
      </c>
      <c r="E42" s="323">
        <v>4419794</v>
      </c>
      <c r="F42" s="323">
        <v>4490863</v>
      </c>
      <c r="G42" s="323">
        <v>71069</v>
      </c>
      <c r="H42" s="323">
        <v>1924656</v>
      </c>
      <c r="I42" s="323">
        <v>71069</v>
      </c>
      <c r="J42" s="323">
        <v>1995725</v>
      </c>
      <c r="K42" s="323">
        <v>71069</v>
      </c>
      <c r="L42" s="323">
        <v>0</v>
      </c>
      <c r="M42" s="324">
        <v>0</v>
      </c>
      <c r="N42" s="323">
        <v>0</v>
      </c>
      <c r="O42" s="323">
        <v>4419794</v>
      </c>
      <c r="P42" s="323">
        <v>1995725</v>
      </c>
      <c r="Q42" s="323">
        <v>0</v>
      </c>
      <c r="R42" s="324">
        <v>0</v>
      </c>
      <c r="S42" s="324">
        <v>0</v>
      </c>
      <c r="T42" s="323">
        <v>0</v>
      </c>
      <c r="U42" s="323">
        <v>4419794</v>
      </c>
    </row>
    <row r="43" spans="1:21" ht="15.75" customHeight="1" x14ac:dyDescent="0.25">
      <c r="A43" s="241">
        <v>157</v>
      </c>
      <c r="B43" s="242">
        <v>34</v>
      </c>
      <c r="C43" s="243" t="s">
        <v>28</v>
      </c>
      <c r="D43" s="325">
        <v>2989792</v>
      </c>
      <c r="E43" s="323">
        <v>2866449</v>
      </c>
      <c r="F43" s="323">
        <v>2103412</v>
      </c>
      <c r="G43" s="323">
        <v>-763037</v>
      </c>
      <c r="H43" s="323">
        <v>901462</v>
      </c>
      <c r="I43" s="323">
        <v>0</v>
      </c>
      <c r="J43" s="323">
        <v>901462</v>
      </c>
      <c r="K43" s="323">
        <v>-763037</v>
      </c>
      <c r="L43" s="323">
        <v>763037</v>
      </c>
      <c r="M43" s="324">
        <v>0.23398613239107874</v>
      </c>
      <c r="N43" s="323">
        <v>763037</v>
      </c>
      <c r="O43" s="323">
        <v>2866449</v>
      </c>
      <c r="P43" s="323">
        <v>138425</v>
      </c>
      <c r="Q43" s="323">
        <v>-123343</v>
      </c>
      <c r="R43" s="324">
        <v>0.48344115185852227</v>
      </c>
      <c r="S43" s="324">
        <v>0.48344115185852227</v>
      </c>
      <c r="T43" s="323">
        <v>123343</v>
      </c>
      <c r="U43" s="323">
        <v>2989792</v>
      </c>
    </row>
    <row r="44" spans="1:21" ht="15.75" customHeight="1" x14ac:dyDescent="0.25">
      <c r="A44" s="241">
        <v>23</v>
      </c>
      <c r="B44" s="242">
        <v>35</v>
      </c>
      <c r="C44" s="243" t="s">
        <v>29</v>
      </c>
      <c r="D44" s="325">
        <v>23636617</v>
      </c>
      <c r="E44" s="323">
        <v>24517144</v>
      </c>
      <c r="F44" s="323">
        <v>26260197</v>
      </c>
      <c r="G44" s="323">
        <v>1743053</v>
      </c>
      <c r="H44" s="323">
        <v>11254370</v>
      </c>
      <c r="I44" s="323">
        <v>1743053</v>
      </c>
      <c r="J44" s="323">
        <v>12997423</v>
      </c>
      <c r="K44" s="323">
        <v>1743053</v>
      </c>
      <c r="L44" s="323">
        <v>0</v>
      </c>
      <c r="M44" s="324">
        <v>0</v>
      </c>
      <c r="N44" s="323">
        <v>0</v>
      </c>
      <c r="O44" s="323">
        <v>24517144</v>
      </c>
      <c r="P44" s="323">
        <v>12997423</v>
      </c>
      <c r="Q44" s="323">
        <v>0</v>
      </c>
      <c r="R44" s="324">
        <v>0</v>
      </c>
      <c r="S44" s="324">
        <v>0</v>
      </c>
      <c r="T44" s="323">
        <v>0</v>
      </c>
      <c r="U44" s="323">
        <v>24517144</v>
      </c>
    </row>
    <row r="45" spans="1:21" ht="15.75" customHeight="1" x14ac:dyDescent="0.25">
      <c r="A45" s="241">
        <v>24</v>
      </c>
      <c r="B45" s="242">
        <v>36</v>
      </c>
      <c r="C45" s="243" t="s">
        <v>30</v>
      </c>
      <c r="D45" s="325">
        <v>2099645</v>
      </c>
      <c r="E45" s="323">
        <v>2052454</v>
      </c>
      <c r="F45" s="323">
        <v>1234025</v>
      </c>
      <c r="G45" s="323">
        <v>-818429</v>
      </c>
      <c r="H45" s="323">
        <v>528868</v>
      </c>
      <c r="I45" s="323">
        <v>0</v>
      </c>
      <c r="J45" s="323">
        <v>528868</v>
      </c>
      <c r="K45" s="323">
        <v>-818429</v>
      </c>
      <c r="L45" s="323">
        <v>818429</v>
      </c>
      <c r="M45" s="324">
        <v>0.25097214990452388</v>
      </c>
      <c r="N45" s="323">
        <v>818429</v>
      </c>
      <c r="O45" s="323">
        <v>2052454</v>
      </c>
      <c r="P45" s="323">
        <v>-289561</v>
      </c>
      <c r="Q45" s="323">
        <v>-47191</v>
      </c>
      <c r="R45" s="324">
        <v>0.18496446006141834</v>
      </c>
      <c r="S45" s="324">
        <v>0.18496446006141834</v>
      </c>
      <c r="T45" s="323">
        <v>47191</v>
      </c>
      <c r="U45" s="323">
        <v>2099645</v>
      </c>
    </row>
    <row r="46" spans="1:21" ht="15.75" customHeight="1" x14ac:dyDescent="0.25">
      <c r="A46" s="241">
        <v>25</v>
      </c>
      <c r="B46" s="242">
        <v>37</v>
      </c>
      <c r="C46" s="243" t="s">
        <v>31</v>
      </c>
      <c r="D46" s="325">
        <v>6411685</v>
      </c>
      <c r="E46" s="323">
        <v>6365727</v>
      </c>
      <c r="F46" s="323">
        <v>4602963</v>
      </c>
      <c r="G46" s="323">
        <v>-1762764</v>
      </c>
      <c r="H46" s="323">
        <v>1972698</v>
      </c>
      <c r="I46" s="323">
        <v>0</v>
      </c>
      <c r="J46" s="323">
        <v>1972698</v>
      </c>
      <c r="K46" s="323">
        <v>-1762764</v>
      </c>
      <c r="L46" s="323">
        <v>1762764</v>
      </c>
      <c r="M46" s="324">
        <v>0.54055351271069096</v>
      </c>
      <c r="N46" s="323">
        <v>1762764</v>
      </c>
      <c r="O46" s="323">
        <v>6365727</v>
      </c>
      <c r="P46" s="323">
        <v>209934</v>
      </c>
      <c r="Q46" s="323">
        <v>-45958</v>
      </c>
      <c r="R46" s="324">
        <v>0.18013173392177881</v>
      </c>
      <c r="S46" s="324">
        <v>0.18013173392177881</v>
      </c>
      <c r="T46" s="323">
        <v>45958</v>
      </c>
      <c r="U46" s="323">
        <v>6411685</v>
      </c>
    </row>
    <row r="47" spans="1:21" ht="15.75" customHeight="1" x14ac:dyDescent="0.25">
      <c r="A47" s="241">
        <v>26</v>
      </c>
      <c r="B47" s="242">
        <v>38</v>
      </c>
      <c r="C47" s="243" t="s">
        <v>32</v>
      </c>
      <c r="D47" s="325">
        <v>4984750</v>
      </c>
      <c r="E47" s="323">
        <v>5014505</v>
      </c>
      <c r="F47" s="323">
        <v>3386249</v>
      </c>
      <c r="G47" s="323">
        <v>-1628256</v>
      </c>
      <c r="H47" s="323">
        <v>1451249</v>
      </c>
      <c r="I47" s="323">
        <v>0</v>
      </c>
      <c r="J47" s="323">
        <v>1451249</v>
      </c>
      <c r="K47" s="323">
        <v>-1628256</v>
      </c>
      <c r="L47" s="323">
        <v>1628256</v>
      </c>
      <c r="M47" s="324">
        <v>0.49930648708066361</v>
      </c>
      <c r="N47" s="323">
        <v>1628256</v>
      </c>
      <c r="O47" s="323">
        <v>5014505</v>
      </c>
      <c r="P47" s="323">
        <v>-177007</v>
      </c>
      <c r="Q47" s="323">
        <v>0</v>
      </c>
      <c r="R47" s="324">
        <v>0</v>
      </c>
      <c r="S47" s="324">
        <v>0</v>
      </c>
      <c r="T47" s="323">
        <v>0</v>
      </c>
      <c r="U47" s="323">
        <v>5014505</v>
      </c>
    </row>
    <row r="48" spans="1:21" ht="15.75" customHeight="1" x14ac:dyDescent="0.25">
      <c r="A48" s="241">
        <v>27</v>
      </c>
      <c r="B48" s="242">
        <v>39</v>
      </c>
      <c r="C48" s="243" t="s">
        <v>226</v>
      </c>
      <c r="D48" s="325">
        <v>7738125</v>
      </c>
      <c r="E48" s="323">
        <v>7111187</v>
      </c>
      <c r="F48" s="323">
        <v>3637452</v>
      </c>
      <c r="G48" s="323">
        <v>-3473735</v>
      </c>
      <c r="H48" s="323">
        <v>1558908</v>
      </c>
      <c r="I48" s="323">
        <v>0</v>
      </c>
      <c r="J48" s="323">
        <v>1558908</v>
      </c>
      <c r="K48" s="323">
        <v>-3473735</v>
      </c>
      <c r="L48" s="323">
        <v>3473735</v>
      </c>
      <c r="M48" s="324">
        <v>1.0652246452026886</v>
      </c>
      <c r="N48" s="323">
        <v>3473735</v>
      </c>
      <c r="O48" s="323">
        <v>7111187</v>
      </c>
      <c r="P48" s="323">
        <v>-1914827</v>
      </c>
      <c r="Q48" s="323">
        <v>-626938</v>
      </c>
      <c r="R48" s="324">
        <v>2.4572746638550891</v>
      </c>
      <c r="S48" s="324">
        <v>2.4572746638550891</v>
      </c>
      <c r="T48" s="323">
        <v>626938</v>
      </c>
      <c r="U48" s="323">
        <v>7738125</v>
      </c>
    </row>
    <row r="49" spans="1:21" ht="15.75" customHeight="1" x14ac:dyDescent="0.25">
      <c r="A49" s="241">
        <v>28</v>
      </c>
      <c r="B49" s="242">
        <v>40</v>
      </c>
      <c r="C49" s="243" t="s">
        <v>235</v>
      </c>
      <c r="D49" s="325">
        <v>2945918</v>
      </c>
      <c r="E49" s="323">
        <v>2942297</v>
      </c>
      <c r="F49" s="323">
        <v>2091684</v>
      </c>
      <c r="G49" s="323">
        <v>-850613</v>
      </c>
      <c r="H49" s="323">
        <v>896436</v>
      </c>
      <c r="I49" s="323">
        <v>0</v>
      </c>
      <c r="J49" s="323">
        <v>896436</v>
      </c>
      <c r="K49" s="323">
        <v>-850613</v>
      </c>
      <c r="L49" s="323">
        <v>850613</v>
      </c>
      <c r="M49" s="324">
        <v>0.26084140878040341</v>
      </c>
      <c r="N49" s="323">
        <v>850613</v>
      </c>
      <c r="O49" s="323">
        <v>2942297</v>
      </c>
      <c r="P49" s="323">
        <v>45823</v>
      </c>
      <c r="Q49" s="323">
        <v>-3621</v>
      </c>
      <c r="R49" s="324">
        <v>1.4192458517140892E-2</v>
      </c>
      <c r="S49" s="324">
        <v>1.4192458517140892E-2</v>
      </c>
      <c r="T49" s="323">
        <v>3621</v>
      </c>
      <c r="U49" s="323">
        <v>2945918</v>
      </c>
    </row>
    <row r="50" spans="1:21" ht="15.75" customHeight="1" x14ac:dyDescent="0.25">
      <c r="A50" s="241">
        <v>207</v>
      </c>
      <c r="B50" s="242">
        <v>41</v>
      </c>
      <c r="C50" s="243" t="s">
        <v>236</v>
      </c>
      <c r="D50" s="325">
        <v>2375994</v>
      </c>
      <c r="E50" s="323">
        <v>2269215</v>
      </c>
      <c r="F50" s="323">
        <v>1334067</v>
      </c>
      <c r="G50" s="323">
        <v>-935148</v>
      </c>
      <c r="H50" s="323">
        <v>571743</v>
      </c>
      <c r="I50" s="323">
        <v>0</v>
      </c>
      <c r="J50" s="323">
        <v>571743</v>
      </c>
      <c r="K50" s="323">
        <v>-935148</v>
      </c>
      <c r="L50" s="323">
        <v>935148</v>
      </c>
      <c r="M50" s="324">
        <v>0.28676415918658271</v>
      </c>
      <c r="N50" s="323">
        <v>935148</v>
      </c>
      <c r="O50" s="323">
        <v>2269215</v>
      </c>
      <c r="P50" s="323">
        <v>-363405</v>
      </c>
      <c r="Q50" s="323">
        <v>-106779</v>
      </c>
      <c r="R50" s="324">
        <v>0.41851878707588713</v>
      </c>
      <c r="S50" s="324">
        <v>0.41851878707588713</v>
      </c>
      <c r="T50" s="323">
        <v>106779</v>
      </c>
      <c r="U50" s="323">
        <v>2375994</v>
      </c>
    </row>
    <row r="51" spans="1:21" ht="15.75" customHeight="1" x14ac:dyDescent="0.25">
      <c r="A51" s="241">
        <v>29</v>
      </c>
      <c r="B51" s="242">
        <v>42</v>
      </c>
      <c r="C51" s="243" t="s">
        <v>237</v>
      </c>
      <c r="D51" s="325">
        <v>6365179</v>
      </c>
      <c r="E51" s="323">
        <v>6276515</v>
      </c>
      <c r="F51" s="323">
        <v>3934091</v>
      </c>
      <c r="G51" s="323">
        <v>-2342424</v>
      </c>
      <c r="H51" s="323">
        <v>1686039</v>
      </c>
      <c r="I51" s="323">
        <v>0</v>
      </c>
      <c r="J51" s="323">
        <v>1686039</v>
      </c>
      <c r="K51" s="323">
        <v>-2342424</v>
      </c>
      <c r="L51" s="323">
        <v>2342424</v>
      </c>
      <c r="M51" s="324">
        <v>0.7183068870579542</v>
      </c>
      <c r="N51" s="323">
        <v>2342424</v>
      </c>
      <c r="O51" s="323">
        <v>6276515</v>
      </c>
      <c r="P51" s="323">
        <v>-656385</v>
      </c>
      <c r="Q51" s="323">
        <v>-88664</v>
      </c>
      <c r="R51" s="324">
        <v>0.34751729963098044</v>
      </c>
      <c r="S51" s="324">
        <v>0.34751729963098044</v>
      </c>
      <c r="T51" s="323">
        <v>88664</v>
      </c>
      <c r="U51" s="323">
        <v>6365179</v>
      </c>
    </row>
    <row r="52" spans="1:21" ht="15.75" customHeight="1" x14ac:dyDescent="0.25">
      <c r="A52" s="241">
        <v>30</v>
      </c>
      <c r="B52" s="242">
        <v>43</v>
      </c>
      <c r="C52" s="243" t="s">
        <v>33</v>
      </c>
      <c r="D52" s="325">
        <v>2436333</v>
      </c>
      <c r="E52" s="323">
        <v>2237797</v>
      </c>
      <c r="F52" s="323">
        <v>1099222</v>
      </c>
      <c r="G52" s="323">
        <v>-1138575</v>
      </c>
      <c r="H52" s="323">
        <v>471095</v>
      </c>
      <c r="I52" s="323">
        <v>0</v>
      </c>
      <c r="J52" s="323">
        <v>471095</v>
      </c>
      <c r="K52" s="323">
        <v>-1138575</v>
      </c>
      <c r="L52" s="323">
        <v>1138575</v>
      </c>
      <c r="M52" s="324">
        <v>0.34914527170657844</v>
      </c>
      <c r="N52" s="323">
        <v>1138575</v>
      </c>
      <c r="O52" s="323">
        <v>2237797</v>
      </c>
      <c r="P52" s="323">
        <v>-667480</v>
      </c>
      <c r="Q52" s="323">
        <v>-198536</v>
      </c>
      <c r="R52" s="324">
        <v>0.77815905665812868</v>
      </c>
      <c r="S52" s="324">
        <v>0.77815905665812868</v>
      </c>
      <c r="T52" s="323">
        <v>198536</v>
      </c>
      <c r="U52" s="323">
        <v>2436333</v>
      </c>
    </row>
    <row r="53" spans="1:21" ht="15.75" customHeight="1" x14ac:dyDescent="0.25">
      <c r="A53" s="241">
        <v>31</v>
      </c>
      <c r="B53" s="242">
        <v>44</v>
      </c>
      <c r="C53" s="243" t="s">
        <v>34</v>
      </c>
      <c r="D53" s="325">
        <v>2161725</v>
      </c>
      <c r="E53" s="323">
        <v>1946420</v>
      </c>
      <c r="F53" s="323">
        <v>778698</v>
      </c>
      <c r="G53" s="323">
        <v>-1167722</v>
      </c>
      <c r="H53" s="323">
        <v>333728</v>
      </c>
      <c r="I53" s="323">
        <v>0</v>
      </c>
      <c r="J53" s="323">
        <v>333728</v>
      </c>
      <c r="K53" s="323">
        <v>-1167722</v>
      </c>
      <c r="L53" s="323">
        <v>1167722</v>
      </c>
      <c r="M53" s="324">
        <v>0.35808323120369689</v>
      </c>
      <c r="N53" s="323">
        <v>1167722</v>
      </c>
      <c r="O53" s="323">
        <v>1946420</v>
      </c>
      <c r="P53" s="323">
        <v>-833994</v>
      </c>
      <c r="Q53" s="323">
        <v>-215305</v>
      </c>
      <c r="R53" s="324">
        <v>0.84388491605441018</v>
      </c>
      <c r="S53" s="324">
        <v>0.84388491605441018</v>
      </c>
      <c r="T53" s="323">
        <v>215305</v>
      </c>
      <c r="U53" s="323">
        <v>2161725</v>
      </c>
    </row>
    <row r="54" spans="1:21" ht="15.75" customHeight="1" x14ac:dyDescent="0.25">
      <c r="A54" s="241">
        <v>158</v>
      </c>
      <c r="B54" s="242">
        <v>45</v>
      </c>
      <c r="C54" s="243" t="s">
        <v>35</v>
      </c>
      <c r="D54" s="325">
        <v>1904158</v>
      </c>
      <c r="E54" s="323">
        <v>1774840</v>
      </c>
      <c r="F54" s="323">
        <v>735941</v>
      </c>
      <c r="G54" s="323">
        <v>-1038899</v>
      </c>
      <c r="H54" s="323">
        <v>315403</v>
      </c>
      <c r="I54" s="323">
        <v>0</v>
      </c>
      <c r="J54" s="323">
        <v>315403</v>
      </c>
      <c r="K54" s="323">
        <v>-1038899</v>
      </c>
      <c r="L54" s="323">
        <v>1038899</v>
      </c>
      <c r="M54" s="324">
        <v>0.31857951705482085</v>
      </c>
      <c r="N54" s="323">
        <v>1038899</v>
      </c>
      <c r="O54" s="323">
        <v>1774840</v>
      </c>
      <c r="P54" s="323">
        <v>-723496</v>
      </c>
      <c r="Q54" s="323">
        <v>-129318</v>
      </c>
      <c r="R54" s="324">
        <v>0.50686008023187679</v>
      </c>
      <c r="S54" s="324">
        <v>0.50686008023187679</v>
      </c>
      <c r="T54" s="323">
        <v>129318</v>
      </c>
      <c r="U54" s="323">
        <v>1904158</v>
      </c>
    </row>
    <row r="55" spans="1:21" ht="15.75" customHeight="1" x14ac:dyDescent="0.25">
      <c r="A55" s="241">
        <v>32</v>
      </c>
      <c r="B55" s="242">
        <v>46</v>
      </c>
      <c r="C55" s="243" t="s">
        <v>36</v>
      </c>
      <c r="D55" s="325">
        <v>14426066</v>
      </c>
      <c r="E55" s="323">
        <v>14588364</v>
      </c>
      <c r="F55" s="323">
        <v>14767225</v>
      </c>
      <c r="G55" s="323">
        <v>178861</v>
      </c>
      <c r="H55" s="323">
        <v>6328811</v>
      </c>
      <c r="I55" s="323">
        <v>178861</v>
      </c>
      <c r="J55" s="323">
        <v>6507672</v>
      </c>
      <c r="K55" s="323">
        <v>178861</v>
      </c>
      <c r="L55" s="323">
        <v>0</v>
      </c>
      <c r="M55" s="324">
        <v>0</v>
      </c>
      <c r="N55" s="323">
        <v>0</v>
      </c>
      <c r="O55" s="323">
        <v>14588364</v>
      </c>
      <c r="P55" s="323">
        <v>6507672</v>
      </c>
      <c r="Q55" s="323">
        <v>0</v>
      </c>
      <c r="R55" s="324">
        <v>0</v>
      </c>
      <c r="S55" s="324">
        <v>0</v>
      </c>
      <c r="T55" s="323">
        <v>0</v>
      </c>
      <c r="U55" s="323">
        <v>14588364</v>
      </c>
    </row>
    <row r="56" spans="1:21" ht="15.75" customHeight="1" x14ac:dyDescent="0.25">
      <c r="A56" s="241">
        <v>159</v>
      </c>
      <c r="B56" s="242">
        <v>47</v>
      </c>
      <c r="C56" s="243" t="s">
        <v>37</v>
      </c>
      <c r="D56" s="325">
        <v>2775156</v>
      </c>
      <c r="E56" s="323">
        <v>2784193</v>
      </c>
      <c r="F56" s="323">
        <v>1938943</v>
      </c>
      <c r="G56" s="323">
        <v>-845250</v>
      </c>
      <c r="H56" s="323">
        <v>830976</v>
      </c>
      <c r="I56" s="323">
        <v>0</v>
      </c>
      <c r="J56" s="323">
        <v>830976</v>
      </c>
      <c r="K56" s="323">
        <v>-845250</v>
      </c>
      <c r="L56" s="323">
        <v>845250</v>
      </c>
      <c r="M56" s="324">
        <v>0.2591968389521862</v>
      </c>
      <c r="N56" s="323">
        <v>845250</v>
      </c>
      <c r="O56" s="323">
        <v>2784193</v>
      </c>
      <c r="P56" s="323">
        <v>-14274</v>
      </c>
      <c r="Q56" s="323">
        <v>0</v>
      </c>
      <c r="R56" s="324">
        <v>0</v>
      </c>
      <c r="S56" s="324">
        <v>0</v>
      </c>
      <c r="T56" s="323">
        <v>0</v>
      </c>
      <c r="U56" s="323">
        <v>2784193</v>
      </c>
    </row>
    <row r="57" spans="1:21" ht="15.75" customHeight="1" x14ac:dyDescent="0.25">
      <c r="A57" s="241">
        <v>160</v>
      </c>
      <c r="B57" s="242">
        <v>48</v>
      </c>
      <c r="C57" s="243" t="s">
        <v>227</v>
      </c>
      <c r="D57" s="325">
        <v>7866542</v>
      </c>
      <c r="E57" s="323">
        <v>7996247</v>
      </c>
      <c r="F57" s="323">
        <v>6490058</v>
      </c>
      <c r="G57" s="323">
        <v>-1506189</v>
      </c>
      <c r="H57" s="323">
        <v>2781453</v>
      </c>
      <c r="I57" s="323">
        <v>0</v>
      </c>
      <c r="J57" s="323">
        <v>2781453</v>
      </c>
      <c r="K57" s="323">
        <v>-1506189</v>
      </c>
      <c r="L57" s="323">
        <v>1506189</v>
      </c>
      <c r="M57" s="324">
        <v>0.46187450773682859</v>
      </c>
      <c r="N57" s="323">
        <v>1506189</v>
      </c>
      <c r="O57" s="323">
        <v>7996247</v>
      </c>
      <c r="P57" s="323">
        <v>1275264</v>
      </c>
      <c r="Q57" s="323">
        <v>0</v>
      </c>
      <c r="R57" s="324">
        <v>0</v>
      </c>
      <c r="S57" s="324">
        <v>0</v>
      </c>
      <c r="T57" s="323">
        <v>0</v>
      </c>
      <c r="U57" s="323">
        <v>7996247</v>
      </c>
    </row>
    <row r="58" spans="1:21" ht="15.75" customHeight="1" x14ac:dyDescent="0.25">
      <c r="A58" s="241">
        <v>161</v>
      </c>
      <c r="B58" s="242">
        <v>49</v>
      </c>
      <c r="C58" s="243" t="s">
        <v>38</v>
      </c>
      <c r="D58" s="325">
        <v>401349</v>
      </c>
      <c r="E58" s="323">
        <v>345229</v>
      </c>
      <c r="F58" s="323">
        <v>83929</v>
      </c>
      <c r="G58" s="323">
        <v>-261300</v>
      </c>
      <c r="H58" s="323">
        <v>35970</v>
      </c>
      <c r="I58" s="323">
        <v>0</v>
      </c>
      <c r="J58" s="323">
        <v>35970</v>
      </c>
      <c r="K58" s="323">
        <v>-261300</v>
      </c>
      <c r="L58" s="323">
        <v>261300</v>
      </c>
      <c r="M58" s="324">
        <v>8.0127931402787636E-2</v>
      </c>
      <c r="N58" s="323">
        <v>261300</v>
      </c>
      <c r="O58" s="323">
        <v>345229</v>
      </c>
      <c r="P58" s="323">
        <v>-225330</v>
      </c>
      <c r="Q58" s="323">
        <v>-56120</v>
      </c>
      <c r="R58" s="324">
        <v>0.21996154984312258</v>
      </c>
      <c r="S58" s="324">
        <v>0.21996154984312258</v>
      </c>
      <c r="T58" s="323">
        <v>56120</v>
      </c>
      <c r="U58" s="323">
        <v>401349</v>
      </c>
    </row>
    <row r="59" spans="1:21" ht="15.75" customHeight="1" x14ac:dyDescent="0.25">
      <c r="A59" s="241">
        <v>162</v>
      </c>
      <c r="B59" s="242">
        <v>50</v>
      </c>
      <c r="C59" s="243" t="s">
        <v>39</v>
      </c>
      <c r="D59" s="325">
        <v>2268697</v>
      </c>
      <c r="E59" s="323">
        <v>2218513</v>
      </c>
      <c r="F59" s="323">
        <v>1716330</v>
      </c>
      <c r="G59" s="323">
        <v>-502183</v>
      </c>
      <c r="H59" s="323">
        <v>735570</v>
      </c>
      <c r="I59" s="323">
        <v>0</v>
      </c>
      <c r="J59" s="323">
        <v>735570</v>
      </c>
      <c r="K59" s="323">
        <v>-502183</v>
      </c>
      <c r="L59" s="323">
        <v>502183</v>
      </c>
      <c r="M59" s="324">
        <v>0.1539949673771378</v>
      </c>
      <c r="N59" s="323">
        <v>502183</v>
      </c>
      <c r="O59" s="323">
        <v>2218513</v>
      </c>
      <c r="P59" s="323">
        <v>233387</v>
      </c>
      <c r="Q59" s="323">
        <v>-50184</v>
      </c>
      <c r="R59" s="324">
        <v>0.19669548142065688</v>
      </c>
      <c r="S59" s="324">
        <v>0.19669548142065688</v>
      </c>
      <c r="T59" s="323">
        <v>50184</v>
      </c>
      <c r="U59" s="323">
        <v>2268697</v>
      </c>
    </row>
    <row r="60" spans="1:21" ht="15.75" customHeight="1" x14ac:dyDescent="0.25">
      <c r="A60" s="241">
        <v>34</v>
      </c>
      <c r="B60" s="242">
        <v>51</v>
      </c>
      <c r="C60" s="243" t="s">
        <v>40</v>
      </c>
      <c r="D60" s="325">
        <v>6079941</v>
      </c>
      <c r="E60" s="323">
        <v>6205199</v>
      </c>
      <c r="F60" s="323">
        <v>4197699</v>
      </c>
      <c r="G60" s="323">
        <v>-2007500</v>
      </c>
      <c r="H60" s="323">
        <v>1799014</v>
      </c>
      <c r="I60" s="323">
        <v>0</v>
      </c>
      <c r="J60" s="323">
        <v>1799014</v>
      </c>
      <c r="K60" s="323">
        <v>-2007500</v>
      </c>
      <c r="L60" s="323">
        <v>2007500</v>
      </c>
      <c r="M60" s="324">
        <v>0.61560207535819444</v>
      </c>
      <c r="N60" s="323">
        <v>2007500</v>
      </c>
      <c r="O60" s="323">
        <v>6205199</v>
      </c>
      <c r="P60" s="323">
        <v>-208486</v>
      </c>
      <c r="Q60" s="323">
        <v>0</v>
      </c>
      <c r="R60" s="324">
        <v>0</v>
      </c>
      <c r="S60" s="324">
        <v>0</v>
      </c>
      <c r="T60" s="323">
        <v>0</v>
      </c>
      <c r="U60" s="323">
        <v>6205199</v>
      </c>
    </row>
    <row r="61" spans="1:21" ht="15.75" customHeight="1" x14ac:dyDescent="0.25">
      <c r="A61" s="241">
        <v>35</v>
      </c>
      <c r="B61" s="242">
        <v>52</v>
      </c>
      <c r="C61" s="243" t="s">
        <v>228</v>
      </c>
      <c r="D61" s="325">
        <v>4433296</v>
      </c>
      <c r="E61" s="323">
        <v>4140142</v>
      </c>
      <c r="F61" s="323">
        <v>2443464</v>
      </c>
      <c r="G61" s="323">
        <v>-1696678</v>
      </c>
      <c r="H61" s="323">
        <v>1047199</v>
      </c>
      <c r="I61" s="323">
        <v>0</v>
      </c>
      <c r="J61" s="323">
        <v>1047199</v>
      </c>
      <c r="K61" s="323">
        <v>-1696678</v>
      </c>
      <c r="L61" s="323">
        <v>1696678</v>
      </c>
      <c r="M61" s="324">
        <v>0.52028816837588576</v>
      </c>
      <c r="N61" s="323">
        <v>1696678</v>
      </c>
      <c r="O61" s="323">
        <v>4140142</v>
      </c>
      <c r="P61" s="323">
        <v>-649479</v>
      </c>
      <c r="Q61" s="323">
        <v>-293154</v>
      </c>
      <c r="R61" s="324">
        <v>1.1490129754581389</v>
      </c>
      <c r="S61" s="324">
        <v>1.1490129754581389</v>
      </c>
      <c r="T61" s="323">
        <v>293154</v>
      </c>
      <c r="U61" s="323">
        <v>4433296</v>
      </c>
    </row>
    <row r="62" spans="1:21" ht="15.75" customHeight="1" x14ac:dyDescent="0.25">
      <c r="A62" s="241">
        <v>36</v>
      </c>
      <c r="B62" s="242">
        <v>53</v>
      </c>
      <c r="C62" s="243" t="s">
        <v>41</v>
      </c>
      <c r="D62" s="325">
        <v>10212480</v>
      </c>
      <c r="E62" s="323">
        <v>9646466</v>
      </c>
      <c r="F62" s="323">
        <v>7096341</v>
      </c>
      <c r="G62" s="323">
        <v>-2550125</v>
      </c>
      <c r="H62" s="323">
        <v>3041289</v>
      </c>
      <c r="I62" s="323">
        <v>0</v>
      </c>
      <c r="J62" s="323">
        <v>3041289</v>
      </c>
      <c r="K62" s="323">
        <v>-2550125</v>
      </c>
      <c r="L62" s="323">
        <v>2550125</v>
      </c>
      <c r="M62" s="324">
        <v>0.78199862636254813</v>
      </c>
      <c r="N62" s="323">
        <v>2550125</v>
      </c>
      <c r="O62" s="323">
        <v>9646466</v>
      </c>
      <c r="P62" s="323">
        <v>491164</v>
      </c>
      <c r="Q62" s="323">
        <v>-566014</v>
      </c>
      <c r="R62" s="324">
        <v>2.2184839036511974</v>
      </c>
      <c r="S62" s="324">
        <v>2.2184839036511974</v>
      </c>
      <c r="T62" s="323">
        <v>566014</v>
      </c>
      <c r="U62" s="323">
        <v>10212480</v>
      </c>
    </row>
    <row r="63" spans="1:21" ht="15.75" customHeight="1" x14ac:dyDescent="0.25">
      <c r="A63" s="241">
        <v>37</v>
      </c>
      <c r="B63" s="242">
        <v>54</v>
      </c>
      <c r="C63" s="243" t="s">
        <v>42</v>
      </c>
      <c r="D63" s="325">
        <v>5453677</v>
      </c>
      <c r="E63" s="323">
        <v>5425344</v>
      </c>
      <c r="F63" s="323">
        <v>4483124</v>
      </c>
      <c r="G63" s="323">
        <v>-942220</v>
      </c>
      <c r="H63" s="323">
        <v>1921339</v>
      </c>
      <c r="I63" s="323">
        <v>0</v>
      </c>
      <c r="J63" s="323">
        <v>1921339</v>
      </c>
      <c r="K63" s="323">
        <v>-942220</v>
      </c>
      <c r="L63" s="323">
        <v>942220</v>
      </c>
      <c r="M63" s="324">
        <v>0.28893279573798153</v>
      </c>
      <c r="N63" s="323">
        <v>942220</v>
      </c>
      <c r="O63" s="323">
        <v>5425344</v>
      </c>
      <c r="P63" s="323">
        <v>979119</v>
      </c>
      <c r="Q63" s="323">
        <v>-28333</v>
      </c>
      <c r="R63" s="324">
        <v>0.11105079457778319</v>
      </c>
      <c r="S63" s="324">
        <v>0.11105079457778319</v>
      </c>
      <c r="T63" s="323">
        <v>28333</v>
      </c>
      <c r="U63" s="323">
        <v>5453677</v>
      </c>
    </row>
    <row r="64" spans="1:21" ht="15.75" customHeight="1" x14ac:dyDescent="0.25">
      <c r="A64" s="241">
        <v>38</v>
      </c>
      <c r="B64" s="242">
        <v>55</v>
      </c>
      <c r="C64" s="243" t="s">
        <v>43</v>
      </c>
      <c r="D64" s="325">
        <v>11127165</v>
      </c>
      <c r="E64" s="323">
        <v>10676158</v>
      </c>
      <c r="F64" s="323">
        <v>6718834</v>
      </c>
      <c r="G64" s="323">
        <v>-3957324</v>
      </c>
      <c r="H64" s="323">
        <v>2879500</v>
      </c>
      <c r="I64" s="323">
        <v>0</v>
      </c>
      <c r="J64" s="323">
        <v>2879500</v>
      </c>
      <c r="K64" s="323">
        <v>-3957324</v>
      </c>
      <c r="L64" s="323">
        <v>3957324</v>
      </c>
      <c r="M64" s="324">
        <v>1.2135177420995225</v>
      </c>
      <c r="N64" s="323">
        <v>3957324</v>
      </c>
      <c r="O64" s="323">
        <v>10676158</v>
      </c>
      <c r="P64" s="323">
        <v>-1077824</v>
      </c>
      <c r="Q64" s="323">
        <v>-451007</v>
      </c>
      <c r="R64" s="324">
        <v>1.7677155864236844</v>
      </c>
      <c r="S64" s="324">
        <v>1.7677155864236844</v>
      </c>
      <c r="T64" s="323">
        <v>451007</v>
      </c>
      <c r="U64" s="323">
        <v>11127165</v>
      </c>
    </row>
    <row r="65" spans="1:21" ht="15.75" customHeight="1" x14ac:dyDescent="0.25">
      <c r="A65" s="241">
        <v>39</v>
      </c>
      <c r="B65" s="242">
        <v>56</v>
      </c>
      <c r="C65" s="243" t="s">
        <v>44</v>
      </c>
      <c r="D65" s="325">
        <v>13624432</v>
      </c>
      <c r="E65" s="323">
        <v>13303964</v>
      </c>
      <c r="F65" s="323">
        <v>9963919</v>
      </c>
      <c r="G65" s="323">
        <v>-3340045</v>
      </c>
      <c r="H65" s="323">
        <v>4270251</v>
      </c>
      <c r="I65" s="323">
        <v>0</v>
      </c>
      <c r="J65" s="323">
        <v>4270251</v>
      </c>
      <c r="K65" s="323">
        <v>-3340045</v>
      </c>
      <c r="L65" s="323">
        <v>3340045</v>
      </c>
      <c r="M65" s="324">
        <v>1.0242284601692455</v>
      </c>
      <c r="N65" s="323">
        <v>3340045</v>
      </c>
      <c r="O65" s="323">
        <v>13303964</v>
      </c>
      <c r="P65" s="323">
        <v>930206</v>
      </c>
      <c r="Q65" s="323">
        <v>-320468</v>
      </c>
      <c r="R65" s="324">
        <v>1.2560698138832112</v>
      </c>
      <c r="S65" s="324">
        <v>1.2560698138832112</v>
      </c>
      <c r="T65" s="323">
        <v>320468</v>
      </c>
      <c r="U65" s="323">
        <v>13624432</v>
      </c>
    </row>
    <row r="66" spans="1:21" ht="15.75" customHeight="1" x14ac:dyDescent="0.25">
      <c r="A66" s="241">
        <v>40</v>
      </c>
      <c r="B66" s="242">
        <v>57</v>
      </c>
      <c r="C66" s="243" t="s">
        <v>45</v>
      </c>
      <c r="D66" s="325">
        <v>9988456</v>
      </c>
      <c r="E66" s="323">
        <v>10417527</v>
      </c>
      <c r="F66" s="323">
        <v>8799271</v>
      </c>
      <c r="G66" s="323">
        <v>-1618256</v>
      </c>
      <c r="H66" s="323">
        <v>3771116</v>
      </c>
      <c r="I66" s="323">
        <v>0</v>
      </c>
      <c r="J66" s="323">
        <v>3771116</v>
      </c>
      <c r="K66" s="323">
        <v>-1618256</v>
      </c>
      <c r="L66" s="323">
        <v>1618256</v>
      </c>
      <c r="M66" s="324">
        <v>0.49623997611997517</v>
      </c>
      <c r="N66" s="323">
        <v>1618256</v>
      </c>
      <c r="O66" s="323">
        <v>10417527</v>
      </c>
      <c r="P66" s="323">
        <v>2152860</v>
      </c>
      <c r="Q66" s="323">
        <v>0</v>
      </c>
      <c r="R66" s="324">
        <v>0</v>
      </c>
      <c r="S66" s="324">
        <v>0</v>
      </c>
      <c r="T66" s="323">
        <v>0</v>
      </c>
      <c r="U66" s="323">
        <v>10417527</v>
      </c>
    </row>
    <row r="67" spans="1:21" ht="15.75" customHeight="1" x14ac:dyDescent="0.25">
      <c r="A67" s="241">
        <v>41</v>
      </c>
      <c r="B67" s="242">
        <v>58</v>
      </c>
      <c r="C67" s="243" t="s">
        <v>46</v>
      </c>
      <c r="D67" s="325">
        <v>12888338</v>
      </c>
      <c r="E67" s="323">
        <v>13494957</v>
      </c>
      <c r="F67" s="323">
        <v>10182555</v>
      </c>
      <c r="G67" s="323">
        <v>-3312402</v>
      </c>
      <c r="H67" s="323">
        <v>4363952</v>
      </c>
      <c r="I67" s="323">
        <v>0</v>
      </c>
      <c r="J67" s="323">
        <v>4363952</v>
      </c>
      <c r="K67" s="323">
        <v>-3312402</v>
      </c>
      <c r="L67" s="323">
        <v>3312402</v>
      </c>
      <c r="M67" s="324">
        <v>1.0157517039206148</v>
      </c>
      <c r="N67" s="323">
        <v>3312402</v>
      </c>
      <c r="O67" s="323">
        <v>13494957</v>
      </c>
      <c r="P67" s="323">
        <v>1051550</v>
      </c>
      <c r="Q67" s="323">
        <v>0</v>
      </c>
      <c r="R67" s="324">
        <v>0</v>
      </c>
      <c r="S67" s="324">
        <v>0</v>
      </c>
      <c r="T67" s="323">
        <v>0</v>
      </c>
      <c r="U67" s="323">
        <v>13494957</v>
      </c>
    </row>
    <row r="68" spans="1:21" ht="15.75" customHeight="1" x14ac:dyDescent="0.25">
      <c r="A68" s="241">
        <v>163</v>
      </c>
      <c r="B68" s="242">
        <v>59</v>
      </c>
      <c r="C68" s="243" t="s">
        <v>47</v>
      </c>
      <c r="D68" s="325">
        <v>852263</v>
      </c>
      <c r="E68" s="323">
        <v>743458</v>
      </c>
      <c r="F68" s="323">
        <v>436800</v>
      </c>
      <c r="G68" s="323">
        <v>-306658</v>
      </c>
      <c r="H68" s="323">
        <v>187200</v>
      </c>
      <c r="I68" s="323">
        <v>0</v>
      </c>
      <c r="J68" s="323">
        <v>187200</v>
      </c>
      <c r="K68" s="323">
        <v>-306658</v>
      </c>
      <c r="L68" s="323">
        <v>306658</v>
      </c>
      <c r="M68" s="324">
        <v>9.4037011818278046E-2</v>
      </c>
      <c r="N68" s="323">
        <v>306658</v>
      </c>
      <c r="O68" s="323">
        <v>743458</v>
      </c>
      <c r="P68" s="323">
        <v>-119458</v>
      </c>
      <c r="Q68" s="323">
        <v>-108805</v>
      </c>
      <c r="R68" s="324">
        <v>0.42645966555026643</v>
      </c>
      <c r="S68" s="324">
        <v>0.42645966555026643</v>
      </c>
      <c r="T68" s="323">
        <v>108805</v>
      </c>
      <c r="U68" s="323">
        <v>852263</v>
      </c>
    </row>
    <row r="69" spans="1:21" ht="15.75" customHeight="1" x14ac:dyDescent="0.25">
      <c r="A69" s="241">
        <v>42</v>
      </c>
      <c r="B69" s="242">
        <v>60</v>
      </c>
      <c r="C69" s="243" t="s">
        <v>48</v>
      </c>
      <c r="D69" s="325">
        <v>1991037</v>
      </c>
      <c r="E69" s="323">
        <v>1907349</v>
      </c>
      <c r="F69" s="323">
        <v>937468</v>
      </c>
      <c r="G69" s="323">
        <v>-969881</v>
      </c>
      <c r="H69" s="323">
        <v>401772</v>
      </c>
      <c r="I69" s="323">
        <v>0</v>
      </c>
      <c r="J69" s="323">
        <v>401772</v>
      </c>
      <c r="K69" s="323">
        <v>-969881</v>
      </c>
      <c r="L69" s="323">
        <v>969881</v>
      </c>
      <c r="M69" s="324">
        <v>0.29741507170634168</v>
      </c>
      <c r="N69" s="323">
        <v>969881</v>
      </c>
      <c r="O69" s="323">
        <v>1907349</v>
      </c>
      <c r="P69" s="323">
        <v>-568109</v>
      </c>
      <c r="Q69" s="323">
        <v>-83688</v>
      </c>
      <c r="R69" s="324">
        <v>0.32801393769193232</v>
      </c>
      <c r="S69" s="324">
        <v>0.32801393769193232</v>
      </c>
      <c r="T69" s="323">
        <v>83688</v>
      </c>
      <c r="U69" s="323">
        <v>1991037</v>
      </c>
    </row>
    <row r="70" spans="1:21" ht="15.75" customHeight="1" x14ac:dyDescent="0.25">
      <c r="A70" s="241">
        <v>43</v>
      </c>
      <c r="B70" s="242">
        <v>61</v>
      </c>
      <c r="C70" s="243" t="s">
        <v>49</v>
      </c>
      <c r="D70" s="325">
        <v>20755825</v>
      </c>
      <c r="E70" s="323">
        <v>20899793</v>
      </c>
      <c r="F70" s="323">
        <v>17776644</v>
      </c>
      <c r="G70" s="323">
        <v>-3123149</v>
      </c>
      <c r="H70" s="323">
        <v>7618562</v>
      </c>
      <c r="I70" s="323">
        <v>0</v>
      </c>
      <c r="J70" s="323">
        <v>7618562</v>
      </c>
      <c r="K70" s="323">
        <v>-3123149</v>
      </c>
      <c r="L70" s="323">
        <v>3123149</v>
      </c>
      <c r="M70" s="324">
        <v>0.95771706403629864</v>
      </c>
      <c r="N70" s="323">
        <v>3123149</v>
      </c>
      <c r="O70" s="323">
        <v>20899793</v>
      </c>
      <c r="P70" s="323">
        <v>4495413</v>
      </c>
      <c r="Q70" s="323">
        <v>0</v>
      </c>
      <c r="R70" s="324">
        <v>0</v>
      </c>
      <c r="S70" s="324">
        <v>0</v>
      </c>
      <c r="T70" s="323">
        <v>0</v>
      </c>
      <c r="U70" s="323">
        <v>20899793</v>
      </c>
    </row>
    <row r="71" spans="1:21" ht="15.75" customHeight="1" x14ac:dyDescent="0.25">
      <c r="A71" s="241">
        <v>44</v>
      </c>
      <c r="B71" s="242">
        <v>62</v>
      </c>
      <c r="C71" s="243" t="s">
        <v>50</v>
      </c>
      <c r="D71" s="325">
        <v>4968461</v>
      </c>
      <c r="E71" s="323">
        <v>4643327</v>
      </c>
      <c r="F71" s="323">
        <v>2330680</v>
      </c>
      <c r="G71" s="323">
        <v>-2312647</v>
      </c>
      <c r="H71" s="323">
        <v>998863</v>
      </c>
      <c r="I71" s="323">
        <v>0</v>
      </c>
      <c r="J71" s="323">
        <v>998863</v>
      </c>
      <c r="K71" s="323">
        <v>-2312647</v>
      </c>
      <c r="L71" s="323">
        <v>2312647</v>
      </c>
      <c r="M71" s="324">
        <v>0.70917573737031248</v>
      </c>
      <c r="N71" s="323">
        <v>2312647</v>
      </c>
      <c r="O71" s="323">
        <v>4643327</v>
      </c>
      <c r="P71" s="323">
        <v>-1313784</v>
      </c>
      <c r="Q71" s="323">
        <v>-325134</v>
      </c>
      <c r="R71" s="324">
        <v>1.274358135186989</v>
      </c>
      <c r="S71" s="324">
        <v>1.274358135186989</v>
      </c>
      <c r="T71" s="323">
        <v>325134</v>
      </c>
      <c r="U71" s="323">
        <v>4968461</v>
      </c>
    </row>
    <row r="72" spans="1:21" ht="15.75" customHeight="1" x14ac:dyDescent="0.25">
      <c r="A72" s="241">
        <v>45</v>
      </c>
      <c r="B72" s="242">
        <v>63</v>
      </c>
      <c r="C72" s="243" t="s">
        <v>51</v>
      </c>
      <c r="D72" s="325">
        <v>4835401</v>
      </c>
      <c r="E72" s="323">
        <v>4799696</v>
      </c>
      <c r="F72" s="323">
        <v>3245119</v>
      </c>
      <c r="G72" s="323">
        <v>-1554577</v>
      </c>
      <c r="H72" s="323">
        <v>1390765</v>
      </c>
      <c r="I72" s="323">
        <v>0</v>
      </c>
      <c r="J72" s="323">
        <v>1390765</v>
      </c>
      <c r="K72" s="323">
        <v>-1554577</v>
      </c>
      <c r="L72" s="323">
        <v>1554577</v>
      </c>
      <c r="M72" s="324">
        <v>0.4767127409734076</v>
      </c>
      <c r="N72" s="323">
        <v>1554577</v>
      </c>
      <c r="O72" s="323">
        <v>4799696</v>
      </c>
      <c r="P72" s="323">
        <v>-163812</v>
      </c>
      <c r="Q72" s="323">
        <v>-35705</v>
      </c>
      <c r="R72" s="324">
        <v>0.13994524478169443</v>
      </c>
      <c r="S72" s="324">
        <v>0.13994524478169443</v>
      </c>
      <c r="T72" s="323">
        <v>35705</v>
      </c>
      <c r="U72" s="323">
        <v>4835401</v>
      </c>
    </row>
    <row r="73" spans="1:21" ht="15.75" customHeight="1" x14ac:dyDescent="0.25">
      <c r="A73" s="241">
        <v>46</v>
      </c>
      <c r="B73" s="242">
        <v>64</v>
      </c>
      <c r="C73" s="243" t="s">
        <v>52</v>
      </c>
      <c r="D73" s="325">
        <v>3686482</v>
      </c>
      <c r="E73" s="323">
        <v>3482048</v>
      </c>
      <c r="F73" s="323">
        <v>1885578</v>
      </c>
      <c r="G73" s="323">
        <v>-1596470</v>
      </c>
      <c r="H73" s="323">
        <v>808105</v>
      </c>
      <c r="I73" s="323">
        <v>0</v>
      </c>
      <c r="J73" s="323">
        <v>808105</v>
      </c>
      <c r="K73" s="323">
        <v>-1596470</v>
      </c>
      <c r="L73" s="323">
        <v>1596470</v>
      </c>
      <c r="M73" s="324">
        <v>0.48955927534101951</v>
      </c>
      <c r="N73" s="323">
        <v>1596470</v>
      </c>
      <c r="O73" s="323">
        <v>3482048</v>
      </c>
      <c r="P73" s="323">
        <v>-788365</v>
      </c>
      <c r="Q73" s="323">
        <v>-204434</v>
      </c>
      <c r="R73" s="324">
        <v>0.80127618461562578</v>
      </c>
      <c r="S73" s="324">
        <v>0.80127618461562578</v>
      </c>
      <c r="T73" s="323">
        <v>204434</v>
      </c>
      <c r="U73" s="323">
        <v>3686482</v>
      </c>
    </row>
    <row r="74" spans="1:21" ht="15.75" customHeight="1" x14ac:dyDescent="0.25">
      <c r="A74" s="241">
        <v>47</v>
      </c>
      <c r="B74" s="242">
        <v>65</v>
      </c>
      <c r="C74" s="243" t="s">
        <v>53</v>
      </c>
      <c r="D74" s="325">
        <v>485353</v>
      </c>
      <c r="E74" s="323">
        <v>455241</v>
      </c>
      <c r="F74" s="323">
        <v>216945</v>
      </c>
      <c r="G74" s="323">
        <v>-238296</v>
      </c>
      <c r="H74" s="323">
        <v>92976</v>
      </c>
      <c r="I74" s="323">
        <v>0</v>
      </c>
      <c r="J74" s="323">
        <v>92976</v>
      </c>
      <c r="K74" s="323">
        <v>-238296</v>
      </c>
      <c r="L74" s="323">
        <v>238296</v>
      </c>
      <c r="M74" s="324">
        <v>7.307372958882008E-2</v>
      </c>
      <c r="N74" s="323">
        <v>238296</v>
      </c>
      <c r="O74" s="323">
        <v>455241</v>
      </c>
      <c r="P74" s="323">
        <v>-145320</v>
      </c>
      <c r="Q74" s="323">
        <v>-30112</v>
      </c>
      <c r="R74" s="324">
        <v>0.1180235600298665</v>
      </c>
      <c r="S74" s="324">
        <v>0.1180235600298665</v>
      </c>
      <c r="T74" s="323">
        <v>30112</v>
      </c>
      <c r="U74" s="323">
        <v>485353</v>
      </c>
    </row>
    <row r="75" spans="1:21" ht="15.75" customHeight="1" x14ac:dyDescent="0.25">
      <c r="A75" s="241">
        <v>48</v>
      </c>
      <c r="B75" s="242">
        <v>66</v>
      </c>
      <c r="C75" s="243" t="s">
        <v>54</v>
      </c>
      <c r="D75" s="325">
        <v>12662452</v>
      </c>
      <c r="E75" s="323">
        <v>12264700</v>
      </c>
      <c r="F75" s="323">
        <v>7247443</v>
      </c>
      <c r="G75" s="323">
        <v>-5017257</v>
      </c>
      <c r="H75" s="323">
        <v>3106047</v>
      </c>
      <c r="I75" s="323">
        <v>0</v>
      </c>
      <c r="J75" s="323">
        <v>3106047</v>
      </c>
      <c r="K75" s="323">
        <v>-5017257</v>
      </c>
      <c r="L75" s="323">
        <v>5017257</v>
      </c>
      <c r="M75" s="324">
        <v>1.5385473583090552</v>
      </c>
      <c r="N75" s="323">
        <v>5017257</v>
      </c>
      <c r="O75" s="323">
        <v>12264700</v>
      </c>
      <c r="P75" s="323">
        <v>-1911210</v>
      </c>
      <c r="Q75" s="323">
        <v>-397752</v>
      </c>
      <c r="R75" s="324">
        <v>1.5589833637420116</v>
      </c>
      <c r="S75" s="324">
        <v>1.5589833637420116</v>
      </c>
      <c r="T75" s="323">
        <v>397752</v>
      </c>
      <c r="U75" s="323">
        <v>12662452</v>
      </c>
    </row>
    <row r="76" spans="1:21" ht="15.75" customHeight="1" x14ac:dyDescent="0.25">
      <c r="A76" s="241">
        <v>49</v>
      </c>
      <c r="B76" s="242">
        <v>67</v>
      </c>
      <c r="C76" s="243" t="s">
        <v>55</v>
      </c>
      <c r="D76" s="325">
        <v>3057703</v>
      </c>
      <c r="E76" s="323">
        <v>2915948</v>
      </c>
      <c r="F76" s="323">
        <v>1851218</v>
      </c>
      <c r="G76" s="323">
        <v>-1064730</v>
      </c>
      <c r="H76" s="323">
        <v>793379</v>
      </c>
      <c r="I76" s="323">
        <v>0</v>
      </c>
      <c r="J76" s="323">
        <v>793379</v>
      </c>
      <c r="K76" s="323">
        <v>-1064730</v>
      </c>
      <c r="L76" s="323">
        <v>1064730</v>
      </c>
      <c r="M76" s="324">
        <v>0.32650062151737497</v>
      </c>
      <c r="N76" s="323">
        <v>1064730</v>
      </c>
      <c r="O76" s="323">
        <v>2915948</v>
      </c>
      <c r="P76" s="323">
        <v>-271351</v>
      </c>
      <c r="Q76" s="323">
        <v>-141755</v>
      </c>
      <c r="R76" s="324">
        <v>0.55560672662173627</v>
      </c>
      <c r="S76" s="324">
        <v>0.55560672662173627</v>
      </c>
      <c r="T76" s="323">
        <v>141755</v>
      </c>
      <c r="U76" s="323">
        <v>3057703</v>
      </c>
    </row>
    <row r="77" spans="1:21" ht="15.75" customHeight="1" x14ac:dyDescent="0.25">
      <c r="A77" s="241">
        <v>164</v>
      </c>
      <c r="B77" s="242">
        <v>68</v>
      </c>
      <c r="C77" s="243" t="s">
        <v>56</v>
      </c>
      <c r="D77" s="325">
        <v>4441509</v>
      </c>
      <c r="E77" s="323">
        <v>4523100</v>
      </c>
      <c r="F77" s="323">
        <v>4660089</v>
      </c>
      <c r="G77" s="323">
        <v>136989</v>
      </c>
      <c r="H77" s="323">
        <v>1997181</v>
      </c>
      <c r="I77" s="323">
        <v>136989</v>
      </c>
      <c r="J77" s="323">
        <v>2134170</v>
      </c>
      <c r="K77" s="323">
        <v>136989</v>
      </c>
      <c r="L77" s="323">
        <v>0</v>
      </c>
      <c r="M77" s="324">
        <v>0</v>
      </c>
      <c r="N77" s="323">
        <v>0</v>
      </c>
      <c r="O77" s="323">
        <v>4523100</v>
      </c>
      <c r="P77" s="323">
        <v>2134170</v>
      </c>
      <c r="Q77" s="323">
        <v>0</v>
      </c>
      <c r="R77" s="324">
        <v>0</v>
      </c>
      <c r="S77" s="324">
        <v>0</v>
      </c>
      <c r="T77" s="323">
        <v>0</v>
      </c>
      <c r="U77" s="323">
        <v>4523100</v>
      </c>
    </row>
    <row r="78" spans="1:21" ht="15.75" customHeight="1" x14ac:dyDescent="0.25">
      <c r="A78" s="241">
        <v>50</v>
      </c>
      <c r="B78" s="242">
        <v>69</v>
      </c>
      <c r="C78" s="243" t="s">
        <v>57</v>
      </c>
      <c r="D78" s="325">
        <v>33217263</v>
      </c>
      <c r="E78" s="323">
        <v>34322333</v>
      </c>
      <c r="F78" s="323">
        <v>29811612</v>
      </c>
      <c r="G78" s="323">
        <v>-4510721</v>
      </c>
      <c r="H78" s="323">
        <v>12776405</v>
      </c>
      <c r="I78" s="323">
        <v>0</v>
      </c>
      <c r="J78" s="323">
        <v>12776405</v>
      </c>
      <c r="K78" s="323">
        <v>-4510721</v>
      </c>
      <c r="L78" s="323">
        <v>4510721</v>
      </c>
      <c r="M78" s="324">
        <v>1.3832175387107297</v>
      </c>
      <c r="N78" s="323">
        <v>4510721</v>
      </c>
      <c r="O78" s="323">
        <v>34322333</v>
      </c>
      <c r="P78" s="323">
        <v>8265684</v>
      </c>
      <c r="Q78" s="323">
        <v>0</v>
      </c>
      <c r="R78" s="324">
        <v>0</v>
      </c>
      <c r="S78" s="324">
        <v>0</v>
      </c>
      <c r="T78" s="323">
        <v>0</v>
      </c>
      <c r="U78" s="323">
        <v>34322333</v>
      </c>
    </row>
    <row r="79" spans="1:21" ht="15.75" customHeight="1" x14ac:dyDescent="0.25">
      <c r="A79" s="241">
        <v>197</v>
      </c>
      <c r="B79" s="242">
        <v>70</v>
      </c>
      <c r="C79" s="243" t="s">
        <v>238</v>
      </c>
      <c r="D79" s="325">
        <v>2152388</v>
      </c>
      <c r="E79" s="323">
        <v>2052764</v>
      </c>
      <c r="F79" s="323">
        <v>1463607</v>
      </c>
      <c r="G79" s="323">
        <v>-589157</v>
      </c>
      <c r="H79" s="323">
        <v>627260</v>
      </c>
      <c r="I79" s="323">
        <v>0</v>
      </c>
      <c r="J79" s="323">
        <v>627260</v>
      </c>
      <c r="K79" s="323">
        <v>-589157</v>
      </c>
      <c r="L79" s="323">
        <v>589157</v>
      </c>
      <c r="M79" s="324">
        <v>0.180665639806629</v>
      </c>
      <c r="N79" s="323">
        <v>589157</v>
      </c>
      <c r="O79" s="323">
        <v>2052764</v>
      </c>
      <c r="P79" s="323">
        <v>38103</v>
      </c>
      <c r="Q79" s="323">
        <v>-99624</v>
      </c>
      <c r="R79" s="324">
        <v>0.39047486531666503</v>
      </c>
      <c r="S79" s="324">
        <v>0.39047486531666503</v>
      </c>
      <c r="T79" s="323">
        <v>99624</v>
      </c>
      <c r="U79" s="323">
        <v>2152388</v>
      </c>
    </row>
    <row r="80" spans="1:21" ht="15.75" customHeight="1" x14ac:dyDescent="0.25">
      <c r="A80" s="241">
        <v>165</v>
      </c>
      <c r="B80" s="242">
        <v>71</v>
      </c>
      <c r="C80" s="243" t="s">
        <v>58</v>
      </c>
      <c r="D80" s="325">
        <v>897673</v>
      </c>
      <c r="E80" s="323">
        <v>764132</v>
      </c>
      <c r="F80" s="323">
        <v>316887</v>
      </c>
      <c r="G80" s="323">
        <v>-447245</v>
      </c>
      <c r="H80" s="323">
        <v>135809</v>
      </c>
      <c r="I80" s="323">
        <v>0</v>
      </c>
      <c r="J80" s="323">
        <v>135809</v>
      </c>
      <c r="K80" s="323">
        <v>-447245</v>
      </c>
      <c r="L80" s="323">
        <v>447245</v>
      </c>
      <c r="M80" s="324">
        <v>0.13714816946130792</v>
      </c>
      <c r="N80" s="323">
        <v>447245</v>
      </c>
      <c r="O80" s="323">
        <v>764132</v>
      </c>
      <c r="P80" s="323">
        <v>-311436</v>
      </c>
      <c r="Q80" s="323">
        <v>-133541</v>
      </c>
      <c r="R80" s="324">
        <v>0.52341206927299411</v>
      </c>
      <c r="S80" s="324">
        <v>0.52341206927299411</v>
      </c>
      <c r="T80" s="323">
        <v>133541</v>
      </c>
      <c r="U80" s="323">
        <v>897673</v>
      </c>
    </row>
    <row r="81" spans="1:21" ht="15.75" customHeight="1" x14ac:dyDescent="0.25">
      <c r="A81" s="241">
        <v>51</v>
      </c>
      <c r="B81" s="242">
        <v>72</v>
      </c>
      <c r="C81" s="243" t="s">
        <v>59</v>
      </c>
      <c r="D81" s="325">
        <v>3276007</v>
      </c>
      <c r="E81" s="323">
        <v>2970918</v>
      </c>
      <c r="F81" s="323">
        <v>1170209</v>
      </c>
      <c r="G81" s="323">
        <v>-1800709</v>
      </c>
      <c r="H81" s="323">
        <v>501518</v>
      </c>
      <c r="I81" s="323">
        <v>0</v>
      </c>
      <c r="J81" s="323">
        <v>501518</v>
      </c>
      <c r="K81" s="323">
        <v>-1800709</v>
      </c>
      <c r="L81" s="323">
        <v>1800709</v>
      </c>
      <c r="M81" s="324">
        <v>0.55218938855102306</v>
      </c>
      <c r="N81" s="323">
        <v>1800709</v>
      </c>
      <c r="O81" s="323">
        <v>2970918</v>
      </c>
      <c r="P81" s="323">
        <v>-1299191</v>
      </c>
      <c r="Q81" s="323">
        <v>-305089</v>
      </c>
      <c r="R81" s="324">
        <v>1.1957920399160447</v>
      </c>
      <c r="S81" s="324">
        <v>1.1957920399160447</v>
      </c>
      <c r="T81" s="323">
        <v>305089</v>
      </c>
      <c r="U81" s="323">
        <v>3276007</v>
      </c>
    </row>
    <row r="82" spans="1:21" ht="15.75" customHeight="1" x14ac:dyDescent="0.25">
      <c r="A82" s="241">
        <v>52</v>
      </c>
      <c r="B82" s="242">
        <v>73</v>
      </c>
      <c r="C82" s="243" t="s">
        <v>60</v>
      </c>
      <c r="D82" s="325">
        <v>35189463</v>
      </c>
      <c r="E82" s="323">
        <v>36593706</v>
      </c>
      <c r="F82" s="323">
        <v>34323927</v>
      </c>
      <c r="G82" s="323">
        <v>-2269779</v>
      </c>
      <c r="H82" s="323">
        <v>14710255</v>
      </c>
      <c r="I82" s="323">
        <v>0</v>
      </c>
      <c r="J82" s="323">
        <v>14710255</v>
      </c>
      <c r="K82" s="323">
        <v>-2269779</v>
      </c>
      <c r="L82" s="323">
        <v>2269779</v>
      </c>
      <c r="M82" s="324">
        <v>0.69603021818403343</v>
      </c>
      <c r="N82" s="323">
        <v>2269779</v>
      </c>
      <c r="O82" s="323">
        <v>36593706</v>
      </c>
      <c r="P82" s="323">
        <v>12440476</v>
      </c>
      <c r="Q82" s="323">
        <v>0</v>
      </c>
      <c r="R82" s="324">
        <v>0</v>
      </c>
      <c r="S82" s="324">
        <v>0</v>
      </c>
      <c r="T82" s="323">
        <v>0</v>
      </c>
      <c r="U82" s="323">
        <v>36593706</v>
      </c>
    </row>
    <row r="83" spans="1:21" ht="15.75" customHeight="1" x14ac:dyDescent="0.25">
      <c r="A83" s="241">
        <v>53</v>
      </c>
      <c r="B83" s="242">
        <v>74</v>
      </c>
      <c r="C83" s="243" t="s">
        <v>61</v>
      </c>
      <c r="D83" s="325">
        <v>4609470</v>
      </c>
      <c r="E83" s="323">
        <v>4350847</v>
      </c>
      <c r="F83" s="323">
        <v>3332560</v>
      </c>
      <c r="G83" s="323">
        <v>-1018287</v>
      </c>
      <c r="H83" s="323">
        <v>1428240</v>
      </c>
      <c r="I83" s="323">
        <v>0</v>
      </c>
      <c r="J83" s="323">
        <v>1428240</v>
      </c>
      <c r="K83" s="323">
        <v>-1018287</v>
      </c>
      <c r="L83" s="323">
        <v>1018287</v>
      </c>
      <c r="M83" s="324">
        <v>0.31225882466264993</v>
      </c>
      <c r="N83" s="323">
        <v>1018287</v>
      </c>
      <c r="O83" s="323">
        <v>4350847</v>
      </c>
      <c r="P83" s="323">
        <v>409953</v>
      </c>
      <c r="Q83" s="323">
        <v>-258623</v>
      </c>
      <c r="R83" s="324">
        <v>1.0136692071467905</v>
      </c>
      <c r="S83" s="324">
        <v>1.0136692071467905</v>
      </c>
      <c r="T83" s="323">
        <v>258623</v>
      </c>
      <c r="U83" s="323">
        <v>4609470</v>
      </c>
    </row>
    <row r="84" spans="1:21" ht="15.75" customHeight="1" thickBot="1" x14ac:dyDescent="0.3">
      <c r="A84" s="244">
        <v>166</v>
      </c>
      <c r="B84" s="245">
        <v>75</v>
      </c>
      <c r="C84" s="246" t="s">
        <v>62</v>
      </c>
      <c r="D84" s="328">
        <v>2605741</v>
      </c>
      <c r="E84" s="326">
        <v>2565144</v>
      </c>
      <c r="F84" s="326">
        <v>1612569</v>
      </c>
      <c r="G84" s="326">
        <v>-952575</v>
      </c>
      <c r="H84" s="326">
        <v>691101</v>
      </c>
      <c r="I84" s="326">
        <v>0</v>
      </c>
      <c r="J84" s="326">
        <v>691101</v>
      </c>
      <c r="K84" s="326">
        <v>-952575</v>
      </c>
      <c r="L84" s="326">
        <v>952575</v>
      </c>
      <c r="M84" s="327">
        <v>0.29210816783777438</v>
      </c>
      <c r="N84" s="326">
        <v>952575</v>
      </c>
      <c r="O84" s="326">
        <v>2565144</v>
      </c>
      <c r="P84" s="326">
        <v>-261474</v>
      </c>
      <c r="Q84" s="326">
        <v>-40597</v>
      </c>
      <c r="R84" s="327">
        <v>0.15911936990344347</v>
      </c>
      <c r="S84" s="327">
        <v>0.15911936990344347</v>
      </c>
      <c r="T84" s="326">
        <v>40597</v>
      </c>
      <c r="U84" s="326">
        <v>2605741</v>
      </c>
    </row>
    <row r="85" spans="1:21" ht="15.75" customHeight="1" x14ac:dyDescent="0.25">
      <c r="A85" s="247">
        <v>54</v>
      </c>
      <c r="B85" s="248">
        <v>76</v>
      </c>
      <c r="C85" s="249" t="s">
        <v>509</v>
      </c>
      <c r="D85" s="333">
        <v>20864075</v>
      </c>
      <c r="E85" s="331">
        <v>20212869</v>
      </c>
      <c r="F85" s="331">
        <v>14699162</v>
      </c>
      <c r="G85" s="331">
        <v>-5513707</v>
      </c>
      <c r="H85" s="331">
        <v>6299641</v>
      </c>
      <c r="I85" s="331">
        <v>0</v>
      </c>
      <c r="J85" s="331">
        <v>6299641</v>
      </c>
      <c r="K85" s="331">
        <v>-5513707</v>
      </c>
      <c r="L85" s="331">
        <v>5513707</v>
      </c>
      <c r="M85" s="332">
        <v>1.6907842949524303</v>
      </c>
      <c r="N85" s="331">
        <v>5513707</v>
      </c>
      <c r="O85" s="331">
        <v>20212869</v>
      </c>
      <c r="P85" s="331">
        <v>785934</v>
      </c>
      <c r="Q85" s="331">
        <v>-651206</v>
      </c>
      <c r="R85" s="332">
        <v>2.5523927481671502</v>
      </c>
      <c r="S85" s="332">
        <v>2.5523927481671502</v>
      </c>
      <c r="T85" s="331">
        <v>651206</v>
      </c>
      <c r="U85" s="331">
        <v>20864075</v>
      </c>
    </row>
    <row r="86" spans="1:21" ht="15.75" customHeight="1" x14ac:dyDescent="0.25">
      <c r="A86" s="241">
        <v>55</v>
      </c>
      <c r="B86" s="242">
        <v>77</v>
      </c>
      <c r="C86" s="243" t="s">
        <v>63</v>
      </c>
      <c r="D86" s="325">
        <v>3813111</v>
      </c>
      <c r="E86" s="323">
        <v>3740225</v>
      </c>
      <c r="F86" s="323">
        <v>2350938</v>
      </c>
      <c r="G86" s="323">
        <v>-1389287</v>
      </c>
      <c r="H86" s="323">
        <v>1007545</v>
      </c>
      <c r="I86" s="323">
        <v>0</v>
      </c>
      <c r="J86" s="323">
        <v>1007545</v>
      </c>
      <c r="K86" s="323">
        <v>-1389287</v>
      </c>
      <c r="L86" s="323">
        <v>1389287</v>
      </c>
      <c r="M86" s="324">
        <v>0.42602638130418918</v>
      </c>
      <c r="N86" s="323">
        <v>1389287</v>
      </c>
      <c r="O86" s="323">
        <v>3740225</v>
      </c>
      <c r="P86" s="323">
        <v>-381742</v>
      </c>
      <c r="Q86" s="323">
        <v>-72886</v>
      </c>
      <c r="R86" s="324">
        <v>0.28567565078164348</v>
      </c>
      <c r="S86" s="324">
        <v>0.28567565078164348</v>
      </c>
      <c r="T86" s="323">
        <v>72886</v>
      </c>
      <c r="U86" s="323">
        <v>3813111</v>
      </c>
    </row>
    <row r="87" spans="1:21" ht="15.75" customHeight="1" x14ac:dyDescent="0.25">
      <c r="A87" s="241">
        <v>56</v>
      </c>
      <c r="B87" s="242">
        <v>78</v>
      </c>
      <c r="C87" s="243" t="s">
        <v>64</v>
      </c>
      <c r="D87" s="325">
        <v>1365789</v>
      </c>
      <c r="E87" s="323">
        <v>1297959</v>
      </c>
      <c r="F87" s="323">
        <v>560958</v>
      </c>
      <c r="G87" s="323">
        <v>-737001</v>
      </c>
      <c r="H87" s="323">
        <v>240411</v>
      </c>
      <c r="I87" s="323">
        <v>0</v>
      </c>
      <c r="J87" s="323">
        <v>240411</v>
      </c>
      <c r="K87" s="323">
        <v>-737001</v>
      </c>
      <c r="L87" s="323">
        <v>737001</v>
      </c>
      <c r="M87" s="324">
        <v>0.22600216445383042</v>
      </c>
      <c r="N87" s="323">
        <v>737001</v>
      </c>
      <c r="O87" s="323">
        <v>1297959</v>
      </c>
      <c r="P87" s="323">
        <v>-496590</v>
      </c>
      <c r="Q87" s="323">
        <v>-67830</v>
      </c>
      <c r="R87" s="324">
        <v>0.26585872996897725</v>
      </c>
      <c r="S87" s="324">
        <v>0.26585872996897725</v>
      </c>
      <c r="T87" s="323">
        <v>67830</v>
      </c>
      <c r="U87" s="323">
        <v>1365789</v>
      </c>
    </row>
    <row r="88" spans="1:21" ht="15.75" customHeight="1" x14ac:dyDescent="0.25">
      <c r="A88" s="241">
        <v>57</v>
      </c>
      <c r="B88" s="242">
        <v>79</v>
      </c>
      <c r="C88" s="243" t="s">
        <v>65</v>
      </c>
      <c r="D88" s="325">
        <v>10960918</v>
      </c>
      <c r="E88" s="323">
        <v>10510973</v>
      </c>
      <c r="F88" s="323">
        <v>5948404</v>
      </c>
      <c r="G88" s="323">
        <v>-4562569</v>
      </c>
      <c r="H88" s="323">
        <v>2549316</v>
      </c>
      <c r="I88" s="323">
        <v>0</v>
      </c>
      <c r="J88" s="323">
        <v>2549316</v>
      </c>
      <c r="K88" s="323">
        <v>-4562569</v>
      </c>
      <c r="L88" s="323">
        <v>4562569</v>
      </c>
      <c r="M88" s="324">
        <v>1.399116784739707</v>
      </c>
      <c r="N88" s="323">
        <v>4562569</v>
      </c>
      <c r="O88" s="323">
        <v>10510973</v>
      </c>
      <c r="P88" s="323">
        <v>-2013253</v>
      </c>
      <c r="Q88" s="323">
        <v>-449945</v>
      </c>
      <c r="R88" s="324">
        <v>1.7635530923764038</v>
      </c>
      <c r="S88" s="324">
        <v>1.7635530923764038</v>
      </c>
      <c r="T88" s="323">
        <v>449945</v>
      </c>
      <c r="U88" s="323">
        <v>10960918</v>
      </c>
    </row>
    <row r="89" spans="1:21" ht="15.75" customHeight="1" x14ac:dyDescent="0.25">
      <c r="A89" s="241">
        <v>58</v>
      </c>
      <c r="B89" s="242">
        <v>80</v>
      </c>
      <c r="C89" s="243" t="s">
        <v>239</v>
      </c>
      <c r="D89" s="325">
        <v>5996930</v>
      </c>
      <c r="E89" s="323">
        <v>5929396</v>
      </c>
      <c r="F89" s="323">
        <v>4269013</v>
      </c>
      <c r="G89" s="323">
        <v>-1660383</v>
      </c>
      <c r="H89" s="323">
        <v>1829577</v>
      </c>
      <c r="I89" s="323">
        <v>0</v>
      </c>
      <c r="J89" s="323">
        <v>1829577</v>
      </c>
      <c r="K89" s="323">
        <v>-1660383</v>
      </c>
      <c r="L89" s="323">
        <v>1660383</v>
      </c>
      <c r="M89" s="324">
        <v>0.50915826684406718</v>
      </c>
      <c r="N89" s="323">
        <v>1660383</v>
      </c>
      <c r="O89" s="323">
        <v>5929396</v>
      </c>
      <c r="P89" s="323">
        <v>169194</v>
      </c>
      <c r="Q89" s="323">
        <v>-67534</v>
      </c>
      <c r="R89" s="324">
        <v>0.26469856213659015</v>
      </c>
      <c r="S89" s="324">
        <v>0.26469856213659015</v>
      </c>
      <c r="T89" s="323">
        <v>67534</v>
      </c>
      <c r="U89" s="323">
        <v>5996930</v>
      </c>
    </row>
    <row r="90" spans="1:21" ht="15.75" customHeight="1" x14ac:dyDescent="0.25">
      <c r="A90" s="241">
        <v>59</v>
      </c>
      <c r="B90" s="242">
        <v>81</v>
      </c>
      <c r="C90" s="243" t="s">
        <v>66</v>
      </c>
      <c r="D90" s="325">
        <v>7685311</v>
      </c>
      <c r="E90" s="323">
        <v>7590891</v>
      </c>
      <c r="F90" s="323">
        <v>4641341</v>
      </c>
      <c r="G90" s="323">
        <v>-2949550</v>
      </c>
      <c r="H90" s="323">
        <v>1989146</v>
      </c>
      <c r="I90" s="323">
        <v>0</v>
      </c>
      <c r="J90" s="323">
        <v>1989146</v>
      </c>
      <c r="K90" s="323">
        <v>-2949550</v>
      </c>
      <c r="L90" s="323">
        <v>2949550</v>
      </c>
      <c r="M90" s="324">
        <v>0.90448274040984422</v>
      </c>
      <c r="N90" s="323">
        <v>2949550</v>
      </c>
      <c r="O90" s="323">
        <v>7590891</v>
      </c>
      <c r="P90" s="323">
        <v>-960404</v>
      </c>
      <c r="Q90" s="323">
        <v>-94420</v>
      </c>
      <c r="R90" s="324">
        <v>0.37007786058780529</v>
      </c>
      <c r="S90" s="324">
        <v>0.37007786058780529</v>
      </c>
      <c r="T90" s="323">
        <v>94420</v>
      </c>
      <c r="U90" s="323">
        <v>7685311</v>
      </c>
    </row>
    <row r="91" spans="1:21" ht="15.75" customHeight="1" x14ac:dyDescent="0.25">
      <c r="A91" s="241">
        <v>60</v>
      </c>
      <c r="B91" s="242">
        <v>82</v>
      </c>
      <c r="C91" s="243" t="s">
        <v>67</v>
      </c>
      <c r="D91" s="325">
        <v>12580927</v>
      </c>
      <c r="E91" s="323">
        <v>12188020</v>
      </c>
      <c r="F91" s="323">
        <v>8467383</v>
      </c>
      <c r="G91" s="323">
        <v>-3720637</v>
      </c>
      <c r="H91" s="323">
        <v>3628878</v>
      </c>
      <c r="I91" s="323">
        <v>0</v>
      </c>
      <c r="J91" s="323">
        <v>3628878</v>
      </c>
      <c r="K91" s="323">
        <v>-3720637</v>
      </c>
      <c r="L91" s="323">
        <v>3720637</v>
      </c>
      <c r="M91" s="324">
        <v>1.1409374141242772</v>
      </c>
      <c r="N91" s="323">
        <v>3720637</v>
      </c>
      <c r="O91" s="323">
        <v>12188020</v>
      </c>
      <c r="P91" s="323">
        <v>-91759</v>
      </c>
      <c r="Q91" s="323">
        <v>-392907</v>
      </c>
      <c r="R91" s="324">
        <v>1.5399934544585132</v>
      </c>
      <c r="S91" s="324">
        <v>1.5399934544585132</v>
      </c>
      <c r="T91" s="323">
        <v>392907</v>
      </c>
      <c r="U91" s="323">
        <v>12580927</v>
      </c>
    </row>
    <row r="92" spans="1:21" ht="15.75" customHeight="1" x14ac:dyDescent="0.25">
      <c r="A92" s="241">
        <v>61</v>
      </c>
      <c r="B92" s="242">
        <v>83</v>
      </c>
      <c r="C92" s="243" t="s">
        <v>68</v>
      </c>
      <c r="D92" s="325">
        <v>167699796</v>
      </c>
      <c r="E92" s="323">
        <v>176384189</v>
      </c>
      <c r="F92" s="323">
        <v>220828786</v>
      </c>
      <c r="G92" s="323">
        <v>44444597</v>
      </c>
      <c r="H92" s="323">
        <v>94640908</v>
      </c>
      <c r="I92" s="323">
        <v>44444597</v>
      </c>
      <c r="J92" s="323">
        <v>139085505</v>
      </c>
      <c r="K92" s="323">
        <v>44444597</v>
      </c>
      <c r="L92" s="323">
        <v>0</v>
      </c>
      <c r="M92" s="324">
        <v>0</v>
      </c>
      <c r="N92" s="323">
        <v>0</v>
      </c>
      <c r="O92" s="323">
        <v>176384189</v>
      </c>
      <c r="P92" s="323">
        <v>139085505</v>
      </c>
      <c r="Q92" s="323">
        <v>0</v>
      </c>
      <c r="R92" s="324">
        <v>0</v>
      </c>
      <c r="S92" s="324">
        <v>0</v>
      </c>
      <c r="T92" s="323">
        <v>0</v>
      </c>
      <c r="U92" s="323">
        <v>176384189</v>
      </c>
    </row>
    <row r="93" spans="1:21" ht="15.75" customHeight="1" x14ac:dyDescent="0.25">
      <c r="A93" s="241">
        <v>62</v>
      </c>
      <c r="B93" s="242">
        <v>84</v>
      </c>
      <c r="C93" s="243" t="s">
        <v>69</v>
      </c>
      <c r="D93" s="325">
        <v>2682774</v>
      </c>
      <c r="E93" s="323">
        <v>2442121</v>
      </c>
      <c r="F93" s="323">
        <v>1005965</v>
      </c>
      <c r="G93" s="323">
        <v>-1436156</v>
      </c>
      <c r="H93" s="323">
        <v>431128</v>
      </c>
      <c r="I93" s="323">
        <v>0</v>
      </c>
      <c r="J93" s="323">
        <v>431128</v>
      </c>
      <c r="K93" s="323">
        <v>-1436156</v>
      </c>
      <c r="L93" s="323">
        <v>1436156</v>
      </c>
      <c r="M93" s="324">
        <v>0.4403988115258396</v>
      </c>
      <c r="N93" s="323">
        <v>1436156</v>
      </c>
      <c r="O93" s="323">
        <v>2442121</v>
      </c>
      <c r="P93" s="323">
        <v>-1005028</v>
      </c>
      <c r="Q93" s="323">
        <v>-240653</v>
      </c>
      <c r="R93" s="324">
        <v>0.94323604516031667</v>
      </c>
      <c r="S93" s="324">
        <v>0.94323604516031667</v>
      </c>
      <c r="T93" s="323">
        <v>240653</v>
      </c>
      <c r="U93" s="323">
        <v>2682774</v>
      </c>
    </row>
    <row r="94" spans="1:21" ht="15.75" customHeight="1" x14ac:dyDescent="0.25">
      <c r="A94" s="241">
        <v>63</v>
      </c>
      <c r="B94" s="242">
        <v>85</v>
      </c>
      <c r="C94" s="243" t="s">
        <v>70</v>
      </c>
      <c r="D94" s="325">
        <v>8511735</v>
      </c>
      <c r="E94" s="323">
        <v>8364857</v>
      </c>
      <c r="F94" s="323">
        <v>5034917</v>
      </c>
      <c r="G94" s="323">
        <v>-3329940</v>
      </c>
      <c r="H94" s="323">
        <v>2157822</v>
      </c>
      <c r="I94" s="323">
        <v>0</v>
      </c>
      <c r="J94" s="323">
        <v>2157822</v>
      </c>
      <c r="K94" s="323">
        <v>-3329940</v>
      </c>
      <c r="L94" s="323">
        <v>3329940</v>
      </c>
      <c r="M94" s="324">
        <v>1.0211297508434698</v>
      </c>
      <c r="N94" s="323">
        <v>3329940</v>
      </c>
      <c r="O94" s="323">
        <v>8364857</v>
      </c>
      <c r="P94" s="323">
        <v>-1172118</v>
      </c>
      <c r="Q94" s="323">
        <v>-146878</v>
      </c>
      <c r="R94" s="324">
        <v>0.57568625299105769</v>
      </c>
      <c r="S94" s="324">
        <v>0.57568625299105769</v>
      </c>
      <c r="T94" s="323">
        <v>146878</v>
      </c>
      <c r="U94" s="323">
        <v>8511735</v>
      </c>
    </row>
    <row r="95" spans="1:21" ht="15.75" customHeight="1" x14ac:dyDescent="0.25">
      <c r="A95" s="241">
        <v>64</v>
      </c>
      <c r="B95" s="242">
        <v>86</v>
      </c>
      <c r="C95" s="243" t="s">
        <v>71</v>
      </c>
      <c r="D95" s="325">
        <v>10839901</v>
      </c>
      <c r="E95" s="323">
        <v>10711946</v>
      </c>
      <c r="F95" s="323">
        <v>8985939</v>
      </c>
      <c r="G95" s="323">
        <v>-1726007</v>
      </c>
      <c r="H95" s="323">
        <v>3851117</v>
      </c>
      <c r="I95" s="323">
        <v>0</v>
      </c>
      <c r="J95" s="323">
        <v>3851117</v>
      </c>
      <c r="K95" s="323">
        <v>-1726007</v>
      </c>
      <c r="L95" s="323">
        <v>1726007</v>
      </c>
      <c r="M95" s="324">
        <v>0.52928193837248871</v>
      </c>
      <c r="N95" s="323">
        <v>1726007</v>
      </c>
      <c r="O95" s="323">
        <v>10711946</v>
      </c>
      <c r="P95" s="323">
        <v>2125110</v>
      </c>
      <c r="Q95" s="323">
        <v>-127955</v>
      </c>
      <c r="R95" s="324">
        <v>0.50151782092260777</v>
      </c>
      <c r="S95" s="324">
        <v>0.50151782092260777</v>
      </c>
      <c r="T95" s="323">
        <v>127955</v>
      </c>
      <c r="U95" s="323">
        <v>10839901</v>
      </c>
    </row>
    <row r="96" spans="1:21" ht="15.75" customHeight="1" x14ac:dyDescent="0.25">
      <c r="A96" s="241">
        <v>208</v>
      </c>
      <c r="B96" s="242">
        <v>87</v>
      </c>
      <c r="C96" s="243" t="s">
        <v>240</v>
      </c>
      <c r="D96" s="325">
        <v>2446237</v>
      </c>
      <c r="E96" s="323">
        <v>2527800</v>
      </c>
      <c r="F96" s="323">
        <v>2996225</v>
      </c>
      <c r="G96" s="323">
        <v>468425</v>
      </c>
      <c r="H96" s="323">
        <v>1284096</v>
      </c>
      <c r="I96" s="323">
        <v>468425</v>
      </c>
      <c r="J96" s="323">
        <v>1752521</v>
      </c>
      <c r="K96" s="323">
        <v>468425</v>
      </c>
      <c r="L96" s="323">
        <v>0</v>
      </c>
      <c r="M96" s="324">
        <v>0</v>
      </c>
      <c r="N96" s="323">
        <v>0</v>
      </c>
      <c r="O96" s="323">
        <v>2527800</v>
      </c>
      <c r="P96" s="323">
        <v>1752521</v>
      </c>
      <c r="Q96" s="323">
        <v>0</v>
      </c>
      <c r="R96" s="324">
        <v>0</v>
      </c>
      <c r="S96" s="324">
        <v>0</v>
      </c>
      <c r="T96" s="323">
        <v>0</v>
      </c>
      <c r="U96" s="323">
        <v>2527800</v>
      </c>
    </row>
    <row r="97" spans="1:21" ht="15.75" customHeight="1" x14ac:dyDescent="0.25">
      <c r="A97" s="241">
        <v>65</v>
      </c>
      <c r="B97" s="242">
        <v>88</v>
      </c>
      <c r="C97" s="243" t="s">
        <v>72</v>
      </c>
      <c r="D97" s="325">
        <v>3103599</v>
      </c>
      <c r="E97" s="323">
        <v>2950037</v>
      </c>
      <c r="F97" s="323">
        <v>1526500</v>
      </c>
      <c r="G97" s="323">
        <v>-1423537</v>
      </c>
      <c r="H97" s="323">
        <v>654214</v>
      </c>
      <c r="I97" s="323">
        <v>0</v>
      </c>
      <c r="J97" s="323">
        <v>654214</v>
      </c>
      <c r="K97" s="323">
        <v>-1423537</v>
      </c>
      <c r="L97" s="323">
        <v>1423537</v>
      </c>
      <c r="M97" s="324">
        <v>0.43652918134454693</v>
      </c>
      <c r="N97" s="323">
        <v>1423537</v>
      </c>
      <c r="O97" s="323">
        <v>2950037</v>
      </c>
      <c r="P97" s="323">
        <v>-769323</v>
      </c>
      <c r="Q97" s="323">
        <v>-153562</v>
      </c>
      <c r="R97" s="324">
        <v>0.60188409688185296</v>
      </c>
      <c r="S97" s="324">
        <v>0.60188409688185296</v>
      </c>
      <c r="T97" s="323">
        <v>153562</v>
      </c>
      <c r="U97" s="323">
        <v>3103599</v>
      </c>
    </row>
    <row r="98" spans="1:21" ht="15.75" customHeight="1" x14ac:dyDescent="0.25">
      <c r="A98" s="241">
        <v>66</v>
      </c>
      <c r="B98" s="242">
        <v>89</v>
      </c>
      <c r="C98" s="243" t="s">
        <v>73</v>
      </c>
      <c r="D98" s="325">
        <v>2018146</v>
      </c>
      <c r="E98" s="323">
        <v>1802986</v>
      </c>
      <c r="F98" s="323">
        <v>772479</v>
      </c>
      <c r="G98" s="323">
        <v>-1030507</v>
      </c>
      <c r="H98" s="323">
        <v>331063</v>
      </c>
      <c r="I98" s="323">
        <v>0</v>
      </c>
      <c r="J98" s="323">
        <v>331063</v>
      </c>
      <c r="K98" s="323">
        <v>-1030507</v>
      </c>
      <c r="L98" s="323">
        <v>1030507</v>
      </c>
      <c r="M98" s="324">
        <v>0.31600610105661114</v>
      </c>
      <c r="N98" s="323">
        <v>1030507</v>
      </c>
      <c r="O98" s="323">
        <v>1802986</v>
      </c>
      <c r="P98" s="323">
        <v>-699444</v>
      </c>
      <c r="Q98" s="323">
        <v>-215160</v>
      </c>
      <c r="R98" s="324">
        <v>0.84331659059597741</v>
      </c>
      <c r="S98" s="324">
        <v>0.84331659059597741</v>
      </c>
      <c r="T98" s="323">
        <v>215160</v>
      </c>
      <c r="U98" s="323">
        <v>2018146</v>
      </c>
    </row>
    <row r="99" spans="1:21" ht="15.75" customHeight="1" x14ac:dyDescent="0.25">
      <c r="A99" s="241">
        <v>167</v>
      </c>
      <c r="B99" s="242">
        <v>90</v>
      </c>
      <c r="C99" s="243" t="s">
        <v>74</v>
      </c>
      <c r="D99" s="325">
        <v>2547873</v>
      </c>
      <c r="E99" s="323">
        <v>2431587</v>
      </c>
      <c r="F99" s="323">
        <v>1494088</v>
      </c>
      <c r="G99" s="323">
        <v>-937499</v>
      </c>
      <c r="H99" s="323">
        <v>640323</v>
      </c>
      <c r="I99" s="323">
        <v>0</v>
      </c>
      <c r="J99" s="323">
        <v>640323</v>
      </c>
      <c r="K99" s="323">
        <v>-937499</v>
      </c>
      <c r="L99" s="323">
        <v>937499</v>
      </c>
      <c r="M99" s="324">
        <v>0.28748509591344057</v>
      </c>
      <c r="N99" s="323">
        <v>937499</v>
      </c>
      <c r="O99" s="323">
        <v>2431587</v>
      </c>
      <c r="P99" s="323">
        <v>-297176</v>
      </c>
      <c r="Q99" s="323">
        <v>-116286</v>
      </c>
      <c r="R99" s="324">
        <v>0.45578133971948237</v>
      </c>
      <c r="S99" s="324">
        <v>0.45578133971948237</v>
      </c>
      <c r="T99" s="323">
        <v>116286</v>
      </c>
      <c r="U99" s="323">
        <v>2547873</v>
      </c>
    </row>
    <row r="100" spans="1:21" ht="15.75" customHeight="1" x14ac:dyDescent="0.25">
      <c r="A100" s="241">
        <v>67</v>
      </c>
      <c r="B100" s="242">
        <v>91</v>
      </c>
      <c r="C100" s="243" t="s">
        <v>75</v>
      </c>
      <c r="D100" s="325">
        <v>2199243</v>
      </c>
      <c r="E100" s="323">
        <v>1860675</v>
      </c>
      <c r="F100" s="323">
        <v>463697</v>
      </c>
      <c r="G100" s="323">
        <v>-1396978</v>
      </c>
      <c r="H100" s="323">
        <v>198727</v>
      </c>
      <c r="I100" s="323">
        <v>0</v>
      </c>
      <c r="J100" s="323">
        <v>198727</v>
      </c>
      <c r="K100" s="323">
        <v>-1396978</v>
      </c>
      <c r="L100" s="323">
        <v>1396978</v>
      </c>
      <c r="M100" s="324">
        <v>0.42838483488405465</v>
      </c>
      <c r="N100" s="323">
        <v>1396978</v>
      </c>
      <c r="O100" s="323">
        <v>1860675</v>
      </c>
      <c r="P100" s="323">
        <v>-1198251</v>
      </c>
      <c r="Q100" s="323">
        <v>-338568</v>
      </c>
      <c r="R100" s="324">
        <v>1.3270125090393143</v>
      </c>
      <c r="S100" s="324">
        <v>1.3270125090393143</v>
      </c>
      <c r="T100" s="323">
        <v>338568</v>
      </c>
      <c r="U100" s="323">
        <v>2199243</v>
      </c>
    </row>
    <row r="101" spans="1:21" ht="15.75" customHeight="1" x14ac:dyDescent="0.25">
      <c r="A101" s="241">
        <v>68</v>
      </c>
      <c r="B101" s="242">
        <v>92</v>
      </c>
      <c r="C101" s="243" t="s">
        <v>76</v>
      </c>
      <c r="D101" s="325">
        <v>4766787</v>
      </c>
      <c r="E101" s="323">
        <v>4642709</v>
      </c>
      <c r="F101" s="323">
        <v>3237849</v>
      </c>
      <c r="G101" s="323">
        <v>-1404860</v>
      </c>
      <c r="H101" s="323">
        <v>1387649</v>
      </c>
      <c r="I101" s="323">
        <v>0</v>
      </c>
      <c r="J101" s="323">
        <v>1387649</v>
      </c>
      <c r="K101" s="323">
        <v>-1404860</v>
      </c>
      <c r="L101" s="323">
        <v>1404860</v>
      </c>
      <c r="M101" s="324">
        <v>0.43080185882326921</v>
      </c>
      <c r="N101" s="323">
        <v>1404860</v>
      </c>
      <c r="O101" s="323">
        <v>4642709</v>
      </c>
      <c r="P101" s="323">
        <v>-17211</v>
      </c>
      <c r="Q101" s="323">
        <v>-124078</v>
      </c>
      <c r="R101" s="324">
        <v>0.48632197400988886</v>
      </c>
      <c r="S101" s="324">
        <v>0.48632197400988886</v>
      </c>
      <c r="T101" s="323">
        <v>124078</v>
      </c>
      <c r="U101" s="323">
        <v>4766787</v>
      </c>
    </row>
    <row r="102" spans="1:21" ht="15.75" customHeight="1" x14ac:dyDescent="0.25">
      <c r="A102" s="241">
        <v>69</v>
      </c>
      <c r="B102" s="242">
        <v>93</v>
      </c>
      <c r="C102" s="243" t="s">
        <v>77</v>
      </c>
      <c r="D102" s="325">
        <v>3745973</v>
      </c>
      <c r="E102" s="323">
        <v>3497106</v>
      </c>
      <c r="F102" s="323">
        <v>1886491</v>
      </c>
      <c r="G102" s="323">
        <v>-1610615</v>
      </c>
      <c r="H102" s="323">
        <v>808496</v>
      </c>
      <c r="I102" s="323">
        <v>0</v>
      </c>
      <c r="J102" s="323">
        <v>808496</v>
      </c>
      <c r="K102" s="323">
        <v>-1610615</v>
      </c>
      <c r="L102" s="323">
        <v>1610615</v>
      </c>
      <c r="M102" s="324">
        <v>0.49389685509491321</v>
      </c>
      <c r="N102" s="323">
        <v>1610615</v>
      </c>
      <c r="O102" s="323">
        <v>3497106</v>
      </c>
      <c r="P102" s="323">
        <v>-802119</v>
      </c>
      <c r="Q102" s="323">
        <v>-248867</v>
      </c>
      <c r="R102" s="324">
        <v>0.97543070250905894</v>
      </c>
      <c r="S102" s="324">
        <v>0.97543070250905894</v>
      </c>
      <c r="T102" s="323">
        <v>248867</v>
      </c>
      <c r="U102" s="323">
        <v>3745973</v>
      </c>
    </row>
    <row r="103" spans="1:21" ht="15.75" customHeight="1" x14ac:dyDescent="0.25">
      <c r="A103" s="241">
        <v>198</v>
      </c>
      <c r="B103" s="242">
        <v>94</v>
      </c>
      <c r="C103" s="243" t="s">
        <v>241</v>
      </c>
      <c r="D103" s="325">
        <v>1969157</v>
      </c>
      <c r="E103" s="323">
        <v>1831671</v>
      </c>
      <c r="F103" s="323">
        <v>884703</v>
      </c>
      <c r="G103" s="323">
        <v>-946968</v>
      </c>
      <c r="H103" s="323">
        <v>379158</v>
      </c>
      <c r="I103" s="323">
        <v>0</v>
      </c>
      <c r="J103" s="323">
        <v>379158</v>
      </c>
      <c r="K103" s="323">
        <v>-946968</v>
      </c>
      <c r="L103" s="323">
        <v>946968</v>
      </c>
      <c r="M103" s="324">
        <v>0.29038877514211642</v>
      </c>
      <c r="N103" s="323">
        <v>946968</v>
      </c>
      <c r="O103" s="323">
        <v>1831671</v>
      </c>
      <c r="P103" s="323">
        <v>-567810</v>
      </c>
      <c r="Q103" s="323">
        <v>-137486</v>
      </c>
      <c r="R103" s="324">
        <v>0.53887444122828854</v>
      </c>
      <c r="S103" s="324">
        <v>0.53887444122828854</v>
      </c>
      <c r="T103" s="323">
        <v>137486</v>
      </c>
      <c r="U103" s="323">
        <v>1969157</v>
      </c>
    </row>
    <row r="104" spans="1:21" ht="15.75" customHeight="1" x14ac:dyDescent="0.25">
      <c r="A104" s="241">
        <v>70</v>
      </c>
      <c r="B104" s="242">
        <v>95</v>
      </c>
      <c r="C104" s="243" t="s">
        <v>78</v>
      </c>
      <c r="D104" s="325">
        <v>63668847</v>
      </c>
      <c r="E104" s="323">
        <v>66965830</v>
      </c>
      <c r="F104" s="323">
        <v>58445440</v>
      </c>
      <c r="G104" s="323">
        <v>-8520390</v>
      </c>
      <c r="H104" s="323">
        <v>25048046</v>
      </c>
      <c r="I104" s="323">
        <v>0</v>
      </c>
      <c r="J104" s="323">
        <v>25048046</v>
      </c>
      <c r="K104" s="323">
        <v>-8520390</v>
      </c>
      <c r="L104" s="323">
        <v>8520390</v>
      </c>
      <c r="M104" s="324">
        <v>2.6127869324339756</v>
      </c>
      <c r="N104" s="323">
        <v>8520390</v>
      </c>
      <c r="O104" s="323">
        <v>66965830</v>
      </c>
      <c r="P104" s="323">
        <v>16527656</v>
      </c>
      <c r="Q104" s="323">
        <v>0</v>
      </c>
      <c r="R104" s="324">
        <v>0</v>
      </c>
      <c r="S104" s="324">
        <v>0</v>
      </c>
      <c r="T104" s="323">
        <v>0</v>
      </c>
      <c r="U104" s="323">
        <v>66965830</v>
      </c>
    </row>
    <row r="105" spans="1:21" ht="15.75" customHeight="1" x14ac:dyDescent="0.25">
      <c r="A105" s="241">
        <v>168</v>
      </c>
      <c r="B105" s="242">
        <v>96</v>
      </c>
      <c r="C105" s="243" t="s">
        <v>79</v>
      </c>
      <c r="D105" s="325">
        <v>2886440</v>
      </c>
      <c r="E105" s="323">
        <v>2904367</v>
      </c>
      <c r="F105" s="323">
        <v>2065176</v>
      </c>
      <c r="G105" s="323">
        <v>-839191</v>
      </c>
      <c r="H105" s="323">
        <v>885075</v>
      </c>
      <c r="I105" s="323">
        <v>0</v>
      </c>
      <c r="J105" s="323">
        <v>885075</v>
      </c>
      <c r="K105" s="323">
        <v>-839191</v>
      </c>
      <c r="L105" s="323">
        <v>839191</v>
      </c>
      <c r="M105" s="324">
        <v>0.25733883996110513</v>
      </c>
      <c r="N105" s="323">
        <v>839191</v>
      </c>
      <c r="O105" s="323">
        <v>2904367</v>
      </c>
      <c r="P105" s="323">
        <v>45884</v>
      </c>
      <c r="Q105" s="323">
        <v>0</v>
      </c>
      <c r="R105" s="324">
        <v>0</v>
      </c>
      <c r="S105" s="324">
        <v>0</v>
      </c>
      <c r="T105" s="323">
        <v>0</v>
      </c>
      <c r="U105" s="323">
        <v>2904367</v>
      </c>
    </row>
    <row r="106" spans="1:21" ht="15.75" customHeight="1" x14ac:dyDescent="0.25">
      <c r="A106" s="241">
        <v>71</v>
      </c>
      <c r="B106" s="242">
        <v>97</v>
      </c>
      <c r="C106" s="243" t="s">
        <v>80</v>
      </c>
      <c r="D106" s="325">
        <v>11651072</v>
      </c>
      <c r="E106" s="323">
        <v>11810604</v>
      </c>
      <c r="F106" s="323">
        <v>12061624</v>
      </c>
      <c r="G106" s="323">
        <v>251020</v>
      </c>
      <c r="H106" s="323">
        <v>5169267</v>
      </c>
      <c r="I106" s="323">
        <v>251020</v>
      </c>
      <c r="J106" s="323">
        <v>5420287</v>
      </c>
      <c r="K106" s="323">
        <v>251020</v>
      </c>
      <c r="L106" s="323">
        <v>0</v>
      </c>
      <c r="M106" s="324">
        <v>0</v>
      </c>
      <c r="N106" s="323">
        <v>0</v>
      </c>
      <c r="O106" s="323">
        <v>11810604</v>
      </c>
      <c r="P106" s="323">
        <v>5420287</v>
      </c>
      <c r="Q106" s="323">
        <v>0</v>
      </c>
      <c r="R106" s="324">
        <v>0</v>
      </c>
      <c r="S106" s="324">
        <v>0</v>
      </c>
      <c r="T106" s="323">
        <v>0</v>
      </c>
      <c r="U106" s="323">
        <v>11810604</v>
      </c>
    </row>
    <row r="107" spans="1:21" ht="15.75" customHeight="1" x14ac:dyDescent="0.25">
      <c r="A107" s="241">
        <v>72</v>
      </c>
      <c r="B107" s="242">
        <v>98</v>
      </c>
      <c r="C107" s="243" t="s">
        <v>81</v>
      </c>
      <c r="D107" s="325">
        <v>5333552</v>
      </c>
      <c r="E107" s="323">
        <v>5500333</v>
      </c>
      <c r="F107" s="323">
        <v>5864352</v>
      </c>
      <c r="G107" s="323">
        <v>364019</v>
      </c>
      <c r="H107" s="323">
        <v>2513294</v>
      </c>
      <c r="I107" s="323">
        <v>364019</v>
      </c>
      <c r="J107" s="323">
        <v>2877313</v>
      </c>
      <c r="K107" s="323">
        <v>364019</v>
      </c>
      <c r="L107" s="323">
        <v>0</v>
      </c>
      <c r="M107" s="324">
        <v>0</v>
      </c>
      <c r="N107" s="323">
        <v>0</v>
      </c>
      <c r="O107" s="323">
        <v>5500333</v>
      </c>
      <c r="P107" s="323">
        <v>2877313</v>
      </c>
      <c r="Q107" s="323">
        <v>0</v>
      </c>
      <c r="R107" s="324">
        <v>0</v>
      </c>
      <c r="S107" s="324">
        <v>0</v>
      </c>
      <c r="T107" s="323">
        <v>0</v>
      </c>
      <c r="U107" s="323">
        <v>5500333</v>
      </c>
    </row>
    <row r="108" spans="1:21" ht="15.75" customHeight="1" x14ac:dyDescent="0.25">
      <c r="A108" s="241">
        <v>73</v>
      </c>
      <c r="B108" s="242">
        <v>99</v>
      </c>
      <c r="C108" s="243" t="s">
        <v>82</v>
      </c>
      <c r="D108" s="325">
        <v>6121202</v>
      </c>
      <c r="E108" s="323">
        <v>6111397</v>
      </c>
      <c r="F108" s="323">
        <v>4024811</v>
      </c>
      <c r="G108" s="323">
        <v>-2086586</v>
      </c>
      <c r="H108" s="323">
        <v>1724919</v>
      </c>
      <c r="I108" s="323">
        <v>0</v>
      </c>
      <c r="J108" s="323">
        <v>1724919</v>
      </c>
      <c r="K108" s="323">
        <v>-2086586</v>
      </c>
      <c r="L108" s="323">
        <v>2086586</v>
      </c>
      <c r="M108" s="324">
        <v>0.63985388394189457</v>
      </c>
      <c r="N108" s="323">
        <v>2086586</v>
      </c>
      <c r="O108" s="323">
        <v>6111397</v>
      </c>
      <c r="P108" s="323">
        <v>-361667</v>
      </c>
      <c r="Q108" s="323">
        <v>-9805</v>
      </c>
      <c r="R108" s="324">
        <v>3.8430559447822824E-2</v>
      </c>
      <c r="S108" s="324">
        <v>3.8430559447822824E-2</v>
      </c>
      <c r="T108" s="323">
        <v>9805</v>
      </c>
      <c r="U108" s="323">
        <v>6121202</v>
      </c>
    </row>
    <row r="109" spans="1:21" ht="15.75" customHeight="1" x14ac:dyDescent="0.25">
      <c r="A109" s="241">
        <v>74</v>
      </c>
      <c r="B109" s="242">
        <v>100</v>
      </c>
      <c r="C109" s="243" t="s">
        <v>83</v>
      </c>
      <c r="D109" s="325">
        <v>2374405</v>
      </c>
      <c r="E109" s="323">
        <v>2418027</v>
      </c>
      <c r="F109" s="323">
        <v>1992364</v>
      </c>
      <c r="G109" s="323">
        <v>-425663</v>
      </c>
      <c r="H109" s="323">
        <v>853870</v>
      </c>
      <c r="I109" s="323">
        <v>0</v>
      </c>
      <c r="J109" s="323">
        <v>853870</v>
      </c>
      <c r="K109" s="323">
        <v>-425663</v>
      </c>
      <c r="L109" s="323">
        <v>425663</v>
      </c>
      <c r="M109" s="324">
        <v>0.13053002550595022</v>
      </c>
      <c r="N109" s="323">
        <v>425663</v>
      </c>
      <c r="O109" s="323">
        <v>2418027</v>
      </c>
      <c r="P109" s="323">
        <v>428207</v>
      </c>
      <c r="Q109" s="323">
        <v>0</v>
      </c>
      <c r="R109" s="324">
        <v>0</v>
      </c>
      <c r="S109" s="324">
        <v>0</v>
      </c>
      <c r="T109" s="323">
        <v>0</v>
      </c>
      <c r="U109" s="323">
        <v>2418027</v>
      </c>
    </row>
    <row r="110" spans="1:21" ht="15.75" customHeight="1" x14ac:dyDescent="0.25">
      <c r="A110" s="241">
        <v>169</v>
      </c>
      <c r="B110" s="242">
        <v>101</v>
      </c>
      <c r="C110" s="243" t="s">
        <v>84</v>
      </c>
      <c r="D110" s="325">
        <v>4433231</v>
      </c>
      <c r="E110" s="323">
        <v>4614060</v>
      </c>
      <c r="F110" s="323">
        <v>3802222</v>
      </c>
      <c r="G110" s="323">
        <v>-811838</v>
      </c>
      <c r="H110" s="323">
        <v>1629524</v>
      </c>
      <c r="I110" s="323">
        <v>0</v>
      </c>
      <c r="J110" s="323">
        <v>1629524</v>
      </c>
      <c r="K110" s="323">
        <v>-811838</v>
      </c>
      <c r="L110" s="323">
        <v>811838</v>
      </c>
      <c r="M110" s="324">
        <v>0.24895101253033414</v>
      </c>
      <c r="N110" s="323">
        <v>811838</v>
      </c>
      <c r="O110" s="323">
        <v>4614060</v>
      </c>
      <c r="P110" s="323">
        <v>817686</v>
      </c>
      <c r="Q110" s="323">
        <v>0</v>
      </c>
      <c r="R110" s="324">
        <v>0</v>
      </c>
      <c r="S110" s="324">
        <v>0</v>
      </c>
      <c r="T110" s="323">
        <v>0</v>
      </c>
      <c r="U110" s="323">
        <v>4614060</v>
      </c>
    </row>
    <row r="111" spans="1:21" ht="15.75" customHeight="1" x14ac:dyDescent="0.25">
      <c r="A111" s="241">
        <v>75</v>
      </c>
      <c r="B111" s="242">
        <v>102</v>
      </c>
      <c r="C111" s="243" t="s">
        <v>229</v>
      </c>
      <c r="D111" s="325">
        <v>3747645</v>
      </c>
      <c r="E111" s="323">
        <v>3716626</v>
      </c>
      <c r="F111" s="323">
        <v>2657666</v>
      </c>
      <c r="G111" s="323">
        <v>-1058960</v>
      </c>
      <c r="H111" s="323">
        <v>1139000</v>
      </c>
      <c r="I111" s="323">
        <v>0</v>
      </c>
      <c r="J111" s="323">
        <v>1139000</v>
      </c>
      <c r="K111" s="323">
        <v>-1058960</v>
      </c>
      <c r="L111" s="323">
        <v>1058960</v>
      </c>
      <c r="M111" s="324">
        <v>0.32473124469305781</v>
      </c>
      <c r="N111" s="323">
        <v>1058960</v>
      </c>
      <c r="O111" s="323">
        <v>3716626</v>
      </c>
      <c r="P111" s="323">
        <v>80040</v>
      </c>
      <c r="Q111" s="323">
        <v>-31019</v>
      </c>
      <c r="R111" s="324">
        <v>0.12157853375951209</v>
      </c>
      <c r="S111" s="324">
        <v>0.12157853375951209</v>
      </c>
      <c r="T111" s="323">
        <v>31019</v>
      </c>
      <c r="U111" s="323">
        <v>3747645</v>
      </c>
    </row>
    <row r="112" spans="1:21" ht="15.75" customHeight="1" x14ac:dyDescent="0.25">
      <c r="A112" s="241">
        <v>212</v>
      </c>
      <c r="B112" s="242">
        <v>103</v>
      </c>
      <c r="C112" s="243" t="s">
        <v>355</v>
      </c>
      <c r="D112" s="325">
        <v>2142099</v>
      </c>
      <c r="E112" s="323">
        <v>2074762</v>
      </c>
      <c r="F112" s="323">
        <v>1622912</v>
      </c>
      <c r="G112" s="323">
        <v>-451850</v>
      </c>
      <c r="H112" s="323">
        <v>695534</v>
      </c>
      <c r="I112" s="323">
        <v>0</v>
      </c>
      <c r="J112" s="323">
        <v>695534</v>
      </c>
      <c r="K112" s="323">
        <v>-451850</v>
      </c>
      <c r="L112" s="323">
        <v>451850</v>
      </c>
      <c r="M112" s="324">
        <v>0.13856029775870493</v>
      </c>
      <c r="N112" s="323">
        <v>451850</v>
      </c>
      <c r="O112" s="323">
        <v>2074762</v>
      </c>
      <c r="P112" s="323">
        <v>243684</v>
      </c>
      <c r="Q112" s="323">
        <v>-67337</v>
      </c>
      <c r="R112" s="324">
        <v>0.26392642341030553</v>
      </c>
      <c r="S112" s="324">
        <v>0.26392642341030553</v>
      </c>
      <c r="T112" s="323">
        <v>67337</v>
      </c>
      <c r="U112" s="323">
        <v>2142099</v>
      </c>
    </row>
    <row r="113" spans="1:21" ht="15.75" customHeight="1" x14ac:dyDescent="0.25">
      <c r="A113" s="241">
        <v>170</v>
      </c>
      <c r="B113" s="242">
        <v>104</v>
      </c>
      <c r="C113" s="243" t="s">
        <v>85</v>
      </c>
      <c r="D113" s="325">
        <v>2728412</v>
      </c>
      <c r="E113" s="323">
        <v>2597189</v>
      </c>
      <c r="F113" s="323">
        <v>1800755</v>
      </c>
      <c r="G113" s="323">
        <v>-796434</v>
      </c>
      <c r="H113" s="323">
        <v>771752</v>
      </c>
      <c r="I113" s="323">
        <v>0</v>
      </c>
      <c r="J113" s="323">
        <v>771752</v>
      </c>
      <c r="K113" s="323">
        <v>-796434</v>
      </c>
      <c r="L113" s="323">
        <v>796434</v>
      </c>
      <c r="M113" s="324">
        <v>0.24422735904648973</v>
      </c>
      <c r="N113" s="323">
        <v>796434</v>
      </c>
      <c r="O113" s="323">
        <v>2597189</v>
      </c>
      <c r="P113" s="323">
        <v>-24682</v>
      </c>
      <c r="Q113" s="323">
        <v>-131223</v>
      </c>
      <c r="R113" s="324">
        <v>0.51432670090990873</v>
      </c>
      <c r="S113" s="324">
        <v>0.51432670090990873</v>
      </c>
      <c r="T113" s="323">
        <v>131223</v>
      </c>
      <c r="U113" s="323">
        <v>2728412</v>
      </c>
    </row>
    <row r="114" spans="1:21" ht="15.75" customHeight="1" x14ac:dyDescent="0.25">
      <c r="A114" s="241">
        <v>76</v>
      </c>
      <c r="B114" s="242">
        <v>105</v>
      </c>
      <c r="C114" s="243" t="s">
        <v>86</v>
      </c>
      <c r="D114" s="325">
        <v>3791654</v>
      </c>
      <c r="E114" s="323">
        <v>3667676</v>
      </c>
      <c r="F114" s="323">
        <v>2407585</v>
      </c>
      <c r="G114" s="323">
        <v>-1260091</v>
      </c>
      <c r="H114" s="323">
        <v>1031822</v>
      </c>
      <c r="I114" s="323">
        <v>0</v>
      </c>
      <c r="J114" s="323">
        <v>1031822</v>
      </c>
      <c r="K114" s="323">
        <v>-1260091</v>
      </c>
      <c r="L114" s="323">
        <v>1260091</v>
      </c>
      <c r="M114" s="324">
        <v>0.3864082862964795</v>
      </c>
      <c r="N114" s="323">
        <v>1260091</v>
      </c>
      <c r="O114" s="323">
        <v>3667676</v>
      </c>
      <c r="P114" s="323">
        <v>-228269</v>
      </c>
      <c r="Q114" s="323">
        <v>-123978</v>
      </c>
      <c r="R114" s="324">
        <v>0.48593002541786623</v>
      </c>
      <c r="S114" s="324">
        <v>0.48593002541786623</v>
      </c>
      <c r="T114" s="323">
        <v>123978</v>
      </c>
      <c r="U114" s="323">
        <v>3791654</v>
      </c>
    </row>
    <row r="115" spans="1:21" ht="15.75" customHeight="1" x14ac:dyDescent="0.25">
      <c r="A115" s="241">
        <v>199</v>
      </c>
      <c r="B115" s="242">
        <v>106</v>
      </c>
      <c r="C115" s="243" t="s">
        <v>242</v>
      </c>
      <c r="D115" s="325">
        <v>3239241</v>
      </c>
      <c r="E115" s="323">
        <v>2978086</v>
      </c>
      <c r="F115" s="323">
        <v>1689109</v>
      </c>
      <c r="G115" s="323">
        <v>-1288977</v>
      </c>
      <c r="H115" s="323">
        <v>723904</v>
      </c>
      <c r="I115" s="323">
        <v>0</v>
      </c>
      <c r="J115" s="323">
        <v>723904</v>
      </c>
      <c r="K115" s="323">
        <v>-1288977</v>
      </c>
      <c r="L115" s="323">
        <v>1288977</v>
      </c>
      <c r="M115" s="324">
        <v>0.39526620985752392</v>
      </c>
      <c r="N115" s="323">
        <v>1288977</v>
      </c>
      <c r="O115" s="323">
        <v>2978086</v>
      </c>
      <c r="P115" s="323">
        <v>-565073</v>
      </c>
      <c r="Q115" s="323">
        <v>-261155</v>
      </c>
      <c r="R115" s="324">
        <v>1.0235933454968047</v>
      </c>
      <c r="S115" s="324">
        <v>1.0235933454968047</v>
      </c>
      <c r="T115" s="323">
        <v>261155</v>
      </c>
      <c r="U115" s="323">
        <v>3239241</v>
      </c>
    </row>
    <row r="116" spans="1:21" ht="15.75" customHeight="1" x14ac:dyDescent="0.25">
      <c r="A116" s="241">
        <v>77</v>
      </c>
      <c r="B116" s="242">
        <v>107</v>
      </c>
      <c r="C116" s="243" t="s">
        <v>87</v>
      </c>
      <c r="D116" s="325">
        <v>4479340</v>
      </c>
      <c r="E116" s="323">
        <v>4353241</v>
      </c>
      <c r="F116" s="323">
        <v>3072848</v>
      </c>
      <c r="G116" s="323">
        <v>-1280393</v>
      </c>
      <c r="H116" s="323">
        <v>1316935</v>
      </c>
      <c r="I116" s="323">
        <v>0</v>
      </c>
      <c r="J116" s="323">
        <v>1316935</v>
      </c>
      <c r="K116" s="323">
        <v>-1280393</v>
      </c>
      <c r="L116" s="323">
        <v>1280393</v>
      </c>
      <c r="M116" s="324">
        <v>0.392633916848869</v>
      </c>
      <c r="N116" s="323">
        <v>1280393</v>
      </c>
      <c r="O116" s="323">
        <v>4353241</v>
      </c>
      <c r="P116" s="323">
        <v>36542</v>
      </c>
      <c r="Q116" s="323">
        <v>-126099</v>
      </c>
      <c r="R116" s="324">
        <v>0.49424325505466699</v>
      </c>
      <c r="S116" s="324">
        <v>0.49424325505466699</v>
      </c>
      <c r="T116" s="323">
        <v>126099</v>
      </c>
      <c r="U116" s="323">
        <v>4479340</v>
      </c>
    </row>
    <row r="117" spans="1:21" ht="15.75" customHeight="1" x14ac:dyDescent="0.25">
      <c r="A117" s="241">
        <v>78</v>
      </c>
      <c r="B117" s="242">
        <v>108</v>
      </c>
      <c r="C117" s="243" t="s">
        <v>88</v>
      </c>
      <c r="D117" s="325">
        <v>5402769</v>
      </c>
      <c r="E117" s="323">
        <v>5090730</v>
      </c>
      <c r="F117" s="323">
        <v>2587634</v>
      </c>
      <c r="G117" s="323">
        <v>-2503096</v>
      </c>
      <c r="H117" s="323">
        <v>1108986</v>
      </c>
      <c r="I117" s="323">
        <v>0</v>
      </c>
      <c r="J117" s="323">
        <v>1108986</v>
      </c>
      <c r="K117" s="323">
        <v>-2503096</v>
      </c>
      <c r="L117" s="323">
        <v>2503096</v>
      </c>
      <c r="M117" s="324">
        <v>0.76757713196552668</v>
      </c>
      <c r="N117" s="323">
        <v>2503096</v>
      </c>
      <c r="O117" s="323">
        <v>5090730</v>
      </c>
      <c r="P117" s="323">
        <v>-1394110</v>
      </c>
      <c r="Q117" s="323">
        <v>-312039</v>
      </c>
      <c r="R117" s="324">
        <v>1.2230324670616202</v>
      </c>
      <c r="S117" s="324">
        <v>1.2230324670616202</v>
      </c>
      <c r="T117" s="323">
        <v>312039</v>
      </c>
      <c r="U117" s="323">
        <v>5402769</v>
      </c>
    </row>
    <row r="118" spans="1:21" ht="15.75" customHeight="1" x14ac:dyDescent="0.25">
      <c r="A118" s="241">
        <v>79</v>
      </c>
      <c r="B118" s="242">
        <v>109</v>
      </c>
      <c r="C118" s="243" t="s">
        <v>243</v>
      </c>
      <c r="D118" s="325">
        <v>3409884</v>
      </c>
      <c r="E118" s="323">
        <v>3343561</v>
      </c>
      <c r="F118" s="323">
        <v>2441457</v>
      </c>
      <c r="G118" s="323">
        <v>-902104</v>
      </c>
      <c r="H118" s="323">
        <v>1046338</v>
      </c>
      <c r="I118" s="323">
        <v>0</v>
      </c>
      <c r="J118" s="323">
        <v>1046338</v>
      </c>
      <c r="K118" s="323">
        <v>-902104</v>
      </c>
      <c r="L118" s="323">
        <v>902104</v>
      </c>
      <c r="M118" s="324">
        <v>0.27663118036808398</v>
      </c>
      <c r="N118" s="323">
        <v>902104</v>
      </c>
      <c r="O118" s="323">
        <v>3343561</v>
      </c>
      <c r="P118" s="323">
        <v>144234</v>
      </c>
      <c r="Q118" s="323">
        <v>-66323</v>
      </c>
      <c r="R118" s="324">
        <v>0.25995206468719562</v>
      </c>
      <c r="S118" s="324">
        <v>0.25995206468719562</v>
      </c>
      <c r="T118" s="323">
        <v>66323</v>
      </c>
      <c r="U118" s="323">
        <v>3409884</v>
      </c>
    </row>
    <row r="119" spans="1:21" ht="15.75" customHeight="1" x14ac:dyDescent="0.25">
      <c r="A119" s="241">
        <v>80</v>
      </c>
      <c r="B119" s="242">
        <v>110</v>
      </c>
      <c r="C119" s="243" t="s">
        <v>89</v>
      </c>
      <c r="D119" s="325">
        <v>11793354</v>
      </c>
      <c r="E119" s="323">
        <v>12298306</v>
      </c>
      <c r="F119" s="323">
        <v>10174768</v>
      </c>
      <c r="G119" s="323">
        <v>-2123538</v>
      </c>
      <c r="H119" s="323">
        <v>4360615</v>
      </c>
      <c r="I119" s="323">
        <v>0</v>
      </c>
      <c r="J119" s="323">
        <v>4360615</v>
      </c>
      <c r="K119" s="323">
        <v>-2123538</v>
      </c>
      <c r="L119" s="323">
        <v>2123538</v>
      </c>
      <c r="M119" s="324">
        <v>0.65118525524383042</v>
      </c>
      <c r="N119" s="323">
        <v>2123538</v>
      </c>
      <c r="O119" s="323">
        <v>12298306</v>
      </c>
      <c r="P119" s="323">
        <v>2237077</v>
      </c>
      <c r="Q119" s="323">
        <v>0</v>
      </c>
      <c r="R119" s="324">
        <v>0</v>
      </c>
      <c r="S119" s="324">
        <v>0</v>
      </c>
      <c r="T119" s="323">
        <v>0</v>
      </c>
      <c r="U119" s="323">
        <v>12298306</v>
      </c>
    </row>
    <row r="120" spans="1:21" ht="15.75" customHeight="1" x14ac:dyDescent="0.25">
      <c r="A120" s="241">
        <v>81</v>
      </c>
      <c r="B120" s="242">
        <v>111</v>
      </c>
      <c r="C120" s="243" t="s">
        <v>90</v>
      </c>
      <c r="D120" s="325">
        <v>2661575</v>
      </c>
      <c r="E120" s="323">
        <v>2610112</v>
      </c>
      <c r="F120" s="323">
        <v>1922558</v>
      </c>
      <c r="G120" s="323">
        <v>-687554</v>
      </c>
      <c r="H120" s="323">
        <v>823953</v>
      </c>
      <c r="I120" s="323">
        <v>0</v>
      </c>
      <c r="J120" s="323">
        <v>823953</v>
      </c>
      <c r="K120" s="323">
        <v>-687554</v>
      </c>
      <c r="L120" s="323">
        <v>687554</v>
      </c>
      <c r="M120" s="324">
        <v>0.21083918770651455</v>
      </c>
      <c r="N120" s="323">
        <v>687554</v>
      </c>
      <c r="O120" s="323">
        <v>2610112</v>
      </c>
      <c r="P120" s="323">
        <v>136399</v>
      </c>
      <c r="Q120" s="323">
        <v>-51463</v>
      </c>
      <c r="R120" s="324">
        <v>0.20170850391262682</v>
      </c>
      <c r="S120" s="324">
        <v>0.20170850391262682</v>
      </c>
      <c r="T120" s="323">
        <v>51463</v>
      </c>
      <c r="U120" s="323">
        <v>2661575</v>
      </c>
    </row>
    <row r="121" spans="1:21" ht="15.75" customHeight="1" x14ac:dyDescent="0.25">
      <c r="A121" s="241">
        <v>82</v>
      </c>
      <c r="B121" s="242">
        <v>112</v>
      </c>
      <c r="C121" s="243" t="s">
        <v>91</v>
      </c>
      <c r="D121" s="325">
        <v>3556620</v>
      </c>
      <c r="E121" s="323">
        <v>3651770</v>
      </c>
      <c r="F121" s="323">
        <v>3263950</v>
      </c>
      <c r="G121" s="323">
        <v>-387820</v>
      </c>
      <c r="H121" s="323">
        <v>1398836</v>
      </c>
      <c r="I121" s="323">
        <v>0</v>
      </c>
      <c r="J121" s="323">
        <v>1398836</v>
      </c>
      <c r="K121" s="323">
        <v>-387820</v>
      </c>
      <c r="L121" s="323">
        <v>387820</v>
      </c>
      <c r="M121" s="324">
        <v>0.11892542807741716</v>
      </c>
      <c r="N121" s="323">
        <v>387820</v>
      </c>
      <c r="O121" s="323">
        <v>3651770</v>
      </c>
      <c r="P121" s="323">
        <v>1011016</v>
      </c>
      <c r="Q121" s="323">
        <v>0</v>
      </c>
      <c r="R121" s="324">
        <v>0</v>
      </c>
      <c r="S121" s="324">
        <v>0</v>
      </c>
      <c r="T121" s="323">
        <v>0</v>
      </c>
      <c r="U121" s="323">
        <v>3651770</v>
      </c>
    </row>
    <row r="122" spans="1:21" ht="15.75" customHeight="1" x14ac:dyDescent="0.25">
      <c r="A122" s="241">
        <v>83</v>
      </c>
      <c r="B122" s="242">
        <v>113</v>
      </c>
      <c r="C122" s="243" t="s">
        <v>92</v>
      </c>
      <c r="D122" s="325">
        <v>2164067</v>
      </c>
      <c r="E122" s="323">
        <v>2091012</v>
      </c>
      <c r="F122" s="323">
        <v>1224461</v>
      </c>
      <c r="G122" s="323">
        <v>-866551</v>
      </c>
      <c r="H122" s="323">
        <v>524769</v>
      </c>
      <c r="I122" s="323">
        <v>0</v>
      </c>
      <c r="J122" s="323">
        <v>524769</v>
      </c>
      <c r="K122" s="323">
        <v>-866551</v>
      </c>
      <c r="L122" s="323">
        <v>866551</v>
      </c>
      <c r="M122" s="324">
        <v>0.2657288139495485</v>
      </c>
      <c r="N122" s="323">
        <v>866551</v>
      </c>
      <c r="O122" s="323">
        <v>2091012</v>
      </c>
      <c r="P122" s="323">
        <v>-341782</v>
      </c>
      <c r="Q122" s="323">
        <v>-73055</v>
      </c>
      <c r="R122" s="324">
        <v>0.28633804390216183</v>
      </c>
      <c r="S122" s="324">
        <v>0.28633804390216183</v>
      </c>
      <c r="T122" s="323">
        <v>73055</v>
      </c>
      <c r="U122" s="323">
        <v>2164067</v>
      </c>
    </row>
    <row r="123" spans="1:21" ht="15.75" customHeight="1" x14ac:dyDescent="0.25">
      <c r="A123" s="241">
        <v>84</v>
      </c>
      <c r="B123" s="242">
        <v>114</v>
      </c>
      <c r="C123" s="243" t="s">
        <v>244</v>
      </c>
      <c r="D123" s="325">
        <v>21087228</v>
      </c>
      <c r="E123" s="323">
        <v>21486757</v>
      </c>
      <c r="F123" s="323">
        <v>16888885</v>
      </c>
      <c r="G123" s="323">
        <v>-4597872</v>
      </c>
      <c r="H123" s="323">
        <v>7238093</v>
      </c>
      <c r="I123" s="323">
        <v>0</v>
      </c>
      <c r="J123" s="323">
        <v>7238093</v>
      </c>
      <c r="K123" s="323">
        <v>-4597872</v>
      </c>
      <c r="L123" s="323">
        <v>4597872</v>
      </c>
      <c r="M123" s="324">
        <v>1.4099424883842253</v>
      </c>
      <c r="N123" s="323">
        <v>4597872</v>
      </c>
      <c r="O123" s="323">
        <v>21486757</v>
      </c>
      <c r="P123" s="323">
        <v>2640221</v>
      </c>
      <c r="Q123" s="323">
        <v>0</v>
      </c>
      <c r="R123" s="324">
        <v>0</v>
      </c>
      <c r="S123" s="324">
        <v>0</v>
      </c>
      <c r="T123" s="323">
        <v>0</v>
      </c>
      <c r="U123" s="323">
        <v>21486757</v>
      </c>
    </row>
    <row r="124" spans="1:21" ht="15.75" customHeight="1" x14ac:dyDescent="0.25">
      <c r="A124" s="241">
        <v>85</v>
      </c>
      <c r="B124" s="242">
        <v>115</v>
      </c>
      <c r="C124" s="243" t="s">
        <v>245</v>
      </c>
      <c r="D124" s="325">
        <v>25592375</v>
      </c>
      <c r="E124" s="323">
        <v>25925617</v>
      </c>
      <c r="F124" s="323">
        <v>27754369</v>
      </c>
      <c r="G124" s="323">
        <v>1828752</v>
      </c>
      <c r="H124" s="323">
        <v>11894729</v>
      </c>
      <c r="I124" s="323">
        <v>1828752</v>
      </c>
      <c r="J124" s="323">
        <v>13723481</v>
      </c>
      <c r="K124" s="323">
        <v>1828752</v>
      </c>
      <c r="L124" s="323">
        <v>0</v>
      </c>
      <c r="M124" s="324">
        <v>0</v>
      </c>
      <c r="N124" s="323">
        <v>0</v>
      </c>
      <c r="O124" s="323">
        <v>25925617</v>
      </c>
      <c r="P124" s="323">
        <v>13723481</v>
      </c>
      <c r="Q124" s="323">
        <v>0</v>
      </c>
      <c r="R124" s="324">
        <v>0</v>
      </c>
      <c r="S124" s="324">
        <v>0</v>
      </c>
      <c r="T124" s="323">
        <v>0</v>
      </c>
      <c r="U124" s="323">
        <v>25925617</v>
      </c>
    </row>
    <row r="125" spans="1:21" ht="15.75" customHeight="1" x14ac:dyDescent="0.25">
      <c r="A125" s="241">
        <v>86</v>
      </c>
      <c r="B125" s="242">
        <v>116</v>
      </c>
      <c r="C125" s="243" t="s">
        <v>93</v>
      </c>
      <c r="D125" s="325">
        <v>1087608</v>
      </c>
      <c r="E125" s="323">
        <v>1114782</v>
      </c>
      <c r="F125" s="323">
        <v>643588</v>
      </c>
      <c r="G125" s="323">
        <v>-471194</v>
      </c>
      <c r="H125" s="323">
        <v>275824</v>
      </c>
      <c r="I125" s="323">
        <v>0</v>
      </c>
      <c r="J125" s="323">
        <v>275824</v>
      </c>
      <c r="K125" s="323">
        <v>-471194</v>
      </c>
      <c r="L125" s="323">
        <v>471194</v>
      </c>
      <c r="M125" s="324">
        <v>0.14449215656106054</v>
      </c>
      <c r="N125" s="323">
        <v>471194</v>
      </c>
      <c r="O125" s="323">
        <v>1114782</v>
      </c>
      <c r="P125" s="323">
        <v>-195370</v>
      </c>
      <c r="Q125" s="323">
        <v>0</v>
      </c>
      <c r="R125" s="324">
        <v>0</v>
      </c>
      <c r="S125" s="324">
        <v>0</v>
      </c>
      <c r="T125" s="323">
        <v>0</v>
      </c>
      <c r="U125" s="323">
        <v>1114782</v>
      </c>
    </row>
    <row r="126" spans="1:21" ht="15.75" customHeight="1" x14ac:dyDescent="0.25">
      <c r="A126" s="241">
        <v>171</v>
      </c>
      <c r="B126" s="242">
        <v>117</v>
      </c>
      <c r="C126" s="243" t="s">
        <v>94</v>
      </c>
      <c r="D126" s="325">
        <v>3305569</v>
      </c>
      <c r="E126" s="323">
        <v>3221074</v>
      </c>
      <c r="F126" s="323">
        <v>2079767</v>
      </c>
      <c r="G126" s="323">
        <v>-1141307</v>
      </c>
      <c r="H126" s="323">
        <v>891329</v>
      </c>
      <c r="I126" s="323">
        <v>0</v>
      </c>
      <c r="J126" s="323">
        <v>891329</v>
      </c>
      <c r="K126" s="323">
        <v>-1141307</v>
      </c>
      <c r="L126" s="323">
        <v>1141307</v>
      </c>
      <c r="M126" s="324">
        <v>0.34998304250103845</v>
      </c>
      <c r="N126" s="323">
        <v>1141307</v>
      </c>
      <c r="O126" s="323">
        <v>3221074</v>
      </c>
      <c r="P126" s="323">
        <v>-249978</v>
      </c>
      <c r="Q126" s="323">
        <v>-84495</v>
      </c>
      <c r="R126" s="324">
        <v>0.33117696282955528</v>
      </c>
      <c r="S126" s="324">
        <v>0.33117696282955528</v>
      </c>
      <c r="T126" s="323">
        <v>84495</v>
      </c>
      <c r="U126" s="323">
        <v>3305569</v>
      </c>
    </row>
    <row r="127" spans="1:21" ht="15.75" customHeight="1" x14ac:dyDescent="0.25">
      <c r="A127" s="241">
        <v>87</v>
      </c>
      <c r="B127" s="242">
        <v>118</v>
      </c>
      <c r="C127" s="243" t="s">
        <v>246</v>
      </c>
      <c r="D127" s="325">
        <v>9953926</v>
      </c>
      <c r="E127" s="323">
        <v>9574436</v>
      </c>
      <c r="F127" s="323">
        <v>5215470</v>
      </c>
      <c r="G127" s="323">
        <v>-4358966</v>
      </c>
      <c r="H127" s="323">
        <v>2235202</v>
      </c>
      <c r="I127" s="323">
        <v>0</v>
      </c>
      <c r="J127" s="323">
        <v>2235202</v>
      </c>
      <c r="K127" s="323">
        <v>-4358966</v>
      </c>
      <c r="L127" s="323">
        <v>4358966</v>
      </c>
      <c r="M127" s="324">
        <v>1.3366817016268029</v>
      </c>
      <c r="N127" s="323">
        <v>4358966</v>
      </c>
      <c r="O127" s="323">
        <v>9574436</v>
      </c>
      <c r="P127" s="323">
        <v>-2123764</v>
      </c>
      <c r="Q127" s="323">
        <v>-379490</v>
      </c>
      <c r="R127" s="324">
        <v>1.4874057118668316</v>
      </c>
      <c r="S127" s="324">
        <v>1.4874057118668316</v>
      </c>
      <c r="T127" s="323">
        <v>379490</v>
      </c>
      <c r="U127" s="323">
        <v>9953926</v>
      </c>
    </row>
    <row r="128" spans="1:21" ht="15.75" customHeight="1" x14ac:dyDescent="0.25">
      <c r="A128" s="241">
        <v>88</v>
      </c>
      <c r="B128" s="242">
        <v>119</v>
      </c>
      <c r="C128" s="243" t="s">
        <v>95</v>
      </c>
      <c r="D128" s="325">
        <v>481733</v>
      </c>
      <c r="E128" s="323">
        <v>418059</v>
      </c>
      <c r="F128" s="323">
        <v>107364</v>
      </c>
      <c r="G128" s="323">
        <v>-310695</v>
      </c>
      <c r="H128" s="323">
        <v>46013</v>
      </c>
      <c r="I128" s="323">
        <v>0</v>
      </c>
      <c r="J128" s="323">
        <v>46013</v>
      </c>
      <c r="K128" s="323">
        <v>-310695</v>
      </c>
      <c r="L128" s="323">
        <v>310695</v>
      </c>
      <c r="M128" s="324">
        <v>9.5274962293107945E-2</v>
      </c>
      <c r="N128" s="323">
        <v>310695</v>
      </c>
      <c r="O128" s="323">
        <v>418059</v>
      </c>
      <c r="P128" s="323">
        <v>-264682</v>
      </c>
      <c r="Q128" s="323">
        <v>-63674</v>
      </c>
      <c r="R128" s="324">
        <v>0.24956934648451509</v>
      </c>
      <c r="S128" s="324">
        <v>0.24956934648451509</v>
      </c>
      <c r="T128" s="323">
        <v>63674</v>
      </c>
      <c r="U128" s="323">
        <v>481733</v>
      </c>
    </row>
    <row r="129" spans="1:21" ht="15.75" customHeight="1" x14ac:dyDescent="0.25">
      <c r="A129" s="241">
        <v>89</v>
      </c>
      <c r="B129" s="242">
        <v>120</v>
      </c>
      <c r="C129" s="243" t="s">
        <v>96</v>
      </c>
      <c r="D129" s="325">
        <v>6031225</v>
      </c>
      <c r="E129" s="323">
        <v>5825922</v>
      </c>
      <c r="F129" s="323">
        <v>3331293</v>
      </c>
      <c r="G129" s="323">
        <v>-2494629</v>
      </c>
      <c r="H129" s="323">
        <v>1427697</v>
      </c>
      <c r="I129" s="323">
        <v>0</v>
      </c>
      <c r="J129" s="323">
        <v>1427697</v>
      </c>
      <c r="K129" s="323">
        <v>-2494629</v>
      </c>
      <c r="L129" s="323">
        <v>2494629</v>
      </c>
      <c r="M129" s="324">
        <v>0.76498071713511184</v>
      </c>
      <c r="N129" s="323">
        <v>2494629</v>
      </c>
      <c r="O129" s="323">
        <v>5825922</v>
      </c>
      <c r="P129" s="323">
        <v>-1066932</v>
      </c>
      <c r="Q129" s="323">
        <v>-205303</v>
      </c>
      <c r="R129" s="324">
        <v>0.80468221788030281</v>
      </c>
      <c r="S129" s="324">
        <v>0.80468221788030281</v>
      </c>
      <c r="T129" s="323">
        <v>205303</v>
      </c>
      <c r="U129" s="323">
        <v>6031225</v>
      </c>
    </row>
    <row r="130" spans="1:21" ht="15.75" customHeight="1" x14ac:dyDescent="0.25">
      <c r="A130" s="241">
        <v>90</v>
      </c>
      <c r="B130" s="242">
        <v>121</v>
      </c>
      <c r="C130" s="243" t="s">
        <v>97</v>
      </c>
      <c r="D130" s="325">
        <v>10927580</v>
      </c>
      <c r="E130" s="323">
        <v>11392197</v>
      </c>
      <c r="F130" s="323">
        <v>9509207</v>
      </c>
      <c r="G130" s="323">
        <v>-1882990</v>
      </c>
      <c r="H130" s="323">
        <v>4075375</v>
      </c>
      <c r="I130" s="323">
        <v>0</v>
      </c>
      <c r="J130" s="323">
        <v>4075375</v>
      </c>
      <c r="K130" s="323">
        <v>-1882990</v>
      </c>
      <c r="L130" s="323">
        <v>1882990</v>
      </c>
      <c r="M130" s="324">
        <v>0.57742094738666327</v>
      </c>
      <c r="N130" s="323">
        <v>1882990</v>
      </c>
      <c r="O130" s="323">
        <v>11392197</v>
      </c>
      <c r="P130" s="323">
        <v>2192385</v>
      </c>
      <c r="Q130" s="323">
        <v>0</v>
      </c>
      <c r="R130" s="324">
        <v>0</v>
      </c>
      <c r="S130" s="324">
        <v>0</v>
      </c>
      <c r="T130" s="323">
        <v>0</v>
      </c>
      <c r="U130" s="323">
        <v>11392197</v>
      </c>
    </row>
    <row r="131" spans="1:21" ht="15.75" customHeight="1" x14ac:dyDescent="0.25">
      <c r="A131" s="241">
        <v>91</v>
      </c>
      <c r="B131" s="242">
        <v>122</v>
      </c>
      <c r="C131" s="243" t="s">
        <v>98</v>
      </c>
      <c r="D131" s="325">
        <v>5174082</v>
      </c>
      <c r="E131" s="323">
        <v>4968348</v>
      </c>
      <c r="F131" s="323">
        <v>3122769</v>
      </c>
      <c r="G131" s="323">
        <v>-1845579</v>
      </c>
      <c r="H131" s="323">
        <v>1338330</v>
      </c>
      <c r="I131" s="323">
        <v>0</v>
      </c>
      <c r="J131" s="323">
        <v>1338330</v>
      </c>
      <c r="K131" s="323">
        <v>-1845579</v>
      </c>
      <c r="L131" s="323">
        <v>1845579</v>
      </c>
      <c r="M131" s="324">
        <v>0.56594882323163187</v>
      </c>
      <c r="N131" s="323">
        <v>1845579</v>
      </c>
      <c r="O131" s="323">
        <v>4968348</v>
      </c>
      <c r="P131" s="323">
        <v>-507249</v>
      </c>
      <c r="Q131" s="323">
        <v>-205734</v>
      </c>
      <c r="R131" s="324">
        <v>0.8063715163119205</v>
      </c>
      <c r="S131" s="324">
        <v>0.8063715163119205</v>
      </c>
      <c r="T131" s="323">
        <v>205734</v>
      </c>
      <c r="U131" s="323">
        <v>5174082</v>
      </c>
    </row>
    <row r="132" spans="1:21" ht="15.75" customHeight="1" x14ac:dyDescent="0.25">
      <c r="A132" s="241">
        <v>92</v>
      </c>
      <c r="B132" s="242">
        <v>123</v>
      </c>
      <c r="C132" s="243" t="s">
        <v>99</v>
      </c>
      <c r="D132" s="325">
        <v>3464254</v>
      </c>
      <c r="E132" s="323">
        <v>3209032</v>
      </c>
      <c r="F132" s="323">
        <v>1449118</v>
      </c>
      <c r="G132" s="323">
        <v>-1759914</v>
      </c>
      <c r="H132" s="323">
        <v>621051</v>
      </c>
      <c r="I132" s="323">
        <v>0</v>
      </c>
      <c r="J132" s="323">
        <v>621051</v>
      </c>
      <c r="K132" s="323">
        <v>-1759914</v>
      </c>
      <c r="L132" s="323">
        <v>1759914</v>
      </c>
      <c r="M132" s="324">
        <v>0.53967955708689475</v>
      </c>
      <c r="N132" s="323">
        <v>1759914</v>
      </c>
      <c r="O132" s="323">
        <v>3209032</v>
      </c>
      <c r="P132" s="323">
        <v>-1138863</v>
      </c>
      <c r="Q132" s="323">
        <v>-255222</v>
      </c>
      <c r="R132" s="324">
        <v>1.0003390355320996</v>
      </c>
      <c r="S132" s="324">
        <v>1.0003390355320996</v>
      </c>
      <c r="T132" s="323">
        <v>255222</v>
      </c>
      <c r="U132" s="323">
        <v>3464254</v>
      </c>
    </row>
    <row r="133" spans="1:21" ht="15.75" customHeight="1" x14ac:dyDescent="0.25">
      <c r="A133" s="241">
        <v>172</v>
      </c>
      <c r="B133" s="242">
        <v>124</v>
      </c>
      <c r="C133" s="243" t="s">
        <v>100</v>
      </c>
      <c r="D133" s="325">
        <v>1856250</v>
      </c>
      <c r="E133" s="323">
        <v>1694671</v>
      </c>
      <c r="F133" s="323">
        <v>723303</v>
      </c>
      <c r="G133" s="323">
        <v>-971368</v>
      </c>
      <c r="H133" s="323">
        <v>309987</v>
      </c>
      <c r="I133" s="323">
        <v>0</v>
      </c>
      <c r="J133" s="323">
        <v>309987</v>
      </c>
      <c r="K133" s="323">
        <v>-971368</v>
      </c>
      <c r="L133" s="323">
        <v>971368</v>
      </c>
      <c r="M133" s="324">
        <v>0.29787106188619605</v>
      </c>
      <c r="N133" s="323">
        <v>971368</v>
      </c>
      <c r="O133" s="323">
        <v>1694671</v>
      </c>
      <c r="P133" s="323">
        <v>-661381</v>
      </c>
      <c r="Q133" s="323">
        <v>-161579</v>
      </c>
      <c r="R133" s="324">
        <v>0.63330661550431044</v>
      </c>
      <c r="S133" s="324">
        <v>0.63330661550431044</v>
      </c>
      <c r="T133" s="323">
        <v>161579</v>
      </c>
      <c r="U133" s="323">
        <v>1856250</v>
      </c>
    </row>
    <row r="134" spans="1:21" ht="15.75" customHeight="1" x14ac:dyDescent="0.25">
      <c r="A134" s="241">
        <v>93</v>
      </c>
      <c r="B134" s="242">
        <v>125</v>
      </c>
      <c r="C134" s="243" t="s">
        <v>101</v>
      </c>
      <c r="D134" s="325">
        <v>2590155</v>
      </c>
      <c r="E134" s="323">
        <v>2321720</v>
      </c>
      <c r="F134" s="323">
        <v>924976</v>
      </c>
      <c r="G134" s="323">
        <v>-1396744</v>
      </c>
      <c r="H134" s="323">
        <v>396418</v>
      </c>
      <c r="I134" s="323">
        <v>0</v>
      </c>
      <c r="J134" s="323">
        <v>396418</v>
      </c>
      <c r="K134" s="323">
        <v>-1396744</v>
      </c>
      <c r="L134" s="323">
        <v>1396744</v>
      </c>
      <c r="M134" s="324">
        <v>0.4283130785275745</v>
      </c>
      <c r="N134" s="323">
        <v>1396744</v>
      </c>
      <c r="O134" s="323">
        <v>2321720</v>
      </c>
      <c r="P134" s="323">
        <v>-1000326</v>
      </c>
      <c r="Q134" s="323">
        <v>-268435</v>
      </c>
      <c r="R134" s="324">
        <v>1.0521272029960549</v>
      </c>
      <c r="S134" s="324">
        <v>1.0521272029960549</v>
      </c>
      <c r="T134" s="323">
        <v>268435</v>
      </c>
      <c r="U134" s="323">
        <v>2590155</v>
      </c>
    </row>
    <row r="135" spans="1:21" ht="15.75" customHeight="1" x14ac:dyDescent="0.25">
      <c r="A135" s="241">
        <v>200</v>
      </c>
      <c r="B135" s="242">
        <v>126</v>
      </c>
      <c r="C135" s="243" t="s">
        <v>247</v>
      </c>
      <c r="D135" s="325">
        <v>3108183</v>
      </c>
      <c r="E135" s="323">
        <v>3096197</v>
      </c>
      <c r="F135" s="323">
        <v>2010009</v>
      </c>
      <c r="G135" s="323">
        <v>-1086188</v>
      </c>
      <c r="H135" s="323">
        <v>861432</v>
      </c>
      <c r="I135" s="323">
        <v>0</v>
      </c>
      <c r="J135" s="323">
        <v>861432</v>
      </c>
      <c r="K135" s="323">
        <v>-1086188</v>
      </c>
      <c r="L135" s="323">
        <v>1086188</v>
      </c>
      <c r="M135" s="324">
        <v>0.33308074073682015</v>
      </c>
      <c r="N135" s="323">
        <v>1086188</v>
      </c>
      <c r="O135" s="323">
        <v>3096197</v>
      </c>
      <c r="P135" s="323">
        <v>-224756</v>
      </c>
      <c r="Q135" s="323">
        <v>-11986</v>
      </c>
      <c r="R135" s="324">
        <v>4.6978958239837262E-2</v>
      </c>
      <c r="S135" s="324">
        <v>4.6978958239837262E-2</v>
      </c>
      <c r="T135" s="323">
        <v>11986</v>
      </c>
      <c r="U135" s="323">
        <v>3108183</v>
      </c>
    </row>
    <row r="136" spans="1:21" ht="15.75" customHeight="1" x14ac:dyDescent="0.25">
      <c r="A136" s="241">
        <v>173</v>
      </c>
      <c r="B136" s="242">
        <v>127</v>
      </c>
      <c r="C136" s="243" t="s">
        <v>102</v>
      </c>
      <c r="D136" s="325">
        <v>4345328</v>
      </c>
      <c r="E136" s="323">
        <v>4402820</v>
      </c>
      <c r="F136" s="323">
        <v>3856564</v>
      </c>
      <c r="G136" s="323">
        <v>-546256</v>
      </c>
      <c r="H136" s="323">
        <v>1652813</v>
      </c>
      <c r="I136" s="323">
        <v>0</v>
      </c>
      <c r="J136" s="323">
        <v>1652813</v>
      </c>
      <c r="K136" s="323">
        <v>-546256</v>
      </c>
      <c r="L136" s="323">
        <v>546256</v>
      </c>
      <c r="M136" s="324">
        <v>0.16751000113417974</v>
      </c>
      <c r="N136" s="323">
        <v>546256</v>
      </c>
      <c r="O136" s="323">
        <v>4402820</v>
      </c>
      <c r="P136" s="323">
        <v>1106557</v>
      </c>
      <c r="Q136" s="323">
        <v>0</v>
      </c>
      <c r="R136" s="324">
        <v>0</v>
      </c>
      <c r="S136" s="324">
        <v>0</v>
      </c>
      <c r="T136" s="323">
        <v>0</v>
      </c>
      <c r="U136" s="323">
        <v>4402820</v>
      </c>
    </row>
    <row r="137" spans="1:21" ht="15.75" customHeight="1" x14ac:dyDescent="0.25">
      <c r="A137" s="241">
        <v>94</v>
      </c>
      <c r="B137" s="242">
        <v>128</v>
      </c>
      <c r="C137" s="243" t="s">
        <v>103</v>
      </c>
      <c r="D137" s="325">
        <v>12001334</v>
      </c>
      <c r="E137" s="323">
        <v>11915669</v>
      </c>
      <c r="F137" s="323">
        <v>9706745</v>
      </c>
      <c r="G137" s="323">
        <v>-2208924</v>
      </c>
      <c r="H137" s="323">
        <v>4160034</v>
      </c>
      <c r="I137" s="323">
        <v>0</v>
      </c>
      <c r="J137" s="323">
        <v>4160034</v>
      </c>
      <c r="K137" s="323">
        <v>-2208924</v>
      </c>
      <c r="L137" s="323">
        <v>2208924</v>
      </c>
      <c r="M137" s="324">
        <v>0.67736896573276417</v>
      </c>
      <c r="N137" s="323">
        <v>2208924</v>
      </c>
      <c r="O137" s="323">
        <v>11915669</v>
      </c>
      <c r="P137" s="323">
        <v>1951110</v>
      </c>
      <c r="Q137" s="323">
        <v>-85665</v>
      </c>
      <c r="R137" s="324">
        <v>0.33576276135622052</v>
      </c>
      <c r="S137" s="324">
        <v>0.33576276135622052</v>
      </c>
      <c r="T137" s="323">
        <v>85665</v>
      </c>
      <c r="U137" s="323">
        <v>12001334</v>
      </c>
    </row>
    <row r="138" spans="1:21" ht="15.75" customHeight="1" x14ac:dyDescent="0.25">
      <c r="A138" s="241">
        <v>174</v>
      </c>
      <c r="B138" s="242">
        <v>129</v>
      </c>
      <c r="C138" s="243" t="s">
        <v>104</v>
      </c>
      <c r="D138" s="325">
        <v>3741364</v>
      </c>
      <c r="E138" s="323">
        <v>3727047</v>
      </c>
      <c r="F138" s="323">
        <v>3020097</v>
      </c>
      <c r="G138" s="323">
        <v>-706950</v>
      </c>
      <c r="H138" s="323">
        <v>1294327</v>
      </c>
      <c r="I138" s="323">
        <v>0</v>
      </c>
      <c r="J138" s="323">
        <v>1294327</v>
      </c>
      <c r="K138" s="323">
        <v>-706950</v>
      </c>
      <c r="L138" s="323">
        <v>706950</v>
      </c>
      <c r="M138" s="324">
        <v>0.21678699236586577</v>
      </c>
      <c r="N138" s="323">
        <v>706950</v>
      </c>
      <c r="O138" s="323">
        <v>3727047</v>
      </c>
      <c r="P138" s="323">
        <v>587377</v>
      </c>
      <c r="Q138" s="323">
        <v>-14317</v>
      </c>
      <c r="R138" s="324">
        <v>5.6115279919885706E-2</v>
      </c>
      <c r="S138" s="324">
        <v>5.6115279919885706E-2</v>
      </c>
      <c r="T138" s="323">
        <v>14317</v>
      </c>
      <c r="U138" s="323">
        <v>3741364</v>
      </c>
    </row>
    <row r="139" spans="1:21" ht="15.75" customHeight="1" x14ac:dyDescent="0.25">
      <c r="A139" s="241">
        <v>95</v>
      </c>
      <c r="B139" s="242">
        <v>130</v>
      </c>
      <c r="C139" s="243" t="s">
        <v>105</v>
      </c>
      <c r="D139" s="325">
        <v>3113460</v>
      </c>
      <c r="E139" s="323">
        <v>2995292</v>
      </c>
      <c r="F139" s="323">
        <v>2414528</v>
      </c>
      <c r="G139" s="323">
        <v>-580764</v>
      </c>
      <c r="H139" s="323">
        <v>1034798</v>
      </c>
      <c r="I139" s="323">
        <v>0</v>
      </c>
      <c r="J139" s="323">
        <v>1034798</v>
      </c>
      <c r="K139" s="323">
        <v>-580764</v>
      </c>
      <c r="L139" s="323">
        <v>580764</v>
      </c>
      <c r="M139" s="324">
        <v>0.17809191715732323</v>
      </c>
      <c r="N139" s="323">
        <v>580764</v>
      </c>
      <c r="O139" s="323">
        <v>2995292</v>
      </c>
      <c r="P139" s="323">
        <v>454034</v>
      </c>
      <c r="Q139" s="323">
        <v>-118168</v>
      </c>
      <c r="R139" s="324">
        <v>0.463157812221349</v>
      </c>
      <c r="S139" s="324">
        <v>0.463157812221349</v>
      </c>
      <c r="T139" s="323">
        <v>118168</v>
      </c>
      <c r="U139" s="323">
        <v>3113460</v>
      </c>
    </row>
    <row r="140" spans="1:21" ht="15.75" customHeight="1" x14ac:dyDescent="0.25">
      <c r="A140" s="241">
        <v>175</v>
      </c>
      <c r="B140" s="242">
        <v>131</v>
      </c>
      <c r="C140" s="243" t="s">
        <v>106</v>
      </c>
      <c r="D140" s="325">
        <v>4833769</v>
      </c>
      <c r="E140" s="323">
        <v>4828408</v>
      </c>
      <c r="F140" s="323">
        <v>3796899</v>
      </c>
      <c r="G140" s="323">
        <v>-1031509</v>
      </c>
      <c r="H140" s="323">
        <v>1627243</v>
      </c>
      <c r="I140" s="323">
        <v>0</v>
      </c>
      <c r="J140" s="323">
        <v>1627243</v>
      </c>
      <c r="K140" s="323">
        <v>-1031509</v>
      </c>
      <c r="L140" s="323">
        <v>1031509</v>
      </c>
      <c r="M140" s="324">
        <v>0.3163133654548721</v>
      </c>
      <c r="N140" s="323">
        <v>1031509</v>
      </c>
      <c r="O140" s="323">
        <v>4828408</v>
      </c>
      <c r="P140" s="323">
        <v>595734</v>
      </c>
      <c r="Q140" s="323">
        <v>-5361</v>
      </c>
      <c r="R140" s="324">
        <v>2.1012364018335356E-2</v>
      </c>
      <c r="S140" s="324">
        <v>2.1012364018335356E-2</v>
      </c>
      <c r="T140" s="323">
        <v>5361</v>
      </c>
      <c r="U140" s="323">
        <v>4833769</v>
      </c>
    </row>
    <row r="141" spans="1:21" ht="15.75" customHeight="1" x14ac:dyDescent="0.25">
      <c r="A141" s="241">
        <v>96</v>
      </c>
      <c r="B141" s="242">
        <v>132</v>
      </c>
      <c r="C141" s="243" t="s">
        <v>107</v>
      </c>
      <c r="D141" s="325">
        <v>14720558</v>
      </c>
      <c r="E141" s="323">
        <v>15253871</v>
      </c>
      <c r="F141" s="323">
        <v>13174672</v>
      </c>
      <c r="G141" s="323">
        <v>-2079199</v>
      </c>
      <c r="H141" s="323">
        <v>5646288</v>
      </c>
      <c r="I141" s="323">
        <v>0</v>
      </c>
      <c r="J141" s="323">
        <v>5646288</v>
      </c>
      <c r="K141" s="323">
        <v>-2079199</v>
      </c>
      <c r="L141" s="323">
        <v>2079199</v>
      </c>
      <c r="M141" s="324">
        <v>0.63758865229523409</v>
      </c>
      <c r="N141" s="323">
        <v>2079199</v>
      </c>
      <c r="O141" s="323">
        <v>15253871</v>
      </c>
      <c r="P141" s="323">
        <v>3567089</v>
      </c>
      <c r="Q141" s="323">
        <v>0</v>
      </c>
      <c r="R141" s="324">
        <v>0</v>
      </c>
      <c r="S141" s="324">
        <v>0</v>
      </c>
      <c r="T141" s="323">
        <v>0</v>
      </c>
      <c r="U141" s="323">
        <v>15253871</v>
      </c>
    </row>
    <row r="142" spans="1:21" ht="15.75" customHeight="1" x14ac:dyDescent="0.25">
      <c r="A142" s="241">
        <v>97</v>
      </c>
      <c r="B142" s="242">
        <v>133</v>
      </c>
      <c r="C142" s="243" t="s">
        <v>108</v>
      </c>
      <c r="D142" s="325">
        <v>5355809</v>
      </c>
      <c r="E142" s="323">
        <v>5043475</v>
      </c>
      <c r="F142" s="323">
        <v>2593272</v>
      </c>
      <c r="G142" s="323">
        <v>-2450203</v>
      </c>
      <c r="H142" s="323">
        <v>1111402</v>
      </c>
      <c r="I142" s="323">
        <v>0</v>
      </c>
      <c r="J142" s="323">
        <v>1111402</v>
      </c>
      <c r="K142" s="323">
        <v>-2450203</v>
      </c>
      <c r="L142" s="323">
        <v>2450203</v>
      </c>
      <c r="M142" s="324">
        <v>0.75135743554115764</v>
      </c>
      <c r="N142" s="323">
        <v>2450203</v>
      </c>
      <c r="O142" s="323">
        <v>5043475</v>
      </c>
      <c r="P142" s="323">
        <v>-1338801</v>
      </c>
      <c r="Q142" s="323">
        <v>-312334</v>
      </c>
      <c r="R142" s="324">
        <v>1.224188715408087</v>
      </c>
      <c r="S142" s="324">
        <v>1.224188715408087</v>
      </c>
      <c r="T142" s="323">
        <v>312334</v>
      </c>
      <c r="U142" s="323">
        <v>5355809</v>
      </c>
    </row>
    <row r="143" spans="1:21" ht="15.75" customHeight="1" x14ac:dyDescent="0.25">
      <c r="A143" s="241">
        <v>98</v>
      </c>
      <c r="B143" s="242">
        <v>134</v>
      </c>
      <c r="C143" s="243" t="s">
        <v>230</v>
      </c>
      <c r="D143" s="325">
        <v>5701404</v>
      </c>
      <c r="E143" s="323">
        <v>5720130</v>
      </c>
      <c r="F143" s="323">
        <v>4400835</v>
      </c>
      <c r="G143" s="323">
        <v>-1319295</v>
      </c>
      <c r="H143" s="323">
        <v>1886072</v>
      </c>
      <c r="I143" s="323">
        <v>0</v>
      </c>
      <c r="J143" s="323">
        <v>1886072</v>
      </c>
      <c r="K143" s="323">
        <v>-1319295</v>
      </c>
      <c r="L143" s="323">
        <v>1319295</v>
      </c>
      <c r="M143" s="324">
        <v>0.40456325778813901</v>
      </c>
      <c r="N143" s="323">
        <v>1319295</v>
      </c>
      <c r="O143" s="323">
        <v>5720130</v>
      </c>
      <c r="P143" s="323">
        <v>566777</v>
      </c>
      <c r="Q143" s="323">
        <v>0</v>
      </c>
      <c r="R143" s="324">
        <v>0</v>
      </c>
      <c r="S143" s="324">
        <v>0</v>
      </c>
      <c r="T143" s="323">
        <v>0</v>
      </c>
      <c r="U143" s="323">
        <v>5720130</v>
      </c>
    </row>
    <row r="144" spans="1:21" ht="15.75" customHeight="1" x14ac:dyDescent="0.25">
      <c r="A144" s="241">
        <v>99</v>
      </c>
      <c r="B144" s="242">
        <v>135</v>
      </c>
      <c r="C144" s="243" t="s">
        <v>109</v>
      </c>
      <c r="D144" s="325">
        <v>3191567</v>
      </c>
      <c r="E144" s="323">
        <v>3157181</v>
      </c>
      <c r="F144" s="323">
        <v>2137938</v>
      </c>
      <c r="G144" s="323">
        <v>-1019243</v>
      </c>
      <c r="H144" s="323">
        <v>916259</v>
      </c>
      <c r="I144" s="323">
        <v>0</v>
      </c>
      <c r="J144" s="323">
        <v>916259</v>
      </c>
      <c r="K144" s="323">
        <v>-1019243</v>
      </c>
      <c r="L144" s="323">
        <v>1019243</v>
      </c>
      <c r="M144" s="324">
        <v>0.3125519831104917</v>
      </c>
      <c r="N144" s="323">
        <v>1019243</v>
      </c>
      <c r="O144" s="323">
        <v>3157181</v>
      </c>
      <c r="P144" s="323">
        <v>-102984</v>
      </c>
      <c r="Q144" s="323">
        <v>-34386</v>
      </c>
      <c r="R144" s="324">
        <v>0.1347754428529154</v>
      </c>
      <c r="S144" s="324">
        <v>0.1347754428529154</v>
      </c>
      <c r="T144" s="323">
        <v>34386</v>
      </c>
      <c r="U144" s="323">
        <v>3191567</v>
      </c>
    </row>
    <row r="145" spans="1:21" ht="15.75" customHeight="1" x14ac:dyDescent="0.25">
      <c r="A145" s="241">
        <v>100</v>
      </c>
      <c r="B145" s="242">
        <v>136</v>
      </c>
      <c r="C145" s="243" t="s">
        <v>110</v>
      </c>
      <c r="D145" s="325">
        <v>3587534</v>
      </c>
      <c r="E145" s="323">
        <v>3610214</v>
      </c>
      <c r="F145" s="323">
        <v>2533418</v>
      </c>
      <c r="G145" s="323">
        <v>-1076796</v>
      </c>
      <c r="H145" s="323">
        <v>1085750</v>
      </c>
      <c r="I145" s="323">
        <v>0</v>
      </c>
      <c r="J145" s="323">
        <v>1085750</v>
      </c>
      <c r="K145" s="323">
        <v>-1076796</v>
      </c>
      <c r="L145" s="323">
        <v>1076796</v>
      </c>
      <c r="M145" s="324">
        <v>0.33020067364254158</v>
      </c>
      <c r="N145" s="323">
        <v>1076796</v>
      </c>
      <c r="O145" s="323">
        <v>3610214</v>
      </c>
      <c r="P145" s="323">
        <v>8954</v>
      </c>
      <c r="Q145" s="323">
        <v>0</v>
      </c>
      <c r="R145" s="324">
        <v>0</v>
      </c>
      <c r="S145" s="324">
        <v>0</v>
      </c>
      <c r="T145" s="323">
        <v>0</v>
      </c>
      <c r="U145" s="323">
        <v>3610214</v>
      </c>
    </row>
    <row r="146" spans="1:21" ht="15.75" customHeight="1" x14ac:dyDescent="0.25">
      <c r="A146" s="241">
        <v>101</v>
      </c>
      <c r="B146" s="242">
        <v>137</v>
      </c>
      <c r="C146" s="243" t="s">
        <v>111</v>
      </c>
      <c r="D146" s="325">
        <v>4909428</v>
      </c>
      <c r="E146" s="323">
        <v>4744520</v>
      </c>
      <c r="F146" s="323">
        <v>3098085</v>
      </c>
      <c r="G146" s="323">
        <v>-1646435</v>
      </c>
      <c r="H146" s="323">
        <v>1327751</v>
      </c>
      <c r="I146" s="323">
        <v>0</v>
      </c>
      <c r="J146" s="323">
        <v>1327751</v>
      </c>
      <c r="K146" s="323">
        <v>-1646435</v>
      </c>
      <c r="L146" s="323">
        <v>1646435</v>
      </c>
      <c r="M146" s="324">
        <v>0.5048810973560991</v>
      </c>
      <c r="N146" s="323">
        <v>1646435</v>
      </c>
      <c r="O146" s="323">
        <v>4744520</v>
      </c>
      <c r="P146" s="323">
        <v>-318684</v>
      </c>
      <c r="Q146" s="323">
        <v>-164908</v>
      </c>
      <c r="R146" s="324">
        <v>0.64635458413274516</v>
      </c>
      <c r="S146" s="324">
        <v>0.64635458413274516</v>
      </c>
      <c r="T146" s="323">
        <v>164908</v>
      </c>
      <c r="U146" s="323">
        <v>4909428</v>
      </c>
    </row>
    <row r="147" spans="1:21" ht="15.75" customHeight="1" x14ac:dyDescent="0.25">
      <c r="A147" s="241">
        <v>102</v>
      </c>
      <c r="B147" s="242">
        <v>138</v>
      </c>
      <c r="C147" s="243" t="s">
        <v>112</v>
      </c>
      <c r="D147" s="325">
        <v>12745755</v>
      </c>
      <c r="E147" s="323">
        <v>13035373</v>
      </c>
      <c r="F147" s="323">
        <v>11515084</v>
      </c>
      <c r="G147" s="323">
        <v>-1520289</v>
      </c>
      <c r="H147" s="323">
        <v>4935036</v>
      </c>
      <c r="I147" s="323">
        <v>0</v>
      </c>
      <c r="J147" s="323">
        <v>4935036</v>
      </c>
      <c r="K147" s="323">
        <v>-1520289</v>
      </c>
      <c r="L147" s="323">
        <v>1520289</v>
      </c>
      <c r="M147" s="324">
        <v>0.46619828819139925</v>
      </c>
      <c r="N147" s="323">
        <v>1520289</v>
      </c>
      <c r="O147" s="323">
        <v>13035373</v>
      </c>
      <c r="P147" s="323">
        <v>3414747</v>
      </c>
      <c r="Q147" s="323">
        <v>0</v>
      </c>
      <c r="R147" s="324">
        <v>0</v>
      </c>
      <c r="S147" s="324">
        <v>0</v>
      </c>
      <c r="T147" s="323">
        <v>0</v>
      </c>
      <c r="U147" s="323">
        <v>13035373</v>
      </c>
    </row>
    <row r="148" spans="1:21" ht="15.75" customHeight="1" x14ac:dyDescent="0.25">
      <c r="A148" s="241">
        <v>103</v>
      </c>
      <c r="B148" s="242">
        <v>139</v>
      </c>
      <c r="C148" s="243" t="s">
        <v>336</v>
      </c>
      <c r="D148" s="325">
        <v>7539074</v>
      </c>
      <c r="E148" s="323">
        <v>7724090</v>
      </c>
      <c r="F148" s="323">
        <v>6683491</v>
      </c>
      <c r="G148" s="323">
        <v>-1040599</v>
      </c>
      <c r="H148" s="323">
        <v>2864353</v>
      </c>
      <c r="I148" s="323">
        <v>0</v>
      </c>
      <c r="J148" s="323">
        <v>2864353</v>
      </c>
      <c r="K148" s="323">
        <v>-1040599</v>
      </c>
      <c r="L148" s="323">
        <v>1040599</v>
      </c>
      <c r="M148" s="324">
        <v>0.31910082391813788</v>
      </c>
      <c r="N148" s="323">
        <v>1040599</v>
      </c>
      <c r="O148" s="323">
        <v>7724090</v>
      </c>
      <c r="P148" s="323">
        <v>1823754</v>
      </c>
      <c r="Q148" s="323">
        <v>0</v>
      </c>
      <c r="R148" s="324">
        <v>0</v>
      </c>
      <c r="S148" s="324">
        <v>0</v>
      </c>
      <c r="T148" s="323">
        <v>0</v>
      </c>
      <c r="U148" s="323">
        <v>7724090</v>
      </c>
    </row>
    <row r="149" spans="1:21" ht="15.75" customHeight="1" x14ac:dyDescent="0.25">
      <c r="A149" s="241">
        <v>176</v>
      </c>
      <c r="B149" s="242">
        <v>140</v>
      </c>
      <c r="C149" s="243" t="s">
        <v>113</v>
      </c>
      <c r="D149" s="325">
        <v>953160</v>
      </c>
      <c r="E149" s="323">
        <v>937208</v>
      </c>
      <c r="F149" s="323">
        <v>508251</v>
      </c>
      <c r="G149" s="323">
        <v>-428957</v>
      </c>
      <c r="H149" s="323">
        <v>217822</v>
      </c>
      <c r="I149" s="323">
        <v>0</v>
      </c>
      <c r="J149" s="323">
        <v>217822</v>
      </c>
      <c r="K149" s="323">
        <v>-428957</v>
      </c>
      <c r="L149" s="323">
        <v>428957</v>
      </c>
      <c r="M149" s="324">
        <v>0.13154013421640098</v>
      </c>
      <c r="N149" s="323">
        <v>428957</v>
      </c>
      <c r="O149" s="323">
        <v>937208</v>
      </c>
      <c r="P149" s="323">
        <v>-211135</v>
      </c>
      <c r="Q149" s="323">
        <v>-15952</v>
      </c>
      <c r="R149" s="324">
        <v>6.2523639399456363E-2</v>
      </c>
      <c r="S149" s="324">
        <v>6.2523639399456363E-2</v>
      </c>
      <c r="T149" s="323">
        <v>15952</v>
      </c>
      <c r="U149" s="323">
        <v>953160</v>
      </c>
    </row>
    <row r="150" spans="1:21" ht="15.75" customHeight="1" x14ac:dyDescent="0.25">
      <c r="A150" s="241">
        <v>209</v>
      </c>
      <c r="B150" s="242">
        <v>141</v>
      </c>
      <c r="C150" s="243" t="s">
        <v>205</v>
      </c>
      <c r="D150" s="325">
        <v>1801682</v>
      </c>
      <c r="E150" s="323">
        <v>1762816</v>
      </c>
      <c r="F150" s="323">
        <v>1114569</v>
      </c>
      <c r="G150" s="323">
        <v>-648247</v>
      </c>
      <c r="H150" s="323">
        <v>477672</v>
      </c>
      <c r="I150" s="323">
        <v>0</v>
      </c>
      <c r="J150" s="323">
        <v>477672</v>
      </c>
      <c r="K150" s="323">
        <v>-648247</v>
      </c>
      <c r="L150" s="323">
        <v>648247</v>
      </c>
      <c r="M150" s="324">
        <v>0.1987856530733367</v>
      </c>
      <c r="N150" s="323">
        <v>648247</v>
      </c>
      <c r="O150" s="323">
        <v>1762816</v>
      </c>
      <c r="P150" s="323">
        <v>-170575</v>
      </c>
      <c r="Q150" s="323">
        <v>-38866</v>
      </c>
      <c r="R150" s="324">
        <v>0.15233473977553105</v>
      </c>
      <c r="S150" s="324">
        <v>0.15233473977553105</v>
      </c>
      <c r="T150" s="323">
        <v>38866</v>
      </c>
      <c r="U150" s="323">
        <v>1801682</v>
      </c>
    </row>
    <row r="151" spans="1:21" ht="15.75" customHeight="1" x14ac:dyDescent="0.25">
      <c r="A151" s="241">
        <v>201</v>
      </c>
      <c r="B151" s="242">
        <v>142</v>
      </c>
      <c r="C151" s="243" t="s">
        <v>248</v>
      </c>
      <c r="D151" s="325">
        <v>2973781</v>
      </c>
      <c r="E151" s="323">
        <v>3020420</v>
      </c>
      <c r="F151" s="323">
        <v>2146729</v>
      </c>
      <c r="G151" s="323">
        <v>-873691</v>
      </c>
      <c r="H151" s="323">
        <v>920027</v>
      </c>
      <c r="I151" s="323">
        <v>0</v>
      </c>
      <c r="J151" s="323">
        <v>920027</v>
      </c>
      <c r="K151" s="323">
        <v>-873691</v>
      </c>
      <c r="L151" s="323">
        <v>873691</v>
      </c>
      <c r="M151" s="324">
        <v>0.26791830277548007</v>
      </c>
      <c r="N151" s="323">
        <v>873691</v>
      </c>
      <c r="O151" s="323">
        <v>3020420</v>
      </c>
      <c r="P151" s="323">
        <v>46336</v>
      </c>
      <c r="Q151" s="323">
        <v>0</v>
      </c>
      <c r="R151" s="324">
        <v>0</v>
      </c>
      <c r="S151" s="324">
        <v>0</v>
      </c>
      <c r="T151" s="323">
        <v>0</v>
      </c>
      <c r="U151" s="323">
        <v>3020420</v>
      </c>
    </row>
    <row r="152" spans="1:21" ht="15.75" customHeight="1" x14ac:dyDescent="0.25">
      <c r="A152" s="241">
        <v>104</v>
      </c>
      <c r="B152" s="242">
        <v>143</v>
      </c>
      <c r="C152" s="243" t="s">
        <v>114</v>
      </c>
      <c r="D152" s="325">
        <v>7429741</v>
      </c>
      <c r="E152" s="323">
        <v>7284077</v>
      </c>
      <c r="F152" s="323">
        <v>5423363</v>
      </c>
      <c r="G152" s="323">
        <v>-1860714</v>
      </c>
      <c r="H152" s="323">
        <v>2324298</v>
      </c>
      <c r="I152" s="323">
        <v>0</v>
      </c>
      <c r="J152" s="323">
        <v>2324298</v>
      </c>
      <c r="K152" s="323">
        <v>-1860714</v>
      </c>
      <c r="L152" s="323">
        <v>1860714</v>
      </c>
      <c r="M152" s="324">
        <v>0.57058998757063373</v>
      </c>
      <c r="N152" s="323">
        <v>1860714</v>
      </c>
      <c r="O152" s="323">
        <v>7284077</v>
      </c>
      <c r="P152" s="323">
        <v>463584</v>
      </c>
      <c r="Q152" s="323">
        <v>-145664</v>
      </c>
      <c r="R152" s="324">
        <v>0.57092799708390252</v>
      </c>
      <c r="S152" s="324">
        <v>0.57092799708390252</v>
      </c>
      <c r="T152" s="323">
        <v>145664</v>
      </c>
      <c r="U152" s="323">
        <v>7429741</v>
      </c>
    </row>
    <row r="153" spans="1:21" ht="15.75" customHeight="1" x14ac:dyDescent="0.25">
      <c r="A153" s="241">
        <v>177</v>
      </c>
      <c r="B153" s="242">
        <v>144</v>
      </c>
      <c r="C153" s="243" t="s">
        <v>115</v>
      </c>
      <c r="D153" s="325">
        <v>1132252</v>
      </c>
      <c r="E153" s="323">
        <v>1043613</v>
      </c>
      <c r="F153" s="323">
        <v>463876</v>
      </c>
      <c r="G153" s="323">
        <v>-579737</v>
      </c>
      <c r="H153" s="323">
        <v>198804</v>
      </c>
      <c r="I153" s="323">
        <v>0</v>
      </c>
      <c r="J153" s="323">
        <v>198804</v>
      </c>
      <c r="K153" s="323">
        <v>-579737</v>
      </c>
      <c r="L153" s="323">
        <v>579737</v>
      </c>
      <c r="M153" s="324">
        <v>0.17777698648166054</v>
      </c>
      <c r="N153" s="323">
        <v>579737</v>
      </c>
      <c r="O153" s="323">
        <v>1043613</v>
      </c>
      <c r="P153" s="323">
        <v>-380933</v>
      </c>
      <c r="Q153" s="323">
        <v>-88639</v>
      </c>
      <c r="R153" s="324">
        <v>0.3474193124829747</v>
      </c>
      <c r="S153" s="324">
        <v>0.3474193124829747</v>
      </c>
      <c r="T153" s="323">
        <v>88639</v>
      </c>
      <c r="U153" s="323">
        <v>1132252</v>
      </c>
    </row>
    <row r="154" spans="1:21" ht="15.75" customHeight="1" x14ac:dyDescent="0.25">
      <c r="A154" s="241">
        <v>106</v>
      </c>
      <c r="B154" s="242">
        <v>145</v>
      </c>
      <c r="C154" s="243" t="s">
        <v>116</v>
      </c>
      <c r="D154" s="325">
        <v>8029976</v>
      </c>
      <c r="E154" s="323">
        <v>8059441</v>
      </c>
      <c r="F154" s="323">
        <v>5166770</v>
      </c>
      <c r="G154" s="323">
        <v>-2892671</v>
      </c>
      <c r="H154" s="323">
        <v>2214330</v>
      </c>
      <c r="I154" s="323">
        <v>0</v>
      </c>
      <c r="J154" s="323">
        <v>2214330</v>
      </c>
      <c r="K154" s="323">
        <v>-2892671</v>
      </c>
      <c r="L154" s="323">
        <v>2892671</v>
      </c>
      <c r="M154" s="324">
        <v>0.88704073271654482</v>
      </c>
      <c r="N154" s="323">
        <v>2892671</v>
      </c>
      <c r="O154" s="323">
        <v>8059441</v>
      </c>
      <c r="P154" s="323">
        <v>-678341</v>
      </c>
      <c r="Q154" s="323">
        <v>0</v>
      </c>
      <c r="R154" s="324">
        <v>0</v>
      </c>
      <c r="S154" s="324">
        <v>0</v>
      </c>
      <c r="T154" s="323">
        <v>0</v>
      </c>
      <c r="U154" s="323">
        <v>8059441</v>
      </c>
    </row>
    <row r="155" spans="1:21" ht="15.75" customHeight="1" x14ac:dyDescent="0.25">
      <c r="A155" s="241">
        <v>105</v>
      </c>
      <c r="B155" s="242">
        <v>146</v>
      </c>
      <c r="C155" s="243" t="s">
        <v>117</v>
      </c>
      <c r="D155" s="325">
        <v>2735292</v>
      </c>
      <c r="E155" s="323">
        <v>2593071</v>
      </c>
      <c r="F155" s="323">
        <v>1089344</v>
      </c>
      <c r="G155" s="323">
        <v>-1503727</v>
      </c>
      <c r="H155" s="323">
        <v>466862</v>
      </c>
      <c r="I155" s="323">
        <v>0</v>
      </c>
      <c r="J155" s="323">
        <v>466862</v>
      </c>
      <c r="K155" s="323">
        <v>-1503727</v>
      </c>
      <c r="L155" s="323">
        <v>1503727</v>
      </c>
      <c r="M155" s="324">
        <v>0.46111953273830714</v>
      </c>
      <c r="N155" s="323">
        <v>1503727</v>
      </c>
      <c r="O155" s="323">
        <v>2593071</v>
      </c>
      <c r="P155" s="323">
        <v>-1036865</v>
      </c>
      <c r="Q155" s="323">
        <v>-142221</v>
      </c>
      <c r="R155" s="324">
        <v>0.55743320706056187</v>
      </c>
      <c r="S155" s="324">
        <v>0.55743320706056187</v>
      </c>
      <c r="T155" s="323">
        <v>142221</v>
      </c>
      <c r="U155" s="323">
        <v>2735292</v>
      </c>
    </row>
    <row r="156" spans="1:21" ht="15.75" customHeight="1" x14ac:dyDescent="0.25">
      <c r="A156" s="241">
        <v>107</v>
      </c>
      <c r="B156" s="242">
        <v>147</v>
      </c>
      <c r="C156" s="243" t="s">
        <v>118</v>
      </c>
      <c r="D156" s="325">
        <v>2494914</v>
      </c>
      <c r="E156" s="323">
        <v>2406065</v>
      </c>
      <c r="F156" s="323">
        <v>1236122</v>
      </c>
      <c r="G156" s="323">
        <v>-1169943</v>
      </c>
      <c r="H156" s="323">
        <v>529767</v>
      </c>
      <c r="I156" s="323">
        <v>0</v>
      </c>
      <c r="J156" s="323">
        <v>529767</v>
      </c>
      <c r="K156" s="323">
        <v>-1169943</v>
      </c>
      <c r="L156" s="323">
        <v>1169943</v>
      </c>
      <c r="M156" s="324">
        <v>0.35876430328806574</v>
      </c>
      <c r="N156" s="323">
        <v>1169943</v>
      </c>
      <c r="O156" s="323">
        <v>2406065</v>
      </c>
      <c r="P156" s="323">
        <v>-640176</v>
      </c>
      <c r="Q156" s="323">
        <v>-88849</v>
      </c>
      <c r="R156" s="324">
        <v>0.34824240452622235</v>
      </c>
      <c r="S156" s="324">
        <v>0.34824240452622235</v>
      </c>
      <c r="T156" s="323">
        <v>88849</v>
      </c>
      <c r="U156" s="323">
        <v>2494914</v>
      </c>
    </row>
    <row r="157" spans="1:21" ht="15.75" customHeight="1" x14ac:dyDescent="0.25">
      <c r="A157" s="241">
        <v>108</v>
      </c>
      <c r="B157" s="242">
        <v>148</v>
      </c>
      <c r="C157" s="243" t="s">
        <v>119</v>
      </c>
      <c r="D157" s="325">
        <v>4811624</v>
      </c>
      <c r="E157" s="323">
        <v>4911840</v>
      </c>
      <c r="F157" s="323">
        <v>3498447</v>
      </c>
      <c r="G157" s="323">
        <v>-1413393</v>
      </c>
      <c r="H157" s="323">
        <v>1499334</v>
      </c>
      <c r="I157" s="323">
        <v>0</v>
      </c>
      <c r="J157" s="323">
        <v>1499334</v>
      </c>
      <c r="K157" s="323">
        <v>-1413393</v>
      </c>
      <c r="L157" s="323">
        <v>1413393</v>
      </c>
      <c r="M157" s="324">
        <v>0.4334185126260246</v>
      </c>
      <c r="N157" s="323">
        <v>1413393</v>
      </c>
      <c r="O157" s="323">
        <v>4911840</v>
      </c>
      <c r="P157" s="323">
        <v>85941</v>
      </c>
      <c r="Q157" s="323">
        <v>0</v>
      </c>
      <c r="R157" s="324">
        <v>0</v>
      </c>
      <c r="S157" s="324">
        <v>0</v>
      </c>
      <c r="T157" s="323">
        <v>0</v>
      </c>
      <c r="U157" s="323">
        <v>4911840</v>
      </c>
    </row>
    <row r="158" spans="1:21" ht="15.75" customHeight="1" x14ac:dyDescent="0.25">
      <c r="A158" s="241">
        <v>178</v>
      </c>
      <c r="B158" s="242">
        <v>149</v>
      </c>
      <c r="C158" s="243" t="s">
        <v>120</v>
      </c>
      <c r="D158" s="325">
        <v>3286842</v>
      </c>
      <c r="E158" s="323">
        <v>3282056</v>
      </c>
      <c r="F158" s="323">
        <v>2190106</v>
      </c>
      <c r="G158" s="323">
        <v>-1091950</v>
      </c>
      <c r="H158" s="323">
        <v>938617</v>
      </c>
      <c r="I158" s="323">
        <v>0</v>
      </c>
      <c r="J158" s="323">
        <v>938617</v>
      </c>
      <c r="K158" s="323">
        <v>-1091950</v>
      </c>
      <c r="L158" s="323">
        <v>1091950</v>
      </c>
      <c r="M158" s="324">
        <v>0.33484766435236879</v>
      </c>
      <c r="N158" s="323">
        <v>1091950</v>
      </c>
      <c r="O158" s="323">
        <v>3282056</v>
      </c>
      <c r="P158" s="323">
        <v>-153333</v>
      </c>
      <c r="Q158" s="323">
        <v>-4786</v>
      </c>
      <c r="R158" s="324">
        <v>1.8758659614205E-2</v>
      </c>
      <c r="S158" s="324">
        <v>1.8758659614205E-2</v>
      </c>
      <c r="T158" s="323">
        <v>4786</v>
      </c>
      <c r="U158" s="323">
        <v>3286842</v>
      </c>
    </row>
    <row r="159" spans="1:21" ht="15.75" customHeight="1" thickBot="1" x14ac:dyDescent="0.3">
      <c r="A159" s="244">
        <v>109</v>
      </c>
      <c r="B159" s="245">
        <v>150</v>
      </c>
      <c r="C159" s="246" t="s">
        <v>121</v>
      </c>
      <c r="D159" s="328">
        <v>3658538</v>
      </c>
      <c r="E159" s="326">
        <v>3412149</v>
      </c>
      <c r="F159" s="326">
        <v>1781015</v>
      </c>
      <c r="G159" s="326">
        <v>-1631134</v>
      </c>
      <c r="H159" s="326">
        <v>763292</v>
      </c>
      <c r="I159" s="326">
        <v>0</v>
      </c>
      <c r="J159" s="326">
        <v>763292</v>
      </c>
      <c r="K159" s="326">
        <v>-1631134</v>
      </c>
      <c r="L159" s="326">
        <v>1631134</v>
      </c>
      <c r="M159" s="327">
        <v>0.50018902893514972</v>
      </c>
      <c r="N159" s="326">
        <v>1631134</v>
      </c>
      <c r="O159" s="326">
        <v>3412149</v>
      </c>
      <c r="P159" s="326">
        <v>-867842</v>
      </c>
      <c r="Q159" s="326">
        <v>-246389</v>
      </c>
      <c r="R159" s="327">
        <v>0.96571821639873712</v>
      </c>
      <c r="S159" s="327">
        <v>0.96571821639873712</v>
      </c>
      <c r="T159" s="326">
        <v>246389</v>
      </c>
      <c r="U159" s="326">
        <v>3658538</v>
      </c>
    </row>
    <row r="160" spans="1:21" ht="15.75" customHeight="1" x14ac:dyDescent="0.25">
      <c r="A160" s="247">
        <v>110</v>
      </c>
      <c r="B160" s="248">
        <v>151</v>
      </c>
      <c r="C160" s="249" t="s">
        <v>122</v>
      </c>
      <c r="D160" s="333">
        <v>15015840</v>
      </c>
      <c r="E160" s="331">
        <v>14243519</v>
      </c>
      <c r="F160" s="331">
        <v>9110219</v>
      </c>
      <c r="G160" s="331">
        <v>-5133300</v>
      </c>
      <c r="H160" s="331">
        <v>3904380</v>
      </c>
      <c r="I160" s="331">
        <v>0</v>
      </c>
      <c r="J160" s="331">
        <v>3904380</v>
      </c>
      <c r="K160" s="331">
        <v>-5133300</v>
      </c>
      <c r="L160" s="331">
        <v>5133300</v>
      </c>
      <c r="M160" s="332">
        <v>1.5741320714501714</v>
      </c>
      <c r="N160" s="331">
        <v>5133300</v>
      </c>
      <c r="O160" s="331">
        <v>14243519</v>
      </c>
      <c r="P160" s="331">
        <v>-1228920</v>
      </c>
      <c r="Q160" s="331">
        <v>-772321</v>
      </c>
      <c r="R160" s="332">
        <v>3.0271012853954073</v>
      </c>
      <c r="S160" s="332">
        <v>3.0271012853954073</v>
      </c>
      <c r="T160" s="331">
        <v>772321</v>
      </c>
      <c r="U160" s="331">
        <v>15015840</v>
      </c>
    </row>
    <row r="161" spans="1:21" ht="15.75" customHeight="1" x14ac:dyDescent="0.25">
      <c r="A161" s="241">
        <v>111</v>
      </c>
      <c r="B161" s="242">
        <v>152</v>
      </c>
      <c r="C161" s="243" t="s">
        <v>123</v>
      </c>
      <c r="D161" s="325">
        <v>9560922</v>
      </c>
      <c r="E161" s="323">
        <v>9467998</v>
      </c>
      <c r="F161" s="323">
        <v>6650173</v>
      </c>
      <c r="G161" s="323">
        <v>-2817825</v>
      </c>
      <c r="H161" s="323">
        <v>2850074</v>
      </c>
      <c r="I161" s="323">
        <v>0</v>
      </c>
      <c r="J161" s="323">
        <v>2850074</v>
      </c>
      <c r="K161" s="323">
        <v>-2817825</v>
      </c>
      <c r="L161" s="323">
        <v>2817825</v>
      </c>
      <c r="M161" s="324">
        <v>0.86408912478017652</v>
      </c>
      <c r="N161" s="323">
        <v>2817825</v>
      </c>
      <c r="O161" s="323">
        <v>9467998</v>
      </c>
      <c r="P161" s="323">
        <v>32249</v>
      </c>
      <c r="Q161" s="323">
        <v>-92924</v>
      </c>
      <c r="R161" s="324">
        <v>0.36421430965114615</v>
      </c>
      <c r="S161" s="324">
        <v>0.36421430965114615</v>
      </c>
      <c r="T161" s="323">
        <v>92924</v>
      </c>
      <c r="U161" s="323">
        <v>9560922</v>
      </c>
    </row>
    <row r="162" spans="1:21" ht="15.75" customHeight="1" x14ac:dyDescent="0.25">
      <c r="A162" s="241">
        <v>112</v>
      </c>
      <c r="B162" s="242">
        <v>153</v>
      </c>
      <c r="C162" s="243" t="s">
        <v>124</v>
      </c>
      <c r="D162" s="325">
        <v>12582033</v>
      </c>
      <c r="E162" s="323">
        <v>12508910</v>
      </c>
      <c r="F162" s="323">
        <v>9914359</v>
      </c>
      <c r="G162" s="323">
        <v>-2594551</v>
      </c>
      <c r="H162" s="323">
        <v>4249011</v>
      </c>
      <c r="I162" s="323">
        <v>0</v>
      </c>
      <c r="J162" s="323">
        <v>4249011</v>
      </c>
      <c r="K162" s="323">
        <v>-2594551</v>
      </c>
      <c r="L162" s="323">
        <v>2594551</v>
      </c>
      <c r="M162" s="324">
        <v>0.79562190795650234</v>
      </c>
      <c r="N162" s="323">
        <v>2594551</v>
      </c>
      <c r="O162" s="323">
        <v>12508910</v>
      </c>
      <c r="P162" s="323">
        <v>1654460</v>
      </c>
      <c r="Q162" s="323">
        <v>-73123</v>
      </c>
      <c r="R162" s="324">
        <v>0.28660456894473724</v>
      </c>
      <c r="S162" s="324">
        <v>0.28660456894473724</v>
      </c>
      <c r="T162" s="323">
        <v>73123</v>
      </c>
      <c r="U162" s="323">
        <v>12582033</v>
      </c>
    </row>
    <row r="163" spans="1:21" ht="15.75" customHeight="1" x14ac:dyDescent="0.25">
      <c r="A163" s="241">
        <v>113</v>
      </c>
      <c r="B163" s="242">
        <v>154</v>
      </c>
      <c r="C163" s="243" t="s">
        <v>249</v>
      </c>
      <c r="D163" s="325">
        <v>19668653</v>
      </c>
      <c r="E163" s="323">
        <v>19378689</v>
      </c>
      <c r="F163" s="323">
        <v>14234677</v>
      </c>
      <c r="G163" s="323">
        <v>-5144012</v>
      </c>
      <c r="H163" s="323">
        <v>6100576</v>
      </c>
      <c r="I163" s="323">
        <v>0</v>
      </c>
      <c r="J163" s="323">
        <v>6100576</v>
      </c>
      <c r="K163" s="323">
        <v>-5144012</v>
      </c>
      <c r="L163" s="323">
        <v>5144012</v>
      </c>
      <c r="M163" s="324">
        <v>1.5774169179912609</v>
      </c>
      <c r="N163" s="323">
        <v>5144012</v>
      </c>
      <c r="O163" s="323">
        <v>19378689</v>
      </c>
      <c r="P163" s="323">
        <v>956564</v>
      </c>
      <c r="Q163" s="323">
        <v>-289964</v>
      </c>
      <c r="R163" s="324">
        <v>1.1365098153726156</v>
      </c>
      <c r="S163" s="324">
        <v>1.1365098153726156</v>
      </c>
      <c r="T163" s="323">
        <v>289964</v>
      </c>
      <c r="U163" s="323">
        <v>19668653</v>
      </c>
    </row>
    <row r="164" spans="1:21" ht="15.75" customHeight="1" x14ac:dyDescent="0.25">
      <c r="A164" s="241">
        <v>114</v>
      </c>
      <c r="B164" s="242">
        <v>155</v>
      </c>
      <c r="C164" s="243" t="s">
        <v>125</v>
      </c>
      <c r="D164" s="325">
        <v>10994392</v>
      </c>
      <c r="E164" s="323">
        <v>10928829</v>
      </c>
      <c r="F164" s="323">
        <v>7818921</v>
      </c>
      <c r="G164" s="323">
        <v>-3109908</v>
      </c>
      <c r="H164" s="323">
        <v>3350966</v>
      </c>
      <c r="I164" s="323">
        <v>0</v>
      </c>
      <c r="J164" s="323">
        <v>3350966</v>
      </c>
      <c r="K164" s="323">
        <v>-3109908</v>
      </c>
      <c r="L164" s="323">
        <v>3109908</v>
      </c>
      <c r="M164" s="324">
        <v>0.95365669687325105</v>
      </c>
      <c r="N164" s="323">
        <v>3109908</v>
      </c>
      <c r="O164" s="323">
        <v>10928829</v>
      </c>
      <c r="P164" s="323">
        <v>241058</v>
      </c>
      <c r="Q164" s="323">
        <v>-65563</v>
      </c>
      <c r="R164" s="324">
        <v>0.25697325538782334</v>
      </c>
      <c r="S164" s="324">
        <v>0.25697325538782334</v>
      </c>
      <c r="T164" s="323">
        <v>65563</v>
      </c>
      <c r="U164" s="323">
        <v>10994392</v>
      </c>
    </row>
    <row r="165" spans="1:21" ht="15.75" customHeight="1" x14ac:dyDescent="0.25">
      <c r="A165" s="241">
        <v>179</v>
      </c>
      <c r="B165" s="242">
        <v>156</v>
      </c>
      <c r="C165" s="243" t="s">
        <v>126</v>
      </c>
      <c r="D165" s="325">
        <v>2028056</v>
      </c>
      <c r="E165" s="323">
        <v>1917791</v>
      </c>
      <c r="F165" s="323">
        <v>1078871</v>
      </c>
      <c r="G165" s="323">
        <v>-838920</v>
      </c>
      <c r="H165" s="323">
        <v>462373</v>
      </c>
      <c r="I165" s="323">
        <v>0</v>
      </c>
      <c r="J165" s="323">
        <v>462373</v>
      </c>
      <c r="K165" s="323">
        <v>-838920</v>
      </c>
      <c r="L165" s="323">
        <v>838920</v>
      </c>
      <c r="M165" s="324">
        <v>0.25725573751407044</v>
      </c>
      <c r="N165" s="323">
        <v>838920</v>
      </c>
      <c r="O165" s="323">
        <v>1917791</v>
      </c>
      <c r="P165" s="323">
        <v>-376547</v>
      </c>
      <c r="Q165" s="323">
        <v>-110265</v>
      </c>
      <c r="R165" s="324">
        <v>0.43218211499379744</v>
      </c>
      <c r="S165" s="324">
        <v>0.43218211499379744</v>
      </c>
      <c r="T165" s="323">
        <v>110265</v>
      </c>
      <c r="U165" s="323">
        <v>2028056</v>
      </c>
    </row>
    <row r="166" spans="1:21" ht="15.75" customHeight="1" x14ac:dyDescent="0.25">
      <c r="A166" s="241">
        <v>180</v>
      </c>
      <c r="B166" s="242">
        <v>157</v>
      </c>
      <c r="C166" s="243" t="s">
        <v>127</v>
      </c>
      <c r="D166" s="325">
        <v>956188</v>
      </c>
      <c r="E166" s="323">
        <v>782647</v>
      </c>
      <c r="F166" s="323">
        <v>162118</v>
      </c>
      <c r="G166" s="323">
        <v>-620529</v>
      </c>
      <c r="H166" s="323">
        <v>69479</v>
      </c>
      <c r="I166" s="323">
        <v>0</v>
      </c>
      <c r="J166" s="323">
        <v>69479</v>
      </c>
      <c r="K166" s="323">
        <v>-620529</v>
      </c>
      <c r="L166" s="323">
        <v>620529</v>
      </c>
      <c r="M166" s="324">
        <v>0.19028589799250062</v>
      </c>
      <c r="N166" s="323">
        <v>620529</v>
      </c>
      <c r="O166" s="323">
        <v>782647</v>
      </c>
      <c r="P166" s="323">
        <v>-551050</v>
      </c>
      <c r="Q166" s="323">
        <v>-173541</v>
      </c>
      <c r="R166" s="324">
        <v>0.68019150608206225</v>
      </c>
      <c r="S166" s="324">
        <v>0.68019150608206225</v>
      </c>
      <c r="T166" s="323">
        <v>173541</v>
      </c>
      <c r="U166" s="323">
        <v>956188</v>
      </c>
    </row>
    <row r="167" spans="1:21" ht="15.75" customHeight="1" x14ac:dyDescent="0.25">
      <c r="A167" s="241">
        <v>202</v>
      </c>
      <c r="B167" s="242">
        <v>158</v>
      </c>
      <c r="C167" s="243" t="s">
        <v>250</v>
      </c>
      <c r="D167" s="325">
        <v>1611888</v>
      </c>
      <c r="E167" s="323">
        <v>1549550</v>
      </c>
      <c r="F167" s="323">
        <v>790060</v>
      </c>
      <c r="G167" s="323">
        <v>-759490</v>
      </c>
      <c r="H167" s="323">
        <v>338597</v>
      </c>
      <c r="I167" s="323">
        <v>0</v>
      </c>
      <c r="J167" s="323">
        <v>338597</v>
      </c>
      <c r="K167" s="323">
        <v>-759490</v>
      </c>
      <c r="L167" s="323">
        <v>759490</v>
      </c>
      <c r="M167" s="324">
        <v>0.23289844095332254</v>
      </c>
      <c r="N167" s="323">
        <v>759490</v>
      </c>
      <c r="O167" s="323">
        <v>1549550</v>
      </c>
      <c r="P167" s="323">
        <v>-420893</v>
      </c>
      <c r="Q167" s="323">
        <v>-62338</v>
      </c>
      <c r="R167" s="324">
        <v>0.24433291329509221</v>
      </c>
      <c r="S167" s="324">
        <v>0.24433291329509221</v>
      </c>
      <c r="T167" s="323">
        <v>62338</v>
      </c>
      <c r="U167" s="323">
        <v>1611888</v>
      </c>
    </row>
    <row r="168" spans="1:21" ht="15.75" customHeight="1" x14ac:dyDescent="0.25">
      <c r="A168" s="241">
        <v>115</v>
      </c>
      <c r="B168" s="242">
        <v>159</v>
      </c>
      <c r="C168" s="243" t="s">
        <v>128</v>
      </c>
      <c r="D168" s="325">
        <v>2954546</v>
      </c>
      <c r="E168" s="323">
        <v>2968385</v>
      </c>
      <c r="F168" s="323">
        <v>2059358</v>
      </c>
      <c r="G168" s="323">
        <v>-909027</v>
      </c>
      <c r="H168" s="323">
        <v>882582</v>
      </c>
      <c r="I168" s="323">
        <v>0</v>
      </c>
      <c r="J168" s="323">
        <v>882582</v>
      </c>
      <c r="K168" s="323">
        <v>-909027</v>
      </c>
      <c r="L168" s="323">
        <v>909027</v>
      </c>
      <c r="M168" s="324">
        <v>0.27875412590616855</v>
      </c>
      <c r="N168" s="323">
        <v>909027</v>
      </c>
      <c r="O168" s="323">
        <v>2968385</v>
      </c>
      <c r="P168" s="323">
        <v>-26445</v>
      </c>
      <c r="Q168" s="323">
        <v>0</v>
      </c>
      <c r="R168" s="324">
        <v>0</v>
      </c>
      <c r="S168" s="324">
        <v>0</v>
      </c>
      <c r="T168" s="323">
        <v>0</v>
      </c>
      <c r="U168" s="323">
        <v>2968385</v>
      </c>
    </row>
    <row r="169" spans="1:21" ht="15.75" customHeight="1" x14ac:dyDescent="0.25">
      <c r="A169" s="241">
        <v>203</v>
      </c>
      <c r="B169" s="242">
        <v>160</v>
      </c>
      <c r="C169" s="243" t="s">
        <v>251</v>
      </c>
      <c r="D169" s="325">
        <v>2778010</v>
      </c>
      <c r="E169" s="323">
        <v>2791639</v>
      </c>
      <c r="F169" s="323">
        <v>2494188</v>
      </c>
      <c r="G169" s="323">
        <v>-297451</v>
      </c>
      <c r="H169" s="323">
        <v>1068938</v>
      </c>
      <c r="I169" s="323">
        <v>0</v>
      </c>
      <c r="J169" s="323">
        <v>1068938</v>
      </c>
      <c r="K169" s="323">
        <v>-297451</v>
      </c>
      <c r="L169" s="323">
        <v>297451</v>
      </c>
      <c r="M169" s="324">
        <v>9.1213675176772244E-2</v>
      </c>
      <c r="N169" s="323">
        <v>297451</v>
      </c>
      <c r="O169" s="323">
        <v>2791639</v>
      </c>
      <c r="P169" s="323">
        <v>771487</v>
      </c>
      <c r="Q169" s="323">
        <v>0</v>
      </c>
      <c r="R169" s="324">
        <v>0</v>
      </c>
      <c r="S169" s="324">
        <v>0</v>
      </c>
      <c r="T169" s="323">
        <v>0</v>
      </c>
      <c r="U169" s="323">
        <v>2791639</v>
      </c>
    </row>
    <row r="170" spans="1:21" ht="15.75" customHeight="1" x14ac:dyDescent="0.25">
      <c r="A170" s="241">
        <v>181</v>
      </c>
      <c r="B170" s="242">
        <v>161</v>
      </c>
      <c r="C170" s="243" t="s">
        <v>129</v>
      </c>
      <c r="D170" s="325">
        <v>2186429</v>
      </c>
      <c r="E170" s="323">
        <v>2034318</v>
      </c>
      <c r="F170" s="323">
        <v>869154</v>
      </c>
      <c r="G170" s="323">
        <v>-1165164</v>
      </c>
      <c r="H170" s="323">
        <v>372494</v>
      </c>
      <c r="I170" s="323">
        <v>0</v>
      </c>
      <c r="J170" s="323">
        <v>372494</v>
      </c>
      <c r="K170" s="323">
        <v>-1165164</v>
      </c>
      <c r="L170" s="323">
        <v>1165164</v>
      </c>
      <c r="M170" s="324">
        <v>0.35729881769995281</v>
      </c>
      <c r="N170" s="323">
        <v>1165164</v>
      </c>
      <c r="O170" s="323">
        <v>2034318</v>
      </c>
      <c r="P170" s="323">
        <v>-792670</v>
      </c>
      <c r="Q170" s="323">
        <v>-152111</v>
      </c>
      <c r="R170" s="324">
        <v>0.59619692281160397</v>
      </c>
      <c r="S170" s="324">
        <v>0.59619692281160397</v>
      </c>
      <c r="T170" s="323">
        <v>152111</v>
      </c>
      <c r="U170" s="323">
        <v>2186429</v>
      </c>
    </row>
    <row r="171" spans="1:21" ht="15.75" customHeight="1" x14ac:dyDescent="0.25">
      <c r="A171" s="241">
        <v>204</v>
      </c>
      <c r="B171" s="242">
        <v>162</v>
      </c>
      <c r="C171" s="243" t="s">
        <v>252</v>
      </c>
      <c r="D171" s="325">
        <v>1814047</v>
      </c>
      <c r="E171" s="323">
        <v>1747065</v>
      </c>
      <c r="F171" s="323">
        <v>1052142</v>
      </c>
      <c r="G171" s="323">
        <v>-694923</v>
      </c>
      <c r="H171" s="323">
        <v>450918</v>
      </c>
      <c r="I171" s="323">
        <v>0</v>
      </c>
      <c r="J171" s="323">
        <v>450918</v>
      </c>
      <c r="K171" s="323">
        <v>-694923</v>
      </c>
      <c r="L171" s="323">
        <v>694923</v>
      </c>
      <c r="M171" s="324">
        <v>0.21309889963344583</v>
      </c>
      <c r="N171" s="323">
        <v>694923</v>
      </c>
      <c r="O171" s="323">
        <v>1747065</v>
      </c>
      <c r="P171" s="323">
        <v>-244005</v>
      </c>
      <c r="Q171" s="323">
        <v>-66982</v>
      </c>
      <c r="R171" s="324">
        <v>0.262535005908625</v>
      </c>
      <c r="S171" s="324">
        <v>0.262535005908625</v>
      </c>
      <c r="T171" s="323">
        <v>66982</v>
      </c>
      <c r="U171" s="323">
        <v>1814047</v>
      </c>
    </row>
    <row r="172" spans="1:21" ht="15.75" customHeight="1" x14ac:dyDescent="0.25">
      <c r="A172" s="241">
        <v>182</v>
      </c>
      <c r="B172" s="242">
        <v>163</v>
      </c>
      <c r="C172" s="243" t="s">
        <v>253</v>
      </c>
      <c r="D172" s="325">
        <v>1080241</v>
      </c>
      <c r="E172" s="323">
        <v>1017666</v>
      </c>
      <c r="F172" s="323">
        <v>519842</v>
      </c>
      <c r="G172" s="323">
        <v>-497824</v>
      </c>
      <c r="H172" s="323">
        <v>222790</v>
      </c>
      <c r="I172" s="323">
        <v>0</v>
      </c>
      <c r="J172" s="323">
        <v>222790</v>
      </c>
      <c r="K172" s="323">
        <v>-497824</v>
      </c>
      <c r="L172" s="323">
        <v>497824</v>
      </c>
      <c r="M172" s="324">
        <v>0.15265827524937373</v>
      </c>
      <c r="N172" s="323">
        <v>497824</v>
      </c>
      <c r="O172" s="323">
        <v>1017666</v>
      </c>
      <c r="P172" s="323">
        <v>-275034</v>
      </c>
      <c r="Q172" s="323">
        <v>-62575</v>
      </c>
      <c r="R172" s="324">
        <v>0.24526183145818595</v>
      </c>
      <c r="S172" s="324">
        <v>0.24526183145818595</v>
      </c>
      <c r="T172" s="323">
        <v>62575</v>
      </c>
      <c r="U172" s="323">
        <v>1080241</v>
      </c>
    </row>
    <row r="173" spans="1:21" ht="15.75" customHeight="1" x14ac:dyDescent="0.25">
      <c r="A173" s="241">
        <v>116</v>
      </c>
      <c r="B173" s="242">
        <v>164</v>
      </c>
      <c r="C173" s="243" t="s">
        <v>356</v>
      </c>
      <c r="D173" s="325">
        <v>2470610</v>
      </c>
      <c r="E173" s="323">
        <v>2355930</v>
      </c>
      <c r="F173" s="323">
        <v>1187076</v>
      </c>
      <c r="G173" s="323">
        <v>-1168854</v>
      </c>
      <c r="H173" s="323">
        <v>508747</v>
      </c>
      <c r="I173" s="323">
        <v>0</v>
      </c>
      <c r="J173" s="323">
        <v>508747</v>
      </c>
      <c r="K173" s="323">
        <v>-1168854</v>
      </c>
      <c r="L173" s="323">
        <v>1168854</v>
      </c>
      <c r="M173" s="324">
        <v>0.3584303602444468</v>
      </c>
      <c r="N173" s="323">
        <v>1168854</v>
      </c>
      <c r="O173" s="323">
        <v>2355930</v>
      </c>
      <c r="P173" s="323">
        <v>-660107</v>
      </c>
      <c r="Q173" s="323">
        <v>-114680</v>
      </c>
      <c r="R173" s="324">
        <v>0.44948664533159832</v>
      </c>
      <c r="S173" s="324">
        <v>0.44948664533159832</v>
      </c>
      <c r="T173" s="323">
        <v>114680</v>
      </c>
      <c r="U173" s="323">
        <v>2470610</v>
      </c>
    </row>
    <row r="174" spans="1:21" ht="15.75" customHeight="1" x14ac:dyDescent="0.25">
      <c r="A174" s="241">
        <v>210</v>
      </c>
      <c r="B174" s="242">
        <v>165</v>
      </c>
      <c r="C174" s="243" t="s">
        <v>254</v>
      </c>
      <c r="D174" s="325">
        <v>1916665</v>
      </c>
      <c r="E174" s="323">
        <v>1808873</v>
      </c>
      <c r="F174" s="323">
        <v>840972</v>
      </c>
      <c r="G174" s="323">
        <v>-967901</v>
      </c>
      <c r="H174" s="323">
        <v>360417</v>
      </c>
      <c r="I174" s="323">
        <v>0</v>
      </c>
      <c r="J174" s="323">
        <v>360417</v>
      </c>
      <c r="K174" s="323">
        <v>-967901</v>
      </c>
      <c r="L174" s="323">
        <v>967901</v>
      </c>
      <c r="M174" s="324">
        <v>0.29680790253612538</v>
      </c>
      <c r="N174" s="323">
        <v>967901</v>
      </c>
      <c r="O174" s="323">
        <v>1808873</v>
      </c>
      <c r="P174" s="323">
        <v>-607484</v>
      </c>
      <c r="Q174" s="323">
        <v>-107792</v>
      </c>
      <c r="R174" s="324">
        <v>0.42248922631307684</v>
      </c>
      <c r="S174" s="324">
        <v>0.42248922631307684</v>
      </c>
      <c r="T174" s="323">
        <v>107792</v>
      </c>
      <c r="U174" s="323">
        <v>1916665</v>
      </c>
    </row>
    <row r="175" spans="1:21" ht="15.75" customHeight="1" x14ac:dyDescent="0.25">
      <c r="A175" s="241">
        <v>205</v>
      </c>
      <c r="B175" s="242">
        <v>166</v>
      </c>
      <c r="C175" s="243" t="s">
        <v>255</v>
      </c>
      <c r="D175" s="325">
        <v>1908757</v>
      </c>
      <c r="E175" s="323">
        <v>1774791</v>
      </c>
      <c r="F175" s="323">
        <v>802936</v>
      </c>
      <c r="G175" s="323">
        <v>-971855</v>
      </c>
      <c r="H175" s="323">
        <v>344115</v>
      </c>
      <c r="I175" s="323">
        <v>0</v>
      </c>
      <c r="J175" s="323">
        <v>344115</v>
      </c>
      <c r="K175" s="323">
        <v>-971855</v>
      </c>
      <c r="L175" s="323">
        <v>971855</v>
      </c>
      <c r="M175" s="324">
        <v>0.29802040096998156</v>
      </c>
      <c r="N175" s="323">
        <v>971855</v>
      </c>
      <c r="O175" s="323">
        <v>1774791</v>
      </c>
      <c r="P175" s="323">
        <v>-627740</v>
      </c>
      <c r="Q175" s="323">
        <v>-133966</v>
      </c>
      <c r="R175" s="324">
        <v>0.52507785078909053</v>
      </c>
      <c r="S175" s="324">
        <v>0.52507785078909053</v>
      </c>
      <c r="T175" s="323">
        <v>133966</v>
      </c>
      <c r="U175" s="323">
        <v>1908757</v>
      </c>
    </row>
    <row r="176" spans="1:21" ht="15.75" customHeight="1" x14ac:dyDescent="0.25">
      <c r="A176" s="241">
        <v>33</v>
      </c>
      <c r="B176" s="242">
        <v>167</v>
      </c>
      <c r="C176" s="243" t="s">
        <v>130</v>
      </c>
      <c r="D176" s="325">
        <v>1449110</v>
      </c>
      <c r="E176" s="323">
        <v>1315098</v>
      </c>
      <c r="F176" s="323">
        <v>493681</v>
      </c>
      <c r="G176" s="323">
        <v>-821417</v>
      </c>
      <c r="H176" s="323">
        <v>211578</v>
      </c>
      <c r="I176" s="323">
        <v>0</v>
      </c>
      <c r="J176" s="323">
        <v>211578</v>
      </c>
      <c r="K176" s="323">
        <v>-821417</v>
      </c>
      <c r="L176" s="323">
        <v>821417</v>
      </c>
      <c r="M176" s="324">
        <v>0.25188842337957756</v>
      </c>
      <c r="N176" s="323">
        <v>821417</v>
      </c>
      <c r="O176" s="323">
        <v>1315098</v>
      </c>
      <c r="P176" s="323">
        <v>-609839</v>
      </c>
      <c r="Q176" s="323">
        <v>-134012</v>
      </c>
      <c r="R176" s="324">
        <v>0.52525814714142094</v>
      </c>
      <c r="S176" s="324">
        <v>0.52525814714142094</v>
      </c>
      <c r="T176" s="323">
        <v>134012</v>
      </c>
      <c r="U176" s="323">
        <v>1449110</v>
      </c>
    </row>
    <row r="177" spans="1:21" ht="15.75" customHeight="1" x14ac:dyDescent="0.25">
      <c r="A177" s="241">
        <v>183</v>
      </c>
      <c r="B177" s="242">
        <v>168</v>
      </c>
      <c r="C177" s="243" t="s">
        <v>231</v>
      </c>
      <c r="D177" s="325">
        <v>3947621</v>
      </c>
      <c r="E177" s="323">
        <v>4093482</v>
      </c>
      <c r="F177" s="323">
        <v>3608568</v>
      </c>
      <c r="G177" s="323">
        <v>-484914</v>
      </c>
      <c r="H177" s="323">
        <v>1546529</v>
      </c>
      <c r="I177" s="323">
        <v>0</v>
      </c>
      <c r="J177" s="323">
        <v>1546529</v>
      </c>
      <c r="K177" s="323">
        <v>-484914</v>
      </c>
      <c r="L177" s="323">
        <v>484914</v>
      </c>
      <c r="M177" s="324">
        <v>0.14869940959912503</v>
      </c>
      <c r="N177" s="323">
        <v>484914</v>
      </c>
      <c r="O177" s="323">
        <v>4093482</v>
      </c>
      <c r="P177" s="323">
        <v>1061615</v>
      </c>
      <c r="Q177" s="323">
        <v>0</v>
      </c>
      <c r="R177" s="324">
        <v>0</v>
      </c>
      <c r="S177" s="324">
        <v>0</v>
      </c>
      <c r="T177" s="323">
        <v>0</v>
      </c>
      <c r="U177" s="323">
        <v>4093482</v>
      </c>
    </row>
    <row r="178" spans="1:21" ht="15.75" customHeight="1" x14ac:dyDescent="0.25">
      <c r="A178" s="241">
        <v>117</v>
      </c>
      <c r="B178" s="242">
        <v>169</v>
      </c>
      <c r="C178" s="243" t="s">
        <v>131</v>
      </c>
      <c r="D178" s="325">
        <v>6057671</v>
      </c>
      <c r="E178" s="323">
        <v>6156706</v>
      </c>
      <c r="F178" s="323">
        <v>5559873</v>
      </c>
      <c r="G178" s="323">
        <v>-596833</v>
      </c>
      <c r="H178" s="323">
        <v>2382803</v>
      </c>
      <c r="I178" s="323">
        <v>0</v>
      </c>
      <c r="J178" s="323">
        <v>2382803</v>
      </c>
      <c r="K178" s="323">
        <v>-596833</v>
      </c>
      <c r="L178" s="323">
        <v>596833</v>
      </c>
      <c r="M178" s="324">
        <v>0.18301949362005343</v>
      </c>
      <c r="N178" s="323">
        <v>596833</v>
      </c>
      <c r="O178" s="323">
        <v>6156706</v>
      </c>
      <c r="P178" s="323">
        <v>1785970</v>
      </c>
      <c r="Q178" s="323">
        <v>0</v>
      </c>
      <c r="R178" s="324">
        <v>0</v>
      </c>
      <c r="S178" s="324">
        <v>0</v>
      </c>
      <c r="T178" s="323">
        <v>0</v>
      </c>
      <c r="U178" s="323">
        <v>6156706</v>
      </c>
    </row>
    <row r="179" spans="1:21" ht="15.75" customHeight="1" x14ac:dyDescent="0.25">
      <c r="A179" s="241">
        <v>118</v>
      </c>
      <c r="B179" s="242">
        <v>170</v>
      </c>
      <c r="C179" s="243" t="s">
        <v>132</v>
      </c>
      <c r="D179" s="325">
        <v>6334605</v>
      </c>
      <c r="E179" s="323">
        <v>6252498</v>
      </c>
      <c r="F179" s="323">
        <v>3542575</v>
      </c>
      <c r="G179" s="323">
        <v>-2709923</v>
      </c>
      <c r="H179" s="323">
        <v>1518246</v>
      </c>
      <c r="I179" s="323">
        <v>0</v>
      </c>
      <c r="J179" s="323">
        <v>1518246</v>
      </c>
      <c r="K179" s="323">
        <v>-2709923</v>
      </c>
      <c r="L179" s="323">
        <v>2709923</v>
      </c>
      <c r="M179" s="324">
        <v>0.83100085821215652</v>
      </c>
      <c r="N179" s="323">
        <v>2709923</v>
      </c>
      <c r="O179" s="323">
        <v>6252498</v>
      </c>
      <c r="P179" s="323">
        <v>-1191677</v>
      </c>
      <c r="Q179" s="323">
        <v>-82107</v>
      </c>
      <c r="R179" s="324">
        <v>0.3218172304520539</v>
      </c>
      <c r="S179" s="324">
        <v>0.3218172304520539</v>
      </c>
      <c r="T179" s="323">
        <v>82107</v>
      </c>
      <c r="U179" s="323">
        <v>6334605</v>
      </c>
    </row>
    <row r="180" spans="1:21" ht="15.75" customHeight="1" x14ac:dyDescent="0.25">
      <c r="A180" s="241">
        <v>119</v>
      </c>
      <c r="B180" s="242">
        <v>171</v>
      </c>
      <c r="C180" s="243" t="s">
        <v>133</v>
      </c>
      <c r="D180" s="325">
        <v>5900215</v>
      </c>
      <c r="E180" s="323">
        <v>5739663</v>
      </c>
      <c r="F180" s="323">
        <v>4461185</v>
      </c>
      <c r="G180" s="323">
        <v>-1278478</v>
      </c>
      <c r="H180" s="323">
        <v>1911937</v>
      </c>
      <c r="I180" s="323">
        <v>0</v>
      </c>
      <c r="J180" s="323">
        <v>1911937</v>
      </c>
      <c r="K180" s="323">
        <v>-1278478</v>
      </c>
      <c r="L180" s="323">
        <v>1278478</v>
      </c>
      <c r="M180" s="324">
        <v>0.39204667999989723</v>
      </c>
      <c r="N180" s="323">
        <v>1278478</v>
      </c>
      <c r="O180" s="323">
        <v>5739663</v>
      </c>
      <c r="P180" s="323">
        <v>633459</v>
      </c>
      <c r="Q180" s="323">
        <v>-160552</v>
      </c>
      <c r="R180" s="324">
        <v>0.62928130346423761</v>
      </c>
      <c r="S180" s="324">
        <v>0.62928130346423761</v>
      </c>
      <c r="T180" s="323">
        <v>160552</v>
      </c>
      <c r="U180" s="323">
        <v>5900215</v>
      </c>
    </row>
    <row r="181" spans="1:21" ht="15.75" customHeight="1" x14ac:dyDescent="0.25">
      <c r="A181" s="241">
        <v>120</v>
      </c>
      <c r="B181" s="242">
        <v>172</v>
      </c>
      <c r="C181" s="243" t="s">
        <v>201</v>
      </c>
      <c r="D181" s="325">
        <v>15050850</v>
      </c>
      <c r="E181" s="323">
        <v>14808017</v>
      </c>
      <c r="F181" s="323">
        <v>9958247</v>
      </c>
      <c r="G181" s="323">
        <v>-4849770</v>
      </c>
      <c r="H181" s="323">
        <v>4267820</v>
      </c>
      <c r="I181" s="323">
        <v>0</v>
      </c>
      <c r="J181" s="323">
        <v>4267820</v>
      </c>
      <c r="K181" s="323">
        <v>-4849770</v>
      </c>
      <c r="L181" s="323">
        <v>4849770</v>
      </c>
      <c r="M181" s="324">
        <v>1.4871872861817734</v>
      </c>
      <c r="N181" s="323">
        <v>4849770</v>
      </c>
      <c r="O181" s="323">
        <v>14808017</v>
      </c>
      <c r="P181" s="323">
        <v>-581950</v>
      </c>
      <c r="Q181" s="323">
        <v>-242833</v>
      </c>
      <c r="R181" s="324">
        <v>0.95178052446641093</v>
      </c>
      <c r="S181" s="324">
        <v>0.95178052446641093</v>
      </c>
      <c r="T181" s="323">
        <v>242833</v>
      </c>
      <c r="U181" s="323">
        <v>15050850</v>
      </c>
    </row>
    <row r="182" spans="1:21" ht="15.75" customHeight="1" x14ac:dyDescent="0.25">
      <c r="A182" s="241">
        <v>211</v>
      </c>
      <c r="B182" s="242">
        <v>173</v>
      </c>
      <c r="C182" s="243" t="s">
        <v>256</v>
      </c>
      <c r="D182" s="325">
        <v>2418713</v>
      </c>
      <c r="E182" s="323">
        <v>2238974</v>
      </c>
      <c r="F182" s="323">
        <v>1399228</v>
      </c>
      <c r="G182" s="323">
        <v>-839746</v>
      </c>
      <c r="H182" s="323">
        <v>599669</v>
      </c>
      <c r="I182" s="323">
        <v>0</v>
      </c>
      <c r="J182" s="323">
        <v>599669</v>
      </c>
      <c r="K182" s="323">
        <v>-839746</v>
      </c>
      <c r="L182" s="323">
        <v>839746</v>
      </c>
      <c r="M182" s="324">
        <v>0.25750903131942332</v>
      </c>
      <c r="N182" s="323">
        <v>839746</v>
      </c>
      <c r="O182" s="323">
        <v>2238974</v>
      </c>
      <c r="P182" s="323">
        <v>-240077</v>
      </c>
      <c r="Q182" s="323">
        <v>-179739</v>
      </c>
      <c r="R182" s="324">
        <v>0.70448447981562734</v>
      </c>
      <c r="S182" s="324">
        <v>0.70448447981562734</v>
      </c>
      <c r="T182" s="323">
        <v>179739</v>
      </c>
      <c r="U182" s="323">
        <v>2418713</v>
      </c>
    </row>
    <row r="183" spans="1:21" ht="15.75" customHeight="1" x14ac:dyDescent="0.25">
      <c r="A183" s="241">
        <v>121</v>
      </c>
      <c r="B183" s="242">
        <v>174</v>
      </c>
      <c r="C183" s="243" t="s">
        <v>134</v>
      </c>
      <c r="D183" s="325">
        <v>3016001</v>
      </c>
      <c r="E183" s="323">
        <v>2861261</v>
      </c>
      <c r="F183" s="323">
        <v>1725807</v>
      </c>
      <c r="G183" s="323">
        <v>-1135454</v>
      </c>
      <c r="H183" s="323">
        <v>739632</v>
      </c>
      <c r="I183" s="323">
        <v>0</v>
      </c>
      <c r="J183" s="323">
        <v>739632</v>
      </c>
      <c r="K183" s="323">
        <v>-1135454</v>
      </c>
      <c r="L183" s="323">
        <v>1135454</v>
      </c>
      <c r="M183" s="324">
        <v>0.34818821363574753</v>
      </c>
      <c r="N183" s="323">
        <v>1135454</v>
      </c>
      <c r="O183" s="323">
        <v>2861261</v>
      </c>
      <c r="P183" s="323">
        <v>-395822</v>
      </c>
      <c r="Q183" s="323">
        <v>-154740</v>
      </c>
      <c r="R183" s="324">
        <v>0.60650125129588006</v>
      </c>
      <c r="S183" s="324">
        <v>0.60650125129588006</v>
      </c>
      <c r="T183" s="323">
        <v>154740</v>
      </c>
      <c r="U183" s="323">
        <v>3016001</v>
      </c>
    </row>
    <row r="184" spans="1:21" ht="15.75" customHeight="1" x14ac:dyDescent="0.25">
      <c r="A184" s="241">
        <v>122</v>
      </c>
      <c r="B184" s="242">
        <v>175</v>
      </c>
      <c r="C184" s="243" t="s">
        <v>135</v>
      </c>
      <c r="D184" s="325">
        <v>16697579</v>
      </c>
      <c r="E184" s="323">
        <v>16710569</v>
      </c>
      <c r="F184" s="323">
        <v>14652829</v>
      </c>
      <c r="G184" s="323">
        <v>-2057740</v>
      </c>
      <c r="H184" s="323">
        <v>6279784</v>
      </c>
      <c r="I184" s="323">
        <v>0</v>
      </c>
      <c r="J184" s="323">
        <v>6279784</v>
      </c>
      <c r="K184" s="323">
        <v>-2057740</v>
      </c>
      <c r="L184" s="323">
        <v>2057740</v>
      </c>
      <c r="M184" s="324">
        <v>0.6310082264246929</v>
      </c>
      <c r="N184" s="323">
        <v>2057740</v>
      </c>
      <c r="O184" s="323">
        <v>16710569</v>
      </c>
      <c r="P184" s="323">
        <v>4222044</v>
      </c>
      <c r="Q184" s="323">
        <v>0</v>
      </c>
      <c r="R184" s="324">
        <v>0</v>
      </c>
      <c r="S184" s="324">
        <v>0</v>
      </c>
      <c r="T184" s="323">
        <v>0</v>
      </c>
      <c r="U184" s="323">
        <v>16710569</v>
      </c>
    </row>
    <row r="185" spans="1:21" ht="15.75" customHeight="1" x14ac:dyDescent="0.25">
      <c r="A185" s="241">
        <v>123</v>
      </c>
      <c r="B185" s="242">
        <v>176</v>
      </c>
      <c r="C185" s="243" t="s">
        <v>136</v>
      </c>
      <c r="D185" s="325">
        <v>7619845</v>
      </c>
      <c r="E185" s="323">
        <v>7809177</v>
      </c>
      <c r="F185" s="323">
        <v>8871198</v>
      </c>
      <c r="G185" s="323">
        <v>1062021</v>
      </c>
      <c r="H185" s="323">
        <v>3801942</v>
      </c>
      <c r="I185" s="323">
        <v>1062021</v>
      </c>
      <c r="J185" s="323">
        <v>4863963</v>
      </c>
      <c r="K185" s="323">
        <v>1062021</v>
      </c>
      <c r="L185" s="323">
        <v>0</v>
      </c>
      <c r="M185" s="324">
        <v>0</v>
      </c>
      <c r="N185" s="323">
        <v>0</v>
      </c>
      <c r="O185" s="323">
        <v>7809177</v>
      </c>
      <c r="P185" s="323">
        <v>4863963</v>
      </c>
      <c r="Q185" s="323">
        <v>0</v>
      </c>
      <c r="R185" s="324">
        <v>0</v>
      </c>
      <c r="S185" s="324">
        <v>0</v>
      </c>
      <c r="T185" s="323">
        <v>0</v>
      </c>
      <c r="U185" s="323">
        <v>7809177</v>
      </c>
    </row>
    <row r="186" spans="1:21" ht="15.75" customHeight="1" x14ac:dyDescent="0.25">
      <c r="A186" s="241">
        <v>124</v>
      </c>
      <c r="B186" s="242">
        <v>177</v>
      </c>
      <c r="C186" s="243" t="s">
        <v>137</v>
      </c>
      <c r="D186" s="325">
        <v>8686018</v>
      </c>
      <c r="E186" s="323">
        <v>8363733</v>
      </c>
      <c r="F186" s="323">
        <v>4776582</v>
      </c>
      <c r="G186" s="323">
        <v>-3587151</v>
      </c>
      <c r="H186" s="323">
        <v>2047107</v>
      </c>
      <c r="I186" s="323">
        <v>0</v>
      </c>
      <c r="J186" s="323">
        <v>2047107</v>
      </c>
      <c r="K186" s="323">
        <v>-3587151</v>
      </c>
      <c r="L186" s="323">
        <v>3587151</v>
      </c>
      <c r="M186" s="324">
        <v>1.100003785914432</v>
      </c>
      <c r="N186" s="323">
        <v>3587151</v>
      </c>
      <c r="O186" s="323">
        <v>8363733</v>
      </c>
      <c r="P186" s="323">
        <v>-1540044</v>
      </c>
      <c r="Q186" s="323">
        <v>-322285</v>
      </c>
      <c r="R186" s="324">
        <v>1.263191519800263</v>
      </c>
      <c r="S186" s="324">
        <v>1.263191519800263</v>
      </c>
      <c r="T186" s="323">
        <v>322285</v>
      </c>
      <c r="U186" s="323">
        <v>8686018</v>
      </c>
    </row>
    <row r="187" spans="1:21" ht="15.75" customHeight="1" x14ac:dyDescent="0.25">
      <c r="A187" s="241">
        <v>206</v>
      </c>
      <c r="B187" s="242">
        <v>178</v>
      </c>
      <c r="C187" s="243" t="s">
        <v>257</v>
      </c>
      <c r="D187" s="325">
        <v>2737544</v>
      </c>
      <c r="E187" s="323">
        <v>2662418</v>
      </c>
      <c r="F187" s="323">
        <v>2336206</v>
      </c>
      <c r="G187" s="323">
        <v>-326212</v>
      </c>
      <c r="H187" s="323">
        <v>1001231</v>
      </c>
      <c r="I187" s="323">
        <v>0</v>
      </c>
      <c r="J187" s="323">
        <v>1001231</v>
      </c>
      <c r="K187" s="323">
        <v>-326212</v>
      </c>
      <c r="L187" s="323">
        <v>326212</v>
      </c>
      <c r="M187" s="324">
        <v>0.10003326735080811</v>
      </c>
      <c r="N187" s="323">
        <v>326212</v>
      </c>
      <c r="O187" s="323">
        <v>2662418</v>
      </c>
      <c r="P187" s="323">
        <v>675019</v>
      </c>
      <c r="Q187" s="323">
        <v>-75126</v>
      </c>
      <c r="R187" s="324">
        <v>0.29445529924295133</v>
      </c>
      <c r="S187" s="324">
        <v>0.29445529924295133</v>
      </c>
      <c r="T187" s="323">
        <v>75126</v>
      </c>
      <c r="U187" s="323">
        <v>2737544</v>
      </c>
    </row>
    <row r="188" spans="1:21" ht="15.75" customHeight="1" x14ac:dyDescent="0.25">
      <c r="A188" s="241">
        <v>125</v>
      </c>
      <c r="B188" s="242">
        <v>179</v>
      </c>
      <c r="C188" s="243" t="s">
        <v>138</v>
      </c>
      <c r="D188" s="325">
        <v>2477094</v>
      </c>
      <c r="E188" s="323">
        <v>2474002</v>
      </c>
      <c r="F188" s="323">
        <v>1916372</v>
      </c>
      <c r="G188" s="323">
        <v>-557630</v>
      </c>
      <c r="H188" s="323">
        <v>821302</v>
      </c>
      <c r="I188" s="323">
        <v>0</v>
      </c>
      <c r="J188" s="323">
        <v>821302</v>
      </c>
      <c r="K188" s="323">
        <v>-557630</v>
      </c>
      <c r="L188" s="323">
        <v>557630</v>
      </c>
      <c r="M188" s="324">
        <v>0.17099785070086673</v>
      </c>
      <c r="N188" s="323">
        <v>557630</v>
      </c>
      <c r="O188" s="323">
        <v>2474002</v>
      </c>
      <c r="P188" s="323">
        <v>263672</v>
      </c>
      <c r="Q188" s="323">
        <v>-3092</v>
      </c>
      <c r="R188" s="324">
        <v>1.2119050465340966E-2</v>
      </c>
      <c r="S188" s="324">
        <v>1.2119050465340966E-2</v>
      </c>
      <c r="T188" s="323">
        <v>3092</v>
      </c>
      <c r="U188" s="323">
        <v>2477094</v>
      </c>
    </row>
    <row r="189" spans="1:21" ht="15.75" customHeight="1" x14ac:dyDescent="0.25">
      <c r="A189" s="241">
        <v>194</v>
      </c>
      <c r="B189" s="242">
        <v>180</v>
      </c>
      <c r="C189" s="243" t="s">
        <v>200</v>
      </c>
      <c r="D189" s="325">
        <v>4961163</v>
      </c>
      <c r="E189" s="323">
        <v>4697709</v>
      </c>
      <c r="F189" s="323">
        <v>2703058</v>
      </c>
      <c r="G189" s="323">
        <v>-1994651</v>
      </c>
      <c r="H189" s="323">
        <v>1158453</v>
      </c>
      <c r="I189" s="323">
        <v>0</v>
      </c>
      <c r="J189" s="323">
        <v>1158453</v>
      </c>
      <c r="K189" s="323">
        <v>-1994651</v>
      </c>
      <c r="L189" s="323">
        <v>1994651</v>
      </c>
      <c r="M189" s="324">
        <v>0.61166191542480586</v>
      </c>
      <c r="N189" s="323">
        <v>1994651</v>
      </c>
      <c r="O189" s="323">
        <v>4697709</v>
      </c>
      <c r="P189" s="323">
        <v>-836198</v>
      </c>
      <c r="Q189" s="323">
        <v>-263454</v>
      </c>
      <c r="R189" s="324">
        <v>1.0326042436274059</v>
      </c>
      <c r="S189" s="324">
        <v>1.0326042436274059</v>
      </c>
      <c r="T189" s="323">
        <v>263454</v>
      </c>
      <c r="U189" s="323">
        <v>4961163</v>
      </c>
    </row>
    <row r="190" spans="1:21" ht="15.75" customHeight="1" x14ac:dyDescent="0.25">
      <c r="A190" s="241">
        <v>126</v>
      </c>
      <c r="B190" s="242">
        <v>181</v>
      </c>
      <c r="C190" s="243" t="s">
        <v>139</v>
      </c>
      <c r="D190" s="325">
        <v>6655572</v>
      </c>
      <c r="E190" s="323">
        <v>6514874</v>
      </c>
      <c r="F190" s="323">
        <v>4470550</v>
      </c>
      <c r="G190" s="323">
        <v>-2044324</v>
      </c>
      <c r="H190" s="323">
        <v>1915950</v>
      </c>
      <c r="I190" s="323">
        <v>0</v>
      </c>
      <c r="J190" s="323">
        <v>1915950</v>
      </c>
      <c r="K190" s="323">
        <v>-2044324</v>
      </c>
      <c r="L190" s="323">
        <v>2044324</v>
      </c>
      <c r="M190" s="324">
        <v>0.62689419531983326</v>
      </c>
      <c r="N190" s="323">
        <v>2044324</v>
      </c>
      <c r="O190" s="323">
        <v>6514874</v>
      </c>
      <c r="P190" s="323">
        <v>-128374</v>
      </c>
      <c r="Q190" s="323">
        <v>-140698</v>
      </c>
      <c r="R190" s="324">
        <v>0.55146383000405663</v>
      </c>
      <c r="S190" s="324">
        <v>0.55146383000405663</v>
      </c>
      <c r="T190" s="323">
        <v>140698</v>
      </c>
      <c r="U190" s="323">
        <v>6655572</v>
      </c>
    </row>
    <row r="191" spans="1:21" ht="15.75" customHeight="1" x14ac:dyDescent="0.25">
      <c r="A191" s="241">
        <v>127</v>
      </c>
      <c r="B191" s="242">
        <v>182</v>
      </c>
      <c r="C191" s="243" t="s">
        <v>140</v>
      </c>
      <c r="D191" s="325">
        <v>2956175</v>
      </c>
      <c r="E191" s="323">
        <v>2975845</v>
      </c>
      <c r="F191" s="323">
        <v>1971424</v>
      </c>
      <c r="G191" s="323">
        <v>-1004421</v>
      </c>
      <c r="H191" s="323">
        <v>844896</v>
      </c>
      <c r="I191" s="323">
        <v>0</v>
      </c>
      <c r="J191" s="323">
        <v>844896</v>
      </c>
      <c r="K191" s="323">
        <v>-1004421</v>
      </c>
      <c r="L191" s="323">
        <v>1004421</v>
      </c>
      <c r="M191" s="324">
        <v>0.30800680056455937</v>
      </c>
      <c r="N191" s="323">
        <v>1004421</v>
      </c>
      <c r="O191" s="323">
        <v>2975845</v>
      </c>
      <c r="P191" s="323">
        <v>-159525</v>
      </c>
      <c r="Q191" s="323">
        <v>0</v>
      </c>
      <c r="R191" s="324">
        <v>0</v>
      </c>
      <c r="S191" s="324">
        <v>0</v>
      </c>
      <c r="T191" s="323">
        <v>0</v>
      </c>
      <c r="U191" s="323">
        <v>2975845</v>
      </c>
    </row>
    <row r="192" spans="1:21" ht="15.75" customHeight="1" x14ac:dyDescent="0.25">
      <c r="A192" s="241">
        <v>184</v>
      </c>
      <c r="B192" s="242">
        <v>183</v>
      </c>
      <c r="C192" s="243" t="s">
        <v>141</v>
      </c>
      <c r="D192" s="325">
        <v>1664304</v>
      </c>
      <c r="E192" s="323">
        <v>1552900</v>
      </c>
      <c r="F192" s="323">
        <v>990401</v>
      </c>
      <c r="G192" s="323">
        <v>-562499</v>
      </c>
      <c r="H192" s="323">
        <v>424458</v>
      </c>
      <c r="I192" s="323">
        <v>0</v>
      </c>
      <c r="J192" s="323">
        <v>424458</v>
      </c>
      <c r="K192" s="323">
        <v>-562499</v>
      </c>
      <c r="L192" s="323">
        <v>562499</v>
      </c>
      <c r="M192" s="324">
        <v>0.1724909348876259</v>
      </c>
      <c r="N192" s="323">
        <v>562499</v>
      </c>
      <c r="O192" s="323">
        <v>1552900</v>
      </c>
      <c r="P192" s="323">
        <v>-138041</v>
      </c>
      <c r="Q192" s="323">
        <v>-111404</v>
      </c>
      <c r="R192" s="324">
        <v>0.43664640945693561</v>
      </c>
      <c r="S192" s="324">
        <v>0.43664640945693561</v>
      </c>
      <c r="T192" s="323">
        <v>111404</v>
      </c>
      <c r="U192" s="323">
        <v>1664304</v>
      </c>
    </row>
    <row r="193" spans="1:21" ht="15.75" customHeight="1" x14ac:dyDescent="0.25">
      <c r="A193" s="241">
        <v>10</v>
      </c>
      <c r="B193" s="242">
        <v>184</v>
      </c>
      <c r="C193" s="243" t="s">
        <v>142</v>
      </c>
      <c r="D193" s="325">
        <v>2742464</v>
      </c>
      <c r="E193" s="323">
        <v>2800969</v>
      </c>
      <c r="F193" s="323">
        <v>1671772</v>
      </c>
      <c r="G193" s="323">
        <v>-1129197</v>
      </c>
      <c r="H193" s="323">
        <v>716474</v>
      </c>
      <c r="I193" s="323">
        <v>0</v>
      </c>
      <c r="J193" s="323">
        <v>716474</v>
      </c>
      <c r="K193" s="323">
        <v>-1129197</v>
      </c>
      <c r="L193" s="323">
        <v>1129197</v>
      </c>
      <c r="M193" s="324">
        <v>0.34626949772764487</v>
      </c>
      <c r="N193" s="323">
        <v>1129197</v>
      </c>
      <c r="O193" s="323">
        <v>2800969</v>
      </c>
      <c r="P193" s="323">
        <v>-412723</v>
      </c>
      <c r="Q193" s="323">
        <v>0</v>
      </c>
      <c r="R193" s="324">
        <v>0</v>
      </c>
      <c r="S193" s="324">
        <v>0</v>
      </c>
      <c r="T193" s="323">
        <v>0</v>
      </c>
      <c r="U193" s="323">
        <v>2800969</v>
      </c>
    </row>
    <row r="194" spans="1:21" ht="15.75" customHeight="1" x14ac:dyDescent="0.25">
      <c r="A194" s="241">
        <v>128</v>
      </c>
      <c r="B194" s="242">
        <v>185</v>
      </c>
      <c r="C194" s="243" t="s">
        <v>143</v>
      </c>
      <c r="D194" s="325">
        <v>10585624</v>
      </c>
      <c r="E194" s="323">
        <v>9782367</v>
      </c>
      <c r="F194" s="323">
        <v>5405605</v>
      </c>
      <c r="G194" s="323">
        <v>-4376762</v>
      </c>
      <c r="H194" s="323">
        <v>2316688</v>
      </c>
      <c r="I194" s="323">
        <v>0</v>
      </c>
      <c r="J194" s="323">
        <v>2316688</v>
      </c>
      <c r="K194" s="323">
        <v>-4376762</v>
      </c>
      <c r="L194" s="323">
        <v>4376762</v>
      </c>
      <c r="M194" s="324">
        <v>1.3421388645324441</v>
      </c>
      <c r="N194" s="323">
        <v>4376762</v>
      </c>
      <c r="O194" s="323">
        <v>9782367</v>
      </c>
      <c r="P194" s="323">
        <v>-2060074</v>
      </c>
      <c r="Q194" s="323">
        <v>-803257</v>
      </c>
      <c r="R194" s="324">
        <v>3.1483545018235408</v>
      </c>
      <c r="S194" s="324">
        <v>3.1483545018235408</v>
      </c>
      <c r="T194" s="323">
        <v>803257</v>
      </c>
      <c r="U194" s="323">
        <v>10585624</v>
      </c>
    </row>
    <row r="195" spans="1:21" ht="15.75" customHeight="1" x14ac:dyDescent="0.25">
      <c r="A195" s="241">
        <v>129</v>
      </c>
      <c r="B195" s="242">
        <v>186</v>
      </c>
      <c r="C195" s="243" t="s">
        <v>144</v>
      </c>
      <c r="D195" s="325">
        <v>10332797</v>
      </c>
      <c r="E195" s="323">
        <v>10689510</v>
      </c>
      <c r="F195" s="323">
        <v>7925242</v>
      </c>
      <c r="G195" s="323">
        <v>-2764268</v>
      </c>
      <c r="H195" s="323">
        <v>3396532</v>
      </c>
      <c r="I195" s="323">
        <v>0</v>
      </c>
      <c r="J195" s="323">
        <v>3396532</v>
      </c>
      <c r="K195" s="323">
        <v>-2764268</v>
      </c>
      <c r="L195" s="323">
        <v>2764268</v>
      </c>
      <c r="M195" s="324">
        <v>0.84766581202801761</v>
      </c>
      <c r="N195" s="323">
        <v>2764268</v>
      </c>
      <c r="O195" s="323">
        <v>10689510</v>
      </c>
      <c r="P195" s="323">
        <v>632264</v>
      </c>
      <c r="Q195" s="323">
        <v>0</v>
      </c>
      <c r="R195" s="324">
        <v>0</v>
      </c>
      <c r="S195" s="324">
        <v>0</v>
      </c>
      <c r="T195" s="323">
        <v>0</v>
      </c>
      <c r="U195" s="323">
        <v>10689510</v>
      </c>
    </row>
    <row r="196" spans="1:21" ht="15.75" customHeight="1" x14ac:dyDescent="0.25">
      <c r="A196" s="241">
        <v>130</v>
      </c>
      <c r="B196" s="242">
        <v>187</v>
      </c>
      <c r="C196" s="243" t="s">
        <v>258</v>
      </c>
      <c r="D196" s="325">
        <v>10354395</v>
      </c>
      <c r="E196" s="323">
        <v>10079215</v>
      </c>
      <c r="F196" s="323">
        <v>8124033</v>
      </c>
      <c r="G196" s="323">
        <v>-1955182</v>
      </c>
      <c r="H196" s="323">
        <v>3481729</v>
      </c>
      <c r="I196" s="323">
        <v>0</v>
      </c>
      <c r="J196" s="323">
        <v>3481729</v>
      </c>
      <c r="K196" s="323">
        <v>-1955182</v>
      </c>
      <c r="L196" s="323">
        <v>1955182</v>
      </c>
      <c r="M196" s="324">
        <v>0.5995587033140648</v>
      </c>
      <c r="N196" s="323">
        <v>1955182</v>
      </c>
      <c r="O196" s="323">
        <v>10079215</v>
      </c>
      <c r="P196" s="323">
        <v>1526547</v>
      </c>
      <c r="Q196" s="323">
        <v>-275180</v>
      </c>
      <c r="R196" s="324">
        <v>1.0785641355279842</v>
      </c>
      <c r="S196" s="324">
        <v>1.0785641355279842</v>
      </c>
      <c r="T196" s="323">
        <v>275180</v>
      </c>
      <c r="U196" s="323">
        <v>10354395</v>
      </c>
    </row>
    <row r="197" spans="1:21" ht="15.75" customHeight="1" x14ac:dyDescent="0.25">
      <c r="A197" s="241">
        <v>185</v>
      </c>
      <c r="B197" s="242">
        <v>188</v>
      </c>
      <c r="C197" s="243" t="s">
        <v>145</v>
      </c>
      <c r="D197" s="325">
        <v>1196515</v>
      </c>
      <c r="E197" s="323">
        <v>1141986</v>
      </c>
      <c r="F197" s="323">
        <v>550050</v>
      </c>
      <c r="G197" s="323">
        <v>-591936</v>
      </c>
      <c r="H197" s="323">
        <v>235736</v>
      </c>
      <c r="I197" s="323">
        <v>0</v>
      </c>
      <c r="J197" s="323">
        <v>235736</v>
      </c>
      <c r="K197" s="323">
        <v>-591936</v>
      </c>
      <c r="L197" s="323">
        <v>591936</v>
      </c>
      <c r="M197" s="324">
        <v>0.18151782320260432</v>
      </c>
      <c r="N197" s="323">
        <v>591936</v>
      </c>
      <c r="O197" s="323">
        <v>1141986</v>
      </c>
      <c r="P197" s="323">
        <v>-356200</v>
      </c>
      <c r="Q197" s="323">
        <v>-54529</v>
      </c>
      <c r="R197" s="324">
        <v>0.2137256477440419</v>
      </c>
      <c r="S197" s="324">
        <v>0.2137256477440419</v>
      </c>
      <c r="T197" s="323">
        <v>54529</v>
      </c>
      <c r="U197" s="323">
        <v>1196515</v>
      </c>
    </row>
    <row r="198" spans="1:21" ht="15.75" customHeight="1" x14ac:dyDescent="0.25">
      <c r="A198" s="241">
        <v>186</v>
      </c>
      <c r="B198" s="242">
        <v>189</v>
      </c>
      <c r="C198" s="243" t="s">
        <v>146</v>
      </c>
      <c r="D198" s="325">
        <v>2407940</v>
      </c>
      <c r="E198" s="323">
        <v>2512978</v>
      </c>
      <c r="F198" s="323">
        <v>3233416</v>
      </c>
      <c r="G198" s="323">
        <v>720438</v>
      </c>
      <c r="H198" s="323">
        <v>1385750</v>
      </c>
      <c r="I198" s="323">
        <v>720438</v>
      </c>
      <c r="J198" s="323">
        <v>2106188</v>
      </c>
      <c r="K198" s="323">
        <v>720438</v>
      </c>
      <c r="L198" s="323">
        <v>0</v>
      </c>
      <c r="M198" s="324">
        <v>0</v>
      </c>
      <c r="N198" s="323">
        <v>0</v>
      </c>
      <c r="O198" s="323">
        <v>2512978</v>
      </c>
      <c r="P198" s="323">
        <v>2106188</v>
      </c>
      <c r="Q198" s="323">
        <v>0</v>
      </c>
      <c r="R198" s="324">
        <v>0</v>
      </c>
      <c r="S198" s="324">
        <v>0</v>
      </c>
      <c r="T198" s="323">
        <v>0</v>
      </c>
      <c r="U198" s="323">
        <v>2512978</v>
      </c>
    </row>
    <row r="199" spans="1:21" ht="15.75" customHeight="1" x14ac:dyDescent="0.25">
      <c r="A199" s="241">
        <v>131</v>
      </c>
      <c r="B199" s="242">
        <v>190</v>
      </c>
      <c r="C199" s="243" t="s">
        <v>147</v>
      </c>
      <c r="D199" s="325">
        <v>9979858</v>
      </c>
      <c r="E199" s="323">
        <v>10196428</v>
      </c>
      <c r="F199" s="323">
        <v>8144720</v>
      </c>
      <c r="G199" s="323">
        <v>-2051708</v>
      </c>
      <c r="H199" s="323">
        <v>3490594</v>
      </c>
      <c r="I199" s="323">
        <v>0</v>
      </c>
      <c r="J199" s="323">
        <v>3490594</v>
      </c>
      <c r="K199" s="323">
        <v>-2051708</v>
      </c>
      <c r="L199" s="323">
        <v>2051708</v>
      </c>
      <c r="M199" s="324">
        <v>0.62915850701320564</v>
      </c>
      <c r="N199" s="323">
        <v>2051708</v>
      </c>
      <c r="O199" s="323">
        <v>10196428</v>
      </c>
      <c r="P199" s="323">
        <v>1438886</v>
      </c>
      <c r="Q199" s="323">
        <v>0</v>
      </c>
      <c r="R199" s="324">
        <v>0</v>
      </c>
      <c r="S199" s="324">
        <v>0</v>
      </c>
      <c r="T199" s="323">
        <v>0</v>
      </c>
      <c r="U199" s="323">
        <v>10196428</v>
      </c>
    </row>
    <row r="200" spans="1:21" ht="15.75" customHeight="1" x14ac:dyDescent="0.25">
      <c r="A200" s="241">
        <v>132</v>
      </c>
      <c r="B200" s="242">
        <v>191</v>
      </c>
      <c r="C200" s="243" t="s">
        <v>148</v>
      </c>
      <c r="D200" s="325">
        <v>2160216</v>
      </c>
      <c r="E200" s="323">
        <v>2212091</v>
      </c>
      <c r="F200" s="323">
        <v>1376753</v>
      </c>
      <c r="G200" s="323">
        <v>-835338</v>
      </c>
      <c r="H200" s="323">
        <v>590037</v>
      </c>
      <c r="I200" s="323">
        <v>0</v>
      </c>
      <c r="J200" s="323">
        <v>590037</v>
      </c>
      <c r="K200" s="323">
        <v>-835338</v>
      </c>
      <c r="L200" s="323">
        <v>835338</v>
      </c>
      <c r="M200" s="324">
        <v>0.25615731328795188</v>
      </c>
      <c r="N200" s="323">
        <v>835338</v>
      </c>
      <c r="O200" s="323">
        <v>2212091</v>
      </c>
      <c r="P200" s="323">
        <v>-245301</v>
      </c>
      <c r="Q200" s="323">
        <v>0</v>
      </c>
      <c r="R200" s="324">
        <v>0</v>
      </c>
      <c r="S200" s="324">
        <v>0</v>
      </c>
      <c r="T200" s="323">
        <v>0</v>
      </c>
      <c r="U200" s="323">
        <v>2212091</v>
      </c>
    </row>
    <row r="201" spans="1:21" ht="15.75" customHeight="1" x14ac:dyDescent="0.25">
      <c r="A201" s="241">
        <v>133</v>
      </c>
      <c r="B201" s="242">
        <v>192</v>
      </c>
      <c r="C201" s="243" t="s">
        <v>149</v>
      </c>
      <c r="D201" s="325">
        <v>20505809</v>
      </c>
      <c r="E201" s="323">
        <v>21362617</v>
      </c>
      <c r="F201" s="323">
        <v>17631151</v>
      </c>
      <c r="G201" s="323">
        <v>-3731466</v>
      </c>
      <c r="H201" s="323">
        <v>7556207</v>
      </c>
      <c r="I201" s="323">
        <v>0</v>
      </c>
      <c r="J201" s="323">
        <v>7556207</v>
      </c>
      <c r="K201" s="323">
        <v>-3731466</v>
      </c>
      <c r="L201" s="323">
        <v>3731466</v>
      </c>
      <c r="M201" s="324">
        <v>1.1442581388436066</v>
      </c>
      <c r="N201" s="323">
        <v>3731466</v>
      </c>
      <c r="O201" s="323">
        <v>21362617</v>
      </c>
      <c r="P201" s="323">
        <v>3824741</v>
      </c>
      <c r="Q201" s="323">
        <v>0</v>
      </c>
      <c r="R201" s="324">
        <v>0</v>
      </c>
      <c r="S201" s="324">
        <v>0</v>
      </c>
      <c r="T201" s="323">
        <v>0</v>
      </c>
      <c r="U201" s="323">
        <v>21362617</v>
      </c>
    </row>
    <row r="202" spans="1:21" ht="15.75" customHeight="1" x14ac:dyDescent="0.25">
      <c r="A202" s="241">
        <v>187</v>
      </c>
      <c r="B202" s="242">
        <v>193</v>
      </c>
      <c r="C202" s="243" t="s">
        <v>150</v>
      </c>
      <c r="D202" s="325">
        <v>1111018</v>
      </c>
      <c r="E202" s="323">
        <v>1076473</v>
      </c>
      <c r="F202" s="323">
        <v>649490</v>
      </c>
      <c r="G202" s="323">
        <v>-426983</v>
      </c>
      <c r="H202" s="323">
        <v>278353</v>
      </c>
      <c r="I202" s="323">
        <v>0</v>
      </c>
      <c r="J202" s="323">
        <v>278353</v>
      </c>
      <c r="K202" s="323">
        <v>-426983</v>
      </c>
      <c r="L202" s="323">
        <v>426983</v>
      </c>
      <c r="M202" s="324">
        <v>0.13093480495276111</v>
      </c>
      <c r="N202" s="323">
        <v>426983</v>
      </c>
      <c r="O202" s="323">
        <v>1076473</v>
      </c>
      <c r="P202" s="323">
        <v>-148630</v>
      </c>
      <c r="Q202" s="323">
        <v>-34545</v>
      </c>
      <c r="R202" s="324">
        <v>0.13539864111423147</v>
      </c>
      <c r="S202" s="324">
        <v>0.13539864111423147</v>
      </c>
      <c r="T202" s="323">
        <v>34545</v>
      </c>
      <c r="U202" s="323">
        <v>1111018</v>
      </c>
    </row>
    <row r="203" spans="1:21" ht="15.75" customHeight="1" x14ac:dyDescent="0.25">
      <c r="A203" s="241">
        <v>134</v>
      </c>
      <c r="B203" s="242">
        <v>194</v>
      </c>
      <c r="C203" s="243" t="s">
        <v>151</v>
      </c>
      <c r="D203" s="325">
        <v>4104240</v>
      </c>
      <c r="E203" s="323">
        <v>3857285</v>
      </c>
      <c r="F203" s="323">
        <v>2525873</v>
      </c>
      <c r="G203" s="323">
        <v>-1331412</v>
      </c>
      <c r="H203" s="323">
        <v>1082517</v>
      </c>
      <c r="I203" s="323">
        <v>0</v>
      </c>
      <c r="J203" s="323">
        <v>1082517</v>
      </c>
      <c r="K203" s="323">
        <v>-1331412</v>
      </c>
      <c r="L203" s="323">
        <v>1331412</v>
      </c>
      <c r="M203" s="324">
        <v>0.40827894911920515</v>
      </c>
      <c r="N203" s="323">
        <v>1331412</v>
      </c>
      <c r="O203" s="323">
        <v>3857285</v>
      </c>
      <c r="P203" s="323">
        <v>-248895</v>
      </c>
      <c r="Q203" s="323">
        <v>-246955</v>
      </c>
      <c r="R203" s="324">
        <v>0.96793664542958546</v>
      </c>
      <c r="S203" s="324">
        <v>0.96793664542958546</v>
      </c>
      <c r="T203" s="323">
        <v>246955</v>
      </c>
      <c r="U203" s="323">
        <v>4104240</v>
      </c>
    </row>
    <row r="204" spans="1:21" ht="15.75" customHeight="1" x14ac:dyDescent="0.25">
      <c r="A204" s="241">
        <v>188</v>
      </c>
      <c r="B204" s="242">
        <v>195</v>
      </c>
      <c r="C204" s="243" t="s">
        <v>152</v>
      </c>
      <c r="D204" s="325">
        <v>942907</v>
      </c>
      <c r="E204" s="323">
        <v>949207</v>
      </c>
      <c r="F204" s="323">
        <v>644219</v>
      </c>
      <c r="G204" s="323">
        <v>-304988</v>
      </c>
      <c r="H204" s="323">
        <v>276094</v>
      </c>
      <c r="I204" s="323">
        <v>0</v>
      </c>
      <c r="J204" s="323">
        <v>276094</v>
      </c>
      <c r="K204" s="323">
        <v>-304988</v>
      </c>
      <c r="L204" s="323">
        <v>304988</v>
      </c>
      <c r="M204" s="324">
        <v>9.3524904487843077E-2</v>
      </c>
      <c r="N204" s="323">
        <v>304988</v>
      </c>
      <c r="O204" s="323">
        <v>949207</v>
      </c>
      <c r="P204" s="323">
        <v>-28894</v>
      </c>
      <c r="Q204" s="323">
        <v>0</v>
      </c>
      <c r="R204" s="324">
        <v>0</v>
      </c>
      <c r="S204" s="324">
        <v>0</v>
      </c>
      <c r="T204" s="323">
        <v>0</v>
      </c>
      <c r="U204" s="323">
        <v>949207</v>
      </c>
    </row>
    <row r="205" spans="1:21" ht="15.75" customHeight="1" x14ac:dyDescent="0.25">
      <c r="A205" s="241">
        <v>135</v>
      </c>
      <c r="B205" s="242">
        <v>196</v>
      </c>
      <c r="C205" s="243" t="s">
        <v>153</v>
      </c>
      <c r="D205" s="325">
        <v>4970859</v>
      </c>
      <c r="E205" s="323">
        <v>4686627</v>
      </c>
      <c r="F205" s="323">
        <v>2398334</v>
      </c>
      <c r="G205" s="323">
        <v>-2288293</v>
      </c>
      <c r="H205" s="323">
        <v>1027857</v>
      </c>
      <c r="I205" s="323">
        <v>0</v>
      </c>
      <c r="J205" s="323">
        <v>1027857</v>
      </c>
      <c r="K205" s="323">
        <v>-2288293</v>
      </c>
      <c r="L205" s="323">
        <v>2288293</v>
      </c>
      <c r="M205" s="324">
        <v>0.70170755657665185</v>
      </c>
      <c r="N205" s="323">
        <v>2288293</v>
      </c>
      <c r="O205" s="323">
        <v>4686627</v>
      </c>
      <c r="P205" s="323">
        <v>-1260436</v>
      </c>
      <c r="Q205" s="323">
        <v>-284232</v>
      </c>
      <c r="R205" s="324">
        <v>1.1140433220778763</v>
      </c>
      <c r="S205" s="324">
        <v>1.1140433220778763</v>
      </c>
      <c r="T205" s="323">
        <v>284232</v>
      </c>
      <c r="U205" s="323">
        <v>4970859</v>
      </c>
    </row>
    <row r="206" spans="1:21" ht="15.75" customHeight="1" x14ac:dyDescent="0.25">
      <c r="A206" s="241">
        <v>136</v>
      </c>
      <c r="B206" s="242">
        <v>197</v>
      </c>
      <c r="C206" s="243" t="s">
        <v>154</v>
      </c>
      <c r="D206" s="325">
        <v>4651624</v>
      </c>
      <c r="E206" s="323">
        <v>4500862</v>
      </c>
      <c r="F206" s="323">
        <v>2886239</v>
      </c>
      <c r="G206" s="323">
        <v>-1614623</v>
      </c>
      <c r="H206" s="323">
        <v>1236960</v>
      </c>
      <c r="I206" s="323">
        <v>0</v>
      </c>
      <c r="J206" s="323">
        <v>1236960</v>
      </c>
      <c r="K206" s="323">
        <v>-1614623</v>
      </c>
      <c r="L206" s="323">
        <v>1614623</v>
      </c>
      <c r="M206" s="324">
        <v>0.49512591268795714</v>
      </c>
      <c r="N206" s="323">
        <v>1614623</v>
      </c>
      <c r="O206" s="323">
        <v>4500862</v>
      </c>
      <c r="P206" s="323">
        <v>-377663</v>
      </c>
      <c r="Q206" s="323">
        <v>-150762</v>
      </c>
      <c r="R206" s="324">
        <v>0.59090953630521814</v>
      </c>
      <c r="S206" s="324">
        <v>0.59090953630521814</v>
      </c>
      <c r="T206" s="323">
        <v>150762</v>
      </c>
      <c r="U206" s="323">
        <v>4651624</v>
      </c>
    </row>
    <row r="207" spans="1:21" ht="15.75" customHeight="1" x14ac:dyDescent="0.25">
      <c r="A207" s="241">
        <v>137</v>
      </c>
      <c r="B207" s="242">
        <v>198</v>
      </c>
      <c r="C207" s="243" t="s">
        <v>155</v>
      </c>
      <c r="D207" s="325">
        <v>2078058</v>
      </c>
      <c r="E207" s="323">
        <v>1941678</v>
      </c>
      <c r="F207" s="323">
        <v>994693</v>
      </c>
      <c r="G207" s="323">
        <v>-946985</v>
      </c>
      <c r="H207" s="323">
        <v>426297</v>
      </c>
      <c r="I207" s="323">
        <v>0</v>
      </c>
      <c r="J207" s="323">
        <v>426297</v>
      </c>
      <c r="K207" s="323">
        <v>-946985</v>
      </c>
      <c r="L207" s="323">
        <v>946985</v>
      </c>
      <c r="M207" s="324">
        <v>0.29039398821074952</v>
      </c>
      <c r="N207" s="323">
        <v>946985</v>
      </c>
      <c r="O207" s="323">
        <v>1941678</v>
      </c>
      <c r="P207" s="323">
        <v>-520688</v>
      </c>
      <c r="Q207" s="323">
        <v>-136380</v>
      </c>
      <c r="R207" s="324">
        <v>0.5345394898005178</v>
      </c>
      <c r="S207" s="324">
        <v>0.5345394898005178</v>
      </c>
      <c r="T207" s="323">
        <v>136380</v>
      </c>
      <c r="U207" s="323">
        <v>2078058</v>
      </c>
    </row>
    <row r="208" spans="1:21" ht="15.75" customHeight="1" x14ac:dyDescent="0.25">
      <c r="A208" s="241">
        <v>138</v>
      </c>
      <c r="B208" s="242">
        <v>199</v>
      </c>
      <c r="C208" s="243" t="s">
        <v>156</v>
      </c>
      <c r="D208" s="325">
        <v>3533701</v>
      </c>
      <c r="E208" s="323">
        <v>3584516</v>
      </c>
      <c r="F208" s="323">
        <v>4008596</v>
      </c>
      <c r="G208" s="323">
        <v>424080</v>
      </c>
      <c r="H208" s="323">
        <v>1717970</v>
      </c>
      <c r="I208" s="323">
        <v>424080</v>
      </c>
      <c r="J208" s="323">
        <v>2142050</v>
      </c>
      <c r="K208" s="323">
        <v>424080</v>
      </c>
      <c r="L208" s="323">
        <v>0</v>
      </c>
      <c r="M208" s="324">
        <v>0</v>
      </c>
      <c r="N208" s="323">
        <v>0</v>
      </c>
      <c r="O208" s="323">
        <v>3584516</v>
      </c>
      <c r="P208" s="323">
        <v>2142050</v>
      </c>
      <c r="Q208" s="323">
        <v>0</v>
      </c>
      <c r="R208" s="324">
        <v>0</v>
      </c>
      <c r="S208" s="324">
        <v>0</v>
      </c>
      <c r="T208" s="323">
        <v>0</v>
      </c>
      <c r="U208" s="323">
        <v>3584516</v>
      </c>
    </row>
    <row r="209" spans="1:21" ht="15.75" customHeight="1" x14ac:dyDescent="0.25">
      <c r="A209" s="241">
        <v>139</v>
      </c>
      <c r="B209" s="242">
        <v>200</v>
      </c>
      <c r="C209" s="243" t="s">
        <v>157</v>
      </c>
      <c r="D209" s="325">
        <v>6809664</v>
      </c>
      <c r="E209" s="323">
        <v>6760678</v>
      </c>
      <c r="F209" s="323">
        <v>4556631</v>
      </c>
      <c r="G209" s="323">
        <v>-2204047</v>
      </c>
      <c r="H209" s="323">
        <v>1952842</v>
      </c>
      <c r="I209" s="323">
        <v>0</v>
      </c>
      <c r="J209" s="323">
        <v>1952842</v>
      </c>
      <c r="K209" s="323">
        <v>-2204047</v>
      </c>
      <c r="L209" s="323">
        <v>2204047</v>
      </c>
      <c r="M209" s="324">
        <v>0.67587342833723651</v>
      </c>
      <c r="N209" s="323">
        <v>2204047</v>
      </c>
      <c r="O209" s="323">
        <v>6760678</v>
      </c>
      <c r="P209" s="323">
        <v>-251205</v>
      </c>
      <c r="Q209" s="323">
        <v>-48986</v>
      </c>
      <c r="R209" s="324">
        <v>0.19199993728822529</v>
      </c>
      <c r="S209" s="324">
        <v>0.19199993728822529</v>
      </c>
      <c r="T209" s="323">
        <v>48986</v>
      </c>
      <c r="U209" s="323">
        <v>6809664</v>
      </c>
    </row>
    <row r="210" spans="1:21" ht="15.75" customHeight="1" x14ac:dyDescent="0.25">
      <c r="A210" s="241">
        <v>189</v>
      </c>
      <c r="B210" s="242">
        <v>201</v>
      </c>
      <c r="C210" s="243" t="s">
        <v>158</v>
      </c>
      <c r="D210" s="325">
        <v>2393474</v>
      </c>
      <c r="E210" s="323">
        <v>2252904</v>
      </c>
      <c r="F210" s="323">
        <v>1353841</v>
      </c>
      <c r="G210" s="323">
        <v>-899063</v>
      </c>
      <c r="H210" s="323">
        <v>580217</v>
      </c>
      <c r="I210" s="323">
        <v>0</v>
      </c>
      <c r="J210" s="323">
        <v>580217</v>
      </c>
      <c r="K210" s="323">
        <v>-899063</v>
      </c>
      <c r="L210" s="323">
        <v>899063</v>
      </c>
      <c r="M210" s="324">
        <v>0.27569865438493862</v>
      </c>
      <c r="N210" s="323">
        <v>899063</v>
      </c>
      <c r="O210" s="323">
        <v>2252904</v>
      </c>
      <c r="P210" s="323">
        <v>-318846</v>
      </c>
      <c r="Q210" s="323">
        <v>-140570</v>
      </c>
      <c r="R210" s="324">
        <v>0.55096213580626774</v>
      </c>
      <c r="S210" s="324">
        <v>0.55096213580626774</v>
      </c>
      <c r="T210" s="323">
        <v>140570</v>
      </c>
      <c r="U210" s="323">
        <v>2393474</v>
      </c>
    </row>
    <row r="211" spans="1:21" ht="15.75" customHeight="1" x14ac:dyDescent="0.25">
      <c r="A211" s="241">
        <v>140</v>
      </c>
      <c r="B211" s="242">
        <v>202</v>
      </c>
      <c r="C211" s="243" t="s">
        <v>259</v>
      </c>
      <c r="D211" s="325">
        <v>12026107</v>
      </c>
      <c r="E211" s="323">
        <v>12190148</v>
      </c>
      <c r="F211" s="323">
        <v>10982898</v>
      </c>
      <c r="G211" s="323">
        <v>-1207250</v>
      </c>
      <c r="H211" s="323">
        <v>4706956</v>
      </c>
      <c r="I211" s="323">
        <v>0</v>
      </c>
      <c r="J211" s="323">
        <v>4706956</v>
      </c>
      <c r="K211" s="323">
        <v>-1207250</v>
      </c>
      <c r="L211" s="323">
        <v>1207250</v>
      </c>
      <c r="M211" s="324">
        <v>0.37020453572910594</v>
      </c>
      <c r="N211" s="323">
        <v>1207250</v>
      </c>
      <c r="O211" s="323">
        <v>12190148</v>
      </c>
      <c r="P211" s="323">
        <v>3499706</v>
      </c>
      <c r="Q211" s="323">
        <v>0</v>
      </c>
      <c r="R211" s="324">
        <v>0</v>
      </c>
      <c r="S211" s="324">
        <v>0</v>
      </c>
      <c r="T211" s="323">
        <v>0</v>
      </c>
      <c r="U211" s="323">
        <v>12190148</v>
      </c>
    </row>
    <row r="212" spans="1:21" ht="15.75" customHeight="1" x14ac:dyDescent="0.25">
      <c r="A212" s="241">
        <v>141</v>
      </c>
      <c r="B212" s="242">
        <v>203</v>
      </c>
      <c r="C212" s="243" t="s">
        <v>159</v>
      </c>
      <c r="D212" s="325">
        <v>2211645</v>
      </c>
      <c r="E212" s="323">
        <v>2139134</v>
      </c>
      <c r="F212" s="323">
        <v>1358391</v>
      </c>
      <c r="G212" s="323">
        <v>-780743</v>
      </c>
      <c r="H212" s="323">
        <v>582168</v>
      </c>
      <c r="I212" s="323">
        <v>0</v>
      </c>
      <c r="J212" s="323">
        <v>582168</v>
      </c>
      <c r="K212" s="323">
        <v>-780743</v>
      </c>
      <c r="L212" s="323">
        <v>780743</v>
      </c>
      <c r="M212" s="324">
        <v>0.23941569669807361</v>
      </c>
      <c r="N212" s="323">
        <v>780743</v>
      </c>
      <c r="O212" s="323">
        <v>2139134</v>
      </c>
      <c r="P212" s="323">
        <v>-198575</v>
      </c>
      <c r="Q212" s="323">
        <v>-72511</v>
      </c>
      <c r="R212" s="324">
        <v>0.28420584356155848</v>
      </c>
      <c r="S212" s="324">
        <v>0.28420584356155848</v>
      </c>
      <c r="T212" s="323">
        <v>72511</v>
      </c>
      <c r="U212" s="323">
        <v>2211645</v>
      </c>
    </row>
    <row r="213" spans="1:21" ht="15.75" customHeight="1" x14ac:dyDescent="0.25">
      <c r="A213" s="241">
        <v>142</v>
      </c>
      <c r="B213" s="242">
        <v>204</v>
      </c>
      <c r="C213" s="243" t="s">
        <v>160</v>
      </c>
      <c r="D213" s="325">
        <v>12458534</v>
      </c>
      <c r="E213" s="323">
        <v>12304134</v>
      </c>
      <c r="F213" s="323">
        <v>8898837</v>
      </c>
      <c r="G213" s="323">
        <v>-3405297</v>
      </c>
      <c r="H213" s="323">
        <v>3813787</v>
      </c>
      <c r="I213" s="323">
        <v>0</v>
      </c>
      <c r="J213" s="323">
        <v>3813787</v>
      </c>
      <c r="K213" s="323">
        <v>-3405297</v>
      </c>
      <c r="L213" s="323">
        <v>3405297</v>
      </c>
      <c r="M213" s="324">
        <v>1.0442380574899295</v>
      </c>
      <c r="N213" s="323">
        <v>3405297</v>
      </c>
      <c r="O213" s="323">
        <v>12304134</v>
      </c>
      <c r="P213" s="323">
        <v>408490</v>
      </c>
      <c r="Q213" s="323">
        <v>-154400</v>
      </c>
      <c r="R213" s="324">
        <v>0.60516862608300293</v>
      </c>
      <c r="S213" s="324">
        <v>0.60516862608300293</v>
      </c>
      <c r="T213" s="323">
        <v>154400</v>
      </c>
      <c r="U213" s="323">
        <v>12458534</v>
      </c>
    </row>
    <row r="214" spans="1:21" ht="15.75" customHeight="1" x14ac:dyDescent="0.25">
      <c r="A214" s="241">
        <v>143</v>
      </c>
      <c r="B214" s="242">
        <v>205</v>
      </c>
      <c r="C214" s="243" t="s">
        <v>161</v>
      </c>
      <c r="D214" s="325">
        <v>1345100</v>
      </c>
      <c r="E214" s="323">
        <v>1252969</v>
      </c>
      <c r="F214" s="323">
        <v>687154</v>
      </c>
      <c r="G214" s="323">
        <v>-565815</v>
      </c>
      <c r="H214" s="323">
        <v>294495</v>
      </c>
      <c r="I214" s="323">
        <v>0</v>
      </c>
      <c r="J214" s="323">
        <v>294495</v>
      </c>
      <c r="K214" s="323">
        <v>-565815</v>
      </c>
      <c r="L214" s="323">
        <v>565815</v>
      </c>
      <c r="M214" s="324">
        <v>0.17350778992219015</v>
      </c>
      <c r="N214" s="323">
        <v>565815</v>
      </c>
      <c r="O214" s="323">
        <v>1252969</v>
      </c>
      <c r="P214" s="323">
        <v>-271320</v>
      </c>
      <c r="Q214" s="323">
        <v>-92131</v>
      </c>
      <c r="R214" s="324">
        <v>0.36110615731640638</v>
      </c>
      <c r="S214" s="324">
        <v>0.36110615731640638</v>
      </c>
      <c r="T214" s="323">
        <v>92131</v>
      </c>
      <c r="U214" s="323">
        <v>1345100</v>
      </c>
    </row>
    <row r="215" spans="1:21" ht="15.75" customHeight="1" x14ac:dyDescent="0.25">
      <c r="A215" s="241">
        <v>144</v>
      </c>
      <c r="B215" s="242">
        <v>206</v>
      </c>
      <c r="C215" s="243" t="s">
        <v>162</v>
      </c>
      <c r="D215" s="325">
        <v>4980105</v>
      </c>
      <c r="E215" s="323">
        <v>4903604</v>
      </c>
      <c r="F215" s="323">
        <v>3492392</v>
      </c>
      <c r="G215" s="323">
        <v>-1411212</v>
      </c>
      <c r="H215" s="323">
        <v>1496739</v>
      </c>
      <c r="I215" s="323">
        <v>0</v>
      </c>
      <c r="J215" s="323">
        <v>1496739</v>
      </c>
      <c r="K215" s="323">
        <v>-1411212</v>
      </c>
      <c r="L215" s="323">
        <v>1411212</v>
      </c>
      <c r="M215" s="324">
        <v>0.43274970658549849</v>
      </c>
      <c r="N215" s="323">
        <v>1411212</v>
      </c>
      <c r="O215" s="323">
        <v>4903604</v>
      </c>
      <c r="P215" s="323">
        <v>85527</v>
      </c>
      <c r="Q215" s="323">
        <v>-76501</v>
      </c>
      <c r="R215" s="324">
        <v>0.299844592383263</v>
      </c>
      <c r="S215" s="324">
        <v>0.299844592383263</v>
      </c>
      <c r="T215" s="323">
        <v>76501</v>
      </c>
      <c r="U215" s="323">
        <v>4980105</v>
      </c>
    </row>
    <row r="216" spans="1:21" ht="15.75" customHeight="1" x14ac:dyDescent="0.25">
      <c r="A216" s="241">
        <v>190</v>
      </c>
      <c r="B216" s="242">
        <v>207</v>
      </c>
      <c r="C216" s="243" t="s">
        <v>163</v>
      </c>
      <c r="D216" s="325">
        <v>14394102</v>
      </c>
      <c r="E216" s="323">
        <v>14725938</v>
      </c>
      <c r="F216" s="323">
        <v>11097118</v>
      </c>
      <c r="G216" s="323">
        <v>-3628820</v>
      </c>
      <c r="H216" s="323">
        <v>4755908</v>
      </c>
      <c r="I216" s="323">
        <v>0</v>
      </c>
      <c r="J216" s="323">
        <v>4755908</v>
      </c>
      <c r="K216" s="323">
        <v>-3628820</v>
      </c>
      <c r="L216" s="323">
        <v>3628820</v>
      </c>
      <c r="M216" s="324">
        <v>1.1127816304365246</v>
      </c>
      <c r="N216" s="323">
        <v>3628820</v>
      </c>
      <c r="O216" s="323">
        <v>14725938</v>
      </c>
      <c r="P216" s="323">
        <v>1127088</v>
      </c>
      <c r="Q216" s="323">
        <v>0</v>
      </c>
      <c r="R216" s="324">
        <v>0</v>
      </c>
      <c r="S216" s="324">
        <v>0</v>
      </c>
      <c r="T216" s="323">
        <v>0</v>
      </c>
      <c r="U216" s="323">
        <v>14725938</v>
      </c>
    </row>
    <row r="217" spans="1:21" ht="15.75" customHeight="1" x14ac:dyDescent="0.25">
      <c r="A217" s="241">
        <v>146</v>
      </c>
      <c r="B217" s="242">
        <v>208</v>
      </c>
      <c r="C217" s="243" t="s">
        <v>164</v>
      </c>
      <c r="D217" s="325">
        <v>5981393</v>
      </c>
      <c r="E217" s="323">
        <v>5660728</v>
      </c>
      <c r="F217" s="323">
        <v>3888222</v>
      </c>
      <c r="G217" s="323">
        <v>-1772506</v>
      </c>
      <c r="H217" s="323">
        <v>1666381</v>
      </c>
      <c r="I217" s="323">
        <v>0</v>
      </c>
      <c r="J217" s="323">
        <v>1666381</v>
      </c>
      <c r="K217" s="323">
        <v>-1772506</v>
      </c>
      <c r="L217" s="323">
        <v>1772506</v>
      </c>
      <c r="M217" s="324">
        <v>0.54354090768859364</v>
      </c>
      <c r="N217" s="323">
        <v>1772506</v>
      </c>
      <c r="O217" s="323">
        <v>5660728</v>
      </c>
      <c r="P217" s="323">
        <v>-106125</v>
      </c>
      <c r="Q217" s="323">
        <v>-320665</v>
      </c>
      <c r="R217" s="324">
        <v>1.2568419526094956</v>
      </c>
      <c r="S217" s="324">
        <v>1.2568419526094956</v>
      </c>
      <c r="T217" s="323">
        <v>320665</v>
      </c>
      <c r="U217" s="323">
        <v>5981393</v>
      </c>
    </row>
    <row r="218" spans="1:21" ht="15.75" customHeight="1" x14ac:dyDescent="0.25">
      <c r="A218" s="241">
        <v>191</v>
      </c>
      <c r="B218" s="242">
        <v>209</v>
      </c>
      <c r="C218" s="243" t="s">
        <v>165</v>
      </c>
      <c r="D218" s="325">
        <v>1400249</v>
      </c>
      <c r="E218" s="323">
        <v>1264116</v>
      </c>
      <c r="F218" s="323">
        <v>521979</v>
      </c>
      <c r="G218" s="323">
        <v>-742137</v>
      </c>
      <c r="H218" s="323">
        <v>223705</v>
      </c>
      <c r="I218" s="323">
        <v>0</v>
      </c>
      <c r="J218" s="323">
        <v>223705</v>
      </c>
      <c r="K218" s="323">
        <v>-742137</v>
      </c>
      <c r="L218" s="323">
        <v>742137</v>
      </c>
      <c r="M218" s="324">
        <v>0.22757712448324002</v>
      </c>
      <c r="N218" s="323">
        <v>742137</v>
      </c>
      <c r="O218" s="323">
        <v>1264116</v>
      </c>
      <c r="P218" s="323">
        <v>-518432</v>
      </c>
      <c r="Q218" s="323">
        <v>-136133</v>
      </c>
      <c r="R218" s="324">
        <v>0.53357137677822175</v>
      </c>
      <c r="S218" s="324">
        <v>0.53357137677822175</v>
      </c>
      <c r="T218" s="323">
        <v>136133</v>
      </c>
      <c r="U218" s="323">
        <v>1400249</v>
      </c>
    </row>
    <row r="219" spans="1:21" ht="15.75" customHeight="1" x14ac:dyDescent="0.25">
      <c r="A219" s="241">
        <v>147</v>
      </c>
      <c r="B219" s="242">
        <v>210</v>
      </c>
      <c r="C219" s="243" t="s">
        <v>166</v>
      </c>
      <c r="D219" s="325">
        <v>3834107</v>
      </c>
      <c r="E219" s="323">
        <v>3778021</v>
      </c>
      <c r="F219" s="323">
        <v>2819010</v>
      </c>
      <c r="G219" s="323">
        <v>-959011</v>
      </c>
      <c r="H219" s="323">
        <v>1208147</v>
      </c>
      <c r="I219" s="323">
        <v>0</v>
      </c>
      <c r="J219" s="323">
        <v>1208147</v>
      </c>
      <c r="K219" s="323">
        <v>-959011</v>
      </c>
      <c r="L219" s="323">
        <v>959011</v>
      </c>
      <c r="M219" s="324">
        <v>0.29408177429207344</v>
      </c>
      <c r="N219" s="323">
        <v>959011</v>
      </c>
      <c r="O219" s="323">
        <v>3778021</v>
      </c>
      <c r="P219" s="323">
        <v>249136</v>
      </c>
      <c r="Q219" s="323">
        <v>-56086</v>
      </c>
      <c r="R219" s="324">
        <v>0.21982828732183485</v>
      </c>
      <c r="S219" s="324">
        <v>0.21982828732183485</v>
      </c>
      <c r="T219" s="323">
        <v>56086</v>
      </c>
      <c r="U219" s="323">
        <v>3834107</v>
      </c>
    </row>
    <row r="220" spans="1:21" ht="15.75" customHeight="1" x14ac:dyDescent="0.25">
      <c r="A220" s="241">
        <v>192</v>
      </c>
      <c r="B220" s="242">
        <v>211</v>
      </c>
      <c r="C220" s="243" t="s">
        <v>167</v>
      </c>
      <c r="D220" s="325">
        <v>3172110</v>
      </c>
      <c r="E220" s="323">
        <v>3217652</v>
      </c>
      <c r="F220" s="323">
        <v>3117079</v>
      </c>
      <c r="G220" s="323">
        <v>-100573</v>
      </c>
      <c r="H220" s="323">
        <v>1335891</v>
      </c>
      <c r="I220" s="323">
        <v>0</v>
      </c>
      <c r="J220" s="323">
        <v>1335891</v>
      </c>
      <c r="K220" s="323">
        <v>-100573</v>
      </c>
      <c r="L220" s="323">
        <v>100573</v>
      </c>
      <c r="M220" s="324">
        <v>3.0840820684931349E-2</v>
      </c>
      <c r="N220" s="323">
        <v>100573</v>
      </c>
      <c r="O220" s="323">
        <v>3217652</v>
      </c>
      <c r="P220" s="323">
        <v>1235318</v>
      </c>
      <c r="Q220" s="323">
        <v>0</v>
      </c>
      <c r="R220" s="324">
        <v>0</v>
      </c>
      <c r="S220" s="324">
        <v>0</v>
      </c>
      <c r="T220" s="323">
        <v>0</v>
      </c>
      <c r="U220" s="323">
        <v>3217652</v>
      </c>
    </row>
    <row r="221" spans="1:21" ht="15.75" customHeight="1" thickBot="1" x14ac:dyDescent="0.3">
      <c r="A221" s="244">
        <v>193</v>
      </c>
      <c r="B221" s="245">
        <v>212</v>
      </c>
      <c r="C221" s="246" t="s">
        <v>168</v>
      </c>
      <c r="D221" s="328">
        <v>4591863</v>
      </c>
      <c r="E221" s="326">
        <v>4254408</v>
      </c>
      <c r="F221" s="326">
        <v>2365075</v>
      </c>
      <c r="G221" s="326">
        <v>-1889333</v>
      </c>
      <c r="H221" s="326">
        <v>1013603</v>
      </c>
      <c r="I221" s="326">
        <v>0</v>
      </c>
      <c r="J221" s="326">
        <v>1013603</v>
      </c>
      <c r="K221" s="326">
        <v>-1889333</v>
      </c>
      <c r="L221" s="326">
        <v>1889333</v>
      </c>
      <c r="M221" s="327">
        <v>0.57936603528902786</v>
      </c>
      <c r="N221" s="326">
        <v>1889333</v>
      </c>
      <c r="O221" s="326">
        <v>4254408</v>
      </c>
      <c r="P221" s="326">
        <v>-875730</v>
      </c>
      <c r="Q221" s="326">
        <v>-337455</v>
      </c>
      <c r="R221" s="327">
        <v>1.3226501212101021</v>
      </c>
      <c r="S221" s="327">
        <v>1.3226501212101021</v>
      </c>
      <c r="T221" s="326">
        <v>337455</v>
      </c>
      <c r="U221" s="326">
        <v>4591863</v>
      </c>
    </row>
    <row r="222" spans="1:21" s="159" customFormat="1" ht="15.75" customHeight="1" thickBot="1" x14ac:dyDescent="0.3">
      <c r="A222" s="169"/>
      <c r="B222" s="157"/>
      <c r="C222" s="158" t="s">
        <v>195</v>
      </c>
      <c r="D222" s="205">
        <v>1483939213</v>
      </c>
      <c r="E222" s="205">
        <v>1483938108</v>
      </c>
      <c r="F222" s="205">
        <v>1210209973</v>
      </c>
      <c r="G222" s="205">
        <v>-273728135</v>
      </c>
      <c r="H222" s="205">
        <v>518661417</v>
      </c>
      <c r="I222" s="205">
        <v>52375379</v>
      </c>
      <c r="J222" s="205">
        <v>571036796</v>
      </c>
      <c r="K222" s="205">
        <v>-273728135</v>
      </c>
      <c r="L222" s="205">
        <v>326103514</v>
      </c>
      <c r="M222" s="210">
        <v>100.00000000000001</v>
      </c>
      <c r="N222" s="205">
        <v>326103514</v>
      </c>
      <c r="O222" s="205">
        <v>1483938108</v>
      </c>
      <c r="P222" s="205">
        <v>244933282</v>
      </c>
      <c r="Q222" s="205">
        <v>-25513550</v>
      </c>
      <c r="R222" s="210">
        <v>100</v>
      </c>
      <c r="S222" s="210">
        <v>100</v>
      </c>
      <c r="T222" s="205">
        <v>25513550</v>
      </c>
      <c r="U222" s="205">
        <v>1509451658</v>
      </c>
    </row>
    <row r="223" spans="1:21" x14ac:dyDescent="0.25">
      <c r="D223" s="351"/>
      <c r="E223" s="211"/>
      <c r="F223" s="352"/>
      <c r="G223" s="356"/>
      <c r="H223" s="211"/>
      <c r="I223" s="211"/>
      <c r="J223" s="211"/>
      <c r="K223" s="211"/>
      <c r="L223" s="211"/>
      <c r="M223" s="211"/>
      <c r="N223" s="235"/>
      <c r="O223" s="235"/>
      <c r="P223" s="235"/>
      <c r="Q223" s="214"/>
      <c r="R223" s="208"/>
      <c r="S223" s="214"/>
      <c r="T223" s="235"/>
      <c r="U223" s="235"/>
    </row>
    <row r="224" spans="1:21" x14ac:dyDescent="0.25">
      <c r="D224" s="211"/>
      <c r="G224" s="233" t="s">
        <v>334</v>
      </c>
      <c r="H224" s="235">
        <v>1483939213</v>
      </c>
      <c r="I224" s="234" t="s">
        <v>523</v>
      </c>
      <c r="J224" s="235">
        <v>1728871390</v>
      </c>
      <c r="K224" s="233">
        <v>244932177</v>
      </c>
      <c r="L224" s="211"/>
      <c r="M224" s="211"/>
      <c r="N224" s="211"/>
      <c r="O224" s="214"/>
      <c r="P224" s="235"/>
      <c r="Q224" s="214"/>
      <c r="R224" s="235"/>
      <c r="S224" s="357"/>
      <c r="T224" s="351"/>
      <c r="U224" s="235"/>
    </row>
    <row r="225" spans="2:21" x14ac:dyDescent="0.25">
      <c r="B225" s="495"/>
      <c r="C225" s="207"/>
      <c r="G225" s="207" t="s">
        <v>371</v>
      </c>
      <c r="H225" s="235">
        <v>244933282</v>
      </c>
      <c r="I225" s="207"/>
      <c r="J225" s="235"/>
      <c r="K225" s="206"/>
      <c r="N225" s="211"/>
      <c r="U225" s="211"/>
    </row>
    <row r="226" spans="2:21" x14ac:dyDescent="0.25">
      <c r="B226" s="495"/>
      <c r="G226" s="207" t="s">
        <v>383</v>
      </c>
      <c r="H226" s="235">
        <v>1728871390</v>
      </c>
      <c r="K226" s="206"/>
      <c r="T226" s="160"/>
      <c r="U226" s="211"/>
    </row>
    <row r="227" spans="2:21" x14ac:dyDescent="0.25">
      <c r="B227" s="495"/>
      <c r="G227" s="207" t="s">
        <v>384</v>
      </c>
      <c r="H227" s="235">
        <v>1210209973</v>
      </c>
      <c r="K227" s="206"/>
      <c r="U227" s="211"/>
    </row>
    <row r="228" spans="2:21" x14ac:dyDescent="0.25">
      <c r="B228" s="495"/>
      <c r="G228" s="207" t="s">
        <v>366</v>
      </c>
      <c r="H228" s="235">
        <v>52375379</v>
      </c>
      <c r="J228" s="211"/>
      <c r="K228" s="206"/>
    </row>
    <row r="229" spans="2:21" x14ac:dyDescent="0.25">
      <c r="B229" s="495"/>
      <c r="G229" s="207" t="s">
        <v>367</v>
      </c>
      <c r="H229" s="235">
        <v>326103514</v>
      </c>
      <c r="J229" s="211"/>
      <c r="K229" s="206"/>
      <c r="U229" s="211"/>
    </row>
    <row r="230" spans="2:21" x14ac:dyDescent="0.25">
      <c r="B230" s="495"/>
      <c r="F230" s="207"/>
      <c r="G230" s="234"/>
      <c r="I230" s="206"/>
    </row>
    <row r="231" spans="2:21" x14ac:dyDescent="0.25">
      <c r="B231" s="496" t="s">
        <v>177</v>
      </c>
      <c r="I231" s="206"/>
    </row>
    <row r="232" spans="2:21" ht="18" x14ac:dyDescent="0.25">
      <c r="B232" s="497" t="s">
        <v>320</v>
      </c>
      <c r="D232" s="232" t="s">
        <v>385</v>
      </c>
    </row>
    <row r="233" spans="2:21" ht="18" x14ac:dyDescent="0.25">
      <c r="B233" s="232" t="s">
        <v>327</v>
      </c>
      <c r="D233" s="232" t="s">
        <v>329</v>
      </c>
    </row>
    <row r="234" spans="2:21" ht="18" x14ac:dyDescent="0.25">
      <c r="B234" s="232" t="s">
        <v>328</v>
      </c>
      <c r="D234" s="232" t="s">
        <v>357</v>
      </c>
    </row>
  </sheetData>
  <mergeCells count="3">
    <mergeCell ref="H4:K4"/>
    <mergeCell ref="L4:O4"/>
    <mergeCell ref="P4:T4"/>
  </mergeCells>
  <phoneticPr fontId="1" type="noConversion"/>
  <pageMargins left="0.19685039370078741" right="0.19685039370078741" top="0.51181102362204722" bottom="0.51181102362204722" header="0.35433070866141736" footer="0.19685039370078741"/>
  <pageSetup paperSize="8" scale="60" fitToHeight="0" orientation="landscape" r:id="rId1"/>
  <headerFooter alignWithMargins="0"/>
  <rowBreaks count="2" manualBreakCount="2">
    <brk id="84" min="1" max="20" man="1"/>
    <brk id="159" min="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35"/>
  <sheetViews>
    <sheetView tabSelected="1" zoomScaleNormal="100" workbookViewId="0"/>
  </sheetViews>
  <sheetFormatPr defaultColWidth="9.109375" defaultRowHeight="15.6" x14ac:dyDescent="0.25"/>
  <cols>
    <col min="1" max="2" width="5.77734375" style="3" customWidth="1"/>
    <col min="3" max="3" width="45.77734375" style="3" customWidth="1"/>
    <col min="4" max="4" width="10.6640625" style="3" bestFit="1" customWidth="1"/>
    <col min="5" max="5" width="14.6640625" style="3" customWidth="1"/>
    <col min="6" max="6" width="15" style="3" bestFit="1" customWidth="1"/>
    <col min="7" max="8" width="13.77734375" style="3" customWidth="1"/>
    <col min="9" max="9" width="13.77734375" style="379" customWidth="1"/>
    <col min="10" max="10" width="16.77734375" style="379" customWidth="1"/>
    <col min="11" max="11" width="16.77734375" style="3" customWidth="1"/>
    <col min="12" max="16384" width="9.109375" style="3"/>
  </cols>
  <sheetData>
    <row r="1" spans="1:11" x14ac:dyDescent="0.25">
      <c r="K1" s="11" t="s">
        <v>267</v>
      </c>
    </row>
    <row r="2" spans="1:11" x14ac:dyDescent="0.25">
      <c r="K2" s="11"/>
    </row>
    <row r="3" spans="1:11" x14ac:dyDescent="0.25">
      <c r="A3" s="10"/>
      <c r="B3" s="10" t="s">
        <v>573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2" thickBot="1" x14ac:dyDescent="0.3">
      <c r="K5" s="188" t="s">
        <v>224</v>
      </c>
    </row>
    <row r="6" spans="1:11" x14ac:dyDescent="0.25">
      <c r="A6" s="135"/>
      <c r="B6" s="135"/>
      <c r="C6" s="124"/>
      <c r="D6" s="124"/>
      <c r="E6" s="189"/>
      <c r="F6" s="168" t="s">
        <v>300</v>
      </c>
      <c r="G6" s="124"/>
      <c r="H6" s="124"/>
      <c r="I6" s="124"/>
      <c r="J6" s="124" t="s">
        <v>498</v>
      </c>
      <c r="K6" s="124" t="s">
        <v>498</v>
      </c>
    </row>
    <row r="7" spans="1:11" x14ac:dyDescent="0.25">
      <c r="A7" s="136"/>
      <c r="B7" s="136" t="s">
        <v>197</v>
      </c>
      <c r="C7" s="14" t="s">
        <v>173</v>
      </c>
      <c r="D7" s="14"/>
      <c r="E7" s="143"/>
      <c r="F7" s="143" t="s">
        <v>299</v>
      </c>
      <c r="G7" s="14"/>
      <c r="H7" s="14"/>
      <c r="I7" s="14" t="s">
        <v>211</v>
      </c>
      <c r="J7" s="14" t="s">
        <v>499</v>
      </c>
      <c r="K7" s="14" t="s">
        <v>524</v>
      </c>
    </row>
    <row r="8" spans="1:11" ht="16.2" thickBot="1" x14ac:dyDescent="0.3">
      <c r="A8" s="136" t="s">
        <v>202</v>
      </c>
      <c r="B8" s="136" t="s">
        <v>198</v>
      </c>
      <c r="C8" s="14"/>
      <c r="D8" s="143" t="s">
        <v>193</v>
      </c>
      <c r="E8" s="143" t="s">
        <v>192</v>
      </c>
      <c r="F8" s="222" t="s">
        <v>298</v>
      </c>
      <c r="G8" s="14" t="s">
        <v>204</v>
      </c>
      <c r="H8" s="14" t="s">
        <v>268</v>
      </c>
      <c r="I8" s="14" t="s">
        <v>212</v>
      </c>
      <c r="J8" s="14" t="s">
        <v>475</v>
      </c>
      <c r="K8" s="14" t="s">
        <v>525</v>
      </c>
    </row>
    <row r="9" spans="1:11" ht="16.5" customHeight="1" thickBot="1" x14ac:dyDescent="0.3">
      <c r="A9" s="43"/>
      <c r="B9" s="43"/>
      <c r="C9" s="19"/>
      <c r="D9" s="144" t="s">
        <v>175</v>
      </c>
      <c r="E9" s="144" t="s">
        <v>442</v>
      </c>
      <c r="F9" s="144" t="s">
        <v>365</v>
      </c>
      <c r="G9" s="19" t="s">
        <v>269</v>
      </c>
      <c r="H9" s="144" t="s">
        <v>434</v>
      </c>
      <c r="I9" s="144" t="s">
        <v>435</v>
      </c>
      <c r="J9" s="144" t="s">
        <v>504</v>
      </c>
      <c r="K9" s="144" t="s">
        <v>526</v>
      </c>
    </row>
    <row r="10" spans="1:11" x14ac:dyDescent="0.25">
      <c r="A10" s="238">
        <v>1</v>
      </c>
      <c r="B10" s="239">
        <v>1</v>
      </c>
      <c r="C10" s="240" t="s">
        <v>0</v>
      </c>
      <c r="D10" s="334">
        <v>19560</v>
      </c>
      <c r="E10" s="334">
        <v>14543197</v>
      </c>
      <c r="F10" s="334">
        <v>14543197</v>
      </c>
      <c r="G10" s="334">
        <v>0</v>
      </c>
      <c r="H10" s="346">
        <v>0</v>
      </c>
      <c r="I10" s="346">
        <v>0</v>
      </c>
      <c r="J10" s="346">
        <v>983724</v>
      </c>
      <c r="K10" s="346">
        <v>357854</v>
      </c>
    </row>
    <row r="11" spans="1:11" x14ac:dyDescent="0.25">
      <c r="A11" s="241">
        <v>213</v>
      </c>
      <c r="B11" s="242">
        <v>2</v>
      </c>
      <c r="C11" s="243" t="s">
        <v>369</v>
      </c>
      <c r="D11" s="337">
        <v>3125</v>
      </c>
      <c r="E11" s="337">
        <v>1910563</v>
      </c>
      <c r="F11" s="337">
        <v>2018376</v>
      </c>
      <c r="G11" s="337">
        <v>-107813</v>
      </c>
      <c r="H11" s="347">
        <v>107813</v>
      </c>
      <c r="I11" s="347">
        <v>0</v>
      </c>
      <c r="J11" s="347">
        <v>25118</v>
      </c>
      <c r="K11" s="347">
        <v>89921</v>
      </c>
    </row>
    <row r="12" spans="1:11" x14ac:dyDescent="0.25">
      <c r="A12" s="241">
        <v>195</v>
      </c>
      <c r="B12" s="242">
        <v>3</v>
      </c>
      <c r="C12" s="243" t="s">
        <v>232</v>
      </c>
      <c r="D12" s="337">
        <v>3541</v>
      </c>
      <c r="E12" s="337">
        <v>2926038</v>
      </c>
      <c r="F12" s="337">
        <v>2926038</v>
      </c>
      <c r="G12" s="337">
        <v>0</v>
      </c>
      <c r="H12" s="347">
        <v>0</v>
      </c>
      <c r="I12" s="347">
        <v>0</v>
      </c>
      <c r="J12" s="347">
        <v>259310</v>
      </c>
      <c r="K12" s="347">
        <v>41295</v>
      </c>
    </row>
    <row r="13" spans="1:11" x14ac:dyDescent="0.25">
      <c r="A13" s="241">
        <v>2</v>
      </c>
      <c r="B13" s="242">
        <v>4</v>
      </c>
      <c r="C13" s="243" t="s">
        <v>1</v>
      </c>
      <c r="D13" s="337">
        <v>8223</v>
      </c>
      <c r="E13" s="337">
        <v>5708918</v>
      </c>
      <c r="F13" s="337">
        <v>5788150</v>
      </c>
      <c r="G13" s="337">
        <v>-79232</v>
      </c>
      <c r="H13" s="347">
        <v>79232</v>
      </c>
      <c r="I13" s="347">
        <v>0</v>
      </c>
      <c r="J13" s="347">
        <v>265157</v>
      </c>
      <c r="K13" s="347">
        <v>107877</v>
      </c>
    </row>
    <row r="14" spans="1:11" x14ac:dyDescent="0.25">
      <c r="A14" s="241">
        <v>148</v>
      </c>
      <c r="B14" s="242">
        <v>5</v>
      </c>
      <c r="C14" s="243" t="s">
        <v>2</v>
      </c>
      <c r="D14" s="337">
        <v>2696</v>
      </c>
      <c r="E14" s="337">
        <v>2166877</v>
      </c>
      <c r="F14" s="337">
        <v>2166877</v>
      </c>
      <c r="G14" s="337">
        <v>0</v>
      </c>
      <c r="H14" s="347">
        <v>0</v>
      </c>
      <c r="I14" s="347">
        <v>0</v>
      </c>
      <c r="J14" s="347">
        <v>188577</v>
      </c>
      <c r="K14" s="347">
        <v>46591</v>
      </c>
    </row>
    <row r="15" spans="1:11" x14ac:dyDescent="0.25">
      <c r="A15" s="241">
        <v>149</v>
      </c>
      <c r="B15" s="242">
        <v>6</v>
      </c>
      <c r="C15" s="243" t="s">
        <v>3</v>
      </c>
      <c r="D15" s="337">
        <v>1391</v>
      </c>
      <c r="E15" s="337">
        <v>1520174</v>
      </c>
      <c r="F15" s="337">
        <v>1520174</v>
      </c>
      <c r="G15" s="337">
        <v>0</v>
      </c>
      <c r="H15" s="347">
        <v>0</v>
      </c>
      <c r="I15" s="347">
        <v>0</v>
      </c>
      <c r="J15" s="347">
        <v>272605</v>
      </c>
      <c r="K15" s="347">
        <v>17698</v>
      </c>
    </row>
    <row r="16" spans="1:11" x14ac:dyDescent="0.25">
      <c r="A16" s="241">
        <v>3</v>
      </c>
      <c r="B16" s="242">
        <v>7</v>
      </c>
      <c r="C16" s="243" t="s">
        <v>233</v>
      </c>
      <c r="D16" s="337">
        <v>7795</v>
      </c>
      <c r="E16" s="337">
        <v>5476855</v>
      </c>
      <c r="F16" s="337">
        <v>5532438</v>
      </c>
      <c r="G16" s="337">
        <v>-55583</v>
      </c>
      <c r="H16" s="347">
        <v>55583</v>
      </c>
      <c r="I16" s="347">
        <v>0</v>
      </c>
      <c r="J16" s="347">
        <v>225934</v>
      </c>
      <c r="K16" s="347">
        <v>113812</v>
      </c>
    </row>
    <row r="17" spans="1:11" x14ac:dyDescent="0.25">
      <c r="A17" s="241">
        <v>150</v>
      </c>
      <c r="B17" s="242">
        <v>8</v>
      </c>
      <c r="C17" s="243" t="s">
        <v>4</v>
      </c>
      <c r="D17" s="337">
        <v>1564</v>
      </c>
      <c r="E17" s="337">
        <v>1731082</v>
      </c>
      <c r="F17" s="337">
        <v>1731082</v>
      </c>
      <c r="G17" s="337">
        <v>0</v>
      </c>
      <c r="H17" s="347">
        <v>0</v>
      </c>
      <c r="I17" s="347">
        <v>0</v>
      </c>
      <c r="J17" s="347">
        <v>312160</v>
      </c>
      <c r="K17" s="347">
        <v>12863</v>
      </c>
    </row>
    <row r="18" spans="1:11" x14ac:dyDescent="0.25">
      <c r="A18" s="241">
        <v>4</v>
      </c>
      <c r="B18" s="242">
        <v>9</v>
      </c>
      <c r="C18" s="243" t="s">
        <v>5</v>
      </c>
      <c r="D18" s="337">
        <v>5191</v>
      </c>
      <c r="E18" s="337">
        <v>4934420</v>
      </c>
      <c r="F18" s="337">
        <v>4934420</v>
      </c>
      <c r="G18" s="337">
        <v>0</v>
      </c>
      <c r="H18" s="347">
        <v>0</v>
      </c>
      <c r="I18" s="347">
        <v>0</v>
      </c>
      <c r="J18" s="347">
        <v>902972</v>
      </c>
      <c r="K18" s="347">
        <v>72802</v>
      </c>
    </row>
    <row r="19" spans="1:11" x14ac:dyDescent="0.25">
      <c r="A19" s="241">
        <v>5</v>
      </c>
      <c r="B19" s="242">
        <v>10</v>
      </c>
      <c r="C19" s="243" t="s">
        <v>6</v>
      </c>
      <c r="D19" s="337">
        <v>4538</v>
      </c>
      <c r="E19" s="337">
        <v>3199755</v>
      </c>
      <c r="F19" s="337">
        <v>3228722</v>
      </c>
      <c r="G19" s="337">
        <v>-28967</v>
      </c>
      <c r="H19" s="347">
        <v>28967</v>
      </c>
      <c r="I19" s="347">
        <v>0</v>
      </c>
      <c r="J19" s="347">
        <v>179985</v>
      </c>
      <c r="K19" s="347">
        <v>76084</v>
      </c>
    </row>
    <row r="20" spans="1:11" x14ac:dyDescent="0.25">
      <c r="A20" s="241">
        <v>6</v>
      </c>
      <c r="B20" s="242">
        <v>11</v>
      </c>
      <c r="C20" s="243" t="s">
        <v>7</v>
      </c>
      <c r="D20" s="337">
        <v>3061</v>
      </c>
      <c r="E20" s="337">
        <v>3673554</v>
      </c>
      <c r="F20" s="337">
        <v>3673554</v>
      </c>
      <c r="G20" s="337">
        <v>0</v>
      </c>
      <c r="H20" s="347">
        <v>0</v>
      </c>
      <c r="I20" s="347">
        <v>0</v>
      </c>
      <c r="J20" s="347">
        <v>1372276</v>
      </c>
      <c r="K20" s="347">
        <v>29982</v>
      </c>
    </row>
    <row r="21" spans="1:11" x14ac:dyDescent="0.25">
      <c r="A21" s="241">
        <v>151</v>
      </c>
      <c r="B21" s="242">
        <v>12</v>
      </c>
      <c r="C21" s="243" t="s">
        <v>8</v>
      </c>
      <c r="D21" s="337">
        <v>5837</v>
      </c>
      <c r="E21" s="337">
        <v>4264351</v>
      </c>
      <c r="F21" s="337">
        <v>4264351</v>
      </c>
      <c r="G21" s="337">
        <v>0</v>
      </c>
      <c r="H21" s="347">
        <v>0</v>
      </c>
      <c r="I21" s="347">
        <v>0</v>
      </c>
      <c r="J21" s="347">
        <v>147349</v>
      </c>
      <c r="K21" s="347">
        <v>78893</v>
      </c>
    </row>
    <row r="22" spans="1:11" x14ac:dyDescent="0.25">
      <c r="A22" s="241">
        <v>7</v>
      </c>
      <c r="B22" s="242">
        <v>13</v>
      </c>
      <c r="C22" s="243" t="s">
        <v>9</v>
      </c>
      <c r="D22" s="337">
        <v>5636</v>
      </c>
      <c r="E22" s="337">
        <v>4533332</v>
      </c>
      <c r="F22" s="337">
        <v>4533332</v>
      </c>
      <c r="G22" s="337">
        <v>0</v>
      </c>
      <c r="H22" s="347">
        <v>0</v>
      </c>
      <c r="I22" s="347">
        <v>0</v>
      </c>
      <c r="J22" s="347">
        <v>443942</v>
      </c>
      <c r="K22" s="347">
        <v>91558</v>
      </c>
    </row>
    <row r="23" spans="1:11" x14ac:dyDescent="0.25">
      <c r="A23" s="241">
        <v>8</v>
      </c>
      <c r="B23" s="242">
        <v>14</v>
      </c>
      <c r="C23" s="243" t="s">
        <v>10</v>
      </c>
      <c r="D23" s="337">
        <v>12633</v>
      </c>
      <c r="E23" s="337">
        <v>8512644</v>
      </c>
      <c r="F23" s="337">
        <v>8711759</v>
      </c>
      <c r="G23" s="337">
        <v>-199115</v>
      </c>
      <c r="H23" s="347">
        <v>199115</v>
      </c>
      <c r="I23" s="347">
        <v>0</v>
      </c>
      <c r="J23" s="347">
        <v>320916</v>
      </c>
      <c r="K23" s="347">
        <v>224173</v>
      </c>
    </row>
    <row r="24" spans="1:11" x14ac:dyDescent="0.25">
      <c r="A24" s="241">
        <v>9</v>
      </c>
      <c r="B24" s="242">
        <v>15</v>
      </c>
      <c r="C24" s="243" t="s">
        <v>11</v>
      </c>
      <c r="D24" s="337">
        <v>23989</v>
      </c>
      <c r="E24" s="337">
        <v>18718271</v>
      </c>
      <c r="F24" s="337">
        <v>18718271</v>
      </c>
      <c r="G24" s="337">
        <v>0</v>
      </c>
      <c r="H24" s="347">
        <v>0</v>
      </c>
      <c r="I24" s="347">
        <v>0</v>
      </c>
      <c r="J24" s="347">
        <v>1452651</v>
      </c>
      <c r="K24" s="347">
        <v>347889</v>
      </c>
    </row>
    <row r="25" spans="1:11" x14ac:dyDescent="0.25">
      <c r="A25" s="241">
        <v>152</v>
      </c>
      <c r="B25" s="242">
        <v>16</v>
      </c>
      <c r="C25" s="243" t="s">
        <v>12</v>
      </c>
      <c r="D25" s="337">
        <v>1805</v>
      </c>
      <c r="E25" s="337">
        <v>1447562</v>
      </c>
      <c r="F25" s="337">
        <v>1447562</v>
      </c>
      <c r="G25" s="337">
        <v>0</v>
      </c>
      <c r="H25" s="347">
        <v>0</v>
      </c>
      <c r="I25" s="347">
        <v>0</v>
      </c>
      <c r="J25" s="347">
        <v>165951</v>
      </c>
      <c r="K25" s="347">
        <v>19217</v>
      </c>
    </row>
    <row r="26" spans="1:11" x14ac:dyDescent="0.25">
      <c r="A26" s="241">
        <v>11</v>
      </c>
      <c r="B26" s="242">
        <v>17</v>
      </c>
      <c r="C26" s="243" t="s">
        <v>13</v>
      </c>
      <c r="D26" s="337">
        <v>47119</v>
      </c>
      <c r="E26" s="337">
        <v>29687241</v>
      </c>
      <c r="F26" s="337">
        <v>31048958</v>
      </c>
      <c r="G26" s="337">
        <v>-1361717</v>
      </c>
      <c r="H26" s="347">
        <v>1361717</v>
      </c>
      <c r="I26" s="347">
        <v>0</v>
      </c>
      <c r="J26" s="347">
        <v>538255</v>
      </c>
      <c r="K26" s="347">
        <v>966187</v>
      </c>
    </row>
    <row r="27" spans="1:11" x14ac:dyDescent="0.25">
      <c r="A27" s="241">
        <v>12</v>
      </c>
      <c r="B27" s="242">
        <v>18</v>
      </c>
      <c r="C27" s="243" t="s">
        <v>14</v>
      </c>
      <c r="D27" s="337">
        <v>7614</v>
      </c>
      <c r="E27" s="337">
        <v>5816676</v>
      </c>
      <c r="F27" s="337">
        <v>5816676</v>
      </c>
      <c r="G27" s="337">
        <v>0</v>
      </c>
      <c r="H27" s="347">
        <v>0</v>
      </c>
      <c r="I27" s="347">
        <v>0</v>
      </c>
      <c r="J27" s="347">
        <v>264837</v>
      </c>
      <c r="K27" s="347">
        <v>86483</v>
      </c>
    </row>
    <row r="28" spans="1:11" x14ac:dyDescent="0.25">
      <c r="A28" s="241">
        <v>13</v>
      </c>
      <c r="B28" s="242">
        <v>19</v>
      </c>
      <c r="C28" s="243" t="s">
        <v>15</v>
      </c>
      <c r="D28" s="337">
        <v>11568</v>
      </c>
      <c r="E28" s="337">
        <v>9440291</v>
      </c>
      <c r="F28" s="337">
        <v>9440291</v>
      </c>
      <c r="G28" s="337">
        <v>0</v>
      </c>
      <c r="H28" s="347">
        <v>0</v>
      </c>
      <c r="I28" s="347">
        <v>0</v>
      </c>
      <c r="J28" s="347">
        <v>826285</v>
      </c>
      <c r="K28" s="347">
        <v>85431</v>
      </c>
    </row>
    <row r="29" spans="1:11" x14ac:dyDescent="0.25">
      <c r="A29" s="241">
        <v>14</v>
      </c>
      <c r="B29" s="242">
        <v>20</v>
      </c>
      <c r="C29" s="243" t="s">
        <v>16</v>
      </c>
      <c r="D29" s="337">
        <v>4715</v>
      </c>
      <c r="E29" s="337">
        <v>4808221</v>
      </c>
      <c r="F29" s="337">
        <v>4808221</v>
      </c>
      <c r="G29" s="337">
        <v>0</v>
      </c>
      <c r="H29" s="347">
        <v>0</v>
      </c>
      <c r="I29" s="347">
        <v>0</v>
      </c>
      <c r="J29" s="347">
        <v>545957</v>
      </c>
      <c r="K29" s="347">
        <v>50161</v>
      </c>
    </row>
    <row r="30" spans="1:11" x14ac:dyDescent="0.25">
      <c r="A30" s="241">
        <v>153</v>
      </c>
      <c r="B30" s="242">
        <v>21</v>
      </c>
      <c r="C30" s="243" t="s">
        <v>17</v>
      </c>
      <c r="D30" s="337">
        <v>2087</v>
      </c>
      <c r="E30" s="337">
        <v>1805044</v>
      </c>
      <c r="F30" s="337">
        <v>1805044</v>
      </c>
      <c r="G30" s="337">
        <v>0</v>
      </c>
      <c r="H30" s="347">
        <v>0</v>
      </c>
      <c r="I30" s="347">
        <v>0</v>
      </c>
      <c r="J30" s="347">
        <v>185098</v>
      </c>
      <c r="K30" s="347">
        <v>17858</v>
      </c>
    </row>
    <row r="31" spans="1:11" x14ac:dyDescent="0.25">
      <c r="A31" s="241">
        <v>196</v>
      </c>
      <c r="B31" s="242">
        <v>22</v>
      </c>
      <c r="C31" s="243" t="s">
        <v>234</v>
      </c>
      <c r="D31" s="337">
        <v>2313</v>
      </c>
      <c r="E31" s="337">
        <v>2213663</v>
      </c>
      <c r="F31" s="337">
        <v>2213663</v>
      </c>
      <c r="G31" s="337">
        <v>0</v>
      </c>
      <c r="H31" s="347">
        <v>0</v>
      </c>
      <c r="I31" s="347">
        <v>0</v>
      </c>
      <c r="J31" s="347">
        <v>297036</v>
      </c>
      <c r="K31" s="347">
        <v>16640</v>
      </c>
    </row>
    <row r="32" spans="1:11" x14ac:dyDescent="0.25">
      <c r="A32" s="241">
        <v>15</v>
      </c>
      <c r="B32" s="242">
        <v>23</v>
      </c>
      <c r="C32" s="243" t="s">
        <v>18</v>
      </c>
      <c r="D32" s="337">
        <v>4006</v>
      </c>
      <c r="E32" s="337">
        <v>2815541</v>
      </c>
      <c r="F32" s="337">
        <v>2843842</v>
      </c>
      <c r="G32" s="337">
        <v>-28301</v>
      </c>
      <c r="H32" s="347">
        <v>28301</v>
      </c>
      <c r="I32" s="347">
        <v>0</v>
      </c>
      <c r="J32" s="347">
        <v>173942</v>
      </c>
      <c r="K32" s="347">
        <v>60308</v>
      </c>
    </row>
    <row r="33" spans="1:11" x14ac:dyDescent="0.25">
      <c r="A33" s="241">
        <v>16</v>
      </c>
      <c r="B33" s="242">
        <v>24</v>
      </c>
      <c r="C33" s="243" t="s">
        <v>19</v>
      </c>
      <c r="D33" s="337">
        <v>3065</v>
      </c>
      <c r="E33" s="337">
        <v>2902960</v>
      </c>
      <c r="F33" s="337">
        <v>2902960</v>
      </c>
      <c r="G33" s="337">
        <v>0</v>
      </c>
      <c r="H33" s="347">
        <v>0</v>
      </c>
      <c r="I33" s="347">
        <v>0</v>
      </c>
      <c r="J33" s="347">
        <v>532138</v>
      </c>
      <c r="K33" s="347">
        <v>33934</v>
      </c>
    </row>
    <row r="34" spans="1:11" x14ac:dyDescent="0.25">
      <c r="A34" s="241">
        <v>17</v>
      </c>
      <c r="B34" s="242">
        <v>25</v>
      </c>
      <c r="C34" s="243" t="s">
        <v>20</v>
      </c>
      <c r="D34" s="337">
        <v>14185</v>
      </c>
      <c r="E34" s="337">
        <v>11345909</v>
      </c>
      <c r="F34" s="337">
        <v>11345909</v>
      </c>
      <c r="G34" s="337">
        <v>0</v>
      </c>
      <c r="H34" s="347">
        <v>0</v>
      </c>
      <c r="I34" s="347">
        <v>0</v>
      </c>
      <c r="J34" s="347">
        <v>1398344</v>
      </c>
      <c r="K34" s="347">
        <v>197002</v>
      </c>
    </row>
    <row r="35" spans="1:11" x14ac:dyDescent="0.25">
      <c r="A35" s="241">
        <v>18</v>
      </c>
      <c r="B35" s="242">
        <v>26</v>
      </c>
      <c r="C35" s="243" t="s">
        <v>21</v>
      </c>
      <c r="D35" s="337">
        <v>2651</v>
      </c>
      <c r="E35" s="337">
        <v>2153996</v>
      </c>
      <c r="F35" s="337">
        <v>2153996</v>
      </c>
      <c r="G35" s="337">
        <v>0</v>
      </c>
      <c r="H35" s="347">
        <v>0</v>
      </c>
      <c r="I35" s="347">
        <v>0</v>
      </c>
      <c r="J35" s="347">
        <v>209911</v>
      </c>
      <c r="K35" s="347">
        <v>18870</v>
      </c>
    </row>
    <row r="36" spans="1:11" x14ac:dyDescent="0.25">
      <c r="A36" s="241">
        <v>19</v>
      </c>
      <c r="B36" s="242">
        <v>27</v>
      </c>
      <c r="C36" s="243" t="s">
        <v>22</v>
      </c>
      <c r="D36" s="337">
        <v>4212</v>
      </c>
      <c r="E36" s="337">
        <v>3680460</v>
      </c>
      <c r="F36" s="337">
        <v>3680460</v>
      </c>
      <c r="G36" s="337">
        <v>0</v>
      </c>
      <c r="H36" s="347">
        <v>0</v>
      </c>
      <c r="I36" s="347">
        <v>0</v>
      </c>
      <c r="J36" s="347">
        <v>515293</v>
      </c>
      <c r="K36" s="347">
        <v>65387</v>
      </c>
    </row>
    <row r="37" spans="1:11" x14ac:dyDescent="0.25">
      <c r="A37" s="241">
        <v>154</v>
      </c>
      <c r="B37" s="242">
        <v>28</v>
      </c>
      <c r="C37" s="243" t="s">
        <v>23</v>
      </c>
      <c r="D37" s="337">
        <v>990</v>
      </c>
      <c r="E37" s="337">
        <v>903708</v>
      </c>
      <c r="F37" s="337">
        <v>903708</v>
      </c>
      <c r="G37" s="337">
        <v>0</v>
      </c>
      <c r="H37" s="347">
        <v>0</v>
      </c>
      <c r="I37" s="347">
        <v>0</v>
      </c>
      <c r="J37" s="347">
        <v>105267</v>
      </c>
      <c r="K37" s="347">
        <v>7074</v>
      </c>
    </row>
    <row r="38" spans="1:11" x14ac:dyDescent="0.25">
      <c r="A38" s="241">
        <v>20</v>
      </c>
      <c r="B38" s="242">
        <v>29</v>
      </c>
      <c r="C38" s="243" t="s">
        <v>24</v>
      </c>
      <c r="D38" s="337">
        <v>3743</v>
      </c>
      <c r="E38" s="337">
        <v>3176367</v>
      </c>
      <c r="F38" s="337">
        <v>3176367</v>
      </c>
      <c r="G38" s="337">
        <v>0</v>
      </c>
      <c r="H38" s="347">
        <v>0</v>
      </c>
      <c r="I38" s="347">
        <v>0</v>
      </c>
      <c r="J38" s="347">
        <v>265862</v>
      </c>
      <c r="K38" s="347">
        <v>51419</v>
      </c>
    </row>
    <row r="39" spans="1:11" x14ac:dyDescent="0.25">
      <c r="A39" s="241">
        <v>155</v>
      </c>
      <c r="B39" s="242">
        <v>30</v>
      </c>
      <c r="C39" s="243" t="s">
        <v>25</v>
      </c>
      <c r="D39" s="337">
        <v>2200</v>
      </c>
      <c r="E39" s="337">
        <v>1907907</v>
      </c>
      <c r="F39" s="337">
        <v>1907907</v>
      </c>
      <c r="G39" s="337">
        <v>0</v>
      </c>
      <c r="H39" s="347">
        <v>0</v>
      </c>
      <c r="I39" s="347">
        <v>0</v>
      </c>
      <c r="J39" s="347">
        <v>156209</v>
      </c>
      <c r="K39" s="347">
        <v>24423</v>
      </c>
    </row>
    <row r="40" spans="1:11" x14ac:dyDescent="0.25">
      <c r="A40" s="241">
        <v>21</v>
      </c>
      <c r="B40" s="242">
        <v>31</v>
      </c>
      <c r="C40" s="243" t="s">
        <v>225</v>
      </c>
      <c r="D40" s="337">
        <v>8021</v>
      </c>
      <c r="E40" s="337">
        <v>6700640</v>
      </c>
      <c r="F40" s="337">
        <v>6700640</v>
      </c>
      <c r="G40" s="337">
        <v>0</v>
      </c>
      <c r="H40" s="347">
        <v>0</v>
      </c>
      <c r="I40" s="347">
        <v>0</v>
      </c>
      <c r="J40" s="347">
        <v>483457</v>
      </c>
      <c r="K40" s="347">
        <v>105874</v>
      </c>
    </row>
    <row r="41" spans="1:11" x14ac:dyDescent="0.25">
      <c r="A41" s="241">
        <v>156</v>
      </c>
      <c r="B41" s="242">
        <v>32</v>
      </c>
      <c r="C41" s="243" t="s">
        <v>26</v>
      </c>
      <c r="D41" s="337">
        <v>1296</v>
      </c>
      <c r="E41" s="337">
        <v>1128032</v>
      </c>
      <c r="F41" s="337">
        <v>1128032</v>
      </c>
      <c r="G41" s="337">
        <v>0</v>
      </c>
      <c r="H41" s="347">
        <v>0</v>
      </c>
      <c r="I41" s="347">
        <v>0</v>
      </c>
      <c r="J41" s="347">
        <v>123259</v>
      </c>
      <c r="K41" s="347">
        <v>11888</v>
      </c>
    </row>
    <row r="42" spans="1:11" x14ac:dyDescent="0.25">
      <c r="A42" s="241">
        <v>22</v>
      </c>
      <c r="B42" s="242">
        <v>33</v>
      </c>
      <c r="C42" s="243" t="s">
        <v>27</v>
      </c>
      <c r="D42" s="337">
        <v>6299</v>
      </c>
      <c r="E42" s="337">
        <v>4353077</v>
      </c>
      <c r="F42" s="337">
        <v>4419794</v>
      </c>
      <c r="G42" s="337">
        <v>-66717</v>
      </c>
      <c r="H42" s="347">
        <v>66717</v>
      </c>
      <c r="I42" s="347">
        <v>0</v>
      </c>
      <c r="J42" s="347">
        <v>91538</v>
      </c>
      <c r="K42" s="347">
        <v>107188</v>
      </c>
    </row>
    <row r="43" spans="1:11" x14ac:dyDescent="0.25">
      <c r="A43" s="241">
        <v>157</v>
      </c>
      <c r="B43" s="242">
        <v>34</v>
      </c>
      <c r="C43" s="243" t="s">
        <v>28</v>
      </c>
      <c r="D43" s="337">
        <v>3550</v>
      </c>
      <c r="E43" s="337">
        <v>2989792</v>
      </c>
      <c r="F43" s="337">
        <v>2989792</v>
      </c>
      <c r="G43" s="337">
        <v>0</v>
      </c>
      <c r="H43" s="347">
        <v>0</v>
      </c>
      <c r="I43" s="347">
        <v>0</v>
      </c>
      <c r="J43" s="347">
        <v>297009</v>
      </c>
      <c r="K43" s="347">
        <v>42786</v>
      </c>
    </row>
    <row r="44" spans="1:11" x14ac:dyDescent="0.25">
      <c r="A44" s="241">
        <v>23</v>
      </c>
      <c r="B44" s="242">
        <v>35</v>
      </c>
      <c r="C44" s="243" t="s">
        <v>29</v>
      </c>
      <c r="D44" s="337">
        <v>36581</v>
      </c>
      <c r="E44" s="337">
        <v>23636617</v>
      </c>
      <c r="F44" s="337">
        <v>24517144</v>
      </c>
      <c r="G44" s="337">
        <v>-880527</v>
      </c>
      <c r="H44" s="347">
        <v>880527</v>
      </c>
      <c r="I44" s="347">
        <v>0</v>
      </c>
      <c r="J44" s="347">
        <v>231985</v>
      </c>
      <c r="K44" s="347">
        <v>477089</v>
      </c>
    </row>
    <row r="45" spans="1:11" x14ac:dyDescent="0.25">
      <c r="A45" s="241">
        <v>24</v>
      </c>
      <c r="B45" s="242">
        <v>36</v>
      </c>
      <c r="C45" s="243" t="s">
        <v>30</v>
      </c>
      <c r="D45" s="337">
        <v>2674</v>
      </c>
      <c r="E45" s="337">
        <v>2099645</v>
      </c>
      <c r="F45" s="337">
        <v>2099645</v>
      </c>
      <c r="G45" s="337">
        <v>0</v>
      </c>
      <c r="H45" s="347">
        <v>0</v>
      </c>
      <c r="I45" s="347">
        <v>0</v>
      </c>
      <c r="J45" s="347">
        <v>182537</v>
      </c>
      <c r="K45" s="347">
        <v>25012</v>
      </c>
    </row>
    <row r="46" spans="1:11" ht="16.2" thickBot="1" x14ac:dyDescent="0.3">
      <c r="A46" s="244">
        <v>25</v>
      </c>
      <c r="B46" s="245">
        <v>37</v>
      </c>
      <c r="C46" s="246" t="s">
        <v>31</v>
      </c>
      <c r="D46" s="340">
        <v>8616</v>
      </c>
      <c r="E46" s="340">
        <v>6411685</v>
      </c>
      <c r="F46" s="340">
        <v>6411685</v>
      </c>
      <c r="G46" s="340">
        <v>0</v>
      </c>
      <c r="H46" s="348">
        <v>0</v>
      </c>
      <c r="I46" s="348">
        <v>0</v>
      </c>
      <c r="J46" s="348">
        <v>497017</v>
      </c>
      <c r="K46" s="348">
        <v>88251</v>
      </c>
    </row>
    <row r="47" spans="1:11" x14ac:dyDescent="0.25">
      <c r="A47" s="247">
        <v>26</v>
      </c>
      <c r="B47" s="248">
        <v>38</v>
      </c>
      <c r="C47" s="249" t="s">
        <v>32</v>
      </c>
      <c r="D47" s="343">
        <v>6999</v>
      </c>
      <c r="E47" s="343">
        <v>4984750</v>
      </c>
      <c r="F47" s="343">
        <v>5014505</v>
      </c>
      <c r="G47" s="343">
        <v>-29755</v>
      </c>
      <c r="H47" s="349">
        <v>29755</v>
      </c>
      <c r="I47" s="349">
        <v>0</v>
      </c>
      <c r="J47" s="349">
        <v>202702</v>
      </c>
      <c r="K47" s="349">
        <v>102159</v>
      </c>
    </row>
    <row r="48" spans="1:11" x14ac:dyDescent="0.25">
      <c r="A48" s="241">
        <v>27</v>
      </c>
      <c r="B48" s="242">
        <v>39</v>
      </c>
      <c r="C48" s="243" t="s">
        <v>226</v>
      </c>
      <c r="D48" s="337">
        <v>7776</v>
      </c>
      <c r="E48" s="337">
        <v>7738125</v>
      </c>
      <c r="F48" s="337">
        <v>7738125</v>
      </c>
      <c r="G48" s="337">
        <v>0</v>
      </c>
      <c r="H48" s="347">
        <v>0</v>
      </c>
      <c r="I48" s="347">
        <v>0</v>
      </c>
      <c r="J48" s="347">
        <v>769224</v>
      </c>
      <c r="K48" s="347">
        <v>89675</v>
      </c>
    </row>
    <row r="49" spans="1:11" x14ac:dyDescent="0.25">
      <c r="A49" s="241">
        <v>28</v>
      </c>
      <c r="B49" s="242">
        <v>40</v>
      </c>
      <c r="C49" s="243" t="s">
        <v>235</v>
      </c>
      <c r="D49" s="337">
        <v>4039</v>
      </c>
      <c r="E49" s="337">
        <v>2945918</v>
      </c>
      <c r="F49" s="337">
        <v>2945918</v>
      </c>
      <c r="G49" s="337">
        <v>0</v>
      </c>
      <c r="H49" s="347">
        <v>0</v>
      </c>
      <c r="I49" s="347">
        <v>0</v>
      </c>
      <c r="J49" s="347">
        <v>158425</v>
      </c>
      <c r="K49" s="347">
        <v>29874</v>
      </c>
    </row>
    <row r="50" spans="1:11" x14ac:dyDescent="0.25">
      <c r="A50" s="241">
        <v>207</v>
      </c>
      <c r="B50" s="242">
        <v>41</v>
      </c>
      <c r="C50" s="243" t="s">
        <v>236</v>
      </c>
      <c r="D50" s="337">
        <v>2781</v>
      </c>
      <c r="E50" s="337">
        <v>2375994</v>
      </c>
      <c r="F50" s="337">
        <v>2375994</v>
      </c>
      <c r="G50" s="337">
        <v>0</v>
      </c>
      <c r="H50" s="347">
        <v>0</v>
      </c>
      <c r="I50" s="347">
        <v>0</v>
      </c>
      <c r="J50" s="347">
        <v>380855</v>
      </c>
      <c r="K50" s="347">
        <v>30221</v>
      </c>
    </row>
    <row r="51" spans="1:11" x14ac:dyDescent="0.25">
      <c r="A51" s="241">
        <v>29</v>
      </c>
      <c r="B51" s="242">
        <v>42</v>
      </c>
      <c r="C51" s="243" t="s">
        <v>237</v>
      </c>
      <c r="D51" s="337">
        <v>8356</v>
      </c>
      <c r="E51" s="337">
        <v>6365179</v>
      </c>
      <c r="F51" s="337">
        <v>6365179</v>
      </c>
      <c r="G51" s="337">
        <v>0</v>
      </c>
      <c r="H51" s="347">
        <v>0</v>
      </c>
      <c r="I51" s="347">
        <v>0</v>
      </c>
      <c r="J51" s="347">
        <v>543875</v>
      </c>
      <c r="K51" s="347">
        <v>160608</v>
      </c>
    </row>
    <row r="52" spans="1:11" x14ac:dyDescent="0.25">
      <c r="A52" s="241">
        <v>30</v>
      </c>
      <c r="B52" s="242">
        <v>43</v>
      </c>
      <c r="C52" s="243" t="s">
        <v>33</v>
      </c>
      <c r="D52" s="337">
        <v>2443</v>
      </c>
      <c r="E52" s="337">
        <v>2436333</v>
      </c>
      <c r="F52" s="337">
        <v>2436333</v>
      </c>
      <c r="G52" s="337">
        <v>0</v>
      </c>
      <c r="H52" s="347">
        <v>0</v>
      </c>
      <c r="I52" s="347">
        <v>0</v>
      </c>
      <c r="J52" s="347">
        <v>309788</v>
      </c>
      <c r="K52" s="347">
        <v>15447</v>
      </c>
    </row>
    <row r="53" spans="1:11" x14ac:dyDescent="0.25">
      <c r="A53" s="241">
        <v>31</v>
      </c>
      <c r="B53" s="242">
        <v>44</v>
      </c>
      <c r="C53" s="243" t="s">
        <v>34</v>
      </c>
      <c r="D53" s="337">
        <v>1988</v>
      </c>
      <c r="E53" s="337">
        <v>2161725</v>
      </c>
      <c r="F53" s="337">
        <v>2161725</v>
      </c>
      <c r="G53" s="337">
        <v>0</v>
      </c>
      <c r="H53" s="347">
        <v>0</v>
      </c>
      <c r="I53" s="347">
        <v>0</v>
      </c>
      <c r="J53" s="347">
        <v>461307</v>
      </c>
      <c r="K53" s="347">
        <v>14917</v>
      </c>
    </row>
    <row r="54" spans="1:11" x14ac:dyDescent="0.25">
      <c r="A54" s="241">
        <v>158</v>
      </c>
      <c r="B54" s="242">
        <v>45</v>
      </c>
      <c r="C54" s="243" t="s">
        <v>35</v>
      </c>
      <c r="D54" s="337">
        <v>2028</v>
      </c>
      <c r="E54" s="337">
        <v>1904158</v>
      </c>
      <c r="F54" s="337">
        <v>1904158</v>
      </c>
      <c r="G54" s="337">
        <v>0</v>
      </c>
      <c r="H54" s="347">
        <v>0</v>
      </c>
      <c r="I54" s="347">
        <v>0</v>
      </c>
      <c r="J54" s="347">
        <v>307814</v>
      </c>
      <c r="K54" s="347">
        <v>20165</v>
      </c>
    </row>
    <row r="55" spans="1:11" x14ac:dyDescent="0.25">
      <c r="A55" s="241">
        <v>32</v>
      </c>
      <c r="B55" s="242">
        <v>46</v>
      </c>
      <c r="C55" s="243" t="s">
        <v>36</v>
      </c>
      <c r="D55" s="337">
        <v>20605</v>
      </c>
      <c r="E55" s="337">
        <v>14426066</v>
      </c>
      <c r="F55" s="337">
        <v>14588364</v>
      </c>
      <c r="G55" s="337">
        <v>-162298</v>
      </c>
      <c r="H55" s="347">
        <v>162298</v>
      </c>
      <c r="I55" s="347">
        <v>0</v>
      </c>
      <c r="J55" s="347">
        <v>416292</v>
      </c>
      <c r="K55" s="347">
        <v>311578</v>
      </c>
    </row>
    <row r="56" spans="1:11" x14ac:dyDescent="0.25">
      <c r="A56" s="241">
        <v>159</v>
      </c>
      <c r="B56" s="242">
        <v>47</v>
      </c>
      <c r="C56" s="243" t="s">
        <v>37</v>
      </c>
      <c r="D56" s="337">
        <v>3862</v>
      </c>
      <c r="E56" s="337">
        <v>2775156</v>
      </c>
      <c r="F56" s="337">
        <v>2784193</v>
      </c>
      <c r="G56" s="337">
        <v>-9037</v>
      </c>
      <c r="H56" s="347">
        <v>9037</v>
      </c>
      <c r="I56" s="347">
        <v>0</v>
      </c>
      <c r="J56" s="347">
        <v>108502</v>
      </c>
      <c r="K56" s="347">
        <v>42080</v>
      </c>
    </row>
    <row r="57" spans="1:11" x14ac:dyDescent="0.25">
      <c r="A57" s="241">
        <v>160</v>
      </c>
      <c r="B57" s="242">
        <v>48</v>
      </c>
      <c r="C57" s="243" t="s">
        <v>227</v>
      </c>
      <c r="D57" s="337">
        <v>11425</v>
      </c>
      <c r="E57" s="337">
        <v>7866542</v>
      </c>
      <c r="F57" s="337">
        <v>7996247</v>
      </c>
      <c r="G57" s="337">
        <v>-129705</v>
      </c>
      <c r="H57" s="347">
        <v>129705</v>
      </c>
      <c r="I57" s="347">
        <v>0</v>
      </c>
      <c r="J57" s="347">
        <v>273676</v>
      </c>
      <c r="K57" s="347">
        <v>156481</v>
      </c>
    </row>
    <row r="58" spans="1:11" x14ac:dyDescent="0.25">
      <c r="A58" s="241">
        <v>161</v>
      </c>
      <c r="B58" s="242">
        <v>49</v>
      </c>
      <c r="C58" s="243" t="s">
        <v>38</v>
      </c>
      <c r="D58" s="337">
        <v>295</v>
      </c>
      <c r="E58" s="337">
        <v>401349</v>
      </c>
      <c r="F58" s="337">
        <v>401349</v>
      </c>
      <c r="G58" s="337">
        <v>0</v>
      </c>
      <c r="H58" s="347">
        <v>0</v>
      </c>
      <c r="I58" s="347">
        <v>0</v>
      </c>
      <c r="J58" s="347">
        <v>119913</v>
      </c>
      <c r="K58" s="347">
        <v>1964</v>
      </c>
    </row>
    <row r="59" spans="1:11" x14ac:dyDescent="0.25">
      <c r="A59" s="241">
        <v>162</v>
      </c>
      <c r="B59" s="242">
        <v>50</v>
      </c>
      <c r="C59" s="243" t="s">
        <v>39</v>
      </c>
      <c r="D59" s="337">
        <v>2893</v>
      </c>
      <c r="E59" s="337">
        <v>2268697</v>
      </c>
      <c r="F59" s="337">
        <v>2268697</v>
      </c>
      <c r="G59" s="337">
        <v>0</v>
      </c>
      <c r="H59" s="347">
        <v>0</v>
      </c>
      <c r="I59" s="347">
        <v>0</v>
      </c>
      <c r="J59" s="347">
        <v>131921</v>
      </c>
      <c r="K59" s="347">
        <v>35709</v>
      </c>
    </row>
    <row r="60" spans="1:11" x14ac:dyDescent="0.25">
      <c r="A60" s="241">
        <v>34</v>
      </c>
      <c r="B60" s="242">
        <v>51</v>
      </c>
      <c r="C60" s="243" t="s">
        <v>40</v>
      </c>
      <c r="D60" s="337">
        <v>8945</v>
      </c>
      <c r="E60" s="337">
        <v>6079941</v>
      </c>
      <c r="F60" s="337">
        <v>6205199</v>
      </c>
      <c r="G60" s="337">
        <v>-125258</v>
      </c>
      <c r="H60" s="347">
        <v>125258</v>
      </c>
      <c r="I60" s="347">
        <v>0</v>
      </c>
      <c r="J60" s="347">
        <v>288571</v>
      </c>
      <c r="K60" s="347">
        <v>140106</v>
      </c>
    </row>
    <row r="61" spans="1:11" x14ac:dyDescent="0.25">
      <c r="A61" s="241">
        <v>35</v>
      </c>
      <c r="B61" s="242">
        <v>52</v>
      </c>
      <c r="C61" s="243" t="s">
        <v>228</v>
      </c>
      <c r="D61" s="337">
        <v>4758</v>
      </c>
      <c r="E61" s="337">
        <v>4433296</v>
      </c>
      <c r="F61" s="337">
        <v>4433296</v>
      </c>
      <c r="G61" s="337">
        <v>0</v>
      </c>
      <c r="H61" s="347">
        <v>0</v>
      </c>
      <c r="I61" s="347">
        <v>0</v>
      </c>
      <c r="J61" s="347">
        <v>799395</v>
      </c>
      <c r="K61" s="347">
        <v>72473</v>
      </c>
    </row>
    <row r="62" spans="1:11" x14ac:dyDescent="0.25">
      <c r="A62" s="241">
        <v>36</v>
      </c>
      <c r="B62" s="242">
        <v>53</v>
      </c>
      <c r="C62" s="243" t="s">
        <v>41</v>
      </c>
      <c r="D62" s="337">
        <v>11462</v>
      </c>
      <c r="E62" s="337">
        <v>10212480</v>
      </c>
      <c r="F62" s="337">
        <v>10212480</v>
      </c>
      <c r="G62" s="337">
        <v>0</v>
      </c>
      <c r="H62" s="347">
        <v>0</v>
      </c>
      <c r="I62" s="347">
        <v>0</v>
      </c>
      <c r="J62" s="347">
        <v>994829</v>
      </c>
      <c r="K62" s="347">
        <v>141475</v>
      </c>
    </row>
    <row r="63" spans="1:11" x14ac:dyDescent="0.25">
      <c r="A63" s="241">
        <v>37</v>
      </c>
      <c r="B63" s="242">
        <v>54</v>
      </c>
      <c r="C63" s="243" t="s">
        <v>42</v>
      </c>
      <c r="D63" s="337">
        <v>7378</v>
      </c>
      <c r="E63" s="337">
        <v>5453677</v>
      </c>
      <c r="F63" s="337">
        <v>5453677</v>
      </c>
      <c r="G63" s="337">
        <v>0</v>
      </c>
      <c r="H63" s="347">
        <v>0</v>
      </c>
      <c r="I63" s="347">
        <v>0</v>
      </c>
      <c r="J63" s="347">
        <v>392530</v>
      </c>
      <c r="K63" s="347">
        <v>137293</v>
      </c>
    </row>
    <row r="64" spans="1:11" x14ac:dyDescent="0.25">
      <c r="A64" s="241">
        <v>38</v>
      </c>
      <c r="B64" s="242">
        <v>55</v>
      </c>
      <c r="C64" s="243" t="s">
        <v>43</v>
      </c>
      <c r="D64" s="337">
        <v>13249</v>
      </c>
      <c r="E64" s="337">
        <v>11127165</v>
      </c>
      <c r="F64" s="337">
        <v>11127165</v>
      </c>
      <c r="G64" s="337">
        <v>0</v>
      </c>
      <c r="H64" s="347">
        <v>0</v>
      </c>
      <c r="I64" s="347">
        <v>0</v>
      </c>
      <c r="J64" s="347">
        <v>1753541</v>
      </c>
      <c r="K64" s="347">
        <v>186589</v>
      </c>
    </row>
    <row r="65" spans="1:11" x14ac:dyDescent="0.25">
      <c r="A65" s="241">
        <v>39</v>
      </c>
      <c r="B65" s="242">
        <v>56</v>
      </c>
      <c r="C65" s="243" t="s">
        <v>44</v>
      </c>
      <c r="D65" s="337">
        <v>17286</v>
      </c>
      <c r="E65" s="337">
        <v>13624432</v>
      </c>
      <c r="F65" s="337">
        <v>13624432</v>
      </c>
      <c r="G65" s="337">
        <v>0</v>
      </c>
      <c r="H65" s="347">
        <v>0</v>
      </c>
      <c r="I65" s="347">
        <v>0</v>
      </c>
      <c r="J65" s="347">
        <v>842483</v>
      </c>
      <c r="K65" s="347">
        <v>242566</v>
      </c>
    </row>
    <row r="66" spans="1:11" x14ac:dyDescent="0.25">
      <c r="A66" s="241">
        <v>40</v>
      </c>
      <c r="B66" s="242">
        <v>57</v>
      </c>
      <c r="C66" s="243" t="s">
        <v>45</v>
      </c>
      <c r="D66" s="337">
        <v>15720</v>
      </c>
      <c r="E66" s="337">
        <v>9988456</v>
      </c>
      <c r="F66" s="337">
        <v>10417527</v>
      </c>
      <c r="G66" s="337">
        <v>-429071</v>
      </c>
      <c r="H66" s="347">
        <v>429071</v>
      </c>
      <c r="I66" s="347">
        <v>0</v>
      </c>
      <c r="J66" s="347">
        <v>272790</v>
      </c>
      <c r="K66" s="347">
        <v>347323</v>
      </c>
    </row>
    <row r="67" spans="1:11" x14ac:dyDescent="0.25">
      <c r="A67" s="241">
        <v>41</v>
      </c>
      <c r="B67" s="242">
        <v>58</v>
      </c>
      <c r="C67" s="243" t="s">
        <v>46</v>
      </c>
      <c r="D67" s="337">
        <v>20527</v>
      </c>
      <c r="E67" s="337">
        <v>12888338</v>
      </c>
      <c r="F67" s="337">
        <v>13494957</v>
      </c>
      <c r="G67" s="337">
        <v>-606619</v>
      </c>
      <c r="H67" s="347">
        <v>606619</v>
      </c>
      <c r="I67" s="347">
        <v>0</v>
      </c>
      <c r="J67" s="347">
        <v>411037</v>
      </c>
      <c r="K67" s="347">
        <v>336498</v>
      </c>
    </row>
    <row r="68" spans="1:11" x14ac:dyDescent="0.25">
      <c r="A68" s="241">
        <v>163</v>
      </c>
      <c r="B68" s="242">
        <v>59</v>
      </c>
      <c r="C68" s="243" t="s">
        <v>47</v>
      </c>
      <c r="D68" s="337">
        <v>674</v>
      </c>
      <c r="E68" s="337">
        <v>852263</v>
      </c>
      <c r="F68" s="337">
        <v>852263</v>
      </c>
      <c r="G68" s="337">
        <v>0</v>
      </c>
      <c r="H68" s="347">
        <v>0</v>
      </c>
      <c r="I68" s="347">
        <v>0</v>
      </c>
      <c r="J68" s="347">
        <v>251955</v>
      </c>
      <c r="K68" s="347">
        <v>5214</v>
      </c>
    </row>
    <row r="69" spans="1:11" x14ac:dyDescent="0.25">
      <c r="A69" s="241">
        <v>42</v>
      </c>
      <c r="B69" s="242">
        <v>60</v>
      </c>
      <c r="C69" s="243" t="s">
        <v>48</v>
      </c>
      <c r="D69" s="337">
        <v>2357</v>
      </c>
      <c r="E69" s="337">
        <v>1991037</v>
      </c>
      <c r="F69" s="337">
        <v>1991037</v>
      </c>
      <c r="G69" s="337">
        <v>0</v>
      </c>
      <c r="H69" s="347">
        <v>0</v>
      </c>
      <c r="I69" s="347">
        <v>0</v>
      </c>
      <c r="J69" s="347">
        <v>218605</v>
      </c>
      <c r="K69" s="347">
        <v>26316</v>
      </c>
    </row>
    <row r="70" spans="1:11" x14ac:dyDescent="0.25">
      <c r="A70" s="241">
        <v>43</v>
      </c>
      <c r="B70" s="242">
        <v>61</v>
      </c>
      <c r="C70" s="243" t="s">
        <v>49</v>
      </c>
      <c r="D70" s="337">
        <v>29235</v>
      </c>
      <c r="E70" s="337">
        <v>20755825</v>
      </c>
      <c r="F70" s="337">
        <v>20899793</v>
      </c>
      <c r="G70" s="337">
        <v>-143968</v>
      </c>
      <c r="H70" s="347">
        <v>143968</v>
      </c>
      <c r="I70" s="347">
        <v>0</v>
      </c>
      <c r="J70" s="347">
        <v>929260</v>
      </c>
      <c r="K70" s="347">
        <v>477399</v>
      </c>
    </row>
    <row r="71" spans="1:11" x14ac:dyDescent="0.25">
      <c r="A71" s="241">
        <v>44</v>
      </c>
      <c r="B71" s="242">
        <v>62</v>
      </c>
      <c r="C71" s="243" t="s">
        <v>50</v>
      </c>
      <c r="D71" s="337">
        <v>5348</v>
      </c>
      <c r="E71" s="337">
        <v>4968461</v>
      </c>
      <c r="F71" s="337">
        <v>4968461</v>
      </c>
      <c r="G71" s="337">
        <v>0</v>
      </c>
      <c r="H71" s="347">
        <v>0</v>
      </c>
      <c r="I71" s="347">
        <v>0</v>
      </c>
      <c r="J71" s="347">
        <v>602925</v>
      </c>
      <c r="K71" s="347">
        <v>90367</v>
      </c>
    </row>
    <row r="72" spans="1:11" x14ac:dyDescent="0.25">
      <c r="A72" s="241">
        <v>45</v>
      </c>
      <c r="B72" s="242">
        <v>63</v>
      </c>
      <c r="C72" s="243" t="s">
        <v>51</v>
      </c>
      <c r="D72" s="337">
        <v>6493</v>
      </c>
      <c r="E72" s="337">
        <v>4835401</v>
      </c>
      <c r="F72" s="337">
        <v>4835401</v>
      </c>
      <c r="G72" s="337">
        <v>0</v>
      </c>
      <c r="H72" s="347">
        <v>0</v>
      </c>
      <c r="I72" s="347">
        <v>0</v>
      </c>
      <c r="J72" s="347">
        <v>201882</v>
      </c>
      <c r="K72" s="347">
        <v>74927</v>
      </c>
    </row>
    <row r="73" spans="1:11" x14ac:dyDescent="0.25">
      <c r="A73" s="241">
        <v>46</v>
      </c>
      <c r="B73" s="242">
        <v>64</v>
      </c>
      <c r="C73" s="243" t="s">
        <v>52</v>
      </c>
      <c r="D73" s="337">
        <v>4137</v>
      </c>
      <c r="E73" s="337">
        <v>3686482</v>
      </c>
      <c r="F73" s="337">
        <v>3686482</v>
      </c>
      <c r="G73" s="337">
        <v>0</v>
      </c>
      <c r="H73" s="347">
        <v>0</v>
      </c>
      <c r="I73" s="347">
        <v>0</v>
      </c>
      <c r="J73" s="347">
        <v>723986</v>
      </c>
      <c r="K73" s="347">
        <v>45476</v>
      </c>
    </row>
    <row r="74" spans="1:11" x14ac:dyDescent="0.25">
      <c r="A74" s="241">
        <v>47</v>
      </c>
      <c r="B74" s="242">
        <v>65</v>
      </c>
      <c r="C74" s="243" t="s">
        <v>53</v>
      </c>
      <c r="D74" s="337">
        <v>530</v>
      </c>
      <c r="E74" s="337">
        <v>485353</v>
      </c>
      <c r="F74" s="337">
        <v>485353</v>
      </c>
      <c r="G74" s="337">
        <v>0</v>
      </c>
      <c r="H74" s="347">
        <v>0</v>
      </c>
      <c r="I74" s="347">
        <v>0</v>
      </c>
      <c r="J74" s="347">
        <v>116808</v>
      </c>
      <c r="K74" s="347">
        <v>8540</v>
      </c>
    </row>
    <row r="75" spans="1:11" x14ac:dyDescent="0.25">
      <c r="A75" s="241">
        <v>48</v>
      </c>
      <c r="B75" s="242">
        <v>66</v>
      </c>
      <c r="C75" s="243" t="s">
        <v>54</v>
      </c>
      <c r="D75" s="337">
        <v>15607</v>
      </c>
      <c r="E75" s="337">
        <v>12662452</v>
      </c>
      <c r="F75" s="337">
        <v>12662452</v>
      </c>
      <c r="G75" s="337">
        <v>0</v>
      </c>
      <c r="H75" s="347">
        <v>0</v>
      </c>
      <c r="I75" s="347">
        <v>0</v>
      </c>
      <c r="J75" s="347">
        <v>1859015</v>
      </c>
      <c r="K75" s="347">
        <v>260566</v>
      </c>
    </row>
    <row r="76" spans="1:11" x14ac:dyDescent="0.25">
      <c r="A76" s="241">
        <v>49</v>
      </c>
      <c r="B76" s="242">
        <v>67</v>
      </c>
      <c r="C76" s="243" t="s">
        <v>55</v>
      </c>
      <c r="D76" s="337">
        <v>3559</v>
      </c>
      <c r="E76" s="337">
        <v>3057703</v>
      </c>
      <c r="F76" s="337">
        <v>3057703</v>
      </c>
      <c r="G76" s="337">
        <v>0</v>
      </c>
      <c r="H76" s="347">
        <v>0</v>
      </c>
      <c r="I76" s="347">
        <v>0</v>
      </c>
      <c r="J76" s="347">
        <v>528841</v>
      </c>
      <c r="K76" s="347">
        <v>48454</v>
      </c>
    </row>
    <row r="77" spans="1:11" x14ac:dyDescent="0.25">
      <c r="A77" s="241">
        <v>164</v>
      </c>
      <c r="B77" s="242">
        <v>68</v>
      </c>
      <c r="C77" s="243" t="s">
        <v>56</v>
      </c>
      <c r="D77" s="337">
        <v>6489</v>
      </c>
      <c r="E77" s="337">
        <v>4441509</v>
      </c>
      <c r="F77" s="337">
        <v>4523100</v>
      </c>
      <c r="G77" s="337">
        <v>-81591</v>
      </c>
      <c r="H77" s="347">
        <v>81591</v>
      </c>
      <c r="I77" s="347">
        <v>0</v>
      </c>
      <c r="J77" s="347">
        <v>52248</v>
      </c>
      <c r="K77" s="347">
        <v>93653</v>
      </c>
    </row>
    <row r="78" spans="1:11" x14ac:dyDescent="0.25">
      <c r="A78" s="241">
        <v>50</v>
      </c>
      <c r="B78" s="242">
        <v>69</v>
      </c>
      <c r="C78" s="243" t="s">
        <v>57</v>
      </c>
      <c r="D78" s="337">
        <v>50801</v>
      </c>
      <c r="E78" s="337">
        <v>33217263</v>
      </c>
      <c r="F78" s="337">
        <v>34322333</v>
      </c>
      <c r="G78" s="337">
        <v>-1105070</v>
      </c>
      <c r="H78" s="347">
        <v>1105070</v>
      </c>
      <c r="I78" s="347">
        <v>0</v>
      </c>
      <c r="J78" s="347">
        <v>1421647</v>
      </c>
      <c r="K78" s="347">
        <v>936488</v>
      </c>
    </row>
    <row r="79" spans="1:11" x14ac:dyDescent="0.25">
      <c r="A79" s="241">
        <v>197</v>
      </c>
      <c r="B79" s="242">
        <v>70</v>
      </c>
      <c r="C79" s="243" t="s">
        <v>238</v>
      </c>
      <c r="D79" s="337">
        <v>2506</v>
      </c>
      <c r="E79" s="337">
        <v>2152388</v>
      </c>
      <c r="F79" s="337">
        <v>2152388</v>
      </c>
      <c r="G79" s="337">
        <v>0</v>
      </c>
      <c r="H79" s="347">
        <v>0</v>
      </c>
      <c r="I79" s="347">
        <v>0</v>
      </c>
      <c r="J79" s="347">
        <v>270129</v>
      </c>
      <c r="K79" s="347">
        <v>29479</v>
      </c>
    </row>
    <row r="80" spans="1:11" x14ac:dyDescent="0.25">
      <c r="A80" s="241">
        <v>165</v>
      </c>
      <c r="B80" s="242">
        <v>71</v>
      </c>
      <c r="C80" s="243" t="s">
        <v>58</v>
      </c>
      <c r="D80" s="337">
        <v>623</v>
      </c>
      <c r="E80" s="337">
        <v>897673</v>
      </c>
      <c r="F80" s="337">
        <v>897673</v>
      </c>
      <c r="G80" s="337">
        <v>0</v>
      </c>
      <c r="H80" s="347">
        <v>0</v>
      </c>
      <c r="I80" s="347">
        <v>0</v>
      </c>
      <c r="J80" s="347">
        <v>271865</v>
      </c>
      <c r="K80" s="347">
        <v>8122</v>
      </c>
    </row>
    <row r="81" spans="1:11" x14ac:dyDescent="0.25">
      <c r="A81" s="241">
        <v>51</v>
      </c>
      <c r="B81" s="242">
        <v>72</v>
      </c>
      <c r="C81" s="243" t="s">
        <v>59</v>
      </c>
      <c r="D81" s="337">
        <v>3110</v>
      </c>
      <c r="E81" s="337">
        <v>3276007</v>
      </c>
      <c r="F81" s="337">
        <v>3276007</v>
      </c>
      <c r="G81" s="337">
        <v>0</v>
      </c>
      <c r="H81" s="347">
        <v>0</v>
      </c>
      <c r="I81" s="347">
        <v>0</v>
      </c>
      <c r="J81" s="347">
        <v>605580</v>
      </c>
      <c r="K81" s="347">
        <v>23217</v>
      </c>
    </row>
    <row r="82" spans="1:11" x14ac:dyDescent="0.25">
      <c r="A82" s="241">
        <v>52</v>
      </c>
      <c r="B82" s="242">
        <v>73</v>
      </c>
      <c r="C82" s="243" t="s">
        <v>60</v>
      </c>
      <c r="D82" s="337">
        <v>54889</v>
      </c>
      <c r="E82" s="337">
        <v>35189463</v>
      </c>
      <c r="F82" s="337">
        <v>36593706</v>
      </c>
      <c r="G82" s="337">
        <v>-1404243</v>
      </c>
      <c r="H82" s="347">
        <v>1404243</v>
      </c>
      <c r="I82" s="347">
        <v>0</v>
      </c>
      <c r="J82" s="347">
        <v>495886</v>
      </c>
      <c r="K82" s="347">
        <v>1285661</v>
      </c>
    </row>
    <row r="83" spans="1:11" ht="16.2" thickBot="1" x14ac:dyDescent="0.3">
      <c r="A83" s="244">
        <v>53</v>
      </c>
      <c r="B83" s="245">
        <v>74</v>
      </c>
      <c r="C83" s="246" t="s">
        <v>61</v>
      </c>
      <c r="D83" s="340">
        <v>5159</v>
      </c>
      <c r="E83" s="340">
        <v>4609470</v>
      </c>
      <c r="F83" s="340">
        <v>4609470</v>
      </c>
      <c r="G83" s="340">
        <v>0</v>
      </c>
      <c r="H83" s="348">
        <v>0</v>
      </c>
      <c r="I83" s="348">
        <v>0</v>
      </c>
      <c r="J83" s="348">
        <v>805055</v>
      </c>
      <c r="K83" s="348">
        <v>83492</v>
      </c>
    </row>
    <row r="84" spans="1:11" x14ac:dyDescent="0.25">
      <c r="A84" s="247">
        <v>166</v>
      </c>
      <c r="B84" s="248">
        <v>75</v>
      </c>
      <c r="C84" s="249" t="s">
        <v>62</v>
      </c>
      <c r="D84" s="343">
        <v>3401</v>
      </c>
      <c r="E84" s="343">
        <v>2605741</v>
      </c>
      <c r="F84" s="343">
        <v>2605741</v>
      </c>
      <c r="G84" s="343">
        <v>0</v>
      </c>
      <c r="H84" s="349">
        <v>0</v>
      </c>
      <c r="I84" s="349">
        <v>0</v>
      </c>
      <c r="J84" s="349">
        <v>155390</v>
      </c>
      <c r="K84" s="349">
        <v>34383</v>
      </c>
    </row>
    <row r="85" spans="1:11" x14ac:dyDescent="0.25">
      <c r="A85" s="241">
        <v>54</v>
      </c>
      <c r="B85" s="242">
        <v>76</v>
      </c>
      <c r="C85" s="243" t="s">
        <v>509</v>
      </c>
      <c r="D85" s="337">
        <v>25735</v>
      </c>
      <c r="E85" s="337">
        <v>20864075</v>
      </c>
      <c r="F85" s="337">
        <v>20864075</v>
      </c>
      <c r="G85" s="337">
        <v>0</v>
      </c>
      <c r="H85" s="347">
        <v>0</v>
      </c>
      <c r="I85" s="347">
        <v>0</v>
      </c>
      <c r="J85" s="347">
        <v>1412205</v>
      </c>
      <c r="K85" s="347">
        <v>484449</v>
      </c>
    </row>
    <row r="86" spans="1:11" x14ac:dyDescent="0.25">
      <c r="A86" s="241">
        <v>55</v>
      </c>
      <c r="B86" s="242">
        <v>77</v>
      </c>
      <c r="C86" s="243" t="s">
        <v>63</v>
      </c>
      <c r="D86" s="337">
        <v>4915</v>
      </c>
      <c r="E86" s="337">
        <v>3813111</v>
      </c>
      <c r="F86" s="337">
        <v>3813111</v>
      </c>
      <c r="G86" s="337">
        <v>0</v>
      </c>
      <c r="H86" s="347">
        <v>0</v>
      </c>
      <c r="I86" s="347">
        <v>0</v>
      </c>
      <c r="J86" s="347">
        <v>352353</v>
      </c>
      <c r="K86" s="347">
        <v>61017</v>
      </c>
    </row>
    <row r="87" spans="1:11" x14ac:dyDescent="0.25">
      <c r="A87" s="241">
        <v>56</v>
      </c>
      <c r="B87" s="242">
        <v>78</v>
      </c>
      <c r="C87" s="243" t="s">
        <v>64</v>
      </c>
      <c r="D87" s="337">
        <v>1569</v>
      </c>
      <c r="E87" s="337">
        <v>1365789</v>
      </c>
      <c r="F87" s="337">
        <v>1365789</v>
      </c>
      <c r="G87" s="337">
        <v>0</v>
      </c>
      <c r="H87" s="347">
        <v>0</v>
      </c>
      <c r="I87" s="347">
        <v>0</v>
      </c>
      <c r="J87" s="347">
        <v>182582</v>
      </c>
      <c r="K87" s="347">
        <v>15409</v>
      </c>
    </row>
    <row r="88" spans="1:11" x14ac:dyDescent="0.25">
      <c r="A88" s="241">
        <v>57</v>
      </c>
      <c r="B88" s="242">
        <v>79</v>
      </c>
      <c r="C88" s="243" t="s">
        <v>65</v>
      </c>
      <c r="D88" s="337">
        <v>13025</v>
      </c>
      <c r="E88" s="337">
        <v>10960918</v>
      </c>
      <c r="F88" s="337">
        <v>10960918</v>
      </c>
      <c r="G88" s="337">
        <v>0</v>
      </c>
      <c r="H88" s="347">
        <v>0</v>
      </c>
      <c r="I88" s="347">
        <v>0</v>
      </c>
      <c r="J88" s="347">
        <v>939527</v>
      </c>
      <c r="K88" s="347">
        <v>176130</v>
      </c>
    </row>
    <row r="89" spans="1:11" x14ac:dyDescent="0.25">
      <c r="A89" s="241">
        <v>58</v>
      </c>
      <c r="B89" s="242">
        <v>80</v>
      </c>
      <c r="C89" s="243" t="s">
        <v>239</v>
      </c>
      <c r="D89" s="337">
        <v>7946</v>
      </c>
      <c r="E89" s="337">
        <v>5996930</v>
      </c>
      <c r="F89" s="337">
        <v>5996930</v>
      </c>
      <c r="G89" s="337">
        <v>0</v>
      </c>
      <c r="H89" s="347">
        <v>0</v>
      </c>
      <c r="I89" s="347">
        <v>0</v>
      </c>
      <c r="J89" s="347">
        <v>337009</v>
      </c>
      <c r="K89" s="347">
        <v>117463</v>
      </c>
    </row>
    <row r="90" spans="1:11" x14ac:dyDescent="0.25">
      <c r="A90" s="241">
        <v>59</v>
      </c>
      <c r="B90" s="242">
        <v>81</v>
      </c>
      <c r="C90" s="243" t="s">
        <v>66</v>
      </c>
      <c r="D90" s="337">
        <v>10147</v>
      </c>
      <c r="E90" s="337">
        <v>7685311</v>
      </c>
      <c r="F90" s="337">
        <v>7685311</v>
      </c>
      <c r="G90" s="337">
        <v>0</v>
      </c>
      <c r="H90" s="347">
        <v>0</v>
      </c>
      <c r="I90" s="347">
        <v>0</v>
      </c>
      <c r="J90" s="347">
        <v>562008</v>
      </c>
      <c r="K90" s="347">
        <v>119090</v>
      </c>
    </row>
    <row r="91" spans="1:11" x14ac:dyDescent="0.25">
      <c r="A91" s="241">
        <v>60</v>
      </c>
      <c r="B91" s="242">
        <v>82</v>
      </c>
      <c r="C91" s="243" t="s">
        <v>67</v>
      </c>
      <c r="D91" s="337">
        <v>15517</v>
      </c>
      <c r="E91" s="337">
        <v>12580927</v>
      </c>
      <c r="F91" s="337">
        <v>12580927</v>
      </c>
      <c r="G91" s="337">
        <v>0</v>
      </c>
      <c r="H91" s="347">
        <v>0</v>
      </c>
      <c r="I91" s="347">
        <v>0</v>
      </c>
      <c r="J91" s="347">
        <v>851642</v>
      </c>
      <c r="K91" s="347">
        <v>232983</v>
      </c>
    </row>
    <row r="92" spans="1:11" x14ac:dyDescent="0.25">
      <c r="A92" s="241">
        <v>61</v>
      </c>
      <c r="B92" s="242">
        <v>83</v>
      </c>
      <c r="C92" s="243" t="s">
        <v>68</v>
      </c>
      <c r="D92" s="337">
        <v>270723</v>
      </c>
      <c r="E92" s="337">
        <v>167699796</v>
      </c>
      <c r="F92" s="337">
        <v>176384189</v>
      </c>
      <c r="G92" s="337">
        <v>-8684393</v>
      </c>
      <c r="H92" s="347">
        <v>8684393</v>
      </c>
      <c r="I92" s="347">
        <v>0</v>
      </c>
      <c r="J92" s="347">
        <v>1120973</v>
      </c>
      <c r="K92" s="347">
        <v>6382270</v>
      </c>
    </row>
    <row r="93" spans="1:11" x14ac:dyDescent="0.25">
      <c r="A93" s="241">
        <v>62</v>
      </c>
      <c r="B93" s="242">
        <v>84</v>
      </c>
      <c r="C93" s="243" t="s">
        <v>69</v>
      </c>
      <c r="D93" s="337">
        <v>2589</v>
      </c>
      <c r="E93" s="337">
        <v>2682774</v>
      </c>
      <c r="F93" s="337">
        <v>2682774</v>
      </c>
      <c r="G93" s="337">
        <v>0</v>
      </c>
      <c r="H93" s="347">
        <v>0</v>
      </c>
      <c r="I93" s="347">
        <v>0</v>
      </c>
      <c r="J93" s="347">
        <v>314776</v>
      </c>
      <c r="K93" s="347">
        <v>21677</v>
      </c>
    </row>
    <row r="94" spans="1:11" x14ac:dyDescent="0.25">
      <c r="A94" s="241">
        <v>63</v>
      </c>
      <c r="B94" s="242">
        <v>85</v>
      </c>
      <c r="C94" s="243" t="s">
        <v>70</v>
      </c>
      <c r="D94" s="337">
        <v>11044</v>
      </c>
      <c r="E94" s="337">
        <v>8511735</v>
      </c>
      <c r="F94" s="337">
        <v>8511735</v>
      </c>
      <c r="G94" s="337">
        <v>0</v>
      </c>
      <c r="H94" s="347">
        <v>0</v>
      </c>
      <c r="I94" s="347">
        <v>0</v>
      </c>
      <c r="J94" s="347">
        <v>648920</v>
      </c>
      <c r="K94" s="347">
        <v>135455</v>
      </c>
    </row>
    <row r="95" spans="1:11" x14ac:dyDescent="0.25">
      <c r="A95" s="241">
        <v>64</v>
      </c>
      <c r="B95" s="242">
        <v>86</v>
      </c>
      <c r="C95" s="243" t="s">
        <v>71</v>
      </c>
      <c r="D95" s="337">
        <v>14336</v>
      </c>
      <c r="E95" s="337">
        <v>10839901</v>
      </c>
      <c r="F95" s="337">
        <v>10839901</v>
      </c>
      <c r="G95" s="337">
        <v>0</v>
      </c>
      <c r="H95" s="347">
        <v>0</v>
      </c>
      <c r="I95" s="347">
        <v>0</v>
      </c>
      <c r="J95" s="347">
        <v>576451</v>
      </c>
      <c r="K95" s="347">
        <v>237538</v>
      </c>
    </row>
    <row r="96" spans="1:11" x14ac:dyDescent="0.25">
      <c r="A96" s="241">
        <v>208</v>
      </c>
      <c r="B96" s="242">
        <v>87</v>
      </c>
      <c r="C96" s="243" t="s">
        <v>240</v>
      </c>
      <c r="D96" s="337">
        <v>3742</v>
      </c>
      <c r="E96" s="337">
        <v>2446237</v>
      </c>
      <c r="F96" s="337">
        <v>2527800</v>
      </c>
      <c r="G96" s="337">
        <v>-81563</v>
      </c>
      <c r="H96" s="347">
        <v>81563</v>
      </c>
      <c r="I96" s="347">
        <v>0</v>
      </c>
      <c r="J96" s="347">
        <v>50878</v>
      </c>
      <c r="K96" s="347">
        <v>44051</v>
      </c>
    </row>
    <row r="97" spans="1:11" x14ac:dyDescent="0.25">
      <c r="A97" s="241">
        <v>65</v>
      </c>
      <c r="B97" s="242">
        <v>88</v>
      </c>
      <c r="C97" s="243" t="s">
        <v>72</v>
      </c>
      <c r="D97" s="337">
        <v>3568</v>
      </c>
      <c r="E97" s="337">
        <v>3103599</v>
      </c>
      <c r="F97" s="337">
        <v>3103599</v>
      </c>
      <c r="G97" s="337">
        <v>0</v>
      </c>
      <c r="H97" s="347">
        <v>0</v>
      </c>
      <c r="I97" s="347">
        <v>0</v>
      </c>
      <c r="J97" s="347">
        <v>612805</v>
      </c>
      <c r="K97" s="347">
        <v>31189</v>
      </c>
    </row>
    <row r="98" spans="1:11" x14ac:dyDescent="0.25">
      <c r="A98" s="241">
        <v>66</v>
      </c>
      <c r="B98" s="242">
        <v>89</v>
      </c>
      <c r="C98" s="243" t="s">
        <v>73</v>
      </c>
      <c r="D98" s="337">
        <v>1791</v>
      </c>
      <c r="E98" s="337">
        <v>2018146</v>
      </c>
      <c r="F98" s="337">
        <v>2018146</v>
      </c>
      <c r="G98" s="337">
        <v>0</v>
      </c>
      <c r="H98" s="347">
        <v>0</v>
      </c>
      <c r="I98" s="347">
        <v>0</v>
      </c>
      <c r="J98" s="347">
        <v>581183</v>
      </c>
      <c r="K98" s="347">
        <v>16375</v>
      </c>
    </row>
    <row r="99" spans="1:11" x14ac:dyDescent="0.25">
      <c r="A99" s="241">
        <v>167</v>
      </c>
      <c r="B99" s="242">
        <v>90</v>
      </c>
      <c r="C99" s="243" t="s">
        <v>74</v>
      </c>
      <c r="D99" s="337">
        <v>2974</v>
      </c>
      <c r="E99" s="337">
        <v>2547873</v>
      </c>
      <c r="F99" s="337">
        <v>2547873</v>
      </c>
      <c r="G99" s="337">
        <v>0</v>
      </c>
      <c r="H99" s="347">
        <v>0</v>
      </c>
      <c r="I99" s="347">
        <v>0</v>
      </c>
      <c r="J99" s="347">
        <v>294802</v>
      </c>
      <c r="K99" s="347">
        <v>33775</v>
      </c>
    </row>
    <row r="100" spans="1:11" x14ac:dyDescent="0.25">
      <c r="A100" s="241">
        <v>67</v>
      </c>
      <c r="B100" s="242">
        <v>91</v>
      </c>
      <c r="C100" s="243" t="s">
        <v>75</v>
      </c>
      <c r="D100" s="337">
        <v>1474</v>
      </c>
      <c r="E100" s="337">
        <v>2199243</v>
      </c>
      <c r="F100" s="337">
        <v>2199243</v>
      </c>
      <c r="G100" s="337">
        <v>0</v>
      </c>
      <c r="H100" s="347">
        <v>0</v>
      </c>
      <c r="I100" s="347">
        <v>0</v>
      </c>
      <c r="J100" s="347">
        <v>468113</v>
      </c>
      <c r="K100" s="347">
        <v>9407</v>
      </c>
    </row>
    <row r="101" spans="1:11" x14ac:dyDescent="0.25">
      <c r="A101" s="241">
        <v>68</v>
      </c>
      <c r="B101" s="242">
        <v>92</v>
      </c>
      <c r="C101" s="243" t="s">
        <v>76</v>
      </c>
      <c r="D101" s="337">
        <v>5993</v>
      </c>
      <c r="E101" s="337">
        <v>4766787</v>
      </c>
      <c r="F101" s="337">
        <v>4766787</v>
      </c>
      <c r="G101" s="337">
        <v>0</v>
      </c>
      <c r="H101" s="347">
        <v>0</v>
      </c>
      <c r="I101" s="347">
        <v>0</v>
      </c>
      <c r="J101" s="347">
        <v>304723</v>
      </c>
      <c r="K101" s="347">
        <v>84005</v>
      </c>
    </row>
    <row r="102" spans="1:11" x14ac:dyDescent="0.25">
      <c r="A102" s="241">
        <v>69</v>
      </c>
      <c r="B102" s="242">
        <v>93</v>
      </c>
      <c r="C102" s="243" t="s">
        <v>77</v>
      </c>
      <c r="D102" s="337">
        <v>4015</v>
      </c>
      <c r="E102" s="337">
        <v>3745973</v>
      </c>
      <c r="F102" s="337">
        <v>3745973</v>
      </c>
      <c r="G102" s="337">
        <v>0</v>
      </c>
      <c r="H102" s="347">
        <v>0</v>
      </c>
      <c r="I102" s="347">
        <v>0</v>
      </c>
      <c r="J102" s="347">
        <v>480070</v>
      </c>
      <c r="K102" s="347">
        <v>29601</v>
      </c>
    </row>
    <row r="103" spans="1:11" x14ac:dyDescent="0.25">
      <c r="A103" s="241">
        <v>198</v>
      </c>
      <c r="B103" s="242">
        <v>94</v>
      </c>
      <c r="C103" s="243" t="s">
        <v>241</v>
      </c>
      <c r="D103" s="337">
        <v>2080</v>
      </c>
      <c r="E103" s="337">
        <v>1969157</v>
      </c>
      <c r="F103" s="337">
        <v>1969157</v>
      </c>
      <c r="G103" s="337">
        <v>0</v>
      </c>
      <c r="H103" s="347">
        <v>0</v>
      </c>
      <c r="I103" s="347">
        <v>0</v>
      </c>
      <c r="J103" s="347">
        <v>241453</v>
      </c>
      <c r="K103" s="347">
        <v>20142</v>
      </c>
    </row>
    <row r="104" spans="1:11" x14ac:dyDescent="0.25">
      <c r="A104" s="241">
        <v>70</v>
      </c>
      <c r="B104" s="242">
        <v>95</v>
      </c>
      <c r="C104" s="243" t="s">
        <v>78</v>
      </c>
      <c r="D104" s="337">
        <v>102782</v>
      </c>
      <c r="E104" s="337">
        <v>63668847</v>
      </c>
      <c r="F104" s="337">
        <v>66965830</v>
      </c>
      <c r="G104" s="337">
        <v>-3296983</v>
      </c>
      <c r="H104" s="347">
        <v>3296983</v>
      </c>
      <c r="I104" s="347">
        <v>0</v>
      </c>
      <c r="J104" s="347">
        <v>1146860</v>
      </c>
      <c r="K104" s="347">
        <v>2603130</v>
      </c>
    </row>
    <row r="105" spans="1:11" x14ac:dyDescent="0.25">
      <c r="A105" s="241">
        <v>168</v>
      </c>
      <c r="B105" s="242">
        <v>96</v>
      </c>
      <c r="C105" s="243" t="s">
        <v>79</v>
      </c>
      <c r="D105" s="337">
        <v>4056</v>
      </c>
      <c r="E105" s="337">
        <v>2886440</v>
      </c>
      <c r="F105" s="337">
        <v>2904367</v>
      </c>
      <c r="G105" s="337">
        <v>-17927</v>
      </c>
      <c r="H105" s="347">
        <v>17927</v>
      </c>
      <c r="I105" s="347">
        <v>0</v>
      </c>
      <c r="J105" s="347">
        <v>140916</v>
      </c>
      <c r="K105" s="347">
        <v>46993</v>
      </c>
    </row>
    <row r="106" spans="1:11" x14ac:dyDescent="0.25">
      <c r="A106" s="241">
        <v>71</v>
      </c>
      <c r="B106" s="242">
        <v>97</v>
      </c>
      <c r="C106" s="243" t="s">
        <v>80</v>
      </c>
      <c r="D106" s="337">
        <v>16772</v>
      </c>
      <c r="E106" s="337">
        <v>11651072</v>
      </c>
      <c r="F106" s="337">
        <v>11810604</v>
      </c>
      <c r="G106" s="337">
        <v>-159532</v>
      </c>
      <c r="H106" s="347">
        <v>159532</v>
      </c>
      <c r="I106" s="347">
        <v>0</v>
      </c>
      <c r="J106" s="347">
        <v>231471</v>
      </c>
      <c r="K106" s="347">
        <v>258802</v>
      </c>
    </row>
    <row r="107" spans="1:11" x14ac:dyDescent="0.25">
      <c r="A107" s="241">
        <v>72</v>
      </c>
      <c r="B107" s="242">
        <v>98</v>
      </c>
      <c r="C107" s="243" t="s">
        <v>81</v>
      </c>
      <c r="D107" s="337">
        <v>8108</v>
      </c>
      <c r="E107" s="337">
        <v>5333552</v>
      </c>
      <c r="F107" s="337">
        <v>5500333</v>
      </c>
      <c r="G107" s="337">
        <v>-166781</v>
      </c>
      <c r="H107" s="347">
        <v>166781</v>
      </c>
      <c r="I107" s="347">
        <v>0</v>
      </c>
      <c r="J107" s="347">
        <v>61922</v>
      </c>
      <c r="K107" s="347">
        <v>163850</v>
      </c>
    </row>
    <row r="108" spans="1:11" x14ac:dyDescent="0.25">
      <c r="A108" s="241">
        <v>73</v>
      </c>
      <c r="B108" s="242">
        <v>99</v>
      </c>
      <c r="C108" s="243" t="s">
        <v>82</v>
      </c>
      <c r="D108" s="337">
        <v>8382</v>
      </c>
      <c r="E108" s="337">
        <v>6121202</v>
      </c>
      <c r="F108" s="337">
        <v>6121202</v>
      </c>
      <c r="G108" s="337">
        <v>0</v>
      </c>
      <c r="H108" s="347">
        <v>0</v>
      </c>
      <c r="I108" s="347">
        <v>0</v>
      </c>
      <c r="J108" s="347">
        <v>535564</v>
      </c>
      <c r="K108" s="347">
        <v>105138</v>
      </c>
    </row>
    <row r="109" spans="1:11" x14ac:dyDescent="0.25">
      <c r="A109" s="241">
        <v>74</v>
      </c>
      <c r="B109" s="242">
        <v>100</v>
      </c>
      <c r="C109" s="243" t="s">
        <v>83</v>
      </c>
      <c r="D109" s="337">
        <v>3469</v>
      </c>
      <c r="E109" s="337">
        <v>2374405</v>
      </c>
      <c r="F109" s="337">
        <v>2418027</v>
      </c>
      <c r="G109" s="337">
        <v>-43622</v>
      </c>
      <c r="H109" s="347">
        <v>43622</v>
      </c>
      <c r="I109" s="347">
        <v>0</v>
      </c>
      <c r="J109" s="347">
        <v>112931</v>
      </c>
      <c r="K109" s="347">
        <v>47922</v>
      </c>
    </row>
    <row r="110" spans="1:11" x14ac:dyDescent="0.25">
      <c r="A110" s="241">
        <v>169</v>
      </c>
      <c r="B110" s="242">
        <v>101</v>
      </c>
      <c r="C110" s="243" t="s">
        <v>84</v>
      </c>
      <c r="D110" s="337">
        <v>6933</v>
      </c>
      <c r="E110" s="337">
        <v>4433231</v>
      </c>
      <c r="F110" s="337">
        <v>4614060</v>
      </c>
      <c r="G110" s="337">
        <v>-180829</v>
      </c>
      <c r="H110" s="347">
        <v>180829</v>
      </c>
      <c r="I110" s="347">
        <v>0</v>
      </c>
      <c r="J110" s="347">
        <v>91047</v>
      </c>
      <c r="K110" s="347">
        <v>90624</v>
      </c>
    </row>
    <row r="111" spans="1:11" x14ac:dyDescent="0.25">
      <c r="A111" s="241">
        <v>75</v>
      </c>
      <c r="B111" s="242">
        <v>102</v>
      </c>
      <c r="C111" s="243" t="s">
        <v>229</v>
      </c>
      <c r="D111" s="337">
        <v>5017</v>
      </c>
      <c r="E111" s="337">
        <v>3747645</v>
      </c>
      <c r="F111" s="337">
        <v>3747645</v>
      </c>
      <c r="G111" s="337">
        <v>0</v>
      </c>
      <c r="H111" s="347">
        <v>0</v>
      </c>
      <c r="I111" s="347">
        <v>0</v>
      </c>
      <c r="J111" s="347">
        <v>321056</v>
      </c>
      <c r="K111" s="347">
        <v>78040</v>
      </c>
    </row>
    <row r="112" spans="1:11" x14ac:dyDescent="0.25">
      <c r="A112" s="241">
        <v>212</v>
      </c>
      <c r="B112" s="242">
        <v>103</v>
      </c>
      <c r="C112" s="243" t="s">
        <v>355</v>
      </c>
      <c r="D112" s="337">
        <v>2640</v>
      </c>
      <c r="E112" s="337">
        <v>2142099</v>
      </c>
      <c r="F112" s="337">
        <v>2142099</v>
      </c>
      <c r="G112" s="337">
        <v>0</v>
      </c>
      <c r="H112" s="347">
        <v>0</v>
      </c>
      <c r="I112" s="347">
        <v>0</v>
      </c>
      <c r="J112" s="347">
        <v>136388</v>
      </c>
      <c r="K112" s="347">
        <v>30162</v>
      </c>
    </row>
    <row r="113" spans="1:11" x14ac:dyDescent="0.25">
      <c r="A113" s="241">
        <v>170</v>
      </c>
      <c r="B113" s="242">
        <v>104</v>
      </c>
      <c r="C113" s="243" t="s">
        <v>85</v>
      </c>
      <c r="D113" s="337">
        <v>3154</v>
      </c>
      <c r="E113" s="337">
        <v>2728412</v>
      </c>
      <c r="F113" s="337">
        <v>2728412</v>
      </c>
      <c r="G113" s="337">
        <v>0</v>
      </c>
      <c r="H113" s="347">
        <v>0</v>
      </c>
      <c r="I113" s="347">
        <v>0</v>
      </c>
      <c r="J113" s="347">
        <v>184292</v>
      </c>
      <c r="K113" s="347">
        <v>34565</v>
      </c>
    </row>
    <row r="114" spans="1:11" x14ac:dyDescent="0.25">
      <c r="A114" s="241">
        <v>76</v>
      </c>
      <c r="B114" s="242">
        <v>105</v>
      </c>
      <c r="C114" s="243" t="s">
        <v>86</v>
      </c>
      <c r="D114" s="337">
        <v>4651</v>
      </c>
      <c r="E114" s="337">
        <v>3791654</v>
      </c>
      <c r="F114" s="337">
        <v>3791654</v>
      </c>
      <c r="G114" s="337">
        <v>0</v>
      </c>
      <c r="H114" s="347">
        <v>0</v>
      </c>
      <c r="I114" s="347">
        <v>0</v>
      </c>
      <c r="J114" s="347">
        <v>354947</v>
      </c>
      <c r="K114" s="347">
        <v>50940</v>
      </c>
    </row>
    <row r="115" spans="1:11" x14ac:dyDescent="0.25">
      <c r="A115" s="241">
        <v>199</v>
      </c>
      <c r="B115" s="242">
        <v>106</v>
      </c>
      <c r="C115" s="243" t="s">
        <v>242</v>
      </c>
      <c r="D115" s="337">
        <v>3261</v>
      </c>
      <c r="E115" s="337">
        <v>3239241</v>
      </c>
      <c r="F115" s="337">
        <v>3239241</v>
      </c>
      <c r="G115" s="337">
        <v>0</v>
      </c>
      <c r="H115" s="347">
        <v>0</v>
      </c>
      <c r="I115" s="347">
        <v>0</v>
      </c>
      <c r="J115" s="347">
        <v>344103</v>
      </c>
      <c r="K115" s="347">
        <v>35602</v>
      </c>
    </row>
    <row r="116" spans="1:11" x14ac:dyDescent="0.25">
      <c r="A116" s="241">
        <v>77</v>
      </c>
      <c r="B116" s="242">
        <v>107</v>
      </c>
      <c r="C116" s="243" t="s">
        <v>87</v>
      </c>
      <c r="D116" s="337">
        <v>5588</v>
      </c>
      <c r="E116" s="337">
        <v>4479340</v>
      </c>
      <c r="F116" s="337">
        <v>4479340</v>
      </c>
      <c r="G116" s="337">
        <v>0</v>
      </c>
      <c r="H116" s="347">
        <v>0</v>
      </c>
      <c r="I116" s="347">
        <v>0</v>
      </c>
      <c r="J116" s="347">
        <v>313717</v>
      </c>
      <c r="K116" s="347">
        <v>44724</v>
      </c>
    </row>
    <row r="117" spans="1:11" x14ac:dyDescent="0.25">
      <c r="A117" s="241">
        <v>78</v>
      </c>
      <c r="B117" s="242">
        <v>108</v>
      </c>
      <c r="C117" s="243" t="s">
        <v>88</v>
      </c>
      <c r="D117" s="337">
        <v>6006</v>
      </c>
      <c r="E117" s="337">
        <v>5402769</v>
      </c>
      <c r="F117" s="337">
        <v>5402769</v>
      </c>
      <c r="G117" s="337">
        <v>0</v>
      </c>
      <c r="H117" s="347">
        <v>0</v>
      </c>
      <c r="I117" s="347">
        <v>0</v>
      </c>
      <c r="J117" s="347">
        <v>783202</v>
      </c>
      <c r="K117" s="347">
        <v>48180</v>
      </c>
    </row>
    <row r="118" spans="1:11" x14ac:dyDescent="0.25">
      <c r="A118" s="241">
        <v>79</v>
      </c>
      <c r="B118" s="242">
        <v>109</v>
      </c>
      <c r="C118" s="243" t="s">
        <v>243</v>
      </c>
      <c r="D118" s="337">
        <v>4390</v>
      </c>
      <c r="E118" s="337">
        <v>3409884</v>
      </c>
      <c r="F118" s="337">
        <v>3409884</v>
      </c>
      <c r="G118" s="337">
        <v>0</v>
      </c>
      <c r="H118" s="347">
        <v>0</v>
      </c>
      <c r="I118" s="347">
        <v>0</v>
      </c>
      <c r="J118" s="347">
        <v>212212</v>
      </c>
      <c r="K118" s="347">
        <v>57464</v>
      </c>
    </row>
    <row r="119" spans="1:11" x14ac:dyDescent="0.25">
      <c r="A119" s="241">
        <v>80</v>
      </c>
      <c r="B119" s="242">
        <v>110</v>
      </c>
      <c r="C119" s="243" t="s">
        <v>89</v>
      </c>
      <c r="D119" s="337">
        <v>18553</v>
      </c>
      <c r="E119" s="337">
        <v>11793354</v>
      </c>
      <c r="F119" s="337">
        <v>12298306</v>
      </c>
      <c r="G119" s="337">
        <v>-504952</v>
      </c>
      <c r="H119" s="347">
        <v>504952</v>
      </c>
      <c r="I119" s="347">
        <v>0</v>
      </c>
      <c r="J119" s="347">
        <v>297134</v>
      </c>
      <c r="K119" s="347">
        <v>276425</v>
      </c>
    </row>
    <row r="120" spans="1:11" ht="16.2" thickBot="1" x14ac:dyDescent="0.3">
      <c r="A120" s="244">
        <v>81</v>
      </c>
      <c r="B120" s="245">
        <v>111</v>
      </c>
      <c r="C120" s="246" t="s">
        <v>90</v>
      </c>
      <c r="D120" s="340">
        <v>3428</v>
      </c>
      <c r="E120" s="340">
        <v>2661575</v>
      </c>
      <c r="F120" s="340">
        <v>2661575</v>
      </c>
      <c r="G120" s="340">
        <v>0</v>
      </c>
      <c r="H120" s="348">
        <v>0</v>
      </c>
      <c r="I120" s="348">
        <v>0</v>
      </c>
      <c r="J120" s="348">
        <v>220616</v>
      </c>
      <c r="K120" s="348">
        <v>40680</v>
      </c>
    </row>
    <row r="121" spans="1:11" x14ac:dyDescent="0.25">
      <c r="A121" s="247">
        <v>82</v>
      </c>
      <c r="B121" s="248">
        <v>112</v>
      </c>
      <c r="C121" s="249" t="s">
        <v>91</v>
      </c>
      <c r="D121" s="343">
        <v>5333</v>
      </c>
      <c r="E121" s="343">
        <v>3556620</v>
      </c>
      <c r="F121" s="343">
        <v>3651770</v>
      </c>
      <c r="G121" s="343">
        <v>-95150</v>
      </c>
      <c r="H121" s="349">
        <v>95150</v>
      </c>
      <c r="I121" s="349">
        <v>0</v>
      </c>
      <c r="J121" s="349">
        <v>69351</v>
      </c>
      <c r="K121" s="349">
        <v>66759</v>
      </c>
    </row>
    <row r="122" spans="1:11" x14ac:dyDescent="0.25">
      <c r="A122" s="241">
        <v>83</v>
      </c>
      <c r="B122" s="242">
        <v>113</v>
      </c>
      <c r="C122" s="243" t="s">
        <v>92</v>
      </c>
      <c r="D122" s="337">
        <v>2644</v>
      </c>
      <c r="E122" s="337">
        <v>2164067</v>
      </c>
      <c r="F122" s="337">
        <v>2164067</v>
      </c>
      <c r="G122" s="337">
        <v>0</v>
      </c>
      <c r="H122" s="347">
        <v>0</v>
      </c>
      <c r="I122" s="347">
        <v>0</v>
      </c>
      <c r="J122" s="347">
        <v>157161</v>
      </c>
      <c r="K122" s="347">
        <v>24136</v>
      </c>
    </row>
    <row r="123" spans="1:11" x14ac:dyDescent="0.25">
      <c r="A123" s="241">
        <v>84</v>
      </c>
      <c r="B123" s="242">
        <v>114</v>
      </c>
      <c r="C123" s="243" t="s">
        <v>244</v>
      </c>
      <c r="D123" s="337">
        <v>30864</v>
      </c>
      <c r="E123" s="337">
        <v>21087228</v>
      </c>
      <c r="F123" s="337">
        <v>21486757</v>
      </c>
      <c r="G123" s="337">
        <v>-399529</v>
      </c>
      <c r="H123" s="347">
        <v>399529</v>
      </c>
      <c r="I123" s="347">
        <v>0</v>
      </c>
      <c r="J123" s="347">
        <v>1170377</v>
      </c>
      <c r="K123" s="347">
        <v>623952</v>
      </c>
    </row>
    <row r="124" spans="1:11" x14ac:dyDescent="0.25">
      <c r="A124" s="241">
        <v>85</v>
      </c>
      <c r="B124" s="242">
        <v>115</v>
      </c>
      <c r="C124" s="243" t="s">
        <v>245</v>
      </c>
      <c r="D124" s="337">
        <v>36762</v>
      </c>
      <c r="E124" s="337">
        <v>25592375</v>
      </c>
      <c r="F124" s="337">
        <v>25925617</v>
      </c>
      <c r="G124" s="337">
        <v>-333242</v>
      </c>
      <c r="H124" s="347">
        <v>333242</v>
      </c>
      <c r="I124" s="347">
        <v>0</v>
      </c>
      <c r="J124" s="347">
        <v>814384</v>
      </c>
      <c r="K124" s="347">
        <v>696276</v>
      </c>
    </row>
    <row r="125" spans="1:11" x14ac:dyDescent="0.25">
      <c r="A125" s="241">
        <v>86</v>
      </c>
      <c r="B125" s="242">
        <v>116</v>
      </c>
      <c r="C125" s="243" t="s">
        <v>93</v>
      </c>
      <c r="D125" s="337">
        <v>1622</v>
      </c>
      <c r="E125" s="337">
        <v>1087608</v>
      </c>
      <c r="F125" s="337">
        <v>1114782</v>
      </c>
      <c r="G125" s="337">
        <v>-27174</v>
      </c>
      <c r="H125" s="347">
        <v>27174</v>
      </c>
      <c r="I125" s="347">
        <v>0</v>
      </c>
      <c r="J125" s="347">
        <v>49379</v>
      </c>
      <c r="K125" s="347">
        <v>22194</v>
      </c>
    </row>
    <row r="126" spans="1:11" x14ac:dyDescent="0.25">
      <c r="A126" s="241">
        <v>171</v>
      </c>
      <c r="B126" s="242">
        <v>117</v>
      </c>
      <c r="C126" s="243" t="s">
        <v>94</v>
      </c>
      <c r="D126" s="337">
        <v>4163</v>
      </c>
      <c r="E126" s="337">
        <v>3305569</v>
      </c>
      <c r="F126" s="337">
        <v>3305569</v>
      </c>
      <c r="G126" s="337">
        <v>0</v>
      </c>
      <c r="H126" s="347">
        <v>0</v>
      </c>
      <c r="I126" s="347">
        <v>0</v>
      </c>
      <c r="J126" s="347">
        <v>201605</v>
      </c>
      <c r="K126" s="347">
        <v>53763</v>
      </c>
    </row>
    <row r="127" spans="1:11" x14ac:dyDescent="0.25">
      <c r="A127" s="241">
        <v>87</v>
      </c>
      <c r="B127" s="242">
        <v>118</v>
      </c>
      <c r="C127" s="243" t="s">
        <v>246</v>
      </c>
      <c r="D127" s="337">
        <v>11962</v>
      </c>
      <c r="E127" s="337">
        <v>9953926</v>
      </c>
      <c r="F127" s="337">
        <v>9953926</v>
      </c>
      <c r="G127" s="337">
        <v>0</v>
      </c>
      <c r="H127" s="347">
        <v>0</v>
      </c>
      <c r="I127" s="347">
        <v>0</v>
      </c>
      <c r="J127" s="347">
        <v>1033466</v>
      </c>
      <c r="K127" s="347">
        <v>188215</v>
      </c>
    </row>
    <row r="128" spans="1:11" x14ac:dyDescent="0.25">
      <c r="A128" s="241">
        <v>88</v>
      </c>
      <c r="B128" s="242">
        <v>119</v>
      </c>
      <c r="C128" s="243" t="s">
        <v>95</v>
      </c>
      <c r="D128" s="337">
        <v>371</v>
      </c>
      <c r="E128" s="337">
        <v>481733</v>
      </c>
      <c r="F128" s="337">
        <v>481733</v>
      </c>
      <c r="G128" s="337">
        <v>0</v>
      </c>
      <c r="H128" s="347">
        <v>0</v>
      </c>
      <c r="I128" s="347">
        <v>0</v>
      </c>
      <c r="J128" s="347">
        <v>161673</v>
      </c>
      <c r="K128" s="347">
        <v>1309</v>
      </c>
    </row>
    <row r="129" spans="1:11" x14ac:dyDescent="0.25">
      <c r="A129" s="241">
        <v>89</v>
      </c>
      <c r="B129" s="242">
        <v>120</v>
      </c>
      <c r="C129" s="243" t="s">
        <v>96</v>
      </c>
      <c r="D129" s="337">
        <v>7361</v>
      </c>
      <c r="E129" s="337">
        <v>6031225</v>
      </c>
      <c r="F129" s="337">
        <v>6031225</v>
      </c>
      <c r="G129" s="337">
        <v>0</v>
      </c>
      <c r="H129" s="347">
        <v>0</v>
      </c>
      <c r="I129" s="347">
        <v>0</v>
      </c>
      <c r="J129" s="347">
        <v>539299</v>
      </c>
      <c r="K129" s="347">
        <v>98758</v>
      </c>
    </row>
    <row r="130" spans="1:11" x14ac:dyDescent="0.25">
      <c r="A130" s="241">
        <v>90</v>
      </c>
      <c r="B130" s="242">
        <v>121</v>
      </c>
      <c r="C130" s="243" t="s">
        <v>97</v>
      </c>
      <c r="D130" s="337">
        <v>17176</v>
      </c>
      <c r="E130" s="337">
        <v>10927580</v>
      </c>
      <c r="F130" s="337">
        <v>11392197</v>
      </c>
      <c r="G130" s="337">
        <v>-464617</v>
      </c>
      <c r="H130" s="347">
        <v>464617</v>
      </c>
      <c r="I130" s="347">
        <v>0</v>
      </c>
      <c r="J130" s="347">
        <v>367087</v>
      </c>
      <c r="K130" s="347">
        <v>421132</v>
      </c>
    </row>
    <row r="131" spans="1:11" x14ac:dyDescent="0.25">
      <c r="A131" s="241">
        <v>91</v>
      </c>
      <c r="B131" s="242">
        <v>122</v>
      </c>
      <c r="C131" s="243" t="s">
        <v>98</v>
      </c>
      <c r="D131" s="337">
        <v>6179</v>
      </c>
      <c r="E131" s="337">
        <v>5174082</v>
      </c>
      <c r="F131" s="337">
        <v>5174082</v>
      </c>
      <c r="G131" s="337">
        <v>0</v>
      </c>
      <c r="H131" s="347">
        <v>0</v>
      </c>
      <c r="I131" s="347">
        <v>0</v>
      </c>
      <c r="J131" s="347">
        <v>696751</v>
      </c>
      <c r="K131" s="347">
        <v>77014</v>
      </c>
    </row>
    <row r="132" spans="1:11" x14ac:dyDescent="0.25">
      <c r="A132" s="241">
        <v>92</v>
      </c>
      <c r="B132" s="242">
        <v>123</v>
      </c>
      <c r="C132" s="243" t="s">
        <v>99</v>
      </c>
      <c r="D132" s="337">
        <v>3598</v>
      </c>
      <c r="E132" s="337">
        <v>3464254</v>
      </c>
      <c r="F132" s="337">
        <v>3464254</v>
      </c>
      <c r="G132" s="337">
        <v>0</v>
      </c>
      <c r="H132" s="347">
        <v>0</v>
      </c>
      <c r="I132" s="347">
        <v>0</v>
      </c>
      <c r="J132" s="347">
        <v>478711</v>
      </c>
      <c r="K132" s="347">
        <v>44310</v>
      </c>
    </row>
    <row r="133" spans="1:11" x14ac:dyDescent="0.25">
      <c r="A133" s="241">
        <v>172</v>
      </c>
      <c r="B133" s="242">
        <v>124</v>
      </c>
      <c r="C133" s="243" t="s">
        <v>100</v>
      </c>
      <c r="D133" s="337">
        <v>1814</v>
      </c>
      <c r="E133" s="337">
        <v>1856250</v>
      </c>
      <c r="F133" s="337">
        <v>1856250</v>
      </c>
      <c r="G133" s="337">
        <v>0</v>
      </c>
      <c r="H133" s="347">
        <v>0</v>
      </c>
      <c r="I133" s="347">
        <v>0</v>
      </c>
      <c r="J133" s="347">
        <v>291980</v>
      </c>
      <c r="K133" s="347">
        <v>17528</v>
      </c>
    </row>
    <row r="134" spans="1:11" x14ac:dyDescent="0.25">
      <c r="A134" s="241">
        <v>93</v>
      </c>
      <c r="B134" s="242">
        <v>125</v>
      </c>
      <c r="C134" s="243" t="s">
        <v>101</v>
      </c>
      <c r="D134" s="337">
        <v>2334</v>
      </c>
      <c r="E134" s="337">
        <v>2590155</v>
      </c>
      <c r="F134" s="337">
        <v>2590155</v>
      </c>
      <c r="G134" s="337">
        <v>0</v>
      </c>
      <c r="H134" s="347">
        <v>0</v>
      </c>
      <c r="I134" s="347">
        <v>0</v>
      </c>
      <c r="J134" s="347">
        <v>461635</v>
      </c>
      <c r="K134" s="347">
        <v>19421</v>
      </c>
    </row>
    <row r="135" spans="1:11" x14ac:dyDescent="0.25">
      <c r="A135" s="241">
        <v>200</v>
      </c>
      <c r="B135" s="242">
        <v>126</v>
      </c>
      <c r="C135" s="243" t="s">
        <v>247</v>
      </c>
      <c r="D135" s="337">
        <v>4224</v>
      </c>
      <c r="E135" s="337">
        <v>3108183</v>
      </c>
      <c r="F135" s="337">
        <v>3108183</v>
      </c>
      <c r="G135" s="337">
        <v>0</v>
      </c>
      <c r="H135" s="347">
        <v>0</v>
      </c>
      <c r="I135" s="347">
        <v>0</v>
      </c>
      <c r="J135" s="347">
        <v>220522</v>
      </c>
      <c r="K135" s="347">
        <v>46583</v>
      </c>
    </row>
    <row r="136" spans="1:11" x14ac:dyDescent="0.25">
      <c r="A136" s="241">
        <v>173</v>
      </c>
      <c r="B136" s="242">
        <v>127</v>
      </c>
      <c r="C136" s="243" t="s">
        <v>102</v>
      </c>
      <c r="D136" s="337">
        <v>6246</v>
      </c>
      <c r="E136" s="337">
        <v>4345328</v>
      </c>
      <c r="F136" s="337">
        <v>4402820</v>
      </c>
      <c r="G136" s="337">
        <v>-57492</v>
      </c>
      <c r="H136" s="347">
        <v>57492</v>
      </c>
      <c r="I136" s="347">
        <v>0</v>
      </c>
      <c r="J136" s="347">
        <v>144378</v>
      </c>
      <c r="K136" s="347">
        <v>72174</v>
      </c>
    </row>
    <row r="137" spans="1:11" x14ac:dyDescent="0.25">
      <c r="A137" s="241">
        <v>94</v>
      </c>
      <c r="B137" s="242">
        <v>128</v>
      </c>
      <c r="C137" s="243" t="s">
        <v>103</v>
      </c>
      <c r="D137" s="337">
        <v>16129</v>
      </c>
      <c r="E137" s="337">
        <v>12001334</v>
      </c>
      <c r="F137" s="337">
        <v>12001334</v>
      </c>
      <c r="G137" s="337">
        <v>0</v>
      </c>
      <c r="H137" s="347">
        <v>0</v>
      </c>
      <c r="I137" s="347">
        <v>0</v>
      </c>
      <c r="J137" s="347">
        <v>878029</v>
      </c>
      <c r="K137" s="347">
        <v>256400</v>
      </c>
    </row>
    <row r="138" spans="1:11" x14ac:dyDescent="0.25">
      <c r="A138" s="241">
        <v>174</v>
      </c>
      <c r="B138" s="242">
        <v>129</v>
      </c>
      <c r="C138" s="243" t="s">
        <v>104</v>
      </c>
      <c r="D138" s="337">
        <v>5085</v>
      </c>
      <c r="E138" s="337">
        <v>3741364</v>
      </c>
      <c r="F138" s="337">
        <v>3741364</v>
      </c>
      <c r="G138" s="337">
        <v>0</v>
      </c>
      <c r="H138" s="347">
        <v>0</v>
      </c>
      <c r="I138" s="347">
        <v>0</v>
      </c>
      <c r="J138" s="347">
        <v>148019</v>
      </c>
      <c r="K138" s="347">
        <v>75346</v>
      </c>
    </row>
    <row r="139" spans="1:11" x14ac:dyDescent="0.25">
      <c r="A139" s="241">
        <v>95</v>
      </c>
      <c r="B139" s="242">
        <v>130</v>
      </c>
      <c r="C139" s="243" t="s">
        <v>105</v>
      </c>
      <c r="D139" s="337">
        <v>3744</v>
      </c>
      <c r="E139" s="337">
        <v>3113460</v>
      </c>
      <c r="F139" s="337">
        <v>3113460</v>
      </c>
      <c r="G139" s="337">
        <v>0</v>
      </c>
      <c r="H139" s="347">
        <v>0</v>
      </c>
      <c r="I139" s="347">
        <v>0</v>
      </c>
      <c r="J139" s="347">
        <v>311326</v>
      </c>
      <c r="K139" s="347">
        <v>37125</v>
      </c>
    </row>
    <row r="140" spans="1:11" x14ac:dyDescent="0.25">
      <c r="A140" s="241">
        <v>175</v>
      </c>
      <c r="B140" s="242">
        <v>131</v>
      </c>
      <c r="C140" s="243" t="s">
        <v>106</v>
      </c>
      <c r="D140" s="337">
        <v>6630</v>
      </c>
      <c r="E140" s="337">
        <v>4833769</v>
      </c>
      <c r="F140" s="337">
        <v>4833769</v>
      </c>
      <c r="G140" s="337">
        <v>0</v>
      </c>
      <c r="H140" s="347">
        <v>0</v>
      </c>
      <c r="I140" s="347">
        <v>0</v>
      </c>
      <c r="J140" s="347">
        <v>296994</v>
      </c>
      <c r="K140" s="347">
        <v>92300</v>
      </c>
    </row>
    <row r="141" spans="1:11" x14ac:dyDescent="0.25">
      <c r="A141" s="241">
        <v>96</v>
      </c>
      <c r="B141" s="242">
        <v>132</v>
      </c>
      <c r="C141" s="243" t="s">
        <v>107</v>
      </c>
      <c r="D141" s="337">
        <v>22713</v>
      </c>
      <c r="E141" s="337">
        <v>14720558</v>
      </c>
      <c r="F141" s="337">
        <v>15253871</v>
      </c>
      <c r="G141" s="337">
        <v>-533313</v>
      </c>
      <c r="H141" s="347">
        <v>533313</v>
      </c>
      <c r="I141" s="347">
        <v>0</v>
      </c>
      <c r="J141" s="347">
        <v>372299</v>
      </c>
      <c r="K141" s="347">
        <v>353325</v>
      </c>
    </row>
    <row r="142" spans="1:11" x14ac:dyDescent="0.25">
      <c r="A142" s="241">
        <v>97</v>
      </c>
      <c r="B142" s="242">
        <v>133</v>
      </c>
      <c r="C142" s="243" t="s">
        <v>108</v>
      </c>
      <c r="D142" s="337">
        <v>5940</v>
      </c>
      <c r="E142" s="337">
        <v>5355809</v>
      </c>
      <c r="F142" s="337">
        <v>5355809</v>
      </c>
      <c r="G142" s="337">
        <v>0</v>
      </c>
      <c r="H142" s="347">
        <v>0</v>
      </c>
      <c r="I142" s="347">
        <v>0</v>
      </c>
      <c r="J142" s="347">
        <v>699035</v>
      </c>
      <c r="K142" s="347">
        <v>62776</v>
      </c>
    </row>
    <row r="143" spans="1:11" x14ac:dyDescent="0.25">
      <c r="A143" s="241">
        <v>98</v>
      </c>
      <c r="B143" s="242">
        <v>134</v>
      </c>
      <c r="C143" s="243" t="s">
        <v>230</v>
      </c>
      <c r="D143" s="337">
        <v>7935</v>
      </c>
      <c r="E143" s="337">
        <v>5701404</v>
      </c>
      <c r="F143" s="337">
        <v>5720130</v>
      </c>
      <c r="G143" s="337">
        <v>-18726</v>
      </c>
      <c r="H143" s="347">
        <v>18726</v>
      </c>
      <c r="I143" s="347">
        <v>0</v>
      </c>
      <c r="J143" s="347">
        <v>240853</v>
      </c>
      <c r="K143" s="347">
        <v>103359</v>
      </c>
    </row>
    <row r="144" spans="1:11" x14ac:dyDescent="0.25">
      <c r="A144" s="241">
        <v>99</v>
      </c>
      <c r="B144" s="242">
        <v>135</v>
      </c>
      <c r="C144" s="243" t="s">
        <v>109</v>
      </c>
      <c r="D144" s="337">
        <v>4236</v>
      </c>
      <c r="E144" s="337">
        <v>3191567</v>
      </c>
      <c r="F144" s="337">
        <v>3191567</v>
      </c>
      <c r="G144" s="337">
        <v>0</v>
      </c>
      <c r="H144" s="347">
        <v>0</v>
      </c>
      <c r="I144" s="347">
        <v>0</v>
      </c>
      <c r="J144" s="347">
        <v>212920</v>
      </c>
      <c r="K144" s="347">
        <v>63120</v>
      </c>
    </row>
    <row r="145" spans="1:11" x14ac:dyDescent="0.25">
      <c r="A145" s="241">
        <v>100</v>
      </c>
      <c r="B145" s="242">
        <v>136</v>
      </c>
      <c r="C145" s="243" t="s">
        <v>110</v>
      </c>
      <c r="D145" s="337">
        <v>5043</v>
      </c>
      <c r="E145" s="337">
        <v>3587534</v>
      </c>
      <c r="F145" s="337">
        <v>3610214</v>
      </c>
      <c r="G145" s="337">
        <v>-22680</v>
      </c>
      <c r="H145" s="347">
        <v>22680</v>
      </c>
      <c r="I145" s="347">
        <v>0</v>
      </c>
      <c r="J145" s="347">
        <v>217204</v>
      </c>
      <c r="K145" s="347">
        <v>67597</v>
      </c>
    </row>
    <row r="146" spans="1:11" x14ac:dyDescent="0.25">
      <c r="A146" s="241">
        <v>101</v>
      </c>
      <c r="B146" s="242">
        <v>137</v>
      </c>
      <c r="C146" s="243" t="s">
        <v>111</v>
      </c>
      <c r="D146" s="337">
        <v>6002</v>
      </c>
      <c r="E146" s="337">
        <v>4909428</v>
      </c>
      <c r="F146" s="337">
        <v>4909428</v>
      </c>
      <c r="G146" s="337">
        <v>0</v>
      </c>
      <c r="H146" s="347">
        <v>0</v>
      </c>
      <c r="I146" s="347">
        <v>0</v>
      </c>
      <c r="J146" s="347">
        <v>469689</v>
      </c>
      <c r="K146" s="347">
        <v>70275</v>
      </c>
    </row>
    <row r="147" spans="1:11" x14ac:dyDescent="0.25">
      <c r="A147" s="241">
        <v>102</v>
      </c>
      <c r="B147" s="242">
        <v>138</v>
      </c>
      <c r="C147" s="243" t="s">
        <v>112</v>
      </c>
      <c r="D147" s="337">
        <v>18876</v>
      </c>
      <c r="E147" s="337">
        <v>12745755</v>
      </c>
      <c r="F147" s="337">
        <v>13035373</v>
      </c>
      <c r="G147" s="337">
        <v>-289618</v>
      </c>
      <c r="H147" s="347">
        <v>289618</v>
      </c>
      <c r="I147" s="347">
        <v>0</v>
      </c>
      <c r="J147" s="347">
        <v>398167</v>
      </c>
      <c r="K147" s="347">
        <v>310665</v>
      </c>
    </row>
    <row r="148" spans="1:11" x14ac:dyDescent="0.25">
      <c r="A148" s="241">
        <v>103</v>
      </c>
      <c r="B148" s="242">
        <v>139</v>
      </c>
      <c r="C148" s="243" t="s">
        <v>336</v>
      </c>
      <c r="D148" s="337">
        <v>11228</v>
      </c>
      <c r="E148" s="337">
        <v>7539074</v>
      </c>
      <c r="F148" s="337">
        <v>7724090</v>
      </c>
      <c r="G148" s="337">
        <v>-185016</v>
      </c>
      <c r="H148" s="347">
        <v>185016</v>
      </c>
      <c r="I148" s="347">
        <v>0</v>
      </c>
      <c r="J148" s="347">
        <v>296684</v>
      </c>
      <c r="K148" s="347">
        <v>178298</v>
      </c>
    </row>
    <row r="149" spans="1:11" x14ac:dyDescent="0.25">
      <c r="A149" s="241">
        <v>176</v>
      </c>
      <c r="B149" s="242">
        <v>140</v>
      </c>
      <c r="C149" s="243" t="s">
        <v>113</v>
      </c>
      <c r="D149" s="337">
        <v>1239</v>
      </c>
      <c r="E149" s="337">
        <v>953160</v>
      </c>
      <c r="F149" s="337">
        <v>953160</v>
      </c>
      <c r="G149" s="337">
        <v>0</v>
      </c>
      <c r="H149" s="347">
        <v>0</v>
      </c>
      <c r="I149" s="347">
        <v>0</v>
      </c>
      <c r="J149" s="347">
        <v>67060</v>
      </c>
      <c r="K149" s="347">
        <v>11466</v>
      </c>
    </row>
    <row r="150" spans="1:11" x14ac:dyDescent="0.25">
      <c r="A150" s="241">
        <v>209</v>
      </c>
      <c r="B150" s="242">
        <v>141</v>
      </c>
      <c r="C150" s="243" t="s">
        <v>205</v>
      </c>
      <c r="D150" s="337">
        <v>2302</v>
      </c>
      <c r="E150" s="337">
        <v>1801682</v>
      </c>
      <c r="F150" s="337">
        <v>1801682</v>
      </c>
      <c r="G150" s="337">
        <v>0</v>
      </c>
      <c r="H150" s="347">
        <v>0</v>
      </c>
      <c r="I150" s="347">
        <v>0</v>
      </c>
      <c r="J150" s="347">
        <v>134161</v>
      </c>
      <c r="K150" s="347">
        <v>19893</v>
      </c>
    </row>
    <row r="151" spans="1:11" x14ac:dyDescent="0.25">
      <c r="A151" s="241">
        <v>201</v>
      </c>
      <c r="B151" s="242">
        <v>142</v>
      </c>
      <c r="C151" s="243" t="s">
        <v>248</v>
      </c>
      <c r="D151" s="337">
        <v>4308</v>
      </c>
      <c r="E151" s="337">
        <v>2973781</v>
      </c>
      <c r="F151" s="337">
        <v>3020420</v>
      </c>
      <c r="G151" s="337">
        <v>-46639</v>
      </c>
      <c r="H151" s="347">
        <v>46639</v>
      </c>
      <c r="I151" s="347">
        <v>0</v>
      </c>
      <c r="J151" s="347">
        <v>167621</v>
      </c>
      <c r="K151" s="347">
        <v>66285</v>
      </c>
    </row>
    <row r="152" spans="1:11" x14ac:dyDescent="0.25">
      <c r="A152" s="241">
        <v>104</v>
      </c>
      <c r="B152" s="242">
        <v>143</v>
      </c>
      <c r="C152" s="243" t="s">
        <v>114</v>
      </c>
      <c r="D152" s="337">
        <v>9560</v>
      </c>
      <c r="E152" s="337">
        <v>7429741</v>
      </c>
      <c r="F152" s="337">
        <v>7429741</v>
      </c>
      <c r="G152" s="337">
        <v>0</v>
      </c>
      <c r="H152" s="347">
        <v>0</v>
      </c>
      <c r="I152" s="347">
        <v>0</v>
      </c>
      <c r="J152" s="347">
        <v>549820</v>
      </c>
      <c r="K152" s="347">
        <v>147323</v>
      </c>
    </row>
    <row r="153" spans="1:11" x14ac:dyDescent="0.25">
      <c r="A153" s="241">
        <v>177</v>
      </c>
      <c r="B153" s="242">
        <v>144</v>
      </c>
      <c r="C153" s="243" t="s">
        <v>115</v>
      </c>
      <c r="D153" s="337">
        <v>1152</v>
      </c>
      <c r="E153" s="337">
        <v>1132252</v>
      </c>
      <c r="F153" s="337">
        <v>1132252</v>
      </c>
      <c r="G153" s="337">
        <v>0</v>
      </c>
      <c r="H153" s="347">
        <v>0</v>
      </c>
      <c r="I153" s="347">
        <v>0</v>
      </c>
      <c r="J153" s="347">
        <v>176667</v>
      </c>
      <c r="K153" s="347">
        <v>9656</v>
      </c>
    </row>
    <row r="154" spans="1:11" x14ac:dyDescent="0.25">
      <c r="A154" s="241">
        <v>106</v>
      </c>
      <c r="B154" s="242">
        <v>145</v>
      </c>
      <c r="C154" s="243" t="s">
        <v>116</v>
      </c>
      <c r="D154" s="337">
        <v>11190</v>
      </c>
      <c r="E154" s="337">
        <v>8029976</v>
      </c>
      <c r="F154" s="337">
        <v>8059441</v>
      </c>
      <c r="G154" s="337">
        <v>-29465</v>
      </c>
      <c r="H154" s="347">
        <v>29465</v>
      </c>
      <c r="I154" s="347">
        <v>0</v>
      </c>
      <c r="J154" s="347">
        <v>555061</v>
      </c>
      <c r="K154" s="347">
        <v>166344</v>
      </c>
    </row>
    <row r="155" spans="1:11" x14ac:dyDescent="0.25">
      <c r="A155" s="241">
        <v>105</v>
      </c>
      <c r="B155" s="242">
        <v>146</v>
      </c>
      <c r="C155" s="243" t="s">
        <v>117</v>
      </c>
      <c r="D155" s="337">
        <v>3113</v>
      </c>
      <c r="E155" s="337">
        <v>2735292</v>
      </c>
      <c r="F155" s="337">
        <v>2735292</v>
      </c>
      <c r="G155" s="337">
        <v>0</v>
      </c>
      <c r="H155" s="347">
        <v>0</v>
      </c>
      <c r="I155" s="347">
        <v>0</v>
      </c>
      <c r="J155" s="347">
        <v>386041</v>
      </c>
      <c r="K155" s="347">
        <v>31653</v>
      </c>
    </row>
    <row r="156" spans="1:11" x14ac:dyDescent="0.25">
      <c r="A156" s="241">
        <v>107</v>
      </c>
      <c r="B156" s="242">
        <v>147</v>
      </c>
      <c r="C156" s="243" t="s">
        <v>118</v>
      </c>
      <c r="D156" s="337">
        <v>3027</v>
      </c>
      <c r="E156" s="337">
        <v>2494914</v>
      </c>
      <c r="F156" s="337">
        <v>2494914</v>
      </c>
      <c r="G156" s="337">
        <v>0</v>
      </c>
      <c r="H156" s="347">
        <v>0</v>
      </c>
      <c r="I156" s="347">
        <v>0</v>
      </c>
      <c r="J156" s="347">
        <v>243044</v>
      </c>
      <c r="K156" s="347">
        <v>49829</v>
      </c>
    </row>
    <row r="157" spans="1:11" ht="16.2" thickBot="1" x14ac:dyDescent="0.3">
      <c r="A157" s="244">
        <v>108</v>
      </c>
      <c r="B157" s="245">
        <v>148</v>
      </c>
      <c r="C157" s="246" t="s">
        <v>119</v>
      </c>
      <c r="D157" s="340">
        <v>7084</v>
      </c>
      <c r="E157" s="340">
        <v>4811624</v>
      </c>
      <c r="F157" s="340">
        <v>4911840</v>
      </c>
      <c r="G157" s="340">
        <v>-100216</v>
      </c>
      <c r="H157" s="348">
        <v>100216</v>
      </c>
      <c r="I157" s="348">
        <v>0</v>
      </c>
      <c r="J157" s="348">
        <v>254050</v>
      </c>
      <c r="K157" s="348">
        <v>105124</v>
      </c>
    </row>
    <row r="158" spans="1:11" x14ac:dyDescent="0.25">
      <c r="A158" s="247">
        <v>178</v>
      </c>
      <c r="B158" s="248">
        <v>149</v>
      </c>
      <c r="C158" s="249" t="s">
        <v>120</v>
      </c>
      <c r="D158" s="343">
        <v>4503</v>
      </c>
      <c r="E158" s="343">
        <v>3286842</v>
      </c>
      <c r="F158" s="343">
        <v>3286842</v>
      </c>
      <c r="G158" s="343">
        <v>0</v>
      </c>
      <c r="H158" s="349">
        <v>0</v>
      </c>
      <c r="I158" s="349">
        <v>0</v>
      </c>
      <c r="J158" s="349">
        <v>258702</v>
      </c>
      <c r="K158" s="349">
        <v>75513</v>
      </c>
    </row>
    <row r="159" spans="1:11" x14ac:dyDescent="0.25">
      <c r="A159" s="241">
        <v>109</v>
      </c>
      <c r="B159" s="242">
        <v>150</v>
      </c>
      <c r="C159" s="243" t="s">
        <v>121</v>
      </c>
      <c r="D159" s="337">
        <v>3906</v>
      </c>
      <c r="E159" s="337">
        <v>3658538</v>
      </c>
      <c r="F159" s="337">
        <v>3658538</v>
      </c>
      <c r="G159" s="337">
        <v>0</v>
      </c>
      <c r="H159" s="347">
        <v>0</v>
      </c>
      <c r="I159" s="347">
        <v>0</v>
      </c>
      <c r="J159" s="347">
        <v>551422</v>
      </c>
      <c r="K159" s="347">
        <v>46229</v>
      </c>
    </row>
    <row r="160" spans="1:11" x14ac:dyDescent="0.25">
      <c r="A160" s="241">
        <v>110</v>
      </c>
      <c r="B160" s="242">
        <v>151</v>
      </c>
      <c r="C160" s="243" t="s">
        <v>122</v>
      </c>
      <c r="D160" s="337">
        <v>17128</v>
      </c>
      <c r="E160" s="337">
        <v>15015840</v>
      </c>
      <c r="F160" s="337">
        <v>15015840</v>
      </c>
      <c r="G160" s="337">
        <v>0</v>
      </c>
      <c r="H160" s="347">
        <v>0</v>
      </c>
      <c r="I160" s="347">
        <v>0</v>
      </c>
      <c r="J160" s="347">
        <v>1280255</v>
      </c>
      <c r="K160" s="347">
        <v>206429</v>
      </c>
    </row>
    <row r="161" spans="1:11" x14ac:dyDescent="0.25">
      <c r="A161" s="241">
        <v>111</v>
      </c>
      <c r="B161" s="242">
        <v>152</v>
      </c>
      <c r="C161" s="243" t="s">
        <v>123</v>
      </c>
      <c r="D161" s="337">
        <v>12736</v>
      </c>
      <c r="E161" s="337">
        <v>9560922</v>
      </c>
      <c r="F161" s="337">
        <v>9560922</v>
      </c>
      <c r="G161" s="337">
        <v>0</v>
      </c>
      <c r="H161" s="347">
        <v>0</v>
      </c>
      <c r="I161" s="347">
        <v>0</v>
      </c>
      <c r="J161" s="347">
        <v>1045283</v>
      </c>
      <c r="K161" s="347">
        <v>300025</v>
      </c>
    </row>
    <row r="162" spans="1:11" x14ac:dyDescent="0.25">
      <c r="A162" s="241">
        <v>112</v>
      </c>
      <c r="B162" s="242">
        <v>153</v>
      </c>
      <c r="C162" s="243" t="s">
        <v>124</v>
      </c>
      <c r="D162" s="337">
        <v>16986</v>
      </c>
      <c r="E162" s="337">
        <v>12582033</v>
      </c>
      <c r="F162" s="337">
        <v>12582033</v>
      </c>
      <c r="G162" s="337">
        <v>0</v>
      </c>
      <c r="H162" s="347">
        <v>0</v>
      </c>
      <c r="I162" s="347">
        <v>0</v>
      </c>
      <c r="J162" s="347">
        <v>693827</v>
      </c>
      <c r="K162" s="347">
        <v>263981</v>
      </c>
    </row>
    <row r="163" spans="1:11" x14ac:dyDescent="0.25">
      <c r="A163" s="241">
        <v>113</v>
      </c>
      <c r="B163" s="242">
        <v>154</v>
      </c>
      <c r="C163" s="243" t="s">
        <v>249</v>
      </c>
      <c r="D163" s="337">
        <v>25747</v>
      </c>
      <c r="E163" s="337">
        <v>19668653</v>
      </c>
      <c r="F163" s="337">
        <v>19668653</v>
      </c>
      <c r="G163" s="337">
        <v>0</v>
      </c>
      <c r="H163" s="347">
        <v>0</v>
      </c>
      <c r="I163" s="347">
        <v>0</v>
      </c>
      <c r="J163" s="347">
        <v>1182818</v>
      </c>
      <c r="K163" s="347">
        <v>363854</v>
      </c>
    </row>
    <row r="164" spans="1:11" x14ac:dyDescent="0.25">
      <c r="A164" s="241">
        <v>114</v>
      </c>
      <c r="B164" s="242">
        <v>155</v>
      </c>
      <c r="C164" s="243" t="s">
        <v>125</v>
      </c>
      <c r="D164" s="337">
        <v>14835</v>
      </c>
      <c r="E164" s="337">
        <v>10994392</v>
      </c>
      <c r="F164" s="337">
        <v>10994392</v>
      </c>
      <c r="G164" s="337">
        <v>0</v>
      </c>
      <c r="H164" s="347">
        <v>0</v>
      </c>
      <c r="I164" s="347">
        <v>0</v>
      </c>
      <c r="J164" s="347">
        <v>546811</v>
      </c>
      <c r="K164" s="347">
        <v>210304</v>
      </c>
    </row>
    <row r="165" spans="1:11" x14ac:dyDescent="0.25">
      <c r="A165" s="241">
        <v>179</v>
      </c>
      <c r="B165" s="242">
        <v>156</v>
      </c>
      <c r="C165" s="243" t="s">
        <v>126</v>
      </c>
      <c r="D165" s="337">
        <v>2286</v>
      </c>
      <c r="E165" s="337">
        <v>2028056</v>
      </c>
      <c r="F165" s="337">
        <v>2028056</v>
      </c>
      <c r="G165" s="337">
        <v>0</v>
      </c>
      <c r="H165" s="347">
        <v>0</v>
      </c>
      <c r="I165" s="347">
        <v>0</v>
      </c>
      <c r="J165" s="347">
        <v>210775</v>
      </c>
      <c r="K165" s="347">
        <v>33247</v>
      </c>
    </row>
    <row r="166" spans="1:11" x14ac:dyDescent="0.25">
      <c r="A166" s="241">
        <v>180</v>
      </c>
      <c r="B166" s="242">
        <v>157</v>
      </c>
      <c r="C166" s="243" t="s">
        <v>127</v>
      </c>
      <c r="D166" s="337">
        <v>520</v>
      </c>
      <c r="E166" s="337">
        <v>956188</v>
      </c>
      <c r="F166" s="337">
        <v>956188</v>
      </c>
      <c r="G166" s="337">
        <v>0</v>
      </c>
      <c r="H166" s="347">
        <v>0</v>
      </c>
      <c r="I166" s="347">
        <v>0</v>
      </c>
      <c r="J166" s="347">
        <v>436431</v>
      </c>
      <c r="K166" s="347">
        <v>3455</v>
      </c>
    </row>
    <row r="167" spans="1:11" x14ac:dyDescent="0.25">
      <c r="A167" s="241">
        <v>202</v>
      </c>
      <c r="B167" s="242">
        <v>158</v>
      </c>
      <c r="C167" s="243" t="s">
        <v>250</v>
      </c>
      <c r="D167" s="337">
        <v>1933</v>
      </c>
      <c r="E167" s="337">
        <v>1611888</v>
      </c>
      <c r="F167" s="337">
        <v>1611888</v>
      </c>
      <c r="G167" s="337">
        <v>0</v>
      </c>
      <c r="H167" s="347">
        <v>0</v>
      </c>
      <c r="I167" s="347">
        <v>0</v>
      </c>
      <c r="J167" s="347">
        <v>173987</v>
      </c>
      <c r="K167" s="347">
        <v>22442</v>
      </c>
    </row>
    <row r="168" spans="1:11" x14ac:dyDescent="0.25">
      <c r="A168" s="241">
        <v>115</v>
      </c>
      <c r="B168" s="242">
        <v>159</v>
      </c>
      <c r="C168" s="243" t="s">
        <v>128</v>
      </c>
      <c r="D168" s="337">
        <v>4131</v>
      </c>
      <c r="E168" s="337">
        <v>2954546</v>
      </c>
      <c r="F168" s="337">
        <v>2968385</v>
      </c>
      <c r="G168" s="337">
        <v>-13839</v>
      </c>
      <c r="H168" s="347">
        <v>13839</v>
      </c>
      <c r="I168" s="347">
        <v>0</v>
      </c>
      <c r="J168" s="347">
        <v>123991</v>
      </c>
      <c r="K168" s="347">
        <v>35694</v>
      </c>
    </row>
    <row r="169" spans="1:11" x14ac:dyDescent="0.25">
      <c r="A169" s="241">
        <v>203</v>
      </c>
      <c r="B169" s="242">
        <v>160</v>
      </c>
      <c r="C169" s="243" t="s">
        <v>251</v>
      </c>
      <c r="D169" s="337">
        <v>3887</v>
      </c>
      <c r="E169" s="337">
        <v>2778010</v>
      </c>
      <c r="F169" s="337">
        <v>2791639</v>
      </c>
      <c r="G169" s="337">
        <v>-13629</v>
      </c>
      <c r="H169" s="347">
        <v>13629</v>
      </c>
      <c r="I169" s="347">
        <v>0</v>
      </c>
      <c r="J169" s="347">
        <v>78291</v>
      </c>
      <c r="K169" s="347">
        <v>44127</v>
      </c>
    </row>
    <row r="170" spans="1:11" x14ac:dyDescent="0.25">
      <c r="A170" s="241">
        <v>181</v>
      </c>
      <c r="B170" s="242">
        <v>161</v>
      </c>
      <c r="C170" s="243" t="s">
        <v>129</v>
      </c>
      <c r="D170" s="337">
        <v>2312</v>
      </c>
      <c r="E170" s="337">
        <v>2186429</v>
      </c>
      <c r="F170" s="337">
        <v>2186429</v>
      </c>
      <c r="G170" s="337">
        <v>0</v>
      </c>
      <c r="H170" s="347">
        <v>0</v>
      </c>
      <c r="I170" s="347">
        <v>0</v>
      </c>
      <c r="J170" s="347">
        <v>297629</v>
      </c>
      <c r="K170" s="347">
        <v>22873</v>
      </c>
    </row>
    <row r="171" spans="1:11" x14ac:dyDescent="0.25">
      <c r="A171" s="241">
        <v>204</v>
      </c>
      <c r="B171" s="242">
        <v>162</v>
      </c>
      <c r="C171" s="243" t="s">
        <v>252</v>
      </c>
      <c r="D171" s="337">
        <v>2190</v>
      </c>
      <c r="E171" s="337">
        <v>1814047</v>
      </c>
      <c r="F171" s="337">
        <v>1814047</v>
      </c>
      <c r="G171" s="337">
        <v>0</v>
      </c>
      <c r="H171" s="347">
        <v>0</v>
      </c>
      <c r="I171" s="347">
        <v>0</v>
      </c>
      <c r="J171" s="347">
        <v>139335</v>
      </c>
      <c r="K171" s="347">
        <v>21071</v>
      </c>
    </row>
    <row r="172" spans="1:11" x14ac:dyDescent="0.25">
      <c r="A172" s="241">
        <v>182</v>
      </c>
      <c r="B172" s="242">
        <v>163</v>
      </c>
      <c r="C172" s="243" t="s">
        <v>253</v>
      </c>
      <c r="D172" s="337">
        <v>1200</v>
      </c>
      <c r="E172" s="337">
        <v>1080241</v>
      </c>
      <c r="F172" s="337">
        <v>1080241</v>
      </c>
      <c r="G172" s="337">
        <v>0</v>
      </c>
      <c r="H172" s="347">
        <v>0</v>
      </c>
      <c r="I172" s="347">
        <v>0</v>
      </c>
      <c r="J172" s="347">
        <v>122467</v>
      </c>
      <c r="K172" s="347">
        <v>13924</v>
      </c>
    </row>
    <row r="173" spans="1:11" x14ac:dyDescent="0.25">
      <c r="A173" s="241">
        <v>116</v>
      </c>
      <c r="B173" s="242">
        <v>164</v>
      </c>
      <c r="C173" s="243" t="s">
        <v>356</v>
      </c>
      <c r="D173" s="337">
        <v>2875</v>
      </c>
      <c r="E173" s="337">
        <v>2470610</v>
      </c>
      <c r="F173" s="337">
        <v>2470610</v>
      </c>
      <c r="G173" s="337">
        <v>0</v>
      </c>
      <c r="H173" s="347">
        <v>0</v>
      </c>
      <c r="I173" s="347">
        <v>0</v>
      </c>
      <c r="J173" s="347">
        <v>255445</v>
      </c>
      <c r="K173" s="347">
        <v>35420</v>
      </c>
    </row>
    <row r="174" spans="1:11" x14ac:dyDescent="0.25">
      <c r="A174" s="241">
        <v>210</v>
      </c>
      <c r="B174" s="242">
        <v>165</v>
      </c>
      <c r="C174" s="243" t="s">
        <v>254</v>
      </c>
      <c r="D174" s="337">
        <v>2144</v>
      </c>
      <c r="E174" s="337">
        <v>1916665</v>
      </c>
      <c r="F174" s="337">
        <v>1916665</v>
      </c>
      <c r="G174" s="337">
        <v>0</v>
      </c>
      <c r="H174" s="347">
        <v>0</v>
      </c>
      <c r="I174" s="347">
        <v>0</v>
      </c>
      <c r="J174" s="347">
        <v>234168</v>
      </c>
      <c r="K174" s="347">
        <v>13115</v>
      </c>
    </row>
    <row r="175" spans="1:11" x14ac:dyDescent="0.25">
      <c r="A175" s="241">
        <v>205</v>
      </c>
      <c r="B175" s="242">
        <v>166</v>
      </c>
      <c r="C175" s="243" t="s">
        <v>255</v>
      </c>
      <c r="D175" s="337">
        <v>2013</v>
      </c>
      <c r="E175" s="337">
        <v>1908757</v>
      </c>
      <c r="F175" s="337">
        <v>1908757</v>
      </c>
      <c r="G175" s="337">
        <v>0</v>
      </c>
      <c r="H175" s="347">
        <v>0</v>
      </c>
      <c r="I175" s="347">
        <v>0</v>
      </c>
      <c r="J175" s="347">
        <v>266406</v>
      </c>
      <c r="K175" s="347">
        <v>24964</v>
      </c>
    </row>
    <row r="176" spans="1:11" x14ac:dyDescent="0.25">
      <c r="A176" s="241">
        <v>33</v>
      </c>
      <c r="B176" s="242">
        <v>167</v>
      </c>
      <c r="C176" s="243" t="s">
        <v>130</v>
      </c>
      <c r="D176" s="337">
        <v>1380</v>
      </c>
      <c r="E176" s="337">
        <v>1449110</v>
      </c>
      <c r="F176" s="337">
        <v>1449110</v>
      </c>
      <c r="G176" s="337">
        <v>0</v>
      </c>
      <c r="H176" s="347">
        <v>0</v>
      </c>
      <c r="I176" s="347">
        <v>0</v>
      </c>
      <c r="J176" s="347">
        <v>380005</v>
      </c>
      <c r="K176" s="347">
        <v>11200</v>
      </c>
    </row>
    <row r="177" spans="1:11" x14ac:dyDescent="0.25">
      <c r="A177" s="241">
        <v>183</v>
      </c>
      <c r="B177" s="242">
        <v>168</v>
      </c>
      <c r="C177" s="243" t="s">
        <v>231</v>
      </c>
      <c r="D177" s="337">
        <v>6104</v>
      </c>
      <c r="E177" s="337">
        <v>3947621</v>
      </c>
      <c r="F177" s="337">
        <v>4093482</v>
      </c>
      <c r="G177" s="337">
        <v>-145861</v>
      </c>
      <c r="H177" s="347">
        <v>145861</v>
      </c>
      <c r="I177" s="347">
        <v>0</v>
      </c>
      <c r="J177" s="347">
        <v>93159</v>
      </c>
      <c r="K177" s="347">
        <v>126158</v>
      </c>
    </row>
    <row r="178" spans="1:11" x14ac:dyDescent="0.25">
      <c r="A178" s="241">
        <v>117</v>
      </c>
      <c r="B178" s="242">
        <v>169</v>
      </c>
      <c r="C178" s="243" t="s">
        <v>131</v>
      </c>
      <c r="D178" s="337">
        <v>8794</v>
      </c>
      <c r="E178" s="337">
        <v>6057671</v>
      </c>
      <c r="F178" s="337">
        <v>6156706</v>
      </c>
      <c r="G178" s="337">
        <v>-99035</v>
      </c>
      <c r="H178" s="347">
        <v>99035</v>
      </c>
      <c r="I178" s="347">
        <v>0</v>
      </c>
      <c r="J178" s="347">
        <v>122924</v>
      </c>
      <c r="K178" s="347">
        <v>98868</v>
      </c>
    </row>
    <row r="179" spans="1:11" x14ac:dyDescent="0.25">
      <c r="A179" s="241">
        <v>118</v>
      </c>
      <c r="B179" s="242">
        <v>170</v>
      </c>
      <c r="C179" s="243" t="s">
        <v>132</v>
      </c>
      <c r="D179" s="337">
        <v>8344</v>
      </c>
      <c r="E179" s="337">
        <v>6334605</v>
      </c>
      <c r="F179" s="337">
        <v>6334605</v>
      </c>
      <c r="G179" s="337">
        <v>0</v>
      </c>
      <c r="H179" s="347">
        <v>0</v>
      </c>
      <c r="I179" s="347">
        <v>0</v>
      </c>
      <c r="J179" s="347">
        <v>510452</v>
      </c>
      <c r="K179" s="347">
        <v>65111</v>
      </c>
    </row>
    <row r="180" spans="1:11" x14ac:dyDescent="0.25">
      <c r="A180" s="241">
        <v>119</v>
      </c>
      <c r="B180" s="242">
        <v>171</v>
      </c>
      <c r="C180" s="243" t="s">
        <v>133</v>
      </c>
      <c r="D180" s="337">
        <v>7386</v>
      </c>
      <c r="E180" s="337">
        <v>5900215</v>
      </c>
      <c r="F180" s="337">
        <v>5900215</v>
      </c>
      <c r="G180" s="337">
        <v>0</v>
      </c>
      <c r="H180" s="347">
        <v>0</v>
      </c>
      <c r="I180" s="347">
        <v>0</v>
      </c>
      <c r="J180" s="347">
        <v>459539</v>
      </c>
      <c r="K180" s="347">
        <v>98364</v>
      </c>
    </row>
    <row r="181" spans="1:11" x14ac:dyDescent="0.25">
      <c r="A181" s="241">
        <v>120</v>
      </c>
      <c r="B181" s="242">
        <v>172</v>
      </c>
      <c r="C181" s="243" t="s">
        <v>201</v>
      </c>
      <c r="D181" s="337">
        <v>19606</v>
      </c>
      <c r="E181" s="337">
        <v>15050850</v>
      </c>
      <c r="F181" s="337">
        <v>15050850</v>
      </c>
      <c r="G181" s="337">
        <v>0</v>
      </c>
      <c r="H181" s="347">
        <v>0</v>
      </c>
      <c r="I181" s="347">
        <v>0</v>
      </c>
      <c r="J181" s="347">
        <v>1094678</v>
      </c>
      <c r="K181" s="347">
        <v>226316</v>
      </c>
    </row>
    <row r="182" spans="1:11" x14ac:dyDescent="0.25">
      <c r="A182" s="241">
        <v>211</v>
      </c>
      <c r="B182" s="242">
        <v>173</v>
      </c>
      <c r="C182" s="243" t="s">
        <v>256</v>
      </c>
      <c r="D182" s="337">
        <v>2505</v>
      </c>
      <c r="E182" s="337">
        <v>2418713</v>
      </c>
      <c r="F182" s="337">
        <v>2418713</v>
      </c>
      <c r="G182" s="337">
        <v>0</v>
      </c>
      <c r="H182" s="347">
        <v>0</v>
      </c>
      <c r="I182" s="347">
        <v>0</v>
      </c>
      <c r="J182" s="347">
        <v>246857</v>
      </c>
      <c r="K182" s="347">
        <v>29082</v>
      </c>
    </row>
    <row r="183" spans="1:11" x14ac:dyDescent="0.25">
      <c r="A183" s="241">
        <v>121</v>
      </c>
      <c r="B183" s="242">
        <v>174</v>
      </c>
      <c r="C183" s="243" t="s">
        <v>134</v>
      </c>
      <c r="D183" s="337">
        <v>3442</v>
      </c>
      <c r="E183" s="337">
        <v>3016001</v>
      </c>
      <c r="F183" s="337">
        <v>3016001</v>
      </c>
      <c r="G183" s="337">
        <v>0</v>
      </c>
      <c r="H183" s="347">
        <v>0</v>
      </c>
      <c r="I183" s="347">
        <v>0</v>
      </c>
      <c r="J183" s="347">
        <v>263503</v>
      </c>
      <c r="K183" s="347">
        <v>40773</v>
      </c>
    </row>
    <row r="184" spans="1:11" x14ac:dyDescent="0.25">
      <c r="A184" s="241">
        <v>122</v>
      </c>
      <c r="B184" s="242">
        <v>175</v>
      </c>
      <c r="C184" s="243" t="s">
        <v>135</v>
      </c>
      <c r="D184" s="337">
        <v>23047</v>
      </c>
      <c r="E184" s="337">
        <v>16697579</v>
      </c>
      <c r="F184" s="337">
        <v>16710569</v>
      </c>
      <c r="G184" s="337">
        <v>-12990</v>
      </c>
      <c r="H184" s="347">
        <v>12990</v>
      </c>
      <c r="I184" s="347">
        <v>0</v>
      </c>
      <c r="J184" s="347">
        <v>555563</v>
      </c>
      <c r="K184" s="347">
        <v>315892</v>
      </c>
    </row>
    <row r="185" spans="1:11" x14ac:dyDescent="0.25">
      <c r="A185" s="241">
        <v>123</v>
      </c>
      <c r="B185" s="242">
        <v>176</v>
      </c>
      <c r="C185" s="243" t="s">
        <v>136</v>
      </c>
      <c r="D185" s="337">
        <v>11359</v>
      </c>
      <c r="E185" s="337">
        <v>7619845</v>
      </c>
      <c r="F185" s="337">
        <v>7809177</v>
      </c>
      <c r="G185" s="337">
        <v>-189332</v>
      </c>
      <c r="H185" s="347">
        <v>189332</v>
      </c>
      <c r="I185" s="347">
        <v>0</v>
      </c>
      <c r="J185" s="347">
        <v>179716</v>
      </c>
      <c r="K185" s="347">
        <v>157128</v>
      </c>
    </row>
    <row r="186" spans="1:11" x14ac:dyDescent="0.25">
      <c r="A186" s="241">
        <v>124</v>
      </c>
      <c r="B186" s="242">
        <v>177</v>
      </c>
      <c r="C186" s="243" t="s">
        <v>137</v>
      </c>
      <c r="D186" s="337">
        <v>10479</v>
      </c>
      <c r="E186" s="337">
        <v>8686018</v>
      </c>
      <c r="F186" s="337">
        <v>8686018</v>
      </c>
      <c r="G186" s="337">
        <v>0</v>
      </c>
      <c r="H186" s="347">
        <v>0</v>
      </c>
      <c r="I186" s="347">
        <v>0</v>
      </c>
      <c r="J186" s="347">
        <v>815821</v>
      </c>
      <c r="K186" s="347">
        <v>130880</v>
      </c>
    </row>
    <row r="187" spans="1:11" x14ac:dyDescent="0.25">
      <c r="A187" s="241">
        <v>206</v>
      </c>
      <c r="B187" s="242">
        <v>178</v>
      </c>
      <c r="C187" s="243" t="s">
        <v>257</v>
      </c>
      <c r="D187" s="337">
        <v>3424</v>
      </c>
      <c r="E187" s="337">
        <v>2737544</v>
      </c>
      <c r="F187" s="337">
        <v>2737544</v>
      </c>
      <c r="G187" s="337">
        <v>0</v>
      </c>
      <c r="H187" s="347">
        <v>0</v>
      </c>
      <c r="I187" s="347">
        <v>0</v>
      </c>
      <c r="J187" s="347">
        <v>153908</v>
      </c>
      <c r="K187" s="347">
        <v>42536</v>
      </c>
    </row>
    <row r="188" spans="1:11" x14ac:dyDescent="0.25">
      <c r="A188" s="241">
        <v>125</v>
      </c>
      <c r="B188" s="242">
        <v>179</v>
      </c>
      <c r="C188" s="243" t="s">
        <v>138</v>
      </c>
      <c r="D188" s="337">
        <v>3396</v>
      </c>
      <c r="E188" s="337">
        <v>2477094</v>
      </c>
      <c r="F188" s="337">
        <v>2477094</v>
      </c>
      <c r="G188" s="337">
        <v>0</v>
      </c>
      <c r="H188" s="347">
        <v>0</v>
      </c>
      <c r="I188" s="347">
        <v>0</v>
      </c>
      <c r="J188" s="347">
        <v>106799</v>
      </c>
      <c r="K188" s="347">
        <v>47815</v>
      </c>
    </row>
    <row r="189" spans="1:11" x14ac:dyDescent="0.25">
      <c r="A189" s="241">
        <v>194</v>
      </c>
      <c r="B189" s="242">
        <v>180</v>
      </c>
      <c r="C189" s="243" t="s">
        <v>200</v>
      </c>
      <c r="D189" s="337">
        <v>5621</v>
      </c>
      <c r="E189" s="337">
        <v>4961163</v>
      </c>
      <c r="F189" s="337">
        <v>4961163</v>
      </c>
      <c r="G189" s="337">
        <v>0</v>
      </c>
      <c r="H189" s="347">
        <v>0</v>
      </c>
      <c r="I189" s="347">
        <v>0</v>
      </c>
      <c r="J189" s="347">
        <v>402872</v>
      </c>
      <c r="K189" s="347">
        <v>73759</v>
      </c>
    </row>
    <row r="190" spans="1:11" x14ac:dyDescent="0.25">
      <c r="A190" s="241">
        <v>126</v>
      </c>
      <c r="B190" s="242">
        <v>181</v>
      </c>
      <c r="C190" s="243" t="s">
        <v>139</v>
      </c>
      <c r="D190" s="337">
        <v>8517</v>
      </c>
      <c r="E190" s="337">
        <v>6655572</v>
      </c>
      <c r="F190" s="337">
        <v>6655572</v>
      </c>
      <c r="G190" s="337">
        <v>0</v>
      </c>
      <c r="H190" s="347">
        <v>0</v>
      </c>
      <c r="I190" s="347">
        <v>0</v>
      </c>
      <c r="J190" s="347">
        <v>416426</v>
      </c>
      <c r="K190" s="347">
        <v>127869</v>
      </c>
    </row>
    <row r="191" spans="1:11" x14ac:dyDescent="0.25">
      <c r="A191" s="241">
        <v>127</v>
      </c>
      <c r="B191" s="242">
        <v>182</v>
      </c>
      <c r="C191" s="243" t="s">
        <v>140</v>
      </c>
      <c r="D191" s="337">
        <v>4160</v>
      </c>
      <c r="E191" s="337">
        <v>2956175</v>
      </c>
      <c r="F191" s="337">
        <v>2975845</v>
      </c>
      <c r="G191" s="337">
        <v>-19670</v>
      </c>
      <c r="H191" s="347">
        <v>19670</v>
      </c>
      <c r="I191" s="347">
        <v>0</v>
      </c>
      <c r="J191" s="347">
        <v>150965</v>
      </c>
      <c r="K191" s="347">
        <v>42987</v>
      </c>
    </row>
    <row r="192" spans="1:11" x14ac:dyDescent="0.25">
      <c r="A192" s="241">
        <v>184</v>
      </c>
      <c r="B192" s="242">
        <v>183</v>
      </c>
      <c r="C192" s="243" t="s">
        <v>141</v>
      </c>
      <c r="D192" s="337">
        <v>1780</v>
      </c>
      <c r="E192" s="337">
        <v>1664304</v>
      </c>
      <c r="F192" s="337">
        <v>1664304</v>
      </c>
      <c r="G192" s="337">
        <v>0</v>
      </c>
      <c r="H192" s="347">
        <v>0</v>
      </c>
      <c r="I192" s="347">
        <v>0</v>
      </c>
      <c r="J192" s="347">
        <v>133366</v>
      </c>
      <c r="K192" s="347">
        <v>20661</v>
      </c>
    </row>
    <row r="193" spans="1:11" x14ac:dyDescent="0.25">
      <c r="A193" s="241">
        <v>10</v>
      </c>
      <c r="B193" s="242">
        <v>184</v>
      </c>
      <c r="C193" s="243" t="s">
        <v>142</v>
      </c>
      <c r="D193" s="337">
        <v>4044</v>
      </c>
      <c r="E193" s="337">
        <v>2742464</v>
      </c>
      <c r="F193" s="337">
        <v>2800969</v>
      </c>
      <c r="G193" s="337">
        <v>-58505</v>
      </c>
      <c r="H193" s="347">
        <v>58505</v>
      </c>
      <c r="I193" s="347">
        <v>0</v>
      </c>
      <c r="J193" s="347">
        <v>158776</v>
      </c>
      <c r="K193" s="347">
        <v>54176</v>
      </c>
    </row>
    <row r="194" spans="1:11" ht="16.2" thickBot="1" x14ac:dyDescent="0.3">
      <c r="A194" s="244">
        <v>128</v>
      </c>
      <c r="B194" s="245">
        <v>185</v>
      </c>
      <c r="C194" s="246" t="s">
        <v>143</v>
      </c>
      <c r="D194" s="340">
        <v>10887</v>
      </c>
      <c r="E194" s="340">
        <v>10585624</v>
      </c>
      <c r="F194" s="340">
        <v>10585624</v>
      </c>
      <c r="G194" s="340">
        <v>0</v>
      </c>
      <c r="H194" s="348">
        <v>0</v>
      </c>
      <c r="I194" s="348">
        <v>0</v>
      </c>
      <c r="J194" s="348">
        <v>1374925</v>
      </c>
      <c r="K194" s="348">
        <v>128909</v>
      </c>
    </row>
    <row r="195" spans="1:11" x14ac:dyDescent="0.25">
      <c r="A195" s="247">
        <v>129</v>
      </c>
      <c r="B195" s="248">
        <v>186</v>
      </c>
      <c r="C195" s="249" t="s">
        <v>144</v>
      </c>
      <c r="D195" s="343">
        <v>15862</v>
      </c>
      <c r="E195" s="343">
        <v>10332797</v>
      </c>
      <c r="F195" s="343">
        <v>10689510</v>
      </c>
      <c r="G195" s="343">
        <v>-356713</v>
      </c>
      <c r="H195" s="349">
        <v>356713</v>
      </c>
      <c r="I195" s="349">
        <v>0</v>
      </c>
      <c r="J195" s="349">
        <v>362582</v>
      </c>
      <c r="K195" s="349">
        <v>216047</v>
      </c>
    </row>
    <row r="196" spans="1:11" x14ac:dyDescent="0.25">
      <c r="A196" s="241">
        <v>130</v>
      </c>
      <c r="B196" s="242">
        <v>187</v>
      </c>
      <c r="C196" s="243" t="s">
        <v>258</v>
      </c>
      <c r="D196" s="337">
        <v>12992</v>
      </c>
      <c r="E196" s="337">
        <v>10354395</v>
      </c>
      <c r="F196" s="337">
        <v>10354395</v>
      </c>
      <c r="G196" s="337">
        <v>0</v>
      </c>
      <c r="H196" s="347">
        <v>0</v>
      </c>
      <c r="I196" s="347">
        <v>0</v>
      </c>
      <c r="J196" s="347">
        <v>669140</v>
      </c>
      <c r="K196" s="347">
        <v>156444</v>
      </c>
    </row>
    <row r="197" spans="1:11" x14ac:dyDescent="0.25">
      <c r="A197" s="241">
        <v>185</v>
      </c>
      <c r="B197" s="242">
        <v>188</v>
      </c>
      <c r="C197" s="243" t="s">
        <v>145</v>
      </c>
      <c r="D197" s="337">
        <v>1397</v>
      </c>
      <c r="E197" s="337">
        <v>1196515</v>
      </c>
      <c r="F197" s="337">
        <v>1196515</v>
      </c>
      <c r="G197" s="337">
        <v>0</v>
      </c>
      <c r="H197" s="347">
        <v>0</v>
      </c>
      <c r="I197" s="347">
        <v>0</v>
      </c>
      <c r="J197" s="347">
        <v>139587</v>
      </c>
      <c r="K197" s="347">
        <v>13429</v>
      </c>
    </row>
    <row r="198" spans="1:11" x14ac:dyDescent="0.25">
      <c r="A198" s="241">
        <v>186</v>
      </c>
      <c r="B198" s="242">
        <v>189</v>
      </c>
      <c r="C198" s="243" t="s">
        <v>146</v>
      </c>
      <c r="D198" s="337">
        <v>3797</v>
      </c>
      <c r="E198" s="337">
        <v>2407940</v>
      </c>
      <c r="F198" s="337">
        <v>2512978</v>
      </c>
      <c r="G198" s="337">
        <v>-105038</v>
      </c>
      <c r="H198" s="347">
        <v>105038</v>
      </c>
      <c r="I198" s="347">
        <v>0</v>
      </c>
      <c r="J198" s="347">
        <v>22446</v>
      </c>
      <c r="K198" s="347">
        <v>62894</v>
      </c>
    </row>
    <row r="199" spans="1:11" x14ac:dyDescent="0.25">
      <c r="A199" s="241">
        <v>131</v>
      </c>
      <c r="B199" s="242">
        <v>190</v>
      </c>
      <c r="C199" s="243" t="s">
        <v>147</v>
      </c>
      <c r="D199" s="337">
        <v>14733</v>
      </c>
      <c r="E199" s="337">
        <v>9979858</v>
      </c>
      <c r="F199" s="337">
        <v>10196428</v>
      </c>
      <c r="G199" s="337">
        <v>-216570</v>
      </c>
      <c r="H199" s="347">
        <v>216570</v>
      </c>
      <c r="I199" s="347">
        <v>0</v>
      </c>
      <c r="J199" s="347">
        <v>635746</v>
      </c>
      <c r="K199" s="347">
        <v>212650</v>
      </c>
    </row>
    <row r="200" spans="1:11" x14ac:dyDescent="0.25">
      <c r="A200" s="241">
        <v>132</v>
      </c>
      <c r="B200" s="242">
        <v>191</v>
      </c>
      <c r="C200" s="243" t="s">
        <v>148</v>
      </c>
      <c r="D200" s="337">
        <v>3212</v>
      </c>
      <c r="E200" s="337">
        <v>2160216</v>
      </c>
      <c r="F200" s="337">
        <v>2212091</v>
      </c>
      <c r="G200" s="337">
        <v>-51875</v>
      </c>
      <c r="H200" s="347">
        <v>51875</v>
      </c>
      <c r="I200" s="347">
        <v>0</v>
      </c>
      <c r="J200" s="347">
        <v>114321</v>
      </c>
      <c r="K200" s="347">
        <v>28453</v>
      </c>
    </row>
    <row r="201" spans="1:11" x14ac:dyDescent="0.25">
      <c r="A201" s="241">
        <v>133</v>
      </c>
      <c r="B201" s="242">
        <v>192</v>
      </c>
      <c r="C201" s="243" t="s">
        <v>149</v>
      </c>
      <c r="D201" s="337">
        <v>32162</v>
      </c>
      <c r="E201" s="337">
        <v>20505809</v>
      </c>
      <c r="F201" s="337">
        <v>21362617</v>
      </c>
      <c r="G201" s="337">
        <v>-856808</v>
      </c>
      <c r="H201" s="347">
        <v>856808</v>
      </c>
      <c r="I201" s="347">
        <v>0</v>
      </c>
      <c r="J201" s="347">
        <v>500241</v>
      </c>
      <c r="K201" s="347">
        <v>625542</v>
      </c>
    </row>
    <row r="202" spans="1:11" x14ac:dyDescent="0.25">
      <c r="A202" s="241">
        <v>187</v>
      </c>
      <c r="B202" s="242">
        <v>193</v>
      </c>
      <c r="C202" s="243" t="s">
        <v>150</v>
      </c>
      <c r="D202" s="337">
        <v>1371</v>
      </c>
      <c r="E202" s="337">
        <v>1111018</v>
      </c>
      <c r="F202" s="337">
        <v>1111018</v>
      </c>
      <c r="G202" s="337">
        <v>0</v>
      </c>
      <c r="H202" s="347">
        <v>0</v>
      </c>
      <c r="I202" s="347">
        <v>0</v>
      </c>
      <c r="J202" s="347">
        <v>109681</v>
      </c>
      <c r="K202" s="347">
        <v>8645</v>
      </c>
    </row>
    <row r="203" spans="1:11" x14ac:dyDescent="0.25">
      <c r="A203" s="241">
        <v>134</v>
      </c>
      <c r="B203" s="242">
        <v>194</v>
      </c>
      <c r="C203" s="243" t="s">
        <v>151</v>
      </c>
      <c r="D203" s="337">
        <v>4517</v>
      </c>
      <c r="E203" s="337">
        <v>4104240</v>
      </c>
      <c r="F203" s="337">
        <v>4104240</v>
      </c>
      <c r="G203" s="337">
        <v>0</v>
      </c>
      <c r="H203" s="347">
        <v>0</v>
      </c>
      <c r="I203" s="347">
        <v>0</v>
      </c>
      <c r="J203" s="347">
        <v>376874</v>
      </c>
      <c r="K203" s="347">
        <v>61106</v>
      </c>
    </row>
    <row r="204" spans="1:11" x14ac:dyDescent="0.25">
      <c r="A204" s="241">
        <v>188</v>
      </c>
      <c r="B204" s="242">
        <v>195</v>
      </c>
      <c r="C204" s="243" t="s">
        <v>152</v>
      </c>
      <c r="D204" s="337">
        <v>1327</v>
      </c>
      <c r="E204" s="337">
        <v>942907</v>
      </c>
      <c r="F204" s="337">
        <v>949207</v>
      </c>
      <c r="G204" s="337">
        <v>-6300</v>
      </c>
      <c r="H204" s="347">
        <v>6300</v>
      </c>
      <c r="I204" s="347">
        <v>0</v>
      </c>
      <c r="J204" s="347">
        <v>46262</v>
      </c>
      <c r="K204" s="347">
        <v>19208</v>
      </c>
    </row>
    <row r="205" spans="1:11" x14ac:dyDescent="0.25">
      <c r="A205" s="241">
        <v>135</v>
      </c>
      <c r="B205" s="242">
        <v>196</v>
      </c>
      <c r="C205" s="243" t="s">
        <v>153</v>
      </c>
      <c r="D205" s="337">
        <v>5539</v>
      </c>
      <c r="E205" s="337">
        <v>4970859</v>
      </c>
      <c r="F205" s="337">
        <v>4970859</v>
      </c>
      <c r="G205" s="337">
        <v>0</v>
      </c>
      <c r="H205" s="347">
        <v>0</v>
      </c>
      <c r="I205" s="347">
        <v>0</v>
      </c>
      <c r="J205" s="347">
        <v>563626</v>
      </c>
      <c r="K205" s="347">
        <v>52619</v>
      </c>
    </row>
    <row r="206" spans="1:11" x14ac:dyDescent="0.25">
      <c r="A206" s="241">
        <v>136</v>
      </c>
      <c r="B206" s="242">
        <v>197</v>
      </c>
      <c r="C206" s="243" t="s">
        <v>154</v>
      </c>
      <c r="D206" s="337">
        <v>5712</v>
      </c>
      <c r="E206" s="337">
        <v>4651624</v>
      </c>
      <c r="F206" s="337">
        <v>4651624</v>
      </c>
      <c r="G206" s="337">
        <v>0</v>
      </c>
      <c r="H206" s="347">
        <v>0</v>
      </c>
      <c r="I206" s="347">
        <v>0</v>
      </c>
      <c r="J206" s="347">
        <v>431019</v>
      </c>
      <c r="K206" s="347">
        <v>77122</v>
      </c>
    </row>
    <row r="207" spans="1:11" x14ac:dyDescent="0.25">
      <c r="A207" s="241">
        <v>137</v>
      </c>
      <c r="B207" s="242">
        <v>198</v>
      </c>
      <c r="C207" s="243" t="s">
        <v>155</v>
      </c>
      <c r="D207" s="337">
        <v>2235</v>
      </c>
      <c r="E207" s="337">
        <v>2078058</v>
      </c>
      <c r="F207" s="337">
        <v>2078058</v>
      </c>
      <c r="G207" s="337">
        <v>0</v>
      </c>
      <c r="H207" s="347">
        <v>0</v>
      </c>
      <c r="I207" s="347">
        <v>0</v>
      </c>
      <c r="J207" s="347">
        <v>231858</v>
      </c>
      <c r="K207" s="347">
        <v>16605</v>
      </c>
    </row>
    <row r="208" spans="1:11" x14ac:dyDescent="0.25">
      <c r="A208" s="241">
        <v>138</v>
      </c>
      <c r="B208" s="242">
        <v>199</v>
      </c>
      <c r="C208" s="243" t="s">
        <v>156</v>
      </c>
      <c r="D208" s="337">
        <v>5098</v>
      </c>
      <c r="E208" s="337">
        <v>3533701</v>
      </c>
      <c r="F208" s="337">
        <v>3584516</v>
      </c>
      <c r="G208" s="337">
        <v>-50815</v>
      </c>
      <c r="H208" s="347">
        <v>50815</v>
      </c>
      <c r="I208" s="347">
        <v>0</v>
      </c>
      <c r="J208" s="347">
        <v>67976</v>
      </c>
      <c r="K208" s="347">
        <v>62947</v>
      </c>
    </row>
    <row r="209" spans="1:11" x14ac:dyDescent="0.25">
      <c r="A209" s="241">
        <v>139</v>
      </c>
      <c r="B209" s="242">
        <v>200</v>
      </c>
      <c r="C209" s="243" t="s">
        <v>157</v>
      </c>
      <c r="D209" s="337">
        <v>9150</v>
      </c>
      <c r="E209" s="337">
        <v>6809664</v>
      </c>
      <c r="F209" s="337">
        <v>6809664</v>
      </c>
      <c r="G209" s="337">
        <v>0</v>
      </c>
      <c r="H209" s="347">
        <v>0</v>
      </c>
      <c r="I209" s="347">
        <v>0</v>
      </c>
      <c r="J209" s="347">
        <v>401192</v>
      </c>
      <c r="K209" s="347">
        <v>100161</v>
      </c>
    </row>
    <row r="210" spans="1:11" x14ac:dyDescent="0.25">
      <c r="A210" s="241">
        <v>189</v>
      </c>
      <c r="B210" s="242">
        <v>201</v>
      </c>
      <c r="C210" s="243" t="s">
        <v>158</v>
      </c>
      <c r="D210" s="337">
        <v>2650</v>
      </c>
      <c r="E210" s="337">
        <v>2393474</v>
      </c>
      <c r="F210" s="337">
        <v>2393474</v>
      </c>
      <c r="G210" s="337">
        <v>0</v>
      </c>
      <c r="H210" s="347">
        <v>0</v>
      </c>
      <c r="I210" s="347">
        <v>0</v>
      </c>
      <c r="J210" s="347">
        <v>205267</v>
      </c>
      <c r="K210" s="347">
        <v>28109</v>
      </c>
    </row>
    <row r="211" spans="1:11" x14ac:dyDescent="0.25">
      <c r="A211" s="241">
        <v>140</v>
      </c>
      <c r="B211" s="242">
        <v>202</v>
      </c>
      <c r="C211" s="243" t="s">
        <v>259</v>
      </c>
      <c r="D211" s="337">
        <v>17309</v>
      </c>
      <c r="E211" s="337">
        <v>12026107</v>
      </c>
      <c r="F211" s="337">
        <v>12190148</v>
      </c>
      <c r="G211" s="337">
        <v>-164041</v>
      </c>
      <c r="H211" s="347">
        <v>164041</v>
      </c>
      <c r="I211" s="347">
        <v>0</v>
      </c>
      <c r="J211" s="347">
        <v>470760</v>
      </c>
      <c r="K211" s="347">
        <v>299064</v>
      </c>
    </row>
    <row r="212" spans="1:11" x14ac:dyDescent="0.25">
      <c r="A212" s="241">
        <v>141</v>
      </c>
      <c r="B212" s="242">
        <v>203</v>
      </c>
      <c r="C212" s="243" t="s">
        <v>159</v>
      </c>
      <c r="D212" s="337">
        <v>2712</v>
      </c>
      <c r="E212" s="337">
        <v>2211645</v>
      </c>
      <c r="F212" s="337">
        <v>2211645</v>
      </c>
      <c r="G212" s="337">
        <v>0</v>
      </c>
      <c r="H212" s="347">
        <v>0</v>
      </c>
      <c r="I212" s="347">
        <v>0</v>
      </c>
      <c r="J212" s="347">
        <v>203623</v>
      </c>
      <c r="K212" s="347">
        <v>47239</v>
      </c>
    </row>
    <row r="213" spans="1:11" x14ac:dyDescent="0.25">
      <c r="A213" s="241">
        <v>142</v>
      </c>
      <c r="B213" s="242">
        <v>204</v>
      </c>
      <c r="C213" s="243" t="s">
        <v>160</v>
      </c>
      <c r="D213" s="337">
        <v>16443</v>
      </c>
      <c r="E213" s="337">
        <v>12458534</v>
      </c>
      <c r="F213" s="337">
        <v>12458534</v>
      </c>
      <c r="G213" s="337">
        <v>0</v>
      </c>
      <c r="H213" s="347">
        <v>0</v>
      </c>
      <c r="I213" s="347">
        <v>0</v>
      </c>
      <c r="J213" s="347">
        <v>714909</v>
      </c>
      <c r="K213" s="347">
        <v>214608</v>
      </c>
    </row>
    <row r="214" spans="1:11" x14ac:dyDescent="0.25">
      <c r="A214" s="241">
        <v>143</v>
      </c>
      <c r="B214" s="242">
        <v>205</v>
      </c>
      <c r="C214" s="243" t="s">
        <v>161</v>
      </c>
      <c r="D214" s="337">
        <v>1429</v>
      </c>
      <c r="E214" s="337">
        <v>1345100</v>
      </c>
      <c r="F214" s="337">
        <v>1345100</v>
      </c>
      <c r="G214" s="337">
        <v>0</v>
      </c>
      <c r="H214" s="347">
        <v>0</v>
      </c>
      <c r="I214" s="347">
        <v>0</v>
      </c>
      <c r="J214" s="347">
        <v>158500</v>
      </c>
      <c r="K214" s="347">
        <v>11496</v>
      </c>
    </row>
    <row r="215" spans="1:11" x14ac:dyDescent="0.25">
      <c r="A215" s="241">
        <v>144</v>
      </c>
      <c r="B215" s="242">
        <v>206</v>
      </c>
      <c r="C215" s="243" t="s">
        <v>162</v>
      </c>
      <c r="D215" s="337">
        <v>6505</v>
      </c>
      <c r="E215" s="337">
        <v>4980105</v>
      </c>
      <c r="F215" s="337">
        <v>4980105</v>
      </c>
      <c r="G215" s="337">
        <v>0</v>
      </c>
      <c r="H215" s="347">
        <v>0</v>
      </c>
      <c r="I215" s="347">
        <v>0</v>
      </c>
      <c r="J215" s="347">
        <v>311924</v>
      </c>
      <c r="K215" s="347">
        <v>83666</v>
      </c>
    </row>
    <row r="216" spans="1:11" x14ac:dyDescent="0.25">
      <c r="A216" s="241">
        <v>190</v>
      </c>
      <c r="B216" s="242">
        <v>207</v>
      </c>
      <c r="C216" s="243" t="s">
        <v>163</v>
      </c>
      <c r="D216" s="337">
        <v>21339</v>
      </c>
      <c r="E216" s="337">
        <v>14394102</v>
      </c>
      <c r="F216" s="337">
        <v>14725938</v>
      </c>
      <c r="G216" s="337">
        <v>-331836</v>
      </c>
      <c r="H216" s="347">
        <v>331836</v>
      </c>
      <c r="I216" s="347">
        <v>0</v>
      </c>
      <c r="J216" s="347">
        <v>506597</v>
      </c>
      <c r="K216" s="347">
        <v>326452</v>
      </c>
    </row>
    <row r="217" spans="1:11" x14ac:dyDescent="0.25">
      <c r="A217" s="241">
        <v>146</v>
      </c>
      <c r="B217" s="242">
        <v>208</v>
      </c>
      <c r="C217" s="243" t="s">
        <v>164</v>
      </c>
      <c r="D217" s="337">
        <v>6763</v>
      </c>
      <c r="E217" s="337">
        <v>5981393</v>
      </c>
      <c r="F217" s="337">
        <v>5981393</v>
      </c>
      <c r="G217" s="337">
        <v>0</v>
      </c>
      <c r="H217" s="347">
        <v>0</v>
      </c>
      <c r="I217" s="347">
        <v>0</v>
      </c>
      <c r="J217" s="347">
        <v>493963</v>
      </c>
      <c r="K217" s="347">
        <v>83911</v>
      </c>
    </row>
    <row r="218" spans="1:11" x14ac:dyDescent="0.25">
      <c r="A218" s="241">
        <v>191</v>
      </c>
      <c r="B218" s="242">
        <v>209</v>
      </c>
      <c r="C218" s="243" t="s">
        <v>165</v>
      </c>
      <c r="D218" s="337">
        <v>1303</v>
      </c>
      <c r="E218" s="337">
        <v>1400249</v>
      </c>
      <c r="F218" s="337">
        <v>1400249</v>
      </c>
      <c r="G218" s="337">
        <v>0</v>
      </c>
      <c r="H218" s="347">
        <v>0</v>
      </c>
      <c r="I218" s="347">
        <v>0</v>
      </c>
      <c r="J218" s="347">
        <v>250650</v>
      </c>
      <c r="K218" s="347">
        <v>14480</v>
      </c>
    </row>
    <row r="219" spans="1:11" x14ac:dyDescent="0.25">
      <c r="A219" s="241">
        <v>147</v>
      </c>
      <c r="B219" s="242">
        <v>210</v>
      </c>
      <c r="C219" s="243" t="s">
        <v>166</v>
      </c>
      <c r="D219" s="337">
        <v>5021</v>
      </c>
      <c r="E219" s="337">
        <v>3834107</v>
      </c>
      <c r="F219" s="337">
        <v>3834107</v>
      </c>
      <c r="G219" s="337">
        <v>0</v>
      </c>
      <c r="H219" s="347">
        <v>0</v>
      </c>
      <c r="I219" s="347">
        <v>0</v>
      </c>
      <c r="J219" s="347">
        <v>211362</v>
      </c>
      <c r="K219" s="347">
        <v>63837</v>
      </c>
    </row>
    <row r="220" spans="1:11" x14ac:dyDescent="0.25">
      <c r="A220" s="241">
        <v>192</v>
      </c>
      <c r="B220" s="242">
        <v>211</v>
      </c>
      <c r="C220" s="243" t="s">
        <v>167</v>
      </c>
      <c r="D220" s="337">
        <v>4576</v>
      </c>
      <c r="E220" s="337">
        <v>3172110</v>
      </c>
      <c r="F220" s="337">
        <v>3217652</v>
      </c>
      <c r="G220" s="337">
        <v>-45542</v>
      </c>
      <c r="H220" s="347">
        <v>45542</v>
      </c>
      <c r="I220" s="347">
        <v>0</v>
      </c>
      <c r="J220" s="347">
        <v>159837</v>
      </c>
      <c r="K220" s="347">
        <v>55365</v>
      </c>
    </row>
    <row r="221" spans="1:11" ht="16.2" thickBot="1" x14ac:dyDescent="0.3">
      <c r="A221" s="244">
        <v>193</v>
      </c>
      <c r="B221" s="245">
        <v>212</v>
      </c>
      <c r="C221" s="246" t="s">
        <v>168</v>
      </c>
      <c r="D221" s="340">
        <v>4773</v>
      </c>
      <c r="E221" s="340">
        <v>4591863</v>
      </c>
      <c r="F221" s="340">
        <v>4591863</v>
      </c>
      <c r="G221" s="340">
        <v>0</v>
      </c>
      <c r="H221" s="348">
        <v>0</v>
      </c>
      <c r="I221" s="348">
        <v>0</v>
      </c>
      <c r="J221" s="348">
        <v>514349</v>
      </c>
      <c r="K221" s="348">
        <v>51071</v>
      </c>
    </row>
    <row r="222" spans="1:11" s="13" customFormat="1" ht="16.2" thickBot="1" x14ac:dyDescent="0.3">
      <c r="A222" s="163"/>
      <c r="B222" s="141"/>
      <c r="C222" s="54" t="s">
        <v>194</v>
      </c>
      <c r="D222" s="204">
        <v>2042919</v>
      </c>
      <c r="E222" s="204">
        <v>1483939213</v>
      </c>
      <c r="F222" s="204">
        <v>1509451658</v>
      </c>
      <c r="G222" s="204">
        <v>-25512445</v>
      </c>
      <c r="H222" s="204">
        <v>25512445</v>
      </c>
      <c r="I222" s="204">
        <v>0</v>
      </c>
      <c r="J222" s="204">
        <v>89036353</v>
      </c>
      <c r="K222" s="204">
        <v>34000000</v>
      </c>
    </row>
    <row r="223" spans="1:11" x14ac:dyDescent="0.25">
      <c r="B223" s="5"/>
      <c r="C223" s="172"/>
      <c r="D223" s="173"/>
      <c r="E223" s="376"/>
      <c r="F223" s="173"/>
      <c r="G223" s="177"/>
      <c r="H223" s="173"/>
      <c r="I223" s="173"/>
      <c r="J223" s="173"/>
      <c r="K223" s="173"/>
    </row>
    <row r="224" spans="1:11" ht="15.6" customHeight="1" x14ac:dyDescent="0.25">
      <c r="B224" s="529" t="s">
        <v>177</v>
      </c>
      <c r="C224" s="529"/>
      <c r="D224" s="200"/>
      <c r="E224" s="200"/>
      <c r="F224" s="200"/>
      <c r="G224" s="200"/>
      <c r="H224" s="466"/>
      <c r="I224" s="173"/>
      <c r="J224" s="173"/>
      <c r="K224" s="173"/>
    </row>
    <row r="225" spans="2:11" ht="15.6" customHeight="1" x14ac:dyDescent="0.25">
      <c r="B225" s="481" t="s">
        <v>513</v>
      </c>
      <c r="C225" s="80"/>
      <c r="D225" s="80"/>
      <c r="E225" s="80"/>
      <c r="F225" s="80"/>
      <c r="G225" s="80"/>
      <c r="H225" s="80"/>
      <c r="I225" s="80"/>
      <c r="J225" s="80"/>
      <c r="K225" s="80"/>
    </row>
    <row r="226" spans="2:11" ht="15.6" customHeight="1" x14ac:dyDescent="0.25">
      <c r="B226" s="482" t="s">
        <v>521</v>
      </c>
      <c r="C226" s="80"/>
      <c r="D226" s="6"/>
      <c r="E226" s="6"/>
      <c r="H226" s="6"/>
      <c r="I226" s="6"/>
      <c r="J226" s="6"/>
      <c r="K226" s="6"/>
    </row>
    <row r="227" spans="2:11" x14ac:dyDescent="0.25">
      <c r="D227" s="6"/>
      <c r="E227" s="6"/>
      <c r="H227" s="6"/>
      <c r="I227" s="6"/>
      <c r="J227" s="6"/>
      <c r="K227" s="6"/>
    </row>
    <row r="228" spans="2:11" x14ac:dyDescent="0.25">
      <c r="D228" s="6"/>
      <c r="E228" s="6"/>
      <c r="H228" s="6"/>
      <c r="I228" s="6"/>
      <c r="J228" s="6"/>
      <c r="K228" s="6"/>
    </row>
    <row r="230" spans="2:11" x14ac:dyDescent="0.25">
      <c r="D230" s="6"/>
      <c r="E230" s="6"/>
      <c r="H230" s="6"/>
      <c r="I230" s="6"/>
      <c r="J230" s="6"/>
      <c r="K230" s="6"/>
    </row>
    <row r="231" spans="2:11" x14ac:dyDescent="0.25">
      <c r="D231" s="6"/>
      <c r="E231" s="6"/>
      <c r="H231" s="6"/>
      <c r="I231" s="6"/>
      <c r="J231" s="6"/>
      <c r="K231" s="6"/>
    </row>
    <row r="232" spans="2:11" x14ac:dyDescent="0.25">
      <c r="D232" s="6"/>
      <c r="E232" s="6"/>
      <c r="H232" s="6"/>
      <c r="I232" s="6"/>
      <c r="J232" s="6"/>
      <c r="K232" s="6"/>
    </row>
    <row r="233" spans="2:11" x14ac:dyDescent="0.25">
      <c r="D233" s="6"/>
      <c r="E233" s="6"/>
      <c r="H233" s="6"/>
      <c r="I233" s="6"/>
      <c r="J233" s="6"/>
      <c r="K233" s="6"/>
    </row>
    <row r="235" spans="2:11" x14ac:dyDescent="0.25">
      <c r="C235" s="178"/>
      <c r="D235" s="173"/>
      <c r="E235" s="173"/>
      <c r="H235" s="173"/>
      <c r="I235" s="173"/>
      <c r="J235" s="173"/>
      <c r="K235" s="173"/>
    </row>
  </sheetData>
  <mergeCells count="1">
    <mergeCell ref="B224:C224"/>
  </mergeCells>
  <phoneticPr fontId="0" type="noConversion"/>
  <pageMargins left="0.59055118110236227" right="0.15748031496062992" top="0.51181102362204722" bottom="0.23622047244094491" header="0.23622047244094491" footer="0.19685039370078741"/>
  <pageSetup paperSize="9" scale="80" fitToHeight="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12C5-4C4A-4AA2-A292-96A9D233075C}">
  <sheetPr>
    <pageSetUpPr fitToPage="1"/>
  </sheetPr>
  <dimension ref="A1:S225"/>
  <sheetViews>
    <sheetView zoomScaleNormal="100" workbookViewId="0"/>
  </sheetViews>
  <sheetFormatPr defaultColWidth="9.109375" defaultRowHeight="15.6" x14ac:dyDescent="0.25"/>
  <cols>
    <col min="1" max="2" width="5.77734375" style="380" customWidth="1"/>
    <col min="3" max="3" width="45.77734375" style="380" customWidth="1"/>
    <col min="4" max="4" width="22.6640625" style="380" bestFit="1" customWidth="1"/>
    <col min="5" max="5" width="15.6640625" style="380" customWidth="1"/>
    <col min="6" max="6" width="17.88671875" style="380" bestFit="1" customWidth="1"/>
    <col min="7" max="7" width="13.109375" style="380" customWidth="1"/>
    <col min="8" max="8" width="16.5546875" style="380" bestFit="1" customWidth="1"/>
    <col min="9" max="9" width="14.6640625" style="380" bestFit="1" customWidth="1"/>
    <col min="10" max="10" width="16.6640625" style="380" bestFit="1" customWidth="1"/>
    <col min="11" max="11" width="14.6640625" style="380" bestFit="1" customWidth="1"/>
    <col min="12" max="12" width="16.6640625" style="380" bestFit="1" customWidth="1"/>
    <col min="13" max="13" width="15.5546875" style="380" bestFit="1" customWidth="1"/>
    <col min="14" max="15" width="20.77734375" style="380" customWidth="1"/>
    <col min="16" max="17" width="13.109375" style="380" customWidth="1"/>
    <col min="18" max="18" width="19.44140625" style="380" bestFit="1" customWidth="1"/>
    <col min="19" max="19" width="21.6640625" style="380" bestFit="1" customWidth="1"/>
    <col min="20" max="16384" width="9.109375" style="380"/>
  </cols>
  <sheetData>
    <row r="1" spans="1:19" x14ac:dyDescent="0.25">
      <c r="S1" s="381" t="s">
        <v>505</v>
      </c>
    </row>
    <row r="3" spans="1:19" x14ac:dyDescent="0.25">
      <c r="B3" s="382" t="s">
        <v>574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</row>
    <row r="4" spans="1:19" x14ac:dyDescent="0.25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</row>
    <row r="5" spans="1:19" x14ac:dyDescent="0.25">
      <c r="B5" s="382"/>
      <c r="C5" s="382"/>
      <c r="E5" s="382"/>
      <c r="F5" s="384">
        <v>0.2</v>
      </c>
      <c r="G5" s="382"/>
      <c r="H5" s="384">
        <v>0.3</v>
      </c>
      <c r="I5" s="382"/>
      <c r="J5" s="384">
        <v>0.1</v>
      </c>
      <c r="K5" s="382"/>
      <c r="L5" s="384">
        <v>0.2</v>
      </c>
      <c r="M5" s="382"/>
      <c r="N5" s="384">
        <v>0.1</v>
      </c>
      <c r="O5" s="384">
        <v>1</v>
      </c>
      <c r="P5" s="385"/>
      <c r="Q5" s="382"/>
      <c r="R5" s="385"/>
      <c r="S5" s="382"/>
    </row>
    <row r="6" spans="1:19" ht="16.2" thickBot="1" x14ac:dyDescent="0.3">
      <c r="E6" s="386" t="s">
        <v>443</v>
      </c>
      <c r="F6" s="387">
        <v>17807270.600000001</v>
      </c>
      <c r="G6" s="386" t="s">
        <v>444</v>
      </c>
      <c r="H6" s="387">
        <v>26710905.899999999</v>
      </c>
      <c r="I6" s="386" t="s">
        <v>445</v>
      </c>
      <c r="J6" s="387">
        <v>8903635.3000000007</v>
      </c>
      <c r="K6" s="386" t="s">
        <v>446</v>
      </c>
      <c r="L6" s="387">
        <v>17807270.600000001</v>
      </c>
      <c r="M6" s="386" t="s">
        <v>447</v>
      </c>
      <c r="N6" s="387">
        <v>8903635.3000000007</v>
      </c>
      <c r="O6" s="387">
        <v>89036353</v>
      </c>
      <c r="P6" s="387"/>
    </row>
    <row r="7" spans="1:19" x14ac:dyDescent="0.25">
      <c r="A7" s="388"/>
      <c r="B7" s="388"/>
      <c r="C7" s="389"/>
      <c r="D7" s="389" t="s">
        <v>506</v>
      </c>
      <c r="E7" s="390">
        <v>0.2</v>
      </c>
      <c r="F7" s="391"/>
      <c r="G7" s="389" t="s">
        <v>448</v>
      </c>
      <c r="H7" s="391"/>
      <c r="I7" s="389" t="s">
        <v>449</v>
      </c>
      <c r="J7" s="391"/>
      <c r="K7" s="389" t="s">
        <v>450</v>
      </c>
      <c r="L7" s="391"/>
      <c r="M7" s="389" t="s">
        <v>450</v>
      </c>
      <c r="N7" s="391"/>
      <c r="O7" s="391"/>
      <c r="P7" s="392"/>
      <c r="Q7" s="389" t="s">
        <v>217</v>
      </c>
      <c r="R7" s="389" t="s">
        <v>451</v>
      </c>
      <c r="S7" s="393" t="s">
        <v>452</v>
      </c>
    </row>
    <row r="8" spans="1:19" x14ac:dyDescent="0.25">
      <c r="A8" s="394"/>
      <c r="B8" s="394"/>
      <c r="C8" s="395"/>
      <c r="D8" s="395" t="s">
        <v>507</v>
      </c>
      <c r="E8" s="396" t="s">
        <v>453</v>
      </c>
      <c r="F8" s="397" t="s">
        <v>454</v>
      </c>
      <c r="G8" s="395" t="s">
        <v>455</v>
      </c>
      <c r="H8" s="397" t="s">
        <v>456</v>
      </c>
      <c r="I8" s="395" t="s">
        <v>457</v>
      </c>
      <c r="J8" s="397" t="s">
        <v>458</v>
      </c>
      <c r="K8" s="395" t="s">
        <v>459</v>
      </c>
      <c r="L8" s="397" t="s">
        <v>460</v>
      </c>
      <c r="M8" s="395" t="s">
        <v>461</v>
      </c>
      <c r="N8" s="397" t="s">
        <v>462</v>
      </c>
      <c r="O8" s="397" t="s">
        <v>502</v>
      </c>
      <c r="P8" s="398" t="s">
        <v>450</v>
      </c>
      <c r="Q8" s="395" t="s">
        <v>219</v>
      </c>
      <c r="R8" s="395" t="s">
        <v>463</v>
      </c>
      <c r="S8" s="399" t="s">
        <v>464</v>
      </c>
    </row>
    <row r="9" spans="1:19" x14ac:dyDescent="0.25">
      <c r="A9" s="400"/>
      <c r="B9" s="400" t="s">
        <v>197</v>
      </c>
      <c r="C9" s="395" t="s">
        <v>173</v>
      </c>
      <c r="D9" s="395" t="s">
        <v>508</v>
      </c>
      <c r="E9" s="401" t="s">
        <v>465</v>
      </c>
      <c r="F9" s="402" t="s">
        <v>466</v>
      </c>
      <c r="G9" s="395" t="s">
        <v>467</v>
      </c>
      <c r="H9" s="402" t="s">
        <v>468</v>
      </c>
      <c r="I9" s="395" t="s">
        <v>469</v>
      </c>
      <c r="J9" s="402" t="s">
        <v>470</v>
      </c>
      <c r="K9" s="395" t="s">
        <v>471</v>
      </c>
      <c r="L9" s="402" t="s">
        <v>472</v>
      </c>
      <c r="M9" s="395">
        <v>2000</v>
      </c>
      <c r="N9" s="402" t="s">
        <v>473</v>
      </c>
      <c r="O9" s="402" t="s">
        <v>503</v>
      </c>
      <c r="P9" s="398" t="s">
        <v>378</v>
      </c>
      <c r="Q9" s="395" t="s">
        <v>378</v>
      </c>
      <c r="R9" s="395" t="s">
        <v>474</v>
      </c>
      <c r="S9" s="399" t="s">
        <v>475</v>
      </c>
    </row>
    <row r="10" spans="1:19" ht="16.2" thickBot="1" x14ac:dyDescent="0.3">
      <c r="A10" s="400" t="s">
        <v>202</v>
      </c>
      <c r="B10" s="400" t="s">
        <v>198</v>
      </c>
      <c r="C10" s="395"/>
      <c r="D10" s="403" t="s">
        <v>476</v>
      </c>
      <c r="E10" s="404" t="s">
        <v>477</v>
      </c>
      <c r="F10" s="402" t="s">
        <v>497</v>
      </c>
      <c r="G10" s="403" t="s">
        <v>478</v>
      </c>
      <c r="H10" s="402" t="s">
        <v>497</v>
      </c>
      <c r="I10" s="403" t="s">
        <v>479</v>
      </c>
      <c r="J10" s="402" t="s">
        <v>497</v>
      </c>
      <c r="K10" s="403" t="s">
        <v>480</v>
      </c>
      <c r="L10" s="402" t="s">
        <v>497</v>
      </c>
      <c r="M10" s="403" t="s">
        <v>481</v>
      </c>
      <c r="N10" s="402" t="s">
        <v>497</v>
      </c>
      <c r="O10" s="402" t="s">
        <v>497</v>
      </c>
      <c r="P10" s="405" t="s">
        <v>482</v>
      </c>
      <c r="Q10" s="403" t="s">
        <v>483</v>
      </c>
      <c r="R10" s="385" t="s">
        <v>501</v>
      </c>
      <c r="S10" s="406" t="s">
        <v>484</v>
      </c>
    </row>
    <row r="11" spans="1:19" ht="16.5" customHeight="1" thickBot="1" x14ac:dyDescent="0.3">
      <c r="A11" s="407"/>
      <c r="B11" s="407"/>
      <c r="C11" s="408"/>
      <c r="D11" s="409" t="s">
        <v>492</v>
      </c>
      <c r="E11" s="410" t="s">
        <v>494</v>
      </c>
      <c r="F11" s="411" t="s">
        <v>485</v>
      </c>
      <c r="G11" s="412" t="s">
        <v>493</v>
      </c>
      <c r="H11" s="411" t="s">
        <v>486</v>
      </c>
      <c r="I11" s="412">
        <v>6</v>
      </c>
      <c r="J11" s="411" t="s">
        <v>487</v>
      </c>
      <c r="K11" s="412">
        <v>8</v>
      </c>
      <c r="L11" s="411" t="s">
        <v>488</v>
      </c>
      <c r="M11" s="412">
        <v>10</v>
      </c>
      <c r="N11" s="411" t="s">
        <v>489</v>
      </c>
      <c r="O11" s="411" t="s">
        <v>490</v>
      </c>
      <c r="P11" s="413" t="s">
        <v>495</v>
      </c>
      <c r="Q11" s="471" t="s">
        <v>496</v>
      </c>
      <c r="R11" s="412" t="s">
        <v>500</v>
      </c>
      <c r="S11" s="414" t="s">
        <v>491</v>
      </c>
    </row>
    <row r="12" spans="1:19" x14ac:dyDescent="0.25">
      <c r="A12" s="415">
        <v>1</v>
      </c>
      <c r="B12" s="416">
        <v>1</v>
      </c>
      <c r="C12" s="417" t="s">
        <v>0</v>
      </c>
      <c r="D12" s="418">
        <v>3913362</v>
      </c>
      <c r="E12" s="454">
        <v>782672</v>
      </c>
      <c r="F12" s="459">
        <v>198188</v>
      </c>
      <c r="G12" s="420">
        <v>282.46199999999999</v>
      </c>
      <c r="H12" s="459">
        <v>230917</v>
      </c>
      <c r="I12" s="418">
        <v>168</v>
      </c>
      <c r="J12" s="459">
        <v>1794</v>
      </c>
      <c r="K12" s="418">
        <v>6294</v>
      </c>
      <c r="L12" s="419">
        <v>248057</v>
      </c>
      <c r="M12" s="418">
        <v>18731</v>
      </c>
      <c r="N12" s="459">
        <v>217289</v>
      </c>
      <c r="O12" s="459">
        <v>87479</v>
      </c>
      <c r="P12" s="421">
        <v>245.5</v>
      </c>
      <c r="Q12" s="418">
        <v>19560</v>
      </c>
      <c r="R12" s="422">
        <v>27.503806999999998</v>
      </c>
      <c r="S12" s="476">
        <v>983724</v>
      </c>
    </row>
    <row r="13" spans="1:19" x14ac:dyDescent="0.25">
      <c r="A13" s="423">
        <v>213</v>
      </c>
      <c r="B13" s="424">
        <v>2</v>
      </c>
      <c r="C13" s="425" t="s">
        <v>369</v>
      </c>
      <c r="D13" s="426">
        <v>0</v>
      </c>
      <c r="E13" s="455">
        <v>0</v>
      </c>
      <c r="F13" s="460">
        <v>0</v>
      </c>
      <c r="G13" s="428">
        <v>18.559999999999999</v>
      </c>
      <c r="H13" s="460">
        <v>15173</v>
      </c>
      <c r="I13" s="426">
        <v>800</v>
      </c>
      <c r="J13" s="460">
        <v>8542</v>
      </c>
      <c r="K13" s="426">
        <v>0</v>
      </c>
      <c r="L13" s="427">
        <v>0</v>
      </c>
      <c r="M13" s="426">
        <v>10</v>
      </c>
      <c r="N13" s="460">
        <v>116</v>
      </c>
      <c r="O13" s="460">
        <v>1287</v>
      </c>
      <c r="P13" s="429">
        <v>8</v>
      </c>
      <c r="Q13" s="426">
        <v>3125</v>
      </c>
      <c r="R13" s="430">
        <v>0.40477200000000002</v>
      </c>
      <c r="S13" s="467">
        <v>25118</v>
      </c>
    </row>
    <row r="14" spans="1:19" x14ac:dyDescent="0.25">
      <c r="A14" s="423">
        <v>195</v>
      </c>
      <c r="B14" s="424">
        <v>3</v>
      </c>
      <c r="C14" s="425" t="s">
        <v>232</v>
      </c>
      <c r="D14" s="426">
        <v>1447247</v>
      </c>
      <c r="E14" s="455">
        <v>289449</v>
      </c>
      <c r="F14" s="460">
        <v>73294</v>
      </c>
      <c r="G14" s="428">
        <v>113.46900000000001</v>
      </c>
      <c r="H14" s="460">
        <v>92763</v>
      </c>
      <c r="I14" s="426">
        <v>5350</v>
      </c>
      <c r="J14" s="460">
        <v>57123</v>
      </c>
      <c r="K14" s="426">
        <v>102</v>
      </c>
      <c r="L14" s="427">
        <v>4020</v>
      </c>
      <c r="M14" s="426">
        <v>965</v>
      </c>
      <c r="N14" s="460">
        <v>11194</v>
      </c>
      <c r="O14" s="460">
        <v>20916</v>
      </c>
      <c r="P14" s="429">
        <v>53.5</v>
      </c>
      <c r="Q14" s="426">
        <v>3541</v>
      </c>
      <c r="R14" s="430">
        <v>6.5760889999999996</v>
      </c>
      <c r="S14" s="467">
        <v>259310</v>
      </c>
    </row>
    <row r="15" spans="1:19" x14ac:dyDescent="0.25">
      <c r="A15" s="423">
        <v>2</v>
      </c>
      <c r="B15" s="424">
        <v>4</v>
      </c>
      <c r="C15" s="425" t="s">
        <v>1</v>
      </c>
      <c r="D15" s="426">
        <v>2210973</v>
      </c>
      <c r="E15" s="455">
        <v>442195</v>
      </c>
      <c r="F15" s="460">
        <v>111972</v>
      </c>
      <c r="G15" s="428">
        <v>114.048</v>
      </c>
      <c r="H15" s="460">
        <v>93236</v>
      </c>
      <c r="I15" s="426">
        <v>3193</v>
      </c>
      <c r="J15" s="460">
        <v>34093</v>
      </c>
      <c r="K15" s="426">
        <v>0</v>
      </c>
      <c r="L15" s="427">
        <v>0</v>
      </c>
      <c r="M15" s="426">
        <v>742</v>
      </c>
      <c r="N15" s="460">
        <v>8608</v>
      </c>
      <c r="O15" s="460">
        <v>17248</v>
      </c>
      <c r="P15" s="429">
        <v>62.3</v>
      </c>
      <c r="Q15" s="426">
        <v>8223</v>
      </c>
      <c r="R15" s="430">
        <v>5.4227169999999996</v>
      </c>
      <c r="S15" s="467">
        <v>265157</v>
      </c>
    </row>
    <row r="16" spans="1:19" x14ac:dyDescent="0.25">
      <c r="A16" s="423">
        <v>148</v>
      </c>
      <c r="B16" s="424">
        <v>5</v>
      </c>
      <c r="C16" s="425" t="s">
        <v>2</v>
      </c>
      <c r="D16" s="426">
        <v>902435</v>
      </c>
      <c r="E16" s="455">
        <v>180487</v>
      </c>
      <c r="F16" s="460">
        <v>45703</v>
      </c>
      <c r="G16" s="428">
        <v>69.98</v>
      </c>
      <c r="H16" s="460">
        <v>57210</v>
      </c>
      <c r="I16" s="426">
        <v>1535</v>
      </c>
      <c r="J16" s="460">
        <v>16390</v>
      </c>
      <c r="K16" s="426">
        <v>1492</v>
      </c>
      <c r="L16" s="427">
        <v>58802</v>
      </c>
      <c r="M16" s="426">
        <v>278</v>
      </c>
      <c r="N16" s="460">
        <v>3225</v>
      </c>
      <c r="O16" s="460">
        <v>7247</v>
      </c>
      <c r="P16" s="429">
        <v>24.1</v>
      </c>
      <c r="Q16" s="426">
        <v>2696</v>
      </c>
      <c r="R16" s="430">
        <v>2.2785869999999999</v>
      </c>
      <c r="S16" s="467">
        <v>188577</v>
      </c>
    </row>
    <row r="17" spans="1:19" x14ac:dyDescent="0.25">
      <c r="A17" s="423">
        <v>149</v>
      </c>
      <c r="B17" s="424">
        <v>6</v>
      </c>
      <c r="C17" s="425" t="s">
        <v>3</v>
      </c>
      <c r="D17" s="426">
        <v>924103</v>
      </c>
      <c r="E17" s="455">
        <v>184821</v>
      </c>
      <c r="F17" s="460">
        <v>46800</v>
      </c>
      <c r="G17" s="428">
        <v>99.061000000000007</v>
      </c>
      <c r="H17" s="460">
        <v>80984</v>
      </c>
      <c r="I17" s="426">
        <v>3114</v>
      </c>
      <c r="J17" s="460">
        <v>33249</v>
      </c>
      <c r="K17" s="426">
        <v>1542</v>
      </c>
      <c r="L17" s="427">
        <v>60773</v>
      </c>
      <c r="M17" s="426">
        <v>3104</v>
      </c>
      <c r="N17" s="460">
        <v>36008</v>
      </c>
      <c r="O17" s="460">
        <v>14791</v>
      </c>
      <c r="P17" s="429">
        <v>31.1</v>
      </c>
      <c r="Q17" s="426">
        <v>1391</v>
      </c>
      <c r="R17" s="430">
        <v>4.650258</v>
      </c>
      <c r="S17" s="467">
        <v>272605</v>
      </c>
    </row>
    <row r="18" spans="1:19" x14ac:dyDescent="0.25">
      <c r="A18" s="423">
        <v>3</v>
      </c>
      <c r="B18" s="424">
        <v>7</v>
      </c>
      <c r="C18" s="425" t="s">
        <v>233</v>
      </c>
      <c r="D18" s="426">
        <v>585091</v>
      </c>
      <c r="E18" s="455">
        <v>117018</v>
      </c>
      <c r="F18" s="460">
        <v>29631</v>
      </c>
      <c r="G18" s="428">
        <v>107.32900000000001</v>
      </c>
      <c r="H18" s="460">
        <v>87743</v>
      </c>
      <c r="I18" s="426">
        <v>2044</v>
      </c>
      <c r="J18" s="460">
        <v>21824</v>
      </c>
      <c r="K18" s="426">
        <v>850</v>
      </c>
      <c r="L18" s="427">
        <v>33500</v>
      </c>
      <c r="M18" s="426">
        <v>2676</v>
      </c>
      <c r="N18" s="460">
        <v>31043</v>
      </c>
      <c r="O18" s="460">
        <v>22193</v>
      </c>
      <c r="P18" s="429">
        <v>72.400000000000006</v>
      </c>
      <c r="Q18" s="426">
        <v>7795</v>
      </c>
      <c r="R18" s="430">
        <v>6.9774989999999999</v>
      </c>
      <c r="S18" s="467">
        <v>225934</v>
      </c>
    </row>
    <row r="19" spans="1:19" x14ac:dyDescent="0.25">
      <c r="A19" s="423">
        <v>150</v>
      </c>
      <c r="B19" s="424">
        <v>8</v>
      </c>
      <c r="C19" s="425" t="s">
        <v>4</v>
      </c>
      <c r="D19" s="426">
        <v>919120</v>
      </c>
      <c r="E19" s="455">
        <v>183824</v>
      </c>
      <c r="F19" s="460">
        <v>46548</v>
      </c>
      <c r="G19" s="428">
        <v>79.432000000000002</v>
      </c>
      <c r="H19" s="460">
        <v>64937</v>
      </c>
      <c r="I19" s="426">
        <v>1398</v>
      </c>
      <c r="J19" s="460">
        <v>14927</v>
      </c>
      <c r="K19" s="426">
        <v>2939</v>
      </c>
      <c r="L19" s="427">
        <v>115831</v>
      </c>
      <c r="M19" s="426">
        <v>1515</v>
      </c>
      <c r="N19" s="460">
        <v>17575</v>
      </c>
      <c r="O19" s="460">
        <v>52342</v>
      </c>
      <c r="P19" s="429">
        <v>75.099999999999994</v>
      </c>
      <c r="Q19" s="426">
        <v>1564</v>
      </c>
      <c r="R19" s="430">
        <v>16.456654</v>
      </c>
      <c r="S19" s="467">
        <v>312160</v>
      </c>
    </row>
    <row r="20" spans="1:19" x14ac:dyDescent="0.25">
      <c r="A20" s="423">
        <v>4</v>
      </c>
      <c r="B20" s="424">
        <v>9</v>
      </c>
      <c r="C20" s="425" t="s">
        <v>5</v>
      </c>
      <c r="D20" s="426">
        <v>2472975</v>
      </c>
      <c r="E20" s="455">
        <v>494595</v>
      </c>
      <c r="F20" s="460">
        <v>125241</v>
      </c>
      <c r="G20" s="428">
        <v>72.245999999999995</v>
      </c>
      <c r="H20" s="460">
        <v>59062</v>
      </c>
      <c r="I20" s="426">
        <v>0</v>
      </c>
      <c r="J20" s="460">
        <v>0</v>
      </c>
      <c r="K20" s="426">
        <v>3333</v>
      </c>
      <c r="L20" s="427">
        <v>131359</v>
      </c>
      <c r="M20" s="426">
        <v>27420</v>
      </c>
      <c r="N20" s="460">
        <v>318086</v>
      </c>
      <c r="O20" s="460">
        <v>269224</v>
      </c>
      <c r="P20" s="429">
        <v>333.8</v>
      </c>
      <c r="Q20" s="426">
        <v>5191</v>
      </c>
      <c r="R20" s="430">
        <v>84.645521000000002</v>
      </c>
      <c r="S20" s="467">
        <v>902972</v>
      </c>
    </row>
    <row r="21" spans="1:19" x14ac:dyDescent="0.25">
      <c r="A21" s="423">
        <v>5</v>
      </c>
      <c r="B21" s="424">
        <v>10</v>
      </c>
      <c r="C21" s="425" t="s">
        <v>6</v>
      </c>
      <c r="D21" s="426">
        <v>778654</v>
      </c>
      <c r="E21" s="455">
        <v>155731</v>
      </c>
      <c r="F21" s="460">
        <v>39434</v>
      </c>
      <c r="G21" s="428">
        <v>43.738</v>
      </c>
      <c r="H21" s="460">
        <v>35756</v>
      </c>
      <c r="I21" s="426">
        <v>0</v>
      </c>
      <c r="J21" s="460">
        <v>0</v>
      </c>
      <c r="K21" s="426">
        <v>1185</v>
      </c>
      <c r="L21" s="427">
        <v>46703</v>
      </c>
      <c r="M21" s="426">
        <v>3888</v>
      </c>
      <c r="N21" s="460">
        <v>45103</v>
      </c>
      <c r="O21" s="460">
        <v>12989</v>
      </c>
      <c r="P21" s="429">
        <v>42.3</v>
      </c>
      <c r="Q21" s="426">
        <v>4538</v>
      </c>
      <c r="R21" s="430">
        <v>4.0839299999999996</v>
      </c>
      <c r="S21" s="467">
        <v>179985</v>
      </c>
    </row>
    <row r="22" spans="1:19" x14ac:dyDescent="0.25">
      <c r="A22" s="423">
        <v>6</v>
      </c>
      <c r="B22" s="424">
        <v>11</v>
      </c>
      <c r="C22" s="425" t="s">
        <v>7</v>
      </c>
      <c r="D22" s="426">
        <v>2168541</v>
      </c>
      <c r="E22" s="455">
        <v>433708</v>
      </c>
      <c r="F22" s="460">
        <v>109823</v>
      </c>
      <c r="G22" s="428">
        <v>59.749000000000002</v>
      </c>
      <c r="H22" s="460">
        <v>48846</v>
      </c>
      <c r="I22" s="426">
        <v>29409</v>
      </c>
      <c r="J22" s="460">
        <v>314008</v>
      </c>
      <c r="K22" s="426">
        <v>3385</v>
      </c>
      <c r="L22" s="427">
        <v>133409</v>
      </c>
      <c r="M22" s="426">
        <v>31135</v>
      </c>
      <c r="N22" s="460">
        <v>361182</v>
      </c>
      <c r="O22" s="460">
        <v>405008</v>
      </c>
      <c r="P22" s="429">
        <v>367.5</v>
      </c>
      <c r="Q22" s="426">
        <v>3061</v>
      </c>
      <c r="R22" s="430">
        <v>127.336923</v>
      </c>
      <c r="S22" s="467">
        <v>1372276</v>
      </c>
    </row>
    <row r="23" spans="1:19" x14ac:dyDescent="0.25">
      <c r="A23" s="423">
        <v>151</v>
      </c>
      <c r="B23" s="424">
        <v>12</v>
      </c>
      <c r="C23" s="425" t="s">
        <v>8</v>
      </c>
      <c r="D23" s="426">
        <v>549111</v>
      </c>
      <c r="E23" s="455">
        <v>109822</v>
      </c>
      <c r="F23" s="460">
        <v>27809</v>
      </c>
      <c r="G23" s="428">
        <v>99.23</v>
      </c>
      <c r="H23" s="460">
        <v>81122</v>
      </c>
      <c r="I23" s="426">
        <v>0</v>
      </c>
      <c r="J23" s="460">
        <v>0</v>
      </c>
      <c r="K23" s="426">
        <v>483</v>
      </c>
      <c r="L23" s="427">
        <v>19036</v>
      </c>
      <c r="M23" s="426">
        <v>207</v>
      </c>
      <c r="N23" s="460">
        <v>2401</v>
      </c>
      <c r="O23" s="460">
        <v>16981</v>
      </c>
      <c r="P23" s="429">
        <v>55</v>
      </c>
      <c r="Q23" s="426">
        <v>5837</v>
      </c>
      <c r="R23" s="430">
        <v>5.3388679999999997</v>
      </c>
      <c r="S23" s="467">
        <v>147349</v>
      </c>
    </row>
    <row r="24" spans="1:19" x14ac:dyDescent="0.25">
      <c r="A24" s="423">
        <v>7</v>
      </c>
      <c r="B24" s="424">
        <v>13</v>
      </c>
      <c r="C24" s="425" t="s">
        <v>9</v>
      </c>
      <c r="D24" s="426">
        <v>1764359</v>
      </c>
      <c r="E24" s="455">
        <v>352872</v>
      </c>
      <c r="F24" s="460">
        <v>89354</v>
      </c>
      <c r="G24" s="428">
        <v>154.554</v>
      </c>
      <c r="H24" s="460">
        <v>126350</v>
      </c>
      <c r="I24" s="426">
        <v>7197</v>
      </c>
      <c r="J24" s="460">
        <v>76844</v>
      </c>
      <c r="K24" s="426">
        <v>2993</v>
      </c>
      <c r="L24" s="427">
        <v>117959</v>
      </c>
      <c r="M24" s="426">
        <v>651</v>
      </c>
      <c r="N24" s="460">
        <v>7552</v>
      </c>
      <c r="O24" s="460">
        <v>25883</v>
      </c>
      <c r="P24" s="429">
        <v>72</v>
      </c>
      <c r="Q24" s="426">
        <v>5636</v>
      </c>
      <c r="R24" s="430">
        <v>8.1379169999999998</v>
      </c>
      <c r="S24" s="467">
        <v>443942</v>
      </c>
    </row>
    <row r="25" spans="1:19" x14ac:dyDescent="0.25">
      <c r="A25" s="423">
        <v>8</v>
      </c>
      <c r="B25" s="424">
        <v>14</v>
      </c>
      <c r="C25" s="425" t="s">
        <v>10</v>
      </c>
      <c r="D25" s="426">
        <v>0</v>
      </c>
      <c r="E25" s="455">
        <v>0</v>
      </c>
      <c r="F25" s="460">
        <v>0</v>
      </c>
      <c r="G25" s="428">
        <v>96.361000000000004</v>
      </c>
      <c r="H25" s="460">
        <v>78776</v>
      </c>
      <c r="I25" s="426">
        <v>0</v>
      </c>
      <c r="J25" s="460">
        <v>0</v>
      </c>
      <c r="K25" s="426">
        <v>3132</v>
      </c>
      <c r="L25" s="427">
        <v>123437</v>
      </c>
      <c r="M25" s="426">
        <v>8108</v>
      </c>
      <c r="N25" s="460">
        <v>94057</v>
      </c>
      <c r="O25" s="460">
        <v>24646</v>
      </c>
      <c r="P25" s="429">
        <v>91.2</v>
      </c>
      <c r="Q25" s="426">
        <v>12633</v>
      </c>
      <c r="R25" s="430">
        <v>7.7488809999999999</v>
      </c>
      <c r="S25" s="467">
        <v>320916</v>
      </c>
    </row>
    <row r="26" spans="1:19" x14ac:dyDescent="0.25">
      <c r="A26" s="423">
        <v>9</v>
      </c>
      <c r="B26" s="424">
        <v>15</v>
      </c>
      <c r="C26" s="425" t="s">
        <v>11</v>
      </c>
      <c r="D26" s="426">
        <v>6080929</v>
      </c>
      <c r="E26" s="455">
        <v>1216186</v>
      </c>
      <c r="F26" s="460">
        <v>307962</v>
      </c>
      <c r="G26" s="428">
        <v>608.35500000000002</v>
      </c>
      <c r="H26" s="460">
        <v>497339</v>
      </c>
      <c r="I26" s="426">
        <v>26009</v>
      </c>
      <c r="J26" s="460">
        <v>277705</v>
      </c>
      <c r="K26" s="426">
        <v>5586</v>
      </c>
      <c r="L26" s="427">
        <v>220154</v>
      </c>
      <c r="M26" s="426">
        <v>5120</v>
      </c>
      <c r="N26" s="460">
        <v>59395</v>
      </c>
      <c r="O26" s="460">
        <v>90096</v>
      </c>
      <c r="P26" s="429">
        <v>268</v>
      </c>
      <c r="Q26" s="426">
        <v>23989</v>
      </c>
      <c r="R26" s="430">
        <v>28.326709000000001</v>
      </c>
      <c r="S26" s="467">
        <v>1452651</v>
      </c>
    </row>
    <row r="27" spans="1:19" x14ac:dyDescent="0.25">
      <c r="A27" s="423">
        <v>152</v>
      </c>
      <c r="B27" s="424">
        <v>16</v>
      </c>
      <c r="C27" s="425" t="s">
        <v>12</v>
      </c>
      <c r="D27" s="426">
        <v>693992</v>
      </c>
      <c r="E27" s="455">
        <v>138798</v>
      </c>
      <c r="F27" s="460">
        <v>35146</v>
      </c>
      <c r="G27" s="428">
        <v>48.512</v>
      </c>
      <c r="H27" s="460">
        <v>39659</v>
      </c>
      <c r="I27" s="426">
        <v>3058</v>
      </c>
      <c r="J27" s="460">
        <v>32651</v>
      </c>
      <c r="K27" s="426">
        <v>892</v>
      </c>
      <c r="L27" s="427">
        <v>35155</v>
      </c>
      <c r="M27" s="426">
        <v>925</v>
      </c>
      <c r="N27" s="460">
        <v>10730</v>
      </c>
      <c r="O27" s="460">
        <v>12610</v>
      </c>
      <c r="P27" s="429">
        <v>30.5</v>
      </c>
      <c r="Q27" s="426">
        <v>1805</v>
      </c>
      <c r="R27" s="430">
        <v>3.9647079999999999</v>
      </c>
      <c r="S27" s="467">
        <v>165951</v>
      </c>
    </row>
    <row r="28" spans="1:19" x14ac:dyDescent="0.25">
      <c r="A28" s="423">
        <v>11</v>
      </c>
      <c r="B28" s="424">
        <v>17</v>
      </c>
      <c r="C28" s="425" t="s">
        <v>13</v>
      </c>
      <c r="D28" s="426">
        <v>3872848</v>
      </c>
      <c r="E28" s="455">
        <v>774570</v>
      </c>
      <c r="F28" s="460">
        <v>196136</v>
      </c>
      <c r="G28" s="428">
        <v>348.94</v>
      </c>
      <c r="H28" s="460">
        <v>285263</v>
      </c>
      <c r="I28" s="426">
        <v>0</v>
      </c>
      <c r="J28" s="460">
        <v>0</v>
      </c>
      <c r="K28" s="426">
        <v>1043</v>
      </c>
      <c r="L28" s="427">
        <v>41106</v>
      </c>
      <c r="M28" s="426">
        <v>190</v>
      </c>
      <c r="N28" s="460">
        <v>2204</v>
      </c>
      <c r="O28" s="460">
        <v>13546</v>
      </c>
      <c r="P28" s="429">
        <v>94.9</v>
      </c>
      <c r="Q28" s="426">
        <v>47119</v>
      </c>
      <c r="R28" s="430">
        <v>4.2589379999999997</v>
      </c>
      <c r="S28" s="467">
        <v>538255</v>
      </c>
    </row>
    <row r="29" spans="1:19" x14ac:dyDescent="0.25">
      <c r="A29" s="423">
        <v>12</v>
      </c>
      <c r="B29" s="424">
        <v>18</v>
      </c>
      <c r="C29" s="425" t="s">
        <v>14</v>
      </c>
      <c r="D29" s="426">
        <v>1247536</v>
      </c>
      <c r="E29" s="455">
        <v>249507</v>
      </c>
      <c r="F29" s="460">
        <v>63180</v>
      </c>
      <c r="G29" s="428">
        <v>156.60300000000001</v>
      </c>
      <c r="H29" s="460">
        <v>128025</v>
      </c>
      <c r="I29" s="426">
        <v>491</v>
      </c>
      <c r="J29" s="460">
        <v>5243</v>
      </c>
      <c r="K29" s="426">
        <v>928</v>
      </c>
      <c r="L29" s="427">
        <v>36574</v>
      </c>
      <c r="M29" s="426">
        <v>578</v>
      </c>
      <c r="N29" s="460">
        <v>6705</v>
      </c>
      <c r="O29" s="460">
        <v>25110</v>
      </c>
      <c r="P29" s="429">
        <v>78</v>
      </c>
      <c r="Q29" s="426">
        <v>7614</v>
      </c>
      <c r="R29" s="430">
        <v>7.8946969999999999</v>
      </c>
      <c r="S29" s="467">
        <v>264837</v>
      </c>
    </row>
    <row r="30" spans="1:19" x14ac:dyDescent="0.25">
      <c r="A30" s="423">
        <v>13</v>
      </c>
      <c r="B30" s="424">
        <v>19</v>
      </c>
      <c r="C30" s="425" t="s">
        <v>15</v>
      </c>
      <c r="D30" s="426">
        <v>2923951</v>
      </c>
      <c r="E30" s="455">
        <v>584790</v>
      </c>
      <c r="F30" s="460">
        <v>148080</v>
      </c>
      <c r="G30" s="428">
        <v>255.97800000000001</v>
      </c>
      <c r="H30" s="460">
        <v>209266</v>
      </c>
      <c r="I30" s="426">
        <v>0</v>
      </c>
      <c r="J30" s="460">
        <v>0</v>
      </c>
      <c r="K30" s="426">
        <v>6234</v>
      </c>
      <c r="L30" s="427">
        <v>245693</v>
      </c>
      <c r="M30" s="426">
        <v>9713</v>
      </c>
      <c r="N30" s="460">
        <v>112676</v>
      </c>
      <c r="O30" s="460">
        <v>110570</v>
      </c>
      <c r="P30" s="429">
        <v>240.9</v>
      </c>
      <c r="Q30" s="426">
        <v>11568</v>
      </c>
      <c r="R30" s="430">
        <v>34.763705000000002</v>
      </c>
      <c r="S30" s="467">
        <v>826285</v>
      </c>
    </row>
    <row r="31" spans="1:19" x14ac:dyDescent="0.25">
      <c r="A31" s="423">
        <v>14</v>
      </c>
      <c r="B31" s="424">
        <v>20</v>
      </c>
      <c r="C31" s="425" t="s">
        <v>16</v>
      </c>
      <c r="D31" s="426">
        <v>2540197</v>
      </c>
      <c r="E31" s="455">
        <v>508039</v>
      </c>
      <c r="F31" s="460">
        <v>128646</v>
      </c>
      <c r="G31" s="428">
        <v>241.12200000000001</v>
      </c>
      <c r="H31" s="460">
        <v>197121</v>
      </c>
      <c r="I31" s="426">
        <v>0</v>
      </c>
      <c r="J31" s="460">
        <v>0</v>
      </c>
      <c r="K31" s="426">
        <v>3425</v>
      </c>
      <c r="L31" s="427">
        <v>134985</v>
      </c>
      <c r="M31" s="426">
        <v>1310</v>
      </c>
      <c r="N31" s="460">
        <v>15197</v>
      </c>
      <c r="O31" s="460">
        <v>70008</v>
      </c>
      <c r="P31" s="429">
        <v>131.69999999999999</v>
      </c>
      <c r="Q31" s="426">
        <v>4715</v>
      </c>
      <c r="R31" s="430">
        <v>22.010901</v>
      </c>
      <c r="S31" s="467">
        <v>545957</v>
      </c>
    </row>
    <row r="32" spans="1:19" x14ac:dyDescent="0.25">
      <c r="A32" s="423">
        <v>153</v>
      </c>
      <c r="B32" s="424">
        <v>21</v>
      </c>
      <c r="C32" s="425" t="s">
        <v>17</v>
      </c>
      <c r="D32" s="426">
        <v>873983</v>
      </c>
      <c r="E32" s="455">
        <v>174797</v>
      </c>
      <c r="F32" s="460">
        <v>44262</v>
      </c>
      <c r="G32" s="428">
        <v>78.576999999999998</v>
      </c>
      <c r="H32" s="460">
        <v>64238</v>
      </c>
      <c r="I32" s="426">
        <v>136</v>
      </c>
      <c r="J32" s="460">
        <v>1452</v>
      </c>
      <c r="K32" s="426">
        <v>1389</v>
      </c>
      <c r="L32" s="427">
        <v>54743</v>
      </c>
      <c r="M32" s="426">
        <v>1031</v>
      </c>
      <c r="N32" s="460">
        <v>11960</v>
      </c>
      <c r="O32" s="460">
        <v>8443</v>
      </c>
      <c r="P32" s="429">
        <v>24.5</v>
      </c>
      <c r="Q32" s="426">
        <v>2087</v>
      </c>
      <c r="R32" s="430">
        <v>2.6545320000000001</v>
      </c>
      <c r="S32" s="467">
        <v>185098</v>
      </c>
    </row>
    <row r="33" spans="1:19" x14ac:dyDescent="0.25">
      <c r="A33" s="423">
        <v>196</v>
      </c>
      <c r="B33" s="424">
        <v>22</v>
      </c>
      <c r="C33" s="425" t="s">
        <v>234</v>
      </c>
      <c r="D33" s="426">
        <v>1098883</v>
      </c>
      <c r="E33" s="455">
        <v>219777</v>
      </c>
      <c r="F33" s="460">
        <v>55652</v>
      </c>
      <c r="G33" s="428">
        <v>132.40899999999999</v>
      </c>
      <c r="H33" s="460">
        <v>108246</v>
      </c>
      <c r="I33" s="426">
        <v>3207</v>
      </c>
      <c r="J33" s="460">
        <v>34242</v>
      </c>
      <c r="K33" s="426">
        <v>1367</v>
      </c>
      <c r="L33" s="427">
        <v>53876</v>
      </c>
      <c r="M33" s="426">
        <v>2844</v>
      </c>
      <c r="N33" s="460">
        <v>32992</v>
      </c>
      <c r="O33" s="460">
        <v>12028</v>
      </c>
      <c r="P33" s="429">
        <v>32.1</v>
      </c>
      <c r="Q33" s="426">
        <v>2313</v>
      </c>
      <c r="R33" s="430">
        <v>3.781549</v>
      </c>
      <c r="S33" s="467">
        <v>297036</v>
      </c>
    </row>
    <row r="34" spans="1:19" x14ac:dyDescent="0.25">
      <c r="A34" s="423">
        <v>15</v>
      </c>
      <c r="B34" s="424">
        <v>23</v>
      </c>
      <c r="C34" s="425" t="s">
        <v>18</v>
      </c>
      <c r="D34" s="426">
        <v>1097968</v>
      </c>
      <c r="E34" s="455">
        <v>219594</v>
      </c>
      <c r="F34" s="460">
        <v>55605</v>
      </c>
      <c r="G34" s="428">
        <v>60.131999999999998</v>
      </c>
      <c r="H34" s="460">
        <v>49159</v>
      </c>
      <c r="I34" s="426">
        <v>3369</v>
      </c>
      <c r="J34" s="460">
        <v>35972</v>
      </c>
      <c r="K34" s="426">
        <v>0</v>
      </c>
      <c r="L34" s="427">
        <v>0</v>
      </c>
      <c r="M34" s="426">
        <v>2015</v>
      </c>
      <c r="N34" s="460">
        <v>23375</v>
      </c>
      <c r="O34" s="460">
        <v>9831</v>
      </c>
      <c r="P34" s="429">
        <v>33.700000000000003</v>
      </c>
      <c r="Q34" s="426">
        <v>4006</v>
      </c>
      <c r="R34" s="430">
        <v>3.0909309999999999</v>
      </c>
      <c r="S34" s="467">
        <v>173942</v>
      </c>
    </row>
    <row r="35" spans="1:19" x14ac:dyDescent="0.25">
      <c r="A35" s="423">
        <v>16</v>
      </c>
      <c r="B35" s="424">
        <v>24</v>
      </c>
      <c r="C35" s="425" t="s">
        <v>19</v>
      </c>
      <c r="D35" s="426">
        <v>1362689</v>
      </c>
      <c r="E35" s="455">
        <v>272538</v>
      </c>
      <c r="F35" s="460">
        <v>69012</v>
      </c>
      <c r="G35" s="428">
        <v>74.350000000000009</v>
      </c>
      <c r="H35" s="460">
        <v>60782</v>
      </c>
      <c r="I35" s="426">
        <v>13636</v>
      </c>
      <c r="J35" s="460">
        <v>145595</v>
      </c>
      <c r="K35" s="426">
        <v>1317</v>
      </c>
      <c r="L35" s="427">
        <v>51905</v>
      </c>
      <c r="M35" s="426">
        <v>8018</v>
      </c>
      <c r="N35" s="460">
        <v>93013</v>
      </c>
      <c r="O35" s="460">
        <v>111831</v>
      </c>
      <c r="P35" s="429">
        <v>155.9</v>
      </c>
      <c r="Q35" s="426">
        <v>3065</v>
      </c>
      <c r="R35" s="430">
        <v>35.160409999999999</v>
      </c>
      <c r="S35" s="467">
        <v>532138</v>
      </c>
    </row>
    <row r="36" spans="1:19" x14ac:dyDescent="0.25">
      <c r="A36" s="423">
        <v>17</v>
      </c>
      <c r="B36" s="424">
        <v>25</v>
      </c>
      <c r="C36" s="425" t="s">
        <v>20</v>
      </c>
      <c r="D36" s="426">
        <v>4391058</v>
      </c>
      <c r="E36" s="455">
        <v>878212</v>
      </c>
      <c r="F36" s="460">
        <v>222380</v>
      </c>
      <c r="G36" s="428">
        <v>252.46</v>
      </c>
      <c r="H36" s="460">
        <v>206390</v>
      </c>
      <c r="I36" s="426">
        <v>31589</v>
      </c>
      <c r="J36" s="460">
        <v>337285</v>
      </c>
      <c r="K36" s="426">
        <v>6945</v>
      </c>
      <c r="L36" s="427">
        <v>273714</v>
      </c>
      <c r="M36" s="426">
        <v>16497</v>
      </c>
      <c r="N36" s="460">
        <v>191374</v>
      </c>
      <c r="O36" s="460">
        <v>167201</v>
      </c>
      <c r="P36" s="429">
        <v>339.7</v>
      </c>
      <c r="Q36" s="426">
        <v>14185</v>
      </c>
      <c r="R36" s="430">
        <v>52.568871000000001</v>
      </c>
      <c r="S36" s="467">
        <v>1398344</v>
      </c>
    </row>
    <row r="37" spans="1:19" x14ac:dyDescent="0.25">
      <c r="A37" s="423">
        <v>18</v>
      </c>
      <c r="B37" s="424">
        <v>26</v>
      </c>
      <c r="C37" s="425" t="s">
        <v>21</v>
      </c>
      <c r="D37" s="426">
        <v>962381</v>
      </c>
      <c r="E37" s="455">
        <v>192476</v>
      </c>
      <c r="F37" s="460">
        <v>48739</v>
      </c>
      <c r="G37" s="428">
        <v>80.736999999999995</v>
      </c>
      <c r="H37" s="460">
        <v>66004</v>
      </c>
      <c r="I37" s="426">
        <v>0</v>
      </c>
      <c r="J37" s="460">
        <v>0</v>
      </c>
      <c r="K37" s="426">
        <v>2097</v>
      </c>
      <c r="L37" s="427">
        <v>82646</v>
      </c>
      <c r="M37" s="426">
        <v>5</v>
      </c>
      <c r="N37" s="460">
        <v>58</v>
      </c>
      <c r="O37" s="460">
        <v>12464</v>
      </c>
      <c r="P37" s="429">
        <v>34.4</v>
      </c>
      <c r="Q37" s="426">
        <v>2651</v>
      </c>
      <c r="R37" s="430">
        <v>3.9186169999999998</v>
      </c>
      <c r="S37" s="467">
        <v>209911</v>
      </c>
    </row>
    <row r="38" spans="1:19" x14ac:dyDescent="0.25">
      <c r="A38" s="423">
        <v>19</v>
      </c>
      <c r="B38" s="424">
        <v>27</v>
      </c>
      <c r="C38" s="425" t="s">
        <v>22</v>
      </c>
      <c r="D38" s="426">
        <v>1476335</v>
      </c>
      <c r="E38" s="455">
        <v>295267</v>
      </c>
      <c r="F38" s="460">
        <v>74767</v>
      </c>
      <c r="G38" s="428">
        <v>94.325000000000003</v>
      </c>
      <c r="H38" s="460">
        <v>77112</v>
      </c>
      <c r="I38" s="426">
        <v>5440</v>
      </c>
      <c r="J38" s="460">
        <v>58084</v>
      </c>
      <c r="K38" s="426">
        <v>3539</v>
      </c>
      <c r="L38" s="427">
        <v>139478</v>
      </c>
      <c r="M38" s="426">
        <v>6913</v>
      </c>
      <c r="N38" s="460">
        <v>80194</v>
      </c>
      <c r="O38" s="460">
        <v>85658</v>
      </c>
      <c r="P38" s="429">
        <v>145.1</v>
      </c>
      <c r="Q38" s="426">
        <v>4212</v>
      </c>
      <c r="R38" s="430">
        <v>26.931276</v>
      </c>
      <c r="S38" s="467">
        <v>515293</v>
      </c>
    </row>
    <row r="39" spans="1:19" x14ac:dyDescent="0.25">
      <c r="A39" s="423">
        <v>154</v>
      </c>
      <c r="B39" s="424">
        <v>28</v>
      </c>
      <c r="C39" s="425" t="s">
        <v>23</v>
      </c>
      <c r="D39" s="426">
        <v>476227</v>
      </c>
      <c r="E39" s="455">
        <v>95245</v>
      </c>
      <c r="F39" s="460">
        <v>24118</v>
      </c>
      <c r="G39" s="428">
        <v>42.35</v>
      </c>
      <c r="H39" s="460">
        <v>34622</v>
      </c>
      <c r="I39" s="426">
        <v>0</v>
      </c>
      <c r="J39" s="460">
        <v>0</v>
      </c>
      <c r="K39" s="426">
        <v>991</v>
      </c>
      <c r="L39" s="427">
        <v>39057</v>
      </c>
      <c r="M39" s="426">
        <v>6</v>
      </c>
      <c r="N39" s="460">
        <v>70</v>
      </c>
      <c r="O39" s="460">
        <v>7400</v>
      </c>
      <c r="P39" s="429">
        <v>17.5</v>
      </c>
      <c r="Q39" s="426">
        <v>990</v>
      </c>
      <c r="R39" s="430">
        <v>2.326695</v>
      </c>
      <c r="S39" s="467">
        <v>105267</v>
      </c>
    </row>
    <row r="40" spans="1:19" x14ac:dyDescent="0.25">
      <c r="A40" s="423">
        <v>20</v>
      </c>
      <c r="B40" s="424">
        <v>29</v>
      </c>
      <c r="C40" s="425" t="s">
        <v>24</v>
      </c>
      <c r="D40" s="426">
        <v>1200850</v>
      </c>
      <c r="E40" s="455">
        <v>240170</v>
      </c>
      <c r="F40" s="460">
        <v>60816</v>
      </c>
      <c r="G40" s="428">
        <v>86.873999999999995</v>
      </c>
      <c r="H40" s="460">
        <v>71021</v>
      </c>
      <c r="I40" s="426">
        <v>0</v>
      </c>
      <c r="J40" s="460">
        <v>0</v>
      </c>
      <c r="K40" s="426">
        <v>1834</v>
      </c>
      <c r="L40" s="427">
        <v>72281</v>
      </c>
      <c r="M40" s="426">
        <v>631</v>
      </c>
      <c r="N40" s="460">
        <v>7320</v>
      </c>
      <c r="O40" s="460">
        <v>54424</v>
      </c>
      <c r="P40" s="429">
        <v>103.1</v>
      </c>
      <c r="Q40" s="426">
        <v>3743</v>
      </c>
      <c r="R40" s="430">
        <v>17.111105999999999</v>
      </c>
      <c r="S40" s="467">
        <v>265862</v>
      </c>
    </row>
    <row r="41" spans="1:19" x14ac:dyDescent="0.25">
      <c r="A41" s="423">
        <v>155</v>
      </c>
      <c r="B41" s="424">
        <v>30</v>
      </c>
      <c r="C41" s="425" t="s">
        <v>25</v>
      </c>
      <c r="D41" s="426">
        <v>812941</v>
      </c>
      <c r="E41" s="455">
        <v>162588</v>
      </c>
      <c r="F41" s="460">
        <v>41171</v>
      </c>
      <c r="G41" s="428">
        <v>74.912000000000006</v>
      </c>
      <c r="H41" s="460">
        <v>61242</v>
      </c>
      <c r="I41" s="426">
        <v>0</v>
      </c>
      <c r="J41" s="460">
        <v>0</v>
      </c>
      <c r="K41" s="426">
        <v>1042</v>
      </c>
      <c r="L41" s="427">
        <v>41067</v>
      </c>
      <c r="M41" s="426">
        <v>54</v>
      </c>
      <c r="N41" s="460">
        <v>626</v>
      </c>
      <c r="O41" s="460">
        <v>12103</v>
      </c>
      <c r="P41" s="429">
        <v>31.7</v>
      </c>
      <c r="Q41" s="426">
        <v>2200</v>
      </c>
      <c r="R41" s="430">
        <v>3.8052009999999998</v>
      </c>
      <c r="S41" s="467">
        <v>156209</v>
      </c>
    </row>
    <row r="42" spans="1:19" x14ac:dyDescent="0.25">
      <c r="A42" s="423">
        <v>21</v>
      </c>
      <c r="B42" s="424">
        <v>31</v>
      </c>
      <c r="C42" s="425" t="s">
        <v>225</v>
      </c>
      <c r="D42" s="426">
        <v>1769819</v>
      </c>
      <c r="E42" s="455">
        <v>353964</v>
      </c>
      <c r="F42" s="460">
        <v>89631</v>
      </c>
      <c r="G42" s="428">
        <v>230.96899999999999</v>
      </c>
      <c r="H42" s="460">
        <v>188820</v>
      </c>
      <c r="I42" s="426">
        <v>0</v>
      </c>
      <c r="J42" s="460">
        <v>0</v>
      </c>
      <c r="K42" s="426">
        <v>3090</v>
      </c>
      <c r="L42" s="427">
        <v>121782</v>
      </c>
      <c r="M42" s="426">
        <v>3270</v>
      </c>
      <c r="N42" s="460">
        <v>37934</v>
      </c>
      <c r="O42" s="460">
        <v>45290</v>
      </c>
      <c r="P42" s="429">
        <v>117.6</v>
      </c>
      <c r="Q42" s="426">
        <v>8021</v>
      </c>
      <c r="R42" s="430">
        <v>14.239565000000001</v>
      </c>
      <c r="S42" s="467">
        <v>483457</v>
      </c>
    </row>
    <row r="43" spans="1:19" x14ac:dyDescent="0.25">
      <c r="A43" s="423">
        <v>156</v>
      </c>
      <c r="B43" s="424">
        <v>32</v>
      </c>
      <c r="C43" s="425" t="s">
        <v>26</v>
      </c>
      <c r="D43" s="426">
        <v>576943</v>
      </c>
      <c r="E43" s="455">
        <v>115389</v>
      </c>
      <c r="F43" s="460">
        <v>29219</v>
      </c>
      <c r="G43" s="428">
        <v>38.515000000000001</v>
      </c>
      <c r="H43" s="460">
        <v>31487</v>
      </c>
      <c r="I43" s="426">
        <v>3112</v>
      </c>
      <c r="J43" s="460">
        <v>33228</v>
      </c>
      <c r="K43" s="426">
        <v>0</v>
      </c>
      <c r="L43" s="427">
        <v>0</v>
      </c>
      <c r="M43" s="426">
        <v>1207</v>
      </c>
      <c r="N43" s="460">
        <v>14002</v>
      </c>
      <c r="O43" s="460">
        <v>15323</v>
      </c>
      <c r="P43" s="429">
        <v>31.1</v>
      </c>
      <c r="Q43" s="426">
        <v>1296</v>
      </c>
      <c r="R43" s="430">
        <v>4.8176810000000003</v>
      </c>
      <c r="S43" s="467">
        <v>123259</v>
      </c>
    </row>
    <row r="44" spans="1:19" x14ac:dyDescent="0.25">
      <c r="A44" s="423">
        <v>22</v>
      </c>
      <c r="B44" s="424">
        <v>33</v>
      </c>
      <c r="C44" s="425" t="s">
        <v>27</v>
      </c>
      <c r="D44" s="426">
        <v>0</v>
      </c>
      <c r="E44" s="455">
        <v>0</v>
      </c>
      <c r="F44" s="460">
        <v>0</v>
      </c>
      <c r="G44" s="428">
        <v>69.677999999999997</v>
      </c>
      <c r="H44" s="460">
        <v>56963</v>
      </c>
      <c r="I44" s="426">
        <v>0</v>
      </c>
      <c r="J44" s="460">
        <v>0</v>
      </c>
      <c r="K44" s="426">
        <v>457</v>
      </c>
      <c r="L44" s="427">
        <v>18011</v>
      </c>
      <c r="M44" s="426">
        <v>764</v>
      </c>
      <c r="N44" s="460">
        <v>8863</v>
      </c>
      <c r="O44" s="460">
        <v>7701</v>
      </c>
      <c r="P44" s="429">
        <v>33.299999999999997</v>
      </c>
      <c r="Q44" s="426">
        <v>6299</v>
      </c>
      <c r="R44" s="430">
        <v>2.4211990000000001</v>
      </c>
      <c r="S44" s="467">
        <v>91538</v>
      </c>
    </row>
    <row r="45" spans="1:19" x14ac:dyDescent="0.25">
      <c r="A45" s="423">
        <v>157</v>
      </c>
      <c r="B45" s="424">
        <v>34</v>
      </c>
      <c r="C45" s="425" t="s">
        <v>28</v>
      </c>
      <c r="D45" s="426">
        <v>886380</v>
      </c>
      <c r="E45" s="455">
        <v>177276</v>
      </c>
      <c r="F45" s="460">
        <v>44890</v>
      </c>
      <c r="G45" s="428">
        <v>72.808000000000007</v>
      </c>
      <c r="H45" s="460">
        <v>59522</v>
      </c>
      <c r="I45" s="426">
        <v>0</v>
      </c>
      <c r="J45" s="460">
        <v>0</v>
      </c>
      <c r="K45" s="426">
        <v>1057</v>
      </c>
      <c r="L45" s="427">
        <v>41658</v>
      </c>
      <c r="M45" s="426">
        <v>7688</v>
      </c>
      <c r="N45" s="460">
        <v>89185</v>
      </c>
      <c r="O45" s="460">
        <v>61754</v>
      </c>
      <c r="P45" s="429">
        <v>110.2</v>
      </c>
      <c r="Q45" s="426">
        <v>3550</v>
      </c>
      <c r="R45" s="430">
        <v>19.415931</v>
      </c>
      <c r="S45" s="467">
        <v>297009</v>
      </c>
    </row>
    <row r="46" spans="1:19" x14ac:dyDescent="0.25">
      <c r="A46" s="423">
        <v>23</v>
      </c>
      <c r="B46" s="424">
        <v>35</v>
      </c>
      <c r="C46" s="425" t="s">
        <v>29</v>
      </c>
      <c r="D46" s="426">
        <v>0</v>
      </c>
      <c r="E46" s="455">
        <v>0</v>
      </c>
      <c r="F46" s="460">
        <v>0</v>
      </c>
      <c r="G46" s="428">
        <v>239.976</v>
      </c>
      <c r="H46" s="460">
        <v>196184</v>
      </c>
      <c r="I46" s="426">
        <v>0</v>
      </c>
      <c r="J46" s="460">
        <v>0</v>
      </c>
      <c r="K46" s="426">
        <v>488</v>
      </c>
      <c r="L46" s="427">
        <v>19233</v>
      </c>
      <c r="M46" s="426">
        <v>547</v>
      </c>
      <c r="N46" s="460">
        <v>6345</v>
      </c>
      <c r="O46" s="460">
        <v>10223</v>
      </c>
      <c r="P46" s="429">
        <v>72.3</v>
      </c>
      <c r="Q46" s="426">
        <v>36581</v>
      </c>
      <c r="R46" s="430">
        <v>3.2142499999999998</v>
      </c>
      <c r="S46" s="467">
        <v>231985</v>
      </c>
    </row>
    <row r="47" spans="1:19" x14ac:dyDescent="0.25">
      <c r="A47" s="423">
        <v>24</v>
      </c>
      <c r="B47" s="424">
        <v>36</v>
      </c>
      <c r="C47" s="425" t="s">
        <v>30</v>
      </c>
      <c r="D47" s="426">
        <v>865620</v>
      </c>
      <c r="E47" s="455">
        <v>173124</v>
      </c>
      <c r="F47" s="460">
        <v>43838</v>
      </c>
      <c r="G47" s="428">
        <v>74.213000000000008</v>
      </c>
      <c r="H47" s="460">
        <v>60670</v>
      </c>
      <c r="I47" s="426">
        <v>2505</v>
      </c>
      <c r="J47" s="460">
        <v>26747</v>
      </c>
      <c r="K47" s="426">
        <v>1065</v>
      </c>
      <c r="L47" s="427">
        <v>41973</v>
      </c>
      <c r="M47" s="426">
        <v>0</v>
      </c>
      <c r="N47" s="460">
        <v>0</v>
      </c>
      <c r="O47" s="460">
        <v>9309</v>
      </c>
      <c r="P47" s="429">
        <v>28.4</v>
      </c>
      <c r="Q47" s="426">
        <v>2674</v>
      </c>
      <c r="R47" s="430">
        <v>2.926825</v>
      </c>
      <c r="S47" s="467">
        <v>182537</v>
      </c>
    </row>
    <row r="48" spans="1:19" x14ac:dyDescent="0.25">
      <c r="A48" s="423">
        <v>25</v>
      </c>
      <c r="B48" s="424">
        <v>37</v>
      </c>
      <c r="C48" s="425" t="s">
        <v>31</v>
      </c>
      <c r="D48" s="426">
        <v>1808722</v>
      </c>
      <c r="E48" s="455">
        <v>361744</v>
      </c>
      <c r="F48" s="460">
        <v>91601</v>
      </c>
      <c r="G48" s="428">
        <v>147.74</v>
      </c>
      <c r="H48" s="460">
        <v>120780</v>
      </c>
      <c r="I48" s="426">
        <v>10499</v>
      </c>
      <c r="J48" s="460">
        <v>112101</v>
      </c>
      <c r="K48" s="426">
        <v>3095</v>
      </c>
      <c r="L48" s="427">
        <v>121979</v>
      </c>
      <c r="M48" s="426">
        <v>1180</v>
      </c>
      <c r="N48" s="460">
        <v>13689</v>
      </c>
      <c r="O48" s="460">
        <v>36867</v>
      </c>
      <c r="P48" s="429">
        <v>105</v>
      </c>
      <c r="Q48" s="426">
        <v>8616</v>
      </c>
      <c r="R48" s="430">
        <v>11.591272</v>
      </c>
      <c r="S48" s="467">
        <v>497017</v>
      </c>
    </row>
    <row r="49" spans="1:19" x14ac:dyDescent="0.25">
      <c r="A49" s="423">
        <v>26</v>
      </c>
      <c r="B49" s="424">
        <v>38</v>
      </c>
      <c r="C49" s="425" t="s">
        <v>32</v>
      </c>
      <c r="D49" s="426">
        <v>1628256</v>
      </c>
      <c r="E49" s="455">
        <v>325651</v>
      </c>
      <c r="F49" s="460">
        <v>82461</v>
      </c>
      <c r="G49" s="428">
        <v>120.38200000000001</v>
      </c>
      <c r="H49" s="460">
        <v>98414</v>
      </c>
      <c r="I49" s="426">
        <v>0</v>
      </c>
      <c r="J49" s="460">
        <v>0</v>
      </c>
      <c r="K49" s="426">
        <v>77</v>
      </c>
      <c r="L49" s="427">
        <v>3035</v>
      </c>
      <c r="M49" s="426">
        <v>797</v>
      </c>
      <c r="N49" s="460">
        <v>9246</v>
      </c>
      <c r="O49" s="460">
        <v>9546</v>
      </c>
      <c r="P49" s="429">
        <v>39.799999999999997</v>
      </c>
      <c r="Q49" s="426">
        <v>6999</v>
      </c>
      <c r="R49" s="430">
        <v>3.0012810000000001</v>
      </c>
      <c r="S49" s="467">
        <v>202702</v>
      </c>
    </row>
    <row r="50" spans="1:19" x14ac:dyDescent="0.25">
      <c r="A50" s="423">
        <v>27</v>
      </c>
      <c r="B50" s="424">
        <v>39</v>
      </c>
      <c r="C50" s="425" t="s">
        <v>226</v>
      </c>
      <c r="D50" s="426">
        <v>4100673</v>
      </c>
      <c r="E50" s="455">
        <v>820135</v>
      </c>
      <c r="F50" s="460">
        <v>207674</v>
      </c>
      <c r="G50" s="428">
        <v>378.89</v>
      </c>
      <c r="H50" s="460">
        <v>309748</v>
      </c>
      <c r="I50" s="426">
        <v>0</v>
      </c>
      <c r="J50" s="460">
        <v>0</v>
      </c>
      <c r="K50" s="426">
        <v>4176</v>
      </c>
      <c r="L50" s="427">
        <v>164583</v>
      </c>
      <c r="M50" s="426">
        <v>1617</v>
      </c>
      <c r="N50" s="460">
        <v>18758</v>
      </c>
      <c r="O50" s="460">
        <v>68461</v>
      </c>
      <c r="P50" s="429">
        <v>153.30000000000001</v>
      </c>
      <c r="Q50" s="426">
        <v>7776</v>
      </c>
      <c r="R50" s="430">
        <v>21.524601000000001</v>
      </c>
      <c r="S50" s="467">
        <v>769224</v>
      </c>
    </row>
    <row r="51" spans="1:19" x14ac:dyDescent="0.25">
      <c r="A51" s="423">
        <v>28</v>
      </c>
      <c r="B51" s="424">
        <v>40</v>
      </c>
      <c r="C51" s="425" t="s">
        <v>235</v>
      </c>
      <c r="D51" s="426">
        <v>854234</v>
      </c>
      <c r="E51" s="455">
        <v>170847</v>
      </c>
      <c r="F51" s="460">
        <v>43262</v>
      </c>
      <c r="G51" s="428">
        <v>74.251999999999995</v>
      </c>
      <c r="H51" s="460">
        <v>60702</v>
      </c>
      <c r="I51" s="426">
        <v>2911</v>
      </c>
      <c r="J51" s="460">
        <v>31082</v>
      </c>
      <c r="K51" s="426">
        <v>179</v>
      </c>
      <c r="L51" s="427">
        <v>7055</v>
      </c>
      <c r="M51" s="426">
        <v>730</v>
      </c>
      <c r="N51" s="460">
        <v>8468</v>
      </c>
      <c r="O51" s="460">
        <v>7856</v>
      </c>
      <c r="P51" s="429">
        <v>29.1</v>
      </c>
      <c r="Q51" s="426">
        <v>4039</v>
      </c>
      <c r="R51" s="430">
        <v>2.4700319999999998</v>
      </c>
      <c r="S51" s="467">
        <v>158425</v>
      </c>
    </row>
    <row r="52" spans="1:19" x14ac:dyDescent="0.25">
      <c r="A52" s="423">
        <v>207</v>
      </c>
      <c r="B52" s="424">
        <v>41</v>
      </c>
      <c r="C52" s="425" t="s">
        <v>236</v>
      </c>
      <c r="D52" s="426">
        <v>1041927</v>
      </c>
      <c r="E52" s="455">
        <v>208385</v>
      </c>
      <c r="F52" s="460">
        <v>52767</v>
      </c>
      <c r="G52" s="428">
        <v>39.055999999999997</v>
      </c>
      <c r="H52" s="460">
        <v>31929</v>
      </c>
      <c r="I52" s="426">
        <v>5168</v>
      </c>
      <c r="J52" s="460">
        <v>55180</v>
      </c>
      <c r="K52" s="426">
        <v>1037</v>
      </c>
      <c r="L52" s="427">
        <v>40870</v>
      </c>
      <c r="M52" s="426">
        <v>10746</v>
      </c>
      <c r="N52" s="460">
        <v>124659</v>
      </c>
      <c r="O52" s="460">
        <v>75450</v>
      </c>
      <c r="P52" s="429">
        <v>116.1</v>
      </c>
      <c r="Q52" s="426">
        <v>2781</v>
      </c>
      <c r="R52" s="430">
        <v>23.721810999999999</v>
      </c>
      <c r="S52" s="467">
        <v>380855</v>
      </c>
    </row>
    <row r="53" spans="1:19" x14ac:dyDescent="0.25">
      <c r="A53" s="423">
        <v>29</v>
      </c>
      <c r="B53" s="424">
        <v>42</v>
      </c>
      <c r="C53" s="425" t="s">
        <v>237</v>
      </c>
      <c r="D53" s="426">
        <v>2431088</v>
      </c>
      <c r="E53" s="455">
        <v>486218</v>
      </c>
      <c r="F53" s="460">
        <v>123120</v>
      </c>
      <c r="G53" s="428">
        <v>207.01500000000001</v>
      </c>
      <c r="H53" s="460">
        <v>169238</v>
      </c>
      <c r="I53" s="426">
        <v>7452</v>
      </c>
      <c r="J53" s="460">
        <v>79567</v>
      </c>
      <c r="K53" s="426">
        <v>3382</v>
      </c>
      <c r="L53" s="427">
        <v>133290</v>
      </c>
      <c r="M53" s="426">
        <v>1400</v>
      </c>
      <c r="N53" s="460">
        <v>16241</v>
      </c>
      <c r="O53" s="460">
        <v>22419</v>
      </c>
      <c r="P53" s="429">
        <v>74.599999999999994</v>
      </c>
      <c r="Q53" s="426">
        <v>8356</v>
      </c>
      <c r="R53" s="430">
        <v>7.0487000000000002</v>
      </c>
      <c r="S53" s="467">
        <v>543875</v>
      </c>
    </row>
    <row r="54" spans="1:19" x14ac:dyDescent="0.25">
      <c r="A54" s="423">
        <v>30</v>
      </c>
      <c r="B54" s="424">
        <v>43</v>
      </c>
      <c r="C54" s="425" t="s">
        <v>33</v>
      </c>
      <c r="D54" s="426">
        <v>1337111</v>
      </c>
      <c r="E54" s="455">
        <v>267422</v>
      </c>
      <c r="F54" s="460">
        <v>67717</v>
      </c>
      <c r="G54" s="428">
        <v>107.866</v>
      </c>
      <c r="H54" s="460">
        <v>88182</v>
      </c>
      <c r="I54" s="426">
        <v>0</v>
      </c>
      <c r="J54" s="460">
        <v>0</v>
      </c>
      <c r="K54" s="426">
        <v>1866</v>
      </c>
      <c r="L54" s="427">
        <v>73542</v>
      </c>
      <c r="M54" s="426">
        <v>2182</v>
      </c>
      <c r="N54" s="460">
        <v>25312</v>
      </c>
      <c r="O54" s="460">
        <v>55035</v>
      </c>
      <c r="P54" s="429">
        <v>90.1</v>
      </c>
      <c r="Q54" s="426">
        <v>2443</v>
      </c>
      <c r="R54" s="430">
        <v>17.303160999999999</v>
      </c>
      <c r="S54" s="467">
        <v>309788</v>
      </c>
    </row>
    <row r="55" spans="1:19" x14ac:dyDescent="0.25">
      <c r="A55" s="423">
        <v>31</v>
      </c>
      <c r="B55" s="424">
        <v>44</v>
      </c>
      <c r="C55" s="425" t="s">
        <v>34</v>
      </c>
      <c r="D55" s="426">
        <v>1383027</v>
      </c>
      <c r="E55" s="455">
        <v>276605</v>
      </c>
      <c r="F55" s="460">
        <v>70042</v>
      </c>
      <c r="G55" s="428">
        <v>126.77</v>
      </c>
      <c r="H55" s="460">
        <v>103636</v>
      </c>
      <c r="I55" s="426">
        <v>6684</v>
      </c>
      <c r="J55" s="460">
        <v>71367</v>
      </c>
      <c r="K55" s="426">
        <v>2532</v>
      </c>
      <c r="L55" s="427">
        <v>99790</v>
      </c>
      <c r="M55" s="426">
        <v>6683</v>
      </c>
      <c r="N55" s="460">
        <v>77526</v>
      </c>
      <c r="O55" s="460">
        <v>38946</v>
      </c>
      <c r="P55" s="429">
        <v>66.8</v>
      </c>
      <c r="Q55" s="426">
        <v>1988</v>
      </c>
      <c r="R55" s="430">
        <v>12.244935999999999</v>
      </c>
      <c r="S55" s="467">
        <v>461307</v>
      </c>
    </row>
    <row r="56" spans="1:19" x14ac:dyDescent="0.25">
      <c r="A56" s="423">
        <v>158</v>
      </c>
      <c r="B56" s="424">
        <v>45</v>
      </c>
      <c r="C56" s="425" t="s">
        <v>35</v>
      </c>
      <c r="D56" s="426">
        <v>1168217</v>
      </c>
      <c r="E56" s="455">
        <v>233643</v>
      </c>
      <c r="F56" s="460">
        <v>59163</v>
      </c>
      <c r="G56" s="428">
        <v>100.303</v>
      </c>
      <c r="H56" s="460">
        <v>81999</v>
      </c>
      <c r="I56" s="426">
        <v>3739</v>
      </c>
      <c r="J56" s="460">
        <v>39922</v>
      </c>
      <c r="K56" s="426">
        <v>1718</v>
      </c>
      <c r="L56" s="427">
        <v>67709</v>
      </c>
      <c r="M56" s="426">
        <v>3712</v>
      </c>
      <c r="N56" s="460">
        <v>43061</v>
      </c>
      <c r="O56" s="460">
        <v>15960</v>
      </c>
      <c r="P56" s="429">
        <v>37.1</v>
      </c>
      <c r="Q56" s="426">
        <v>2028</v>
      </c>
      <c r="R56" s="430">
        <v>5.0179559999999999</v>
      </c>
      <c r="S56" s="467">
        <v>307814</v>
      </c>
    </row>
    <row r="57" spans="1:19" x14ac:dyDescent="0.25">
      <c r="A57" s="423">
        <v>32</v>
      </c>
      <c r="B57" s="424">
        <v>46</v>
      </c>
      <c r="C57" s="425" t="s">
        <v>36</v>
      </c>
      <c r="D57" s="426">
        <v>0</v>
      </c>
      <c r="E57" s="455">
        <v>0</v>
      </c>
      <c r="F57" s="460">
        <v>0</v>
      </c>
      <c r="G57" s="428">
        <v>245.702</v>
      </c>
      <c r="H57" s="460">
        <v>200865</v>
      </c>
      <c r="I57" s="426">
        <v>0</v>
      </c>
      <c r="J57" s="460">
        <v>0</v>
      </c>
      <c r="K57" s="426">
        <v>4369</v>
      </c>
      <c r="L57" s="427">
        <v>172190</v>
      </c>
      <c r="M57" s="426">
        <v>771</v>
      </c>
      <c r="N57" s="460">
        <v>8944</v>
      </c>
      <c r="O57" s="460">
        <v>34293</v>
      </c>
      <c r="P57" s="429">
        <v>133.80000000000001</v>
      </c>
      <c r="Q57" s="426">
        <v>20605</v>
      </c>
      <c r="R57" s="430">
        <v>10.781964</v>
      </c>
      <c r="S57" s="467">
        <v>416292</v>
      </c>
    </row>
    <row r="58" spans="1:19" x14ac:dyDescent="0.25">
      <c r="A58" s="423">
        <v>159</v>
      </c>
      <c r="B58" s="424">
        <v>47</v>
      </c>
      <c r="C58" s="425" t="s">
        <v>37</v>
      </c>
      <c r="D58" s="426">
        <v>845250</v>
      </c>
      <c r="E58" s="455">
        <v>169050</v>
      </c>
      <c r="F58" s="460">
        <v>42807</v>
      </c>
      <c r="G58" s="428">
        <v>66.992000000000004</v>
      </c>
      <c r="H58" s="460">
        <v>54767</v>
      </c>
      <c r="I58" s="426">
        <v>0</v>
      </c>
      <c r="J58" s="460">
        <v>0</v>
      </c>
      <c r="K58" s="426">
        <v>0</v>
      </c>
      <c r="L58" s="427">
        <v>0</v>
      </c>
      <c r="M58" s="426">
        <v>493</v>
      </c>
      <c r="N58" s="460">
        <v>5719</v>
      </c>
      <c r="O58" s="460">
        <v>5209</v>
      </c>
      <c r="P58" s="429">
        <v>21.8</v>
      </c>
      <c r="Q58" s="426">
        <v>3862</v>
      </c>
      <c r="R58" s="430">
        <v>1.637867</v>
      </c>
      <c r="S58" s="467">
        <v>108502</v>
      </c>
    </row>
    <row r="59" spans="1:19" x14ac:dyDescent="0.25">
      <c r="A59" s="423">
        <v>160</v>
      </c>
      <c r="B59" s="424">
        <v>48</v>
      </c>
      <c r="C59" s="425" t="s">
        <v>227</v>
      </c>
      <c r="D59" s="426">
        <v>1506189</v>
      </c>
      <c r="E59" s="455">
        <v>301238</v>
      </c>
      <c r="F59" s="460">
        <v>76279</v>
      </c>
      <c r="G59" s="428">
        <v>154.87299999999999</v>
      </c>
      <c r="H59" s="460">
        <v>126611</v>
      </c>
      <c r="I59" s="426">
        <v>0</v>
      </c>
      <c r="J59" s="460">
        <v>0</v>
      </c>
      <c r="K59" s="426">
        <v>736</v>
      </c>
      <c r="L59" s="427">
        <v>29007</v>
      </c>
      <c r="M59" s="426">
        <v>2592</v>
      </c>
      <c r="N59" s="460">
        <v>30069</v>
      </c>
      <c r="O59" s="460">
        <v>11710</v>
      </c>
      <c r="P59" s="429">
        <v>53.7</v>
      </c>
      <c r="Q59" s="426">
        <v>11425</v>
      </c>
      <c r="R59" s="430">
        <v>3.6815720000000001</v>
      </c>
      <c r="S59" s="467">
        <v>273676</v>
      </c>
    </row>
    <row r="60" spans="1:19" x14ac:dyDescent="0.25">
      <c r="A60" s="423">
        <v>161</v>
      </c>
      <c r="B60" s="424">
        <v>49</v>
      </c>
      <c r="C60" s="425" t="s">
        <v>38</v>
      </c>
      <c r="D60" s="426">
        <v>317420</v>
      </c>
      <c r="E60" s="455">
        <v>63484</v>
      </c>
      <c r="F60" s="460">
        <v>16075</v>
      </c>
      <c r="G60" s="428">
        <v>25.658000000000001</v>
      </c>
      <c r="H60" s="460">
        <v>20976</v>
      </c>
      <c r="I60" s="426">
        <v>1812</v>
      </c>
      <c r="J60" s="460">
        <v>19347</v>
      </c>
      <c r="K60" s="426">
        <v>717</v>
      </c>
      <c r="L60" s="427">
        <v>28258</v>
      </c>
      <c r="M60" s="426">
        <v>1810</v>
      </c>
      <c r="N60" s="460">
        <v>20997</v>
      </c>
      <c r="O60" s="460">
        <v>14260</v>
      </c>
      <c r="P60" s="429">
        <v>18.100000000000001</v>
      </c>
      <c r="Q60" s="426">
        <v>295</v>
      </c>
      <c r="R60" s="430">
        <v>4.4833930000000004</v>
      </c>
      <c r="S60" s="467">
        <v>119913</v>
      </c>
    </row>
    <row r="61" spans="1:19" x14ac:dyDescent="0.25">
      <c r="A61" s="423">
        <v>162</v>
      </c>
      <c r="B61" s="424">
        <v>50</v>
      </c>
      <c r="C61" s="425" t="s">
        <v>39</v>
      </c>
      <c r="D61" s="426">
        <v>552367</v>
      </c>
      <c r="E61" s="455">
        <v>110473</v>
      </c>
      <c r="F61" s="460">
        <v>27974</v>
      </c>
      <c r="G61" s="428">
        <v>55.753</v>
      </c>
      <c r="H61" s="460">
        <v>45579</v>
      </c>
      <c r="I61" s="426">
        <v>0</v>
      </c>
      <c r="J61" s="460">
        <v>0</v>
      </c>
      <c r="K61" s="426">
        <v>1156</v>
      </c>
      <c r="L61" s="427">
        <v>45560</v>
      </c>
      <c r="M61" s="426">
        <v>164</v>
      </c>
      <c r="N61" s="460">
        <v>1902</v>
      </c>
      <c r="O61" s="460">
        <v>10906</v>
      </c>
      <c r="P61" s="429">
        <v>32.4</v>
      </c>
      <c r="Q61" s="426">
        <v>2893</v>
      </c>
      <c r="R61" s="430">
        <v>3.4288090000000002</v>
      </c>
      <c r="S61" s="467">
        <v>131921</v>
      </c>
    </row>
    <row r="62" spans="1:19" x14ac:dyDescent="0.25">
      <c r="A62" s="423">
        <v>34</v>
      </c>
      <c r="B62" s="424">
        <v>51</v>
      </c>
      <c r="C62" s="425" t="s">
        <v>40</v>
      </c>
      <c r="D62" s="426">
        <v>2007500</v>
      </c>
      <c r="E62" s="455">
        <v>401500</v>
      </c>
      <c r="F62" s="460">
        <v>101668</v>
      </c>
      <c r="G62" s="428">
        <v>126.351</v>
      </c>
      <c r="H62" s="460">
        <v>103294</v>
      </c>
      <c r="I62" s="426">
        <v>0</v>
      </c>
      <c r="J62" s="460">
        <v>0</v>
      </c>
      <c r="K62" s="426">
        <v>1419</v>
      </c>
      <c r="L62" s="427">
        <v>55925</v>
      </c>
      <c r="M62" s="426">
        <v>1086</v>
      </c>
      <c r="N62" s="460">
        <v>12598</v>
      </c>
      <c r="O62" s="460">
        <v>15086</v>
      </c>
      <c r="P62" s="429">
        <v>58.6</v>
      </c>
      <c r="Q62" s="426">
        <v>8945</v>
      </c>
      <c r="R62" s="430">
        <v>4.7430339999999998</v>
      </c>
      <c r="S62" s="467">
        <v>288571</v>
      </c>
    </row>
    <row r="63" spans="1:19" x14ac:dyDescent="0.25">
      <c r="A63" s="423">
        <v>35</v>
      </c>
      <c r="B63" s="424">
        <v>52</v>
      </c>
      <c r="C63" s="425" t="s">
        <v>228</v>
      </c>
      <c r="D63" s="426">
        <v>1989832</v>
      </c>
      <c r="E63" s="455">
        <v>397966</v>
      </c>
      <c r="F63" s="460">
        <v>100773</v>
      </c>
      <c r="G63" s="428">
        <v>132.82599999999999</v>
      </c>
      <c r="H63" s="460">
        <v>108587</v>
      </c>
      <c r="I63" s="426">
        <v>18787</v>
      </c>
      <c r="J63" s="460">
        <v>200594</v>
      </c>
      <c r="K63" s="426">
        <v>3662</v>
      </c>
      <c r="L63" s="427">
        <v>144326</v>
      </c>
      <c r="M63" s="426">
        <v>10331</v>
      </c>
      <c r="N63" s="460">
        <v>119845</v>
      </c>
      <c r="O63" s="460">
        <v>125270</v>
      </c>
      <c r="P63" s="429">
        <v>194.7</v>
      </c>
      <c r="Q63" s="426">
        <v>4758</v>
      </c>
      <c r="R63" s="430">
        <v>39.385531</v>
      </c>
      <c r="S63" s="467">
        <v>799395</v>
      </c>
    </row>
    <row r="64" spans="1:19" x14ac:dyDescent="0.25">
      <c r="A64" s="423">
        <v>36</v>
      </c>
      <c r="B64" s="424">
        <v>53</v>
      </c>
      <c r="C64" s="425" t="s">
        <v>41</v>
      </c>
      <c r="D64" s="426">
        <v>3116139</v>
      </c>
      <c r="E64" s="455">
        <v>623228</v>
      </c>
      <c r="F64" s="460">
        <v>157814</v>
      </c>
      <c r="G64" s="428">
        <v>388.56400000000002</v>
      </c>
      <c r="H64" s="460">
        <v>317657</v>
      </c>
      <c r="I64" s="426">
        <v>0</v>
      </c>
      <c r="J64" s="460">
        <v>0</v>
      </c>
      <c r="K64" s="426">
        <v>4998</v>
      </c>
      <c r="L64" s="427">
        <v>196980</v>
      </c>
      <c r="M64" s="426">
        <v>14913</v>
      </c>
      <c r="N64" s="460">
        <v>172998</v>
      </c>
      <c r="O64" s="460">
        <v>149380</v>
      </c>
      <c r="P64" s="429">
        <v>293.5</v>
      </c>
      <c r="Q64" s="426">
        <v>11462</v>
      </c>
      <c r="R64" s="430">
        <v>46.965825000000002</v>
      </c>
      <c r="S64" s="467">
        <v>994829</v>
      </c>
    </row>
    <row r="65" spans="1:19" x14ac:dyDescent="0.25">
      <c r="A65" s="423">
        <v>37</v>
      </c>
      <c r="B65" s="424">
        <v>54</v>
      </c>
      <c r="C65" s="425" t="s">
        <v>42</v>
      </c>
      <c r="D65" s="426">
        <v>970553</v>
      </c>
      <c r="E65" s="455">
        <v>194111</v>
      </c>
      <c r="F65" s="460">
        <v>49153</v>
      </c>
      <c r="G65" s="428">
        <v>98.81</v>
      </c>
      <c r="H65" s="460">
        <v>80779</v>
      </c>
      <c r="I65" s="426">
        <v>0</v>
      </c>
      <c r="J65" s="460">
        <v>0</v>
      </c>
      <c r="K65" s="426">
        <v>3423</v>
      </c>
      <c r="L65" s="427">
        <v>134906</v>
      </c>
      <c r="M65" s="426">
        <v>7887</v>
      </c>
      <c r="N65" s="460">
        <v>91493</v>
      </c>
      <c r="O65" s="460">
        <v>36199</v>
      </c>
      <c r="P65" s="429">
        <v>98.5</v>
      </c>
      <c r="Q65" s="426">
        <v>7378</v>
      </c>
      <c r="R65" s="430">
        <v>11.381119999999999</v>
      </c>
      <c r="S65" s="467">
        <v>392530</v>
      </c>
    </row>
    <row r="66" spans="1:19" x14ac:dyDescent="0.25">
      <c r="A66" s="423">
        <v>38</v>
      </c>
      <c r="B66" s="424">
        <v>55</v>
      </c>
      <c r="C66" s="425" t="s">
        <v>43</v>
      </c>
      <c r="D66" s="426">
        <v>4408331</v>
      </c>
      <c r="E66" s="455">
        <v>881666</v>
      </c>
      <c r="F66" s="460">
        <v>223255</v>
      </c>
      <c r="G66" s="428">
        <v>232.952</v>
      </c>
      <c r="H66" s="460">
        <v>190442</v>
      </c>
      <c r="I66" s="426">
        <v>34124</v>
      </c>
      <c r="J66" s="460">
        <v>364352</v>
      </c>
      <c r="K66" s="426">
        <v>8992</v>
      </c>
      <c r="L66" s="427">
        <v>354390</v>
      </c>
      <c r="M66" s="426">
        <v>28499</v>
      </c>
      <c r="N66" s="460">
        <v>330603</v>
      </c>
      <c r="O66" s="460">
        <v>290499</v>
      </c>
      <c r="P66" s="429">
        <v>479.9</v>
      </c>
      <c r="Q66" s="426">
        <v>13249</v>
      </c>
      <c r="R66" s="430">
        <v>91.334440999999998</v>
      </c>
      <c r="S66" s="467">
        <v>1753541</v>
      </c>
    </row>
    <row r="67" spans="1:19" x14ac:dyDescent="0.25">
      <c r="A67" s="423">
        <v>39</v>
      </c>
      <c r="B67" s="424">
        <v>56</v>
      </c>
      <c r="C67" s="425" t="s">
        <v>44</v>
      </c>
      <c r="D67" s="426">
        <v>3660513</v>
      </c>
      <c r="E67" s="455">
        <v>732103</v>
      </c>
      <c r="F67" s="460">
        <v>185383</v>
      </c>
      <c r="G67" s="428">
        <v>342.09699999999998</v>
      </c>
      <c r="H67" s="460">
        <v>279669</v>
      </c>
      <c r="I67" s="426">
        <v>0</v>
      </c>
      <c r="J67" s="460">
        <v>0</v>
      </c>
      <c r="K67" s="426">
        <v>7228</v>
      </c>
      <c r="L67" s="427">
        <v>284868</v>
      </c>
      <c r="M67" s="426">
        <v>847</v>
      </c>
      <c r="N67" s="460">
        <v>9826</v>
      </c>
      <c r="O67" s="460">
        <v>82737</v>
      </c>
      <c r="P67" s="429">
        <v>227</v>
      </c>
      <c r="Q67" s="426">
        <v>17286</v>
      </c>
      <c r="R67" s="430">
        <v>26.013065000000001</v>
      </c>
      <c r="S67" s="467">
        <v>842483</v>
      </c>
    </row>
    <row r="68" spans="1:19" x14ac:dyDescent="0.25">
      <c r="A68" s="423">
        <v>40</v>
      </c>
      <c r="B68" s="424">
        <v>57</v>
      </c>
      <c r="C68" s="425" t="s">
        <v>45</v>
      </c>
      <c r="D68" s="426">
        <v>1618256</v>
      </c>
      <c r="E68" s="455">
        <v>323651</v>
      </c>
      <c r="F68" s="460">
        <v>81955</v>
      </c>
      <c r="G68" s="428">
        <v>130.071</v>
      </c>
      <c r="H68" s="460">
        <v>106335</v>
      </c>
      <c r="I68" s="426">
        <v>2856</v>
      </c>
      <c r="J68" s="460">
        <v>30494</v>
      </c>
      <c r="K68" s="426">
        <v>1265</v>
      </c>
      <c r="L68" s="427">
        <v>49856</v>
      </c>
      <c r="M68" s="426">
        <v>25</v>
      </c>
      <c r="N68" s="460">
        <v>290</v>
      </c>
      <c r="O68" s="460">
        <v>3860</v>
      </c>
      <c r="P68" s="429">
        <v>28.5</v>
      </c>
      <c r="Q68" s="426">
        <v>15720</v>
      </c>
      <c r="R68" s="430">
        <v>1.213503</v>
      </c>
      <c r="S68" s="467">
        <v>272790</v>
      </c>
    </row>
    <row r="69" spans="1:19" x14ac:dyDescent="0.25">
      <c r="A69" s="423">
        <v>41</v>
      </c>
      <c r="B69" s="424">
        <v>58</v>
      </c>
      <c r="C69" s="425" t="s">
        <v>46</v>
      </c>
      <c r="D69" s="426">
        <v>3312402</v>
      </c>
      <c r="E69" s="455">
        <v>662480</v>
      </c>
      <c r="F69" s="460">
        <v>167753</v>
      </c>
      <c r="G69" s="428">
        <v>101.063</v>
      </c>
      <c r="H69" s="460">
        <v>82620</v>
      </c>
      <c r="I69" s="426">
        <v>7584</v>
      </c>
      <c r="J69" s="460">
        <v>80977</v>
      </c>
      <c r="K69" s="426">
        <v>1195</v>
      </c>
      <c r="L69" s="427">
        <v>47097</v>
      </c>
      <c r="M69" s="426">
        <v>1544</v>
      </c>
      <c r="N69" s="460">
        <v>17911</v>
      </c>
      <c r="O69" s="460">
        <v>14679</v>
      </c>
      <c r="P69" s="429">
        <v>75.900000000000006</v>
      </c>
      <c r="Q69" s="426">
        <v>20527</v>
      </c>
      <c r="R69" s="430">
        <v>4.6153000000000004</v>
      </c>
      <c r="S69" s="467">
        <v>411037</v>
      </c>
    </row>
    <row r="70" spans="1:19" x14ac:dyDescent="0.25">
      <c r="A70" s="423">
        <v>163</v>
      </c>
      <c r="B70" s="424">
        <v>59</v>
      </c>
      <c r="C70" s="425" t="s">
        <v>47</v>
      </c>
      <c r="D70" s="426">
        <v>415463</v>
      </c>
      <c r="E70" s="455">
        <v>83093</v>
      </c>
      <c r="F70" s="460">
        <v>21041</v>
      </c>
      <c r="G70" s="428">
        <v>23.908000000000001</v>
      </c>
      <c r="H70" s="460">
        <v>19545</v>
      </c>
      <c r="I70" s="426">
        <v>6881</v>
      </c>
      <c r="J70" s="460">
        <v>73470</v>
      </c>
      <c r="K70" s="426">
        <v>422</v>
      </c>
      <c r="L70" s="427">
        <v>16632</v>
      </c>
      <c r="M70" s="426">
        <v>4440</v>
      </c>
      <c r="N70" s="460">
        <v>51506</v>
      </c>
      <c r="O70" s="460">
        <v>69761</v>
      </c>
      <c r="P70" s="429">
        <v>68.7</v>
      </c>
      <c r="Q70" s="426">
        <v>674</v>
      </c>
      <c r="R70" s="430">
        <v>21.93336</v>
      </c>
      <c r="S70" s="467">
        <v>251955</v>
      </c>
    </row>
    <row r="71" spans="1:19" x14ac:dyDescent="0.25">
      <c r="A71" s="423">
        <v>42</v>
      </c>
      <c r="B71" s="424">
        <v>60</v>
      </c>
      <c r="C71" s="425" t="s">
        <v>48</v>
      </c>
      <c r="D71" s="426">
        <v>1053569</v>
      </c>
      <c r="E71" s="455">
        <v>210714</v>
      </c>
      <c r="F71" s="460">
        <v>53357</v>
      </c>
      <c r="G71" s="428">
        <v>74.192000000000007</v>
      </c>
      <c r="H71" s="460">
        <v>60653</v>
      </c>
      <c r="I71" s="426">
        <v>380</v>
      </c>
      <c r="J71" s="460">
        <v>4057</v>
      </c>
      <c r="K71" s="426">
        <v>2138</v>
      </c>
      <c r="L71" s="427">
        <v>84262</v>
      </c>
      <c r="M71" s="426">
        <v>173</v>
      </c>
      <c r="N71" s="460">
        <v>2007</v>
      </c>
      <c r="O71" s="460">
        <v>14269</v>
      </c>
      <c r="P71" s="429">
        <v>36.200000000000003</v>
      </c>
      <c r="Q71" s="426">
        <v>2357</v>
      </c>
      <c r="R71" s="430">
        <v>4.4862460000000004</v>
      </c>
      <c r="S71" s="467">
        <v>218605</v>
      </c>
    </row>
    <row r="72" spans="1:19" x14ac:dyDescent="0.25">
      <c r="A72" s="423">
        <v>43</v>
      </c>
      <c r="B72" s="424">
        <v>61</v>
      </c>
      <c r="C72" s="425" t="s">
        <v>49</v>
      </c>
      <c r="D72" s="426">
        <v>3123149</v>
      </c>
      <c r="E72" s="455">
        <v>624630</v>
      </c>
      <c r="F72" s="460">
        <v>158169</v>
      </c>
      <c r="G72" s="428">
        <v>364.94299999999998</v>
      </c>
      <c r="H72" s="460">
        <v>298346</v>
      </c>
      <c r="I72" s="426">
        <v>6407</v>
      </c>
      <c r="J72" s="460">
        <v>68409</v>
      </c>
      <c r="K72" s="426">
        <v>5755</v>
      </c>
      <c r="L72" s="427">
        <v>226814</v>
      </c>
      <c r="M72" s="426">
        <v>8362</v>
      </c>
      <c r="N72" s="460">
        <v>97003</v>
      </c>
      <c r="O72" s="460">
        <v>80519</v>
      </c>
      <c r="P72" s="429">
        <v>265.60000000000002</v>
      </c>
      <c r="Q72" s="426">
        <v>29235</v>
      </c>
      <c r="R72" s="430">
        <v>25.315736000000001</v>
      </c>
      <c r="S72" s="467">
        <v>929260</v>
      </c>
    </row>
    <row r="73" spans="1:19" x14ac:dyDescent="0.25">
      <c r="A73" s="423">
        <v>44</v>
      </c>
      <c r="B73" s="424">
        <v>62</v>
      </c>
      <c r="C73" s="425" t="s">
        <v>50</v>
      </c>
      <c r="D73" s="426">
        <v>2637781</v>
      </c>
      <c r="E73" s="455">
        <v>527556</v>
      </c>
      <c r="F73" s="460">
        <v>133588</v>
      </c>
      <c r="G73" s="428">
        <v>212.697</v>
      </c>
      <c r="H73" s="460">
        <v>173883</v>
      </c>
      <c r="I73" s="426">
        <v>13688</v>
      </c>
      <c r="J73" s="460">
        <v>146151</v>
      </c>
      <c r="K73" s="426">
        <v>1795</v>
      </c>
      <c r="L73" s="427">
        <v>70744</v>
      </c>
      <c r="M73" s="426">
        <v>124</v>
      </c>
      <c r="N73" s="460">
        <v>1438</v>
      </c>
      <c r="O73" s="460">
        <v>77121</v>
      </c>
      <c r="P73" s="429">
        <v>146.5</v>
      </c>
      <c r="Q73" s="426">
        <v>5348</v>
      </c>
      <c r="R73" s="430">
        <v>24.247152</v>
      </c>
      <c r="S73" s="467">
        <v>602925</v>
      </c>
    </row>
    <row r="74" spans="1:19" x14ac:dyDescent="0.25">
      <c r="A74" s="423">
        <v>45</v>
      </c>
      <c r="B74" s="424">
        <v>63</v>
      </c>
      <c r="C74" s="425" t="s">
        <v>51</v>
      </c>
      <c r="D74" s="426">
        <v>1590282</v>
      </c>
      <c r="E74" s="455">
        <v>318056</v>
      </c>
      <c r="F74" s="460">
        <v>80538</v>
      </c>
      <c r="G74" s="428">
        <v>113.886</v>
      </c>
      <c r="H74" s="460">
        <v>93103</v>
      </c>
      <c r="I74" s="426">
        <v>2</v>
      </c>
      <c r="J74" s="460">
        <v>21</v>
      </c>
      <c r="K74" s="426">
        <v>2</v>
      </c>
      <c r="L74" s="427">
        <v>79</v>
      </c>
      <c r="M74" s="426">
        <v>373</v>
      </c>
      <c r="N74" s="460">
        <v>4327</v>
      </c>
      <c r="O74" s="460">
        <v>23814</v>
      </c>
      <c r="P74" s="429">
        <v>71.400000000000006</v>
      </c>
      <c r="Q74" s="426">
        <v>6493</v>
      </c>
      <c r="R74" s="430">
        <v>7.4872889999999996</v>
      </c>
      <c r="S74" s="467">
        <v>201882</v>
      </c>
    </row>
    <row r="75" spans="1:19" x14ac:dyDescent="0.25">
      <c r="A75" s="423">
        <v>46</v>
      </c>
      <c r="B75" s="424">
        <v>64</v>
      </c>
      <c r="C75" s="425" t="s">
        <v>52</v>
      </c>
      <c r="D75" s="426">
        <v>1800904</v>
      </c>
      <c r="E75" s="455">
        <v>360181</v>
      </c>
      <c r="F75" s="460">
        <v>91205</v>
      </c>
      <c r="G75" s="428">
        <v>82.228999999999999</v>
      </c>
      <c r="H75" s="460">
        <v>67223</v>
      </c>
      <c r="I75" s="426">
        <v>17866</v>
      </c>
      <c r="J75" s="460">
        <v>190760</v>
      </c>
      <c r="K75" s="426">
        <v>4141</v>
      </c>
      <c r="L75" s="427">
        <v>163204</v>
      </c>
      <c r="M75" s="426">
        <v>6855</v>
      </c>
      <c r="N75" s="460">
        <v>79521</v>
      </c>
      <c r="O75" s="460">
        <v>132073</v>
      </c>
      <c r="P75" s="429">
        <v>192.5</v>
      </c>
      <c r="Q75" s="426">
        <v>4137</v>
      </c>
      <c r="R75" s="430">
        <v>41.524397999999998</v>
      </c>
      <c r="S75" s="467">
        <v>723986</v>
      </c>
    </row>
    <row r="76" spans="1:19" x14ac:dyDescent="0.25">
      <c r="A76" s="423">
        <v>47</v>
      </c>
      <c r="B76" s="424">
        <v>65</v>
      </c>
      <c r="C76" s="425" t="s">
        <v>53</v>
      </c>
      <c r="D76" s="426">
        <v>268408</v>
      </c>
      <c r="E76" s="455">
        <v>53682</v>
      </c>
      <c r="F76" s="460">
        <v>13593</v>
      </c>
      <c r="G76" s="428">
        <v>17.472999999999999</v>
      </c>
      <c r="H76" s="460">
        <v>14284</v>
      </c>
      <c r="I76" s="426">
        <v>1974</v>
      </c>
      <c r="J76" s="460">
        <v>21077</v>
      </c>
      <c r="K76" s="426">
        <v>835</v>
      </c>
      <c r="L76" s="427">
        <v>32909</v>
      </c>
      <c r="M76" s="426">
        <v>1971</v>
      </c>
      <c r="N76" s="460">
        <v>22865</v>
      </c>
      <c r="O76" s="460">
        <v>12080</v>
      </c>
      <c r="P76" s="429">
        <v>19.7</v>
      </c>
      <c r="Q76" s="426">
        <v>530</v>
      </c>
      <c r="R76" s="430">
        <v>3.7980559999999999</v>
      </c>
      <c r="S76" s="467">
        <v>116808</v>
      </c>
    </row>
    <row r="77" spans="1:19" x14ac:dyDescent="0.25">
      <c r="A77" s="423">
        <v>48</v>
      </c>
      <c r="B77" s="424">
        <v>66</v>
      </c>
      <c r="C77" s="425" t="s">
        <v>54</v>
      </c>
      <c r="D77" s="426">
        <v>5415009</v>
      </c>
      <c r="E77" s="455">
        <v>1083002</v>
      </c>
      <c r="F77" s="460">
        <v>274237</v>
      </c>
      <c r="G77" s="428">
        <v>183.755</v>
      </c>
      <c r="H77" s="460">
        <v>150222</v>
      </c>
      <c r="I77" s="426">
        <v>28858</v>
      </c>
      <c r="J77" s="460">
        <v>308125</v>
      </c>
      <c r="K77" s="426">
        <v>6079</v>
      </c>
      <c r="L77" s="427">
        <v>239584</v>
      </c>
      <c r="M77" s="426">
        <v>47707</v>
      </c>
      <c r="N77" s="460">
        <v>553426</v>
      </c>
      <c r="O77" s="460">
        <v>333421</v>
      </c>
      <c r="P77" s="429">
        <v>555.6</v>
      </c>
      <c r="Q77" s="426">
        <v>15607</v>
      </c>
      <c r="R77" s="430">
        <v>104.82953000000001</v>
      </c>
      <c r="S77" s="467">
        <v>1859015</v>
      </c>
    </row>
    <row r="78" spans="1:19" x14ac:dyDescent="0.25">
      <c r="A78" s="423">
        <v>49</v>
      </c>
      <c r="B78" s="424">
        <v>67</v>
      </c>
      <c r="C78" s="425" t="s">
        <v>55</v>
      </c>
      <c r="D78" s="426">
        <v>1206485</v>
      </c>
      <c r="E78" s="455">
        <v>241297</v>
      </c>
      <c r="F78" s="460">
        <v>61101</v>
      </c>
      <c r="G78" s="428">
        <v>99.525000000000006</v>
      </c>
      <c r="H78" s="460">
        <v>81363</v>
      </c>
      <c r="I78" s="426">
        <v>9521</v>
      </c>
      <c r="J78" s="460">
        <v>101658</v>
      </c>
      <c r="K78" s="426">
        <v>2862</v>
      </c>
      <c r="L78" s="427">
        <v>112796</v>
      </c>
      <c r="M78" s="426">
        <v>10044</v>
      </c>
      <c r="N78" s="460">
        <v>116516</v>
      </c>
      <c r="O78" s="460">
        <v>55407</v>
      </c>
      <c r="P78" s="429">
        <v>102.6</v>
      </c>
      <c r="Q78" s="426">
        <v>3559</v>
      </c>
      <c r="R78" s="430">
        <v>17.420356999999999</v>
      </c>
      <c r="S78" s="467">
        <v>528841</v>
      </c>
    </row>
    <row r="79" spans="1:19" x14ac:dyDescent="0.25">
      <c r="A79" s="423">
        <v>164</v>
      </c>
      <c r="B79" s="424">
        <v>68</v>
      </c>
      <c r="C79" s="425" t="s">
        <v>56</v>
      </c>
      <c r="D79" s="426">
        <v>0</v>
      </c>
      <c r="E79" s="455">
        <v>0</v>
      </c>
      <c r="F79" s="460">
        <v>0</v>
      </c>
      <c r="G79" s="428">
        <v>57.582999999999998</v>
      </c>
      <c r="H79" s="460">
        <v>47075</v>
      </c>
      <c r="I79" s="426">
        <v>0</v>
      </c>
      <c r="J79" s="460">
        <v>0</v>
      </c>
      <c r="K79" s="426">
        <v>2</v>
      </c>
      <c r="L79" s="427">
        <v>79</v>
      </c>
      <c r="M79" s="426">
        <v>39</v>
      </c>
      <c r="N79" s="460">
        <v>452</v>
      </c>
      <c r="O79" s="460">
        <v>4642</v>
      </c>
      <c r="P79" s="429">
        <v>24</v>
      </c>
      <c r="Q79" s="426">
        <v>6489</v>
      </c>
      <c r="R79" s="430">
        <v>1.4595800000000001</v>
      </c>
      <c r="S79" s="467">
        <v>52248</v>
      </c>
    </row>
    <row r="80" spans="1:19" x14ac:dyDescent="0.25">
      <c r="A80" s="423">
        <v>50</v>
      </c>
      <c r="B80" s="424">
        <v>69</v>
      </c>
      <c r="C80" s="425" t="s">
        <v>57</v>
      </c>
      <c r="D80" s="426">
        <v>4510721</v>
      </c>
      <c r="E80" s="455">
        <v>902144</v>
      </c>
      <c r="F80" s="460">
        <v>228441</v>
      </c>
      <c r="G80" s="428">
        <v>408.96199999999999</v>
      </c>
      <c r="H80" s="460">
        <v>334332</v>
      </c>
      <c r="I80" s="426">
        <v>30320</v>
      </c>
      <c r="J80" s="460">
        <v>323735</v>
      </c>
      <c r="K80" s="426">
        <v>7327</v>
      </c>
      <c r="L80" s="427">
        <v>288770</v>
      </c>
      <c r="M80" s="426">
        <v>14806</v>
      </c>
      <c r="N80" s="460">
        <v>171757</v>
      </c>
      <c r="O80" s="460">
        <v>74612</v>
      </c>
      <c r="P80" s="429">
        <v>303.5</v>
      </c>
      <c r="Q80" s="426">
        <v>50801</v>
      </c>
      <c r="R80" s="430">
        <v>23.458590000000001</v>
      </c>
      <c r="S80" s="467">
        <v>1421647</v>
      </c>
    </row>
    <row r="81" spans="1:19" x14ac:dyDescent="0.25">
      <c r="A81" s="423">
        <v>197</v>
      </c>
      <c r="B81" s="424">
        <v>70</v>
      </c>
      <c r="C81" s="425" t="s">
        <v>238</v>
      </c>
      <c r="D81" s="426">
        <v>688781</v>
      </c>
      <c r="E81" s="455">
        <v>137756</v>
      </c>
      <c r="F81" s="460">
        <v>34883</v>
      </c>
      <c r="G81" s="428">
        <v>73.988</v>
      </c>
      <c r="H81" s="460">
        <v>60486</v>
      </c>
      <c r="I81" s="426">
        <v>5826</v>
      </c>
      <c r="J81" s="460">
        <v>62206</v>
      </c>
      <c r="K81" s="426">
        <v>937</v>
      </c>
      <c r="L81" s="427">
        <v>36929</v>
      </c>
      <c r="M81" s="426">
        <v>4081</v>
      </c>
      <c r="N81" s="460">
        <v>47342</v>
      </c>
      <c r="O81" s="460">
        <v>28283</v>
      </c>
      <c r="P81" s="429">
        <v>58.3</v>
      </c>
      <c r="Q81" s="426">
        <v>2506</v>
      </c>
      <c r="R81" s="430">
        <v>8.8922629999999998</v>
      </c>
      <c r="S81" s="467">
        <v>270129</v>
      </c>
    </row>
    <row r="82" spans="1:19" x14ac:dyDescent="0.25">
      <c r="A82" s="423">
        <v>165</v>
      </c>
      <c r="B82" s="424">
        <v>71</v>
      </c>
      <c r="C82" s="425" t="s">
        <v>58</v>
      </c>
      <c r="D82" s="426">
        <v>580786</v>
      </c>
      <c r="E82" s="455">
        <v>116157</v>
      </c>
      <c r="F82" s="460">
        <v>29413</v>
      </c>
      <c r="G82" s="428">
        <v>52.745000000000005</v>
      </c>
      <c r="H82" s="460">
        <v>43120</v>
      </c>
      <c r="I82" s="426">
        <v>5609</v>
      </c>
      <c r="J82" s="460">
        <v>59889</v>
      </c>
      <c r="K82" s="426">
        <v>528</v>
      </c>
      <c r="L82" s="427">
        <v>20809</v>
      </c>
      <c r="M82" s="426">
        <v>5611</v>
      </c>
      <c r="N82" s="460">
        <v>65090</v>
      </c>
      <c r="O82" s="460">
        <v>53544</v>
      </c>
      <c r="P82" s="429">
        <v>56.1</v>
      </c>
      <c r="Q82" s="426">
        <v>623</v>
      </c>
      <c r="R82" s="430">
        <v>16.834502000000001</v>
      </c>
      <c r="S82" s="467">
        <v>271865</v>
      </c>
    </row>
    <row r="83" spans="1:19" ht="16.2" thickBot="1" x14ac:dyDescent="0.3">
      <c r="A83" s="431">
        <v>51</v>
      </c>
      <c r="B83" s="432">
        <v>72</v>
      </c>
      <c r="C83" s="433" t="s">
        <v>59</v>
      </c>
      <c r="D83" s="434">
        <v>2105798</v>
      </c>
      <c r="E83" s="456">
        <v>421160</v>
      </c>
      <c r="F83" s="461">
        <v>106646</v>
      </c>
      <c r="G83" s="436">
        <v>179.28399999999999</v>
      </c>
      <c r="H83" s="461">
        <v>146567</v>
      </c>
      <c r="I83" s="434">
        <v>8508</v>
      </c>
      <c r="J83" s="461">
        <v>90842</v>
      </c>
      <c r="K83" s="434">
        <v>3305</v>
      </c>
      <c r="L83" s="435">
        <v>130256</v>
      </c>
      <c r="M83" s="434">
        <v>7139</v>
      </c>
      <c r="N83" s="461">
        <v>82816</v>
      </c>
      <c r="O83" s="461">
        <v>48453</v>
      </c>
      <c r="P83" s="437">
        <v>89.7</v>
      </c>
      <c r="Q83" s="434">
        <v>3110</v>
      </c>
      <c r="R83" s="438">
        <v>15.233808</v>
      </c>
      <c r="S83" s="468">
        <v>605580</v>
      </c>
    </row>
    <row r="84" spans="1:19" x14ac:dyDescent="0.25">
      <c r="A84" s="439">
        <v>52</v>
      </c>
      <c r="B84" s="440">
        <v>73</v>
      </c>
      <c r="C84" s="441" t="s">
        <v>60</v>
      </c>
      <c r="D84" s="442">
        <v>2269779</v>
      </c>
      <c r="E84" s="457">
        <v>453956</v>
      </c>
      <c r="F84" s="462">
        <v>114951</v>
      </c>
      <c r="G84" s="444">
        <v>335.459</v>
      </c>
      <c r="H84" s="462">
        <v>274243</v>
      </c>
      <c r="I84" s="442">
        <v>251</v>
      </c>
      <c r="J84" s="462">
        <v>2680</v>
      </c>
      <c r="K84" s="442">
        <v>1137</v>
      </c>
      <c r="L84" s="443">
        <v>44811</v>
      </c>
      <c r="M84" s="442">
        <v>2934</v>
      </c>
      <c r="N84" s="462">
        <v>34036</v>
      </c>
      <c r="O84" s="462">
        <v>25165</v>
      </c>
      <c r="P84" s="445">
        <v>150.9</v>
      </c>
      <c r="Q84" s="442">
        <v>54889</v>
      </c>
      <c r="R84" s="446">
        <v>7.9120900000000001</v>
      </c>
      <c r="S84" s="469">
        <v>495886</v>
      </c>
    </row>
    <row r="85" spans="1:19" x14ac:dyDescent="0.25">
      <c r="A85" s="423">
        <v>53</v>
      </c>
      <c r="B85" s="424">
        <v>74</v>
      </c>
      <c r="C85" s="425" t="s">
        <v>61</v>
      </c>
      <c r="D85" s="426">
        <v>1276910</v>
      </c>
      <c r="E85" s="455">
        <v>255382</v>
      </c>
      <c r="F85" s="460">
        <v>64668</v>
      </c>
      <c r="G85" s="428">
        <v>90.144000000000005</v>
      </c>
      <c r="H85" s="460">
        <v>73694</v>
      </c>
      <c r="I85" s="426">
        <v>22792</v>
      </c>
      <c r="J85" s="460">
        <v>243357</v>
      </c>
      <c r="K85" s="426">
        <v>1849</v>
      </c>
      <c r="L85" s="427">
        <v>72872</v>
      </c>
      <c r="M85" s="426">
        <v>14539</v>
      </c>
      <c r="N85" s="460">
        <v>168660</v>
      </c>
      <c r="O85" s="460">
        <v>181804</v>
      </c>
      <c r="P85" s="429">
        <v>256.39999999999998</v>
      </c>
      <c r="Q85" s="426">
        <v>5159</v>
      </c>
      <c r="R85" s="430">
        <v>57.160269</v>
      </c>
      <c r="S85" s="467">
        <v>805055</v>
      </c>
    </row>
    <row r="86" spans="1:19" x14ac:dyDescent="0.25">
      <c r="A86" s="423">
        <v>166</v>
      </c>
      <c r="B86" s="424">
        <v>75</v>
      </c>
      <c r="C86" s="425" t="s">
        <v>62</v>
      </c>
      <c r="D86" s="426">
        <v>993172</v>
      </c>
      <c r="E86" s="455">
        <v>198634</v>
      </c>
      <c r="F86" s="460">
        <v>50298</v>
      </c>
      <c r="G86" s="428">
        <v>72.525999999999996</v>
      </c>
      <c r="H86" s="460">
        <v>59291</v>
      </c>
      <c r="I86" s="426">
        <v>2031</v>
      </c>
      <c r="J86" s="460">
        <v>21686</v>
      </c>
      <c r="K86" s="426">
        <v>37</v>
      </c>
      <c r="L86" s="427">
        <v>1458</v>
      </c>
      <c r="M86" s="426">
        <v>472</v>
      </c>
      <c r="N86" s="460">
        <v>5475</v>
      </c>
      <c r="O86" s="460">
        <v>17182</v>
      </c>
      <c r="P86" s="429">
        <v>46.3</v>
      </c>
      <c r="Q86" s="426">
        <v>3401</v>
      </c>
      <c r="R86" s="430">
        <v>5.4021689999999998</v>
      </c>
      <c r="S86" s="467">
        <v>155390</v>
      </c>
    </row>
    <row r="87" spans="1:19" x14ac:dyDescent="0.25">
      <c r="A87" s="423">
        <v>54</v>
      </c>
      <c r="B87" s="424">
        <v>76</v>
      </c>
      <c r="C87" s="425" t="s">
        <v>509</v>
      </c>
      <c r="D87" s="426">
        <v>6164913</v>
      </c>
      <c r="E87" s="455">
        <v>1232983</v>
      </c>
      <c r="F87" s="460">
        <v>312215</v>
      </c>
      <c r="G87" s="428">
        <v>720.73699999999997</v>
      </c>
      <c r="H87" s="460">
        <v>589213</v>
      </c>
      <c r="I87" s="426">
        <v>8308</v>
      </c>
      <c r="J87" s="460">
        <v>88707</v>
      </c>
      <c r="K87" s="426">
        <v>6480</v>
      </c>
      <c r="L87" s="427">
        <v>255388</v>
      </c>
      <c r="M87" s="426">
        <v>6076</v>
      </c>
      <c r="N87" s="460">
        <v>70485</v>
      </c>
      <c r="O87" s="460">
        <v>96197</v>
      </c>
      <c r="P87" s="429">
        <v>286.60000000000002</v>
      </c>
      <c r="Q87" s="426">
        <v>25735</v>
      </c>
      <c r="R87" s="430">
        <v>30.244903000000001</v>
      </c>
      <c r="S87" s="467">
        <v>1412205</v>
      </c>
    </row>
    <row r="88" spans="1:19" x14ac:dyDescent="0.25">
      <c r="A88" s="423">
        <v>55</v>
      </c>
      <c r="B88" s="424">
        <v>77</v>
      </c>
      <c r="C88" s="425" t="s">
        <v>63</v>
      </c>
      <c r="D88" s="426">
        <v>1462173</v>
      </c>
      <c r="E88" s="455">
        <v>292435</v>
      </c>
      <c r="F88" s="460">
        <v>74050</v>
      </c>
      <c r="G88" s="428">
        <v>135.57499999999999</v>
      </c>
      <c r="H88" s="460">
        <v>110834</v>
      </c>
      <c r="I88" s="426">
        <v>4899</v>
      </c>
      <c r="J88" s="460">
        <v>52308</v>
      </c>
      <c r="K88" s="426">
        <v>2526</v>
      </c>
      <c r="L88" s="427">
        <v>99554</v>
      </c>
      <c r="M88" s="426">
        <v>4</v>
      </c>
      <c r="N88" s="460">
        <v>46</v>
      </c>
      <c r="O88" s="460">
        <v>15561</v>
      </c>
      <c r="P88" s="429">
        <v>49</v>
      </c>
      <c r="Q88" s="426">
        <v>4915</v>
      </c>
      <c r="R88" s="430">
        <v>4.8925169999999998</v>
      </c>
      <c r="S88" s="467">
        <v>352353</v>
      </c>
    </row>
    <row r="89" spans="1:19" x14ac:dyDescent="0.25">
      <c r="A89" s="423">
        <v>56</v>
      </c>
      <c r="B89" s="424">
        <v>78</v>
      </c>
      <c r="C89" s="425" t="s">
        <v>64</v>
      </c>
      <c r="D89" s="426">
        <v>804831</v>
      </c>
      <c r="E89" s="455">
        <v>160966</v>
      </c>
      <c r="F89" s="460">
        <v>40760</v>
      </c>
      <c r="G89" s="428">
        <v>56.576999999999998</v>
      </c>
      <c r="H89" s="460">
        <v>46253</v>
      </c>
      <c r="I89" s="426">
        <v>2285</v>
      </c>
      <c r="J89" s="460">
        <v>24398</v>
      </c>
      <c r="K89" s="426">
        <v>910</v>
      </c>
      <c r="L89" s="427">
        <v>35865</v>
      </c>
      <c r="M89" s="426">
        <v>2285</v>
      </c>
      <c r="N89" s="460">
        <v>26507</v>
      </c>
      <c r="O89" s="460">
        <v>8799</v>
      </c>
      <c r="P89" s="429">
        <v>22.9</v>
      </c>
      <c r="Q89" s="426">
        <v>1569</v>
      </c>
      <c r="R89" s="430">
        <v>2.7665709999999999</v>
      </c>
      <c r="S89" s="467">
        <v>182582</v>
      </c>
    </row>
    <row r="90" spans="1:19" x14ac:dyDescent="0.25">
      <c r="A90" s="423">
        <v>57</v>
      </c>
      <c r="B90" s="424">
        <v>79</v>
      </c>
      <c r="C90" s="425" t="s">
        <v>65</v>
      </c>
      <c r="D90" s="426">
        <v>5012514</v>
      </c>
      <c r="E90" s="455">
        <v>1002503</v>
      </c>
      <c r="F90" s="460">
        <v>253853</v>
      </c>
      <c r="G90" s="428">
        <v>425.154</v>
      </c>
      <c r="H90" s="460">
        <v>347569</v>
      </c>
      <c r="I90" s="426">
        <v>0</v>
      </c>
      <c r="J90" s="460">
        <v>0</v>
      </c>
      <c r="K90" s="426">
        <v>6129</v>
      </c>
      <c r="L90" s="427">
        <v>241554</v>
      </c>
      <c r="M90" s="426">
        <v>1655</v>
      </c>
      <c r="N90" s="460">
        <v>19199</v>
      </c>
      <c r="O90" s="460">
        <v>77352</v>
      </c>
      <c r="P90" s="429">
        <v>197.5</v>
      </c>
      <c r="Q90" s="426">
        <v>13025</v>
      </c>
      <c r="R90" s="430">
        <v>24.319900000000001</v>
      </c>
      <c r="S90" s="467">
        <v>939527</v>
      </c>
    </row>
    <row r="91" spans="1:19" x14ac:dyDescent="0.25">
      <c r="A91" s="423">
        <v>58</v>
      </c>
      <c r="B91" s="424">
        <v>80</v>
      </c>
      <c r="C91" s="425" t="s">
        <v>239</v>
      </c>
      <c r="D91" s="426">
        <v>1727917</v>
      </c>
      <c r="E91" s="455">
        <v>345583</v>
      </c>
      <c r="F91" s="460">
        <v>87509</v>
      </c>
      <c r="G91" s="428">
        <v>170.25399999999999</v>
      </c>
      <c r="H91" s="460">
        <v>139185</v>
      </c>
      <c r="I91" s="426">
        <v>0</v>
      </c>
      <c r="J91" s="460">
        <v>0</v>
      </c>
      <c r="K91" s="426">
        <v>2356</v>
      </c>
      <c r="L91" s="427">
        <v>92854</v>
      </c>
      <c r="M91" s="426">
        <v>0</v>
      </c>
      <c r="N91" s="460">
        <v>0</v>
      </c>
      <c r="O91" s="460">
        <v>17461</v>
      </c>
      <c r="P91" s="429">
        <v>62.1</v>
      </c>
      <c r="Q91" s="426">
        <v>7946</v>
      </c>
      <c r="R91" s="430">
        <v>5.4898829999999998</v>
      </c>
      <c r="S91" s="467">
        <v>337009</v>
      </c>
    </row>
    <row r="92" spans="1:19" x14ac:dyDescent="0.25">
      <c r="A92" s="423">
        <v>59</v>
      </c>
      <c r="B92" s="424">
        <v>81</v>
      </c>
      <c r="C92" s="425" t="s">
        <v>66</v>
      </c>
      <c r="D92" s="426">
        <v>3043970</v>
      </c>
      <c r="E92" s="455">
        <v>608794</v>
      </c>
      <c r="F92" s="460">
        <v>154159</v>
      </c>
      <c r="G92" s="428">
        <v>219.655</v>
      </c>
      <c r="H92" s="460">
        <v>179571</v>
      </c>
      <c r="I92" s="426">
        <v>12295</v>
      </c>
      <c r="J92" s="460">
        <v>131277</v>
      </c>
      <c r="K92" s="426">
        <v>0</v>
      </c>
      <c r="L92" s="427">
        <v>0</v>
      </c>
      <c r="M92" s="426">
        <v>4739</v>
      </c>
      <c r="N92" s="460">
        <v>54975</v>
      </c>
      <c r="O92" s="460">
        <v>42026</v>
      </c>
      <c r="P92" s="429">
        <v>121</v>
      </c>
      <c r="Q92" s="426">
        <v>10147</v>
      </c>
      <c r="R92" s="430">
        <v>13.213236999999999</v>
      </c>
      <c r="S92" s="467">
        <v>562008</v>
      </c>
    </row>
    <row r="93" spans="1:19" x14ac:dyDescent="0.25">
      <c r="A93" s="423">
        <v>60</v>
      </c>
      <c r="B93" s="424">
        <v>82</v>
      </c>
      <c r="C93" s="425" t="s">
        <v>67</v>
      </c>
      <c r="D93" s="426">
        <v>4113544</v>
      </c>
      <c r="E93" s="455">
        <v>822709</v>
      </c>
      <c r="F93" s="460">
        <v>208326</v>
      </c>
      <c r="G93" s="428">
        <v>423.61500000000001</v>
      </c>
      <c r="H93" s="460">
        <v>346311</v>
      </c>
      <c r="I93" s="426">
        <v>0</v>
      </c>
      <c r="J93" s="460">
        <v>0</v>
      </c>
      <c r="K93" s="426">
        <v>5223</v>
      </c>
      <c r="L93" s="427">
        <v>205847</v>
      </c>
      <c r="M93" s="426">
        <v>612</v>
      </c>
      <c r="N93" s="460">
        <v>7100</v>
      </c>
      <c r="O93" s="460">
        <v>84058</v>
      </c>
      <c r="P93" s="429">
        <v>221.3</v>
      </c>
      <c r="Q93" s="426">
        <v>15517</v>
      </c>
      <c r="R93" s="430">
        <v>26.428239999999999</v>
      </c>
      <c r="S93" s="467">
        <v>851642</v>
      </c>
    </row>
    <row r="94" spans="1:19" x14ac:dyDescent="0.25">
      <c r="A94" s="423">
        <v>61</v>
      </c>
      <c r="B94" s="424">
        <v>83</v>
      </c>
      <c r="C94" s="425" t="s">
        <v>68</v>
      </c>
      <c r="D94" s="426">
        <v>0</v>
      </c>
      <c r="E94" s="455">
        <v>0</v>
      </c>
      <c r="F94" s="460">
        <v>0</v>
      </c>
      <c r="G94" s="428">
        <v>1081.3040000000001</v>
      </c>
      <c r="H94" s="460">
        <v>883981</v>
      </c>
      <c r="I94" s="426">
        <v>0</v>
      </c>
      <c r="J94" s="460">
        <v>0</v>
      </c>
      <c r="K94" s="426">
        <v>3969</v>
      </c>
      <c r="L94" s="427">
        <v>156425</v>
      </c>
      <c r="M94" s="426">
        <v>4542</v>
      </c>
      <c r="N94" s="460">
        <v>52690</v>
      </c>
      <c r="O94" s="460">
        <v>27877</v>
      </c>
      <c r="P94" s="429">
        <v>275</v>
      </c>
      <c r="Q94" s="426">
        <v>270723</v>
      </c>
      <c r="R94" s="430">
        <v>8.7646879999999996</v>
      </c>
      <c r="S94" s="467">
        <v>1120973</v>
      </c>
    </row>
    <row r="95" spans="1:19" x14ac:dyDescent="0.25">
      <c r="A95" s="423">
        <v>62</v>
      </c>
      <c r="B95" s="424">
        <v>84</v>
      </c>
      <c r="C95" s="425" t="s">
        <v>69</v>
      </c>
      <c r="D95" s="426">
        <v>1676809</v>
      </c>
      <c r="E95" s="455">
        <v>335362</v>
      </c>
      <c r="F95" s="460">
        <v>84920</v>
      </c>
      <c r="G95" s="428">
        <v>132.89600000000002</v>
      </c>
      <c r="H95" s="460">
        <v>108644</v>
      </c>
      <c r="I95" s="426">
        <v>278</v>
      </c>
      <c r="J95" s="460">
        <v>2968</v>
      </c>
      <c r="K95" s="426">
        <v>1483</v>
      </c>
      <c r="L95" s="427">
        <v>58448</v>
      </c>
      <c r="M95" s="426">
        <v>1371</v>
      </c>
      <c r="N95" s="460">
        <v>15904</v>
      </c>
      <c r="O95" s="460">
        <v>43892</v>
      </c>
      <c r="P95" s="429">
        <v>79</v>
      </c>
      <c r="Q95" s="426">
        <v>2589</v>
      </c>
      <c r="R95" s="430">
        <v>13.799858</v>
      </c>
      <c r="S95" s="467">
        <v>314776</v>
      </c>
    </row>
    <row r="96" spans="1:19" x14ac:dyDescent="0.25">
      <c r="A96" s="423">
        <v>63</v>
      </c>
      <c r="B96" s="424">
        <v>85</v>
      </c>
      <c r="C96" s="425" t="s">
        <v>70</v>
      </c>
      <c r="D96" s="426">
        <v>3476818</v>
      </c>
      <c r="E96" s="455">
        <v>695364</v>
      </c>
      <c r="F96" s="460">
        <v>176080</v>
      </c>
      <c r="G96" s="428">
        <v>288.59800000000001</v>
      </c>
      <c r="H96" s="460">
        <v>235933</v>
      </c>
      <c r="I96" s="426">
        <v>7728</v>
      </c>
      <c r="J96" s="460">
        <v>82514</v>
      </c>
      <c r="K96" s="426">
        <v>2900</v>
      </c>
      <c r="L96" s="427">
        <v>114294</v>
      </c>
      <c r="M96" s="426">
        <v>565</v>
      </c>
      <c r="N96" s="460">
        <v>6554</v>
      </c>
      <c r="O96" s="460">
        <v>33545</v>
      </c>
      <c r="P96" s="429">
        <v>107.1</v>
      </c>
      <c r="Q96" s="426">
        <v>11044</v>
      </c>
      <c r="R96" s="430">
        <v>10.546806999999999</v>
      </c>
      <c r="S96" s="467">
        <v>648920</v>
      </c>
    </row>
    <row r="97" spans="1:19" x14ac:dyDescent="0.25">
      <c r="A97" s="423">
        <v>64</v>
      </c>
      <c r="B97" s="424">
        <v>86</v>
      </c>
      <c r="C97" s="425" t="s">
        <v>71</v>
      </c>
      <c r="D97" s="426">
        <v>1853962</v>
      </c>
      <c r="E97" s="455">
        <v>370792</v>
      </c>
      <c r="F97" s="460">
        <v>93892</v>
      </c>
      <c r="G97" s="428">
        <v>223.22300000000001</v>
      </c>
      <c r="H97" s="460">
        <v>182488</v>
      </c>
      <c r="I97" s="426">
        <v>0</v>
      </c>
      <c r="J97" s="460">
        <v>0</v>
      </c>
      <c r="K97" s="426">
        <v>3768</v>
      </c>
      <c r="L97" s="427">
        <v>148503</v>
      </c>
      <c r="M97" s="426">
        <v>7855</v>
      </c>
      <c r="N97" s="460">
        <v>91122</v>
      </c>
      <c r="O97" s="460">
        <v>60446</v>
      </c>
      <c r="P97" s="429">
        <v>173</v>
      </c>
      <c r="Q97" s="426">
        <v>14336</v>
      </c>
      <c r="R97" s="430">
        <v>19.004443999999999</v>
      </c>
      <c r="S97" s="467">
        <v>576451</v>
      </c>
    </row>
    <row r="98" spans="1:19" x14ac:dyDescent="0.25">
      <c r="A98" s="423">
        <v>208</v>
      </c>
      <c r="B98" s="424">
        <v>87</v>
      </c>
      <c r="C98" s="425" t="s">
        <v>240</v>
      </c>
      <c r="D98" s="426">
        <v>0</v>
      </c>
      <c r="E98" s="455">
        <v>0</v>
      </c>
      <c r="F98" s="460">
        <v>0</v>
      </c>
      <c r="G98" s="428">
        <v>32.509</v>
      </c>
      <c r="H98" s="460">
        <v>26577</v>
      </c>
      <c r="I98" s="426">
        <v>0</v>
      </c>
      <c r="J98" s="460">
        <v>0</v>
      </c>
      <c r="K98" s="426">
        <v>463</v>
      </c>
      <c r="L98" s="427">
        <v>18248</v>
      </c>
      <c r="M98" s="426">
        <v>356</v>
      </c>
      <c r="N98" s="460">
        <v>4130</v>
      </c>
      <c r="O98" s="460">
        <v>1923</v>
      </c>
      <c r="P98" s="429">
        <v>11.1</v>
      </c>
      <c r="Q98" s="426">
        <v>3742</v>
      </c>
      <c r="R98" s="430">
        <v>0.60455000000000003</v>
      </c>
      <c r="S98" s="467">
        <v>50878</v>
      </c>
    </row>
    <row r="99" spans="1:19" x14ac:dyDescent="0.25">
      <c r="A99" s="423">
        <v>65</v>
      </c>
      <c r="B99" s="424">
        <v>88</v>
      </c>
      <c r="C99" s="425" t="s">
        <v>72</v>
      </c>
      <c r="D99" s="426">
        <v>1577099</v>
      </c>
      <c r="E99" s="455">
        <v>315420</v>
      </c>
      <c r="F99" s="460">
        <v>79870</v>
      </c>
      <c r="G99" s="428">
        <v>55.478999999999999</v>
      </c>
      <c r="H99" s="460">
        <v>45355</v>
      </c>
      <c r="I99" s="426">
        <v>14122</v>
      </c>
      <c r="J99" s="460">
        <v>150785</v>
      </c>
      <c r="K99" s="426">
        <v>2201</v>
      </c>
      <c r="L99" s="427">
        <v>86745</v>
      </c>
      <c r="M99" s="426">
        <v>11667</v>
      </c>
      <c r="N99" s="460">
        <v>135343</v>
      </c>
      <c r="O99" s="460">
        <v>114707</v>
      </c>
      <c r="P99" s="429">
        <v>166.8</v>
      </c>
      <c r="Q99" s="426">
        <v>3568</v>
      </c>
      <c r="R99" s="430">
        <v>36.064644000000001</v>
      </c>
      <c r="S99" s="467">
        <v>612805</v>
      </c>
    </row>
    <row r="100" spans="1:19" x14ac:dyDescent="0.25">
      <c r="A100" s="423">
        <v>66</v>
      </c>
      <c r="B100" s="424">
        <v>89</v>
      </c>
      <c r="C100" s="425" t="s">
        <v>73</v>
      </c>
      <c r="D100" s="426">
        <v>1245667</v>
      </c>
      <c r="E100" s="455">
        <v>249133</v>
      </c>
      <c r="F100" s="460">
        <v>63085</v>
      </c>
      <c r="G100" s="428">
        <v>62.405999999999999</v>
      </c>
      <c r="H100" s="460">
        <v>51018</v>
      </c>
      <c r="I100" s="426">
        <v>13450</v>
      </c>
      <c r="J100" s="460">
        <v>143609</v>
      </c>
      <c r="K100" s="426">
        <v>1862</v>
      </c>
      <c r="L100" s="427">
        <v>73385</v>
      </c>
      <c r="M100" s="426">
        <v>11475</v>
      </c>
      <c r="N100" s="460">
        <v>133116</v>
      </c>
      <c r="O100" s="460">
        <v>116970</v>
      </c>
      <c r="P100" s="429">
        <v>134.30000000000001</v>
      </c>
      <c r="Q100" s="426">
        <v>1791</v>
      </c>
      <c r="R100" s="430">
        <v>36.776147000000002</v>
      </c>
      <c r="S100" s="467">
        <v>581183</v>
      </c>
    </row>
    <row r="101" spans="1:19" x14ac:dyDescent="0.25">
      <c r="A101" s="423">
        <v>167</v>
      </c>
      <c r="B101" s="424">
        <v>90</v>
      </c>
      <c r="C101" s="425" t="s">
        <v>74</v>
      </c>
      <c r="D101" s="426">
        <v>1053785</v>
      </c>
      <c r="E101" s="455">
        <v>210757</v>
      </c>
      <c r="F101" s="460">
        <v>53368</v>
      </c>
      <c r="G101" s="428">
        <v>78.344999999999999</v>
      </c>
      <c r="H101" s="460">
        <v>64048</v>
      </c>
      <c r="I101" s="426">
        <v>2947</v>
      </c>
      <c r="J101" s="460">
        <v>31466</v>
      </c>
      <c r="K101" s="426">
        <v>904</v>
      </c>
      <c r="L101" s="427">
        <v>35628</v>
      </c>
      <c r="M101" s="426">
        <v>5623</v>
      </c>
      <c r="N101" s="460">
        <v>65230</v>
      </c>
      <c r="O101" s="460">
        <v>45062</v>
      </c>
      <c r="P101" s="429">
        <v>84.2</v>
      </c>
      <c r="Q101" s="426">
        <v>2974</v>
      </c>
      <c r="R101" s="430">
        <v>14.167645</v>
      </c>
      <c r="S101" s="467">
        <v>294802</v>
      </c>
    </row>
    <row r="102" spans="1:19" x14ac:dyDescent="0.25">
      <c r="A102" s="423">
        <v>67</v>
      </c>
      <c r="B102" s="424">
        <v>91</v>
      </c>
      <c r="C102" s="425" t="s">
        <v>75</v>
      </c>
      <c r="D102" s="426">
        <v>1735546</v>
      </c>
      <c r="E102" s="455">
        <v>347109</v>
      </c>
      <c r="F102" s="460">
        <v>87895</v>
      </c>
      <c r="G102" s="428">
        <v>145.714</v>
      </c>
      <c r="H102" s="460">
        <v>119123</v>
      </c>
      <c r="I102" s="426">
        <v>4942</v>
      </c>
      <c r="J102" s="460">
        <v>52767</v>
      </c>
      <c r="K102" s="426">
        <v>1315</v>
      </c>
      <c r="L102" s="427">
        <v>51826</v>
      </c>
      <c r="M102" s="426">
        <v>5252</v>
      </c>
      <c r="N102" s="460">
        <v>60926</v>
      </c>
      <c r="O102" s="460">
        <v>95576</v>
      </c>
      <c r="P102" s="429">
        <v>110</v>
      </c>
      <c r="Q102" s="426">
        <v>1474</v>
      </c>
      <c r="R102" s="430">
        <v>30.049710000000001</v>
      </c>
      <c r="S102" s="467">
        <v>468113</v>
      </c>
    </row>
    <row r="103" spans="1:19" x14ac:dyDescent="0.25">
      <c r="A103" s="423">
        <v>68</v>
      </c>
      <c r="B103" s="424">
        <v>92</v>
      </c>
      <c r="C103" s="425" t="s">
        <v>76</v>
      </c>
      <c r="D103" s="426">
        <v>1528938</v>
      </c>
      <c r="E103" s="455">
        <v>305788</v>
      </c>
      <c r="F103" s="460">
        <v>77431</v>
      </c>
      <c r="G103" s="428">
        <v>137.66</v>
      </c>
      <c r="H103" s="460">
        <v>112539</v>
      </c>
      <c r="I103" s="426">
        <v>0</v>
      </c>
      <c r="J103" s="460">
        <v>0</v>
      </c>
      <c r="K103" s="426">
        <v>2214</v>
      </c>
      <c r="L103" s="427">
        <v>87258</v>
      </c>
      <c r="M103" s="426">
        <v>79</v>
      </c>
      <c r="N103" s="460">
        <v>916</v>
      </c>
      <c r="O103" s="460">
        <v>26579</v>
      </c>
      <c r="P103" s="429">
        <v>74.8</v>
      </c>
      <c r="Q103" s="426">
        <v>5993</v>
      </c>
      <c r="R103" s="430">
        <v>8.3566120000000002</v>
      </c>
      <c r="S103" s="467">
        <v>304723</v>
      </c>
    </row>
    <row r="104" spans="1:19" x14ac:dyDescent="0.25">
      <c r="A104" s="423">
        <v>69</v>
      </c>
      <c r="B104" s="424">
        <v>93</v>
      </c>
      <c r="C104" s="425" t="s">
        <v>77</v>
      </c>
      <c r="D104" s="426">
        <v>1859482</v>
      </c>
      <c r="E104" s="455">
        <v>371896</v>
      </c>
      <c r="F104" s="460">
        <v>94171</v>
      </c>
      <c r="G104" s="428">
        <v>184.89699999999999</v>
      </c>
      <c r="H104" s="460">
        <v>151156</v>
      </c>
      <c r="I104" s="426">
        <v>4959</v>
      </c>
      <c r="J104" s="460">
        <v>52949</v>
      </c>
      <c r="K104" s="426">
        <v>2574</v>
      </c>
      <c r="L104" s="427">
        <v>101446</v>
      </c>
      <c r="M104" s="426">
        <v>4233</v>
      </c>
      <c r="N104" s="460">
        <v>49105</v>
      </c>
      <c r="O104" s="460">
        <v>31243</v>
      </c>
      <c r="P104" s="429">
        <v>72.900000000000006</v>
      </c>
      <c r="Q104" s="426">
        <v>4015</v>
      </c>
      <c r="R104" s="430">
        <v>9.8230989999999991</v>
      </c>
      <c r="S104" s="467">
        <v>480070</v>
      </c>
    </row>
    <row r="105" spans="1:19" x14ac:dyDescent="0.25">
      <c r="A105" s="423">
        <v>198</v>
      </c>
      <c r="B105" s="424">
        <v>94</v>
      </c>
      <c r="C105" s="425" t="s">
        <v>241</v>
      </c>
      <c r="D105" s="426">
        <v>1084454</v>
      </c>
      <c r="E105" s="455">
        <v>216891</v>
      </c>
      <c r="F105" s="460">
        <v>54921</v>
      </c>
      <c r="G105" s="428">
        <v>101.559</v>
      </c>
      <c r="H105" s="460">
        <v>83026</v>
      </c>
      <c r="I105" s="426">
        <v>1866</v>
      </c>
      <c r="J105" s="460">
        <v>19924</v>
      </c>
      <c r="K105" s="426">
        <v>1277</v>
      </c>
      <c r="L105" s="427">
        <v>50329</v>
      </c>
      <c r="M105" s="426">
        <v>1519</v>
      </c>
      <c r="N105" s="460">
        <v>17621</v>
      </c>
      <c r="O105" s="460">
        <v>15632</v>
      </c>
      <c r="P105" s="429">
        <v>36.9</v>
      </c>
      <c r="Q105" s="426">
        <v>2080</v>
      </c>
      <c r="R105" s="430">
        <v>4.9148230000000002</v>
      </c>
      <c r="S105" s="467">
        <v>241453</v>
      </c>
    </row>
    <row r="106" spans="1:19" x14ac:dyDescent="0.25">
      <c r="A106" s="423">
        <v>70</v>
      </c>
      <c r="B106" s="424">
        <v>95</v>
      </c>
      <c r="C106" s="425" t="s">
        <v>78</v>
      </c>
      <c r="D106" s="426">
        <v>8520390</v>
      </c>
      <c r="E106" s="455">
        <v>1704078</v>
      </c>
      <c r="F106" s="460">
        <v>431506</v>
      </c>
      <c r="G106" s="428">
        <v>589.21400000000006</v>
      </c>
      <c r="H106" s="460">
        <v>481691</v>
      </c>
      <c r="I106" s="426">
        <v>6614</v>
      </c>
      <c r="J106" s="460">
        <v>70620</v>
      </c>
      <c r="K106" s="426">
        <v>3248</v>
      </c>
      <c r="L106" s="427">
        <v>128009</v>
      </c>
      <c r="M106" s="426">
        <v>1488</v>
      </c>
      <c r="N106" s="460">
        <v>17262</v>
      </c>
      <c r="O106" s="460">
        <v>17772</v>
      </c>
      <c r="P106" s="429">
        <v>147.5</v>
      </c>
      <c r="Q106" s="426">
        <v>102782</v>
      </c>
      <c r="R106" s="430">
        <v>5.5876539999999997</v>
      </c>
      <c r="S106" s="467">
        <v>1146860</v>
      </c>
    </row>
    <row r="107" spans="1:19" x14ac:dyDescent="0.25">
      <c r="A107" s="423">
        <v>168</v>
      </c>
      <c r="B107" s="424">
        <v>96</v>
      </c>
      <c r="C107" s="425" t="s">
        <v>79</v>
      </c>
      <c r="D107" s="426">
        <v>839191</v>
      </c>
      <c r="E107" s="455">
        <v>167838</v>
      </c>
      <c r="F107" s="460">
        <v>42500</v>
      </c>
      <c r="G107" s="428">
        <v>60.812000000000005</v>
      </c>
      <c r="H107" s="460">
        <v>49715</v>
      </c>
      <c r="I107" s="426">
        <v>2653</v>
      </c>
      <c r="J107" s="460">
        <v>28327</v>
      </c>
      <c r="K107" s="426">
        <v>0</v>
      </c>
      <c r="L107" s="427">
        <v>0</v>
      </c>
      <c r="M107" s="426">
        <v>1056</v>
      </c>
      <c r="N107" s="460">
        <v>12250</v>
      </c>
      <c r="O107" s="460">
        <v>8124</v>
      </c>
      <c r="P107" s="429">
        <v>29.8</v>
      </c>
      <c r="Q107" s="426">
        <v>4056</v>
      </c>
      <c r="R107" s="430">
        <v>2.5543209999999998</v>
      </c>
      <c r="S107" s="467">
        <v>140916</v>
      </c>
    </row>
    <row r="108" spans="1:19" x14ac:dyDescent="0.25">
      <c r="A108" s="423">
        <v>71</v>
      </c>
      <c r="B108" s="424">
        <v>97</v>
      </c>
      <c r="C108" s="425" t="s">
        <v>80</v>
      </c>
      <c r="D108" s="426">
        <v>0</v>
      </c>
      <c r="E108" s="455">
        <v>0</v>
      </c>
      <c r="F108" s="460">
        <v>0</v>
      </c>
      <c r="G108" s="428">
        <v>211.48600000000002</v>
      </c>
      <c r="H108" s="460">
        <v>172893</v>
      </c>
      <c r="I108" s="426">
        <v>0</v>
      </c>
      <c r="J108" s="460">
        <v>0</v>
      </c>
      <c r="K108" s="426">
        <v>716</v>
      </c>
      <c r="L108" s="427">
        <v>28219</v>
      </c>
      <c r="M108" s="426">
        <v>1167</v>
      </c>
      <c r="N108" s="460">
        <v>13538</v>
      </c>
      <c r="O108" s="460">
        <v>16821</v>
      </c>
      <c r="P108" s="429">
        <v>77.7</v>
      </c>
      <c r="Q108" s="426">
        <v>16772</v>
      </c>
      <c r="R108" s="430">
        <v>5.2885799999999996</v>
      </c>
      <c r="S108" s="467">
        <v>231471</v>
      </c>
    </row>
    <row r="109" spans="1:19" x14ac:dyDescent="0.25">
      <c r="A109" s="423">
        <v>72</v>
      </c>
      <c r="B109" s="424">
        <v>98</v>
      </c>
      <c r="C109" s="425" t="s">
        <v>81</v>
      </c>
      <c r="D109" s="426">
        <v>0</v>
      </c>
      <c r="E109" s="455">
        <v>0</v>
      </c>
      <c r="F109" s="460">
        <v>0</v>
      </c>
      <c r="G109" s="428">
        <v>56.652000000000001</v>
      </c>
      <c r="H109" s="460">
        <v>46314</v>
      </c>
      <c r="I109" s="426">
        <v>0</v>
      </c>
      <c r="J109" s="460">
        <v>0</v>
      </c>
      <c r="K109" s="426">
        <v>47</v>
      </c>
      <c r="L109" s="427">
        <v>1852</v>
      </c>
      <c r="M109" s="426">
        <v>863</v>
      </c>
      <c r="N109" s="460">
        <v>10011</v>
      </c>
      <c r="O109" s="460">
        <v>3745</v>
      </c>
      <c r="P109" s="429">
        <v>22.4</v>
      </c>
      <c r="Q109" s="426">
        <v>8108</v>
      </c>
      <c r="R109" s="430">
        <v>1.177376</v>
      </c>
      <c r="S109" s="467">
        <v>61922</v>
      </c>
    </row>
    <row r="110" spans="1:19" x14ac:dyDescent="0.25">
      <c r="A110" s="423">
        <v>73</v>
      </c>
      <c r="B110" s="424">
        <v>99</v>
      </c>
      <c r="C110" s="425" t="s">
        <v>82</v>
      </c>
      <c r="D110" s="426">
        <v>2096391</v>
      </c>
      <c r="E110" s="455">
        <v>419278</v>
      </c>
      <c r="F110" s="460">
        <v>106169</v>
      </c>
      <c r="G110" s="428">
        <v>115.12400000000001</v>
      </c>
      <c r="H110" s="460">
        <v>94116</v>
      </c>
      <c r="I110" s="426">
        <v>10887</v>
      </c>
      <c r="J110" s="460">
        <v>116244</v>
      </c>
      <c r="K110" s="426">
        <v>3916</v>
      </c>
      <c r="L110" s="427">
        <v>154336</v>
      </c>
      <c r="M110" s="426">
        <v>2188</v>
      </c>
      <c r="N110" s="460">
        <v>25382</v>
      </c>
      <c r="O110" s="460">
        <v>39317</v>
      </c>
      <c r="P110" s="429">
        <v>108.6</v>
      </c>
      <c r="Q110" s="426">
        <v>8382</v>
      </c>
      <c r="R110" s="430">
        <v>12.361492</v>
      </c>
      <c r="S110" s="467">
        <v>535564</v>
      </c>
    </row>
    <row r="111" spans="1:19" x14ac:dyDescent="0.25">
      <c r="A111" s="423">
        <v>74</v>
      </c>
      <c r="B111" s="424">
        <v>100</v>
      </c>
      <c r="C111" s="425" t="s">
        <v>83</v>
      </c>
      <c r="D111" s="426">
        <v>425663</v>
      </c>
      <c r="E111" s="455">
        <v>85133</v>
      </c>
      <c r="F111" s="460">
        <v>21557</v>
      </c>
      <c r="G111" s="428">
        <v>39.14</v>
      </c>
      <c r="H111" s="460">
        <v>31998</v>
      </c>
      <c r="I111" s="426">
        <v>2645</v>
      </c>
      <c r="J111" s="460">
        <v>28241</v>
      </c>
      <c r="K111" s="426">
        <v>585</v>
      </c>
      <c r="L111" s="427">
        <v>23056</v>
      </c>
      <c r="M111" s="426">
        <v>65</v>
      </c>
      <c r="N111" s="460">
        <v>754</v>
      </c>
      <c r="O111" s="460">
        <v>7325</v>
      </c>
      <c r="P111" s="429">
        <v>26.4</v>
      </c>
      <c r="Q111" s="426">
        <v>3469</v>
      </c>
      <c r="R111" s="430">
        <v>2.3030520000000001</v>
      </c>
      <c r="S111" s="467">
        <v>112931</v>
      </c>
    </row>
    <row r="112" spans="1:19" x14ac:dyDescent="0.25">
      <c r="A112" s="423">
        <v>169</v>
      </c>
      <c r="B112" s="424">
        <v>101</v>
      </c>
      <c r="C112" s="425" t="s">
        <v>84</v>
      </c>
      <c r="D112" s="426">
        <v>811838</v>
      </c>
      <c r="E112" s="455">
        <v>162368</v>
      </c>
      <c r="F112" s="460">
        <v>41115</v>
      </c>
      <c r="G112" s="428">
        <v>56.856000000000002</v>
      </c>
      <c r="H112" s="460">
        <v>46481</v>
      </c>
      <c r="I112" s="426">
        <v>0</v>
      </c>
      <c r="J112" s="460">
        <v>0</v>
      </c>
      <c r="K112" s="426">
        <v>0</v>
      </c>
      <c r="L112" s="427">
        <v>0</v>
      </c>
      <c r="M112" s="426">
        <v>152</v>
      </c>
      <c r="N112" s="460">
        <v>1763</v>
      </c>
      <c r="O112" s="460">
        <v>1688</v>
      </c>
      <c r="P112" s="429">
        <v>12.5</v>
      </c>
      <c r="Q112" s="426">
        <v>6933</v>
      </c>
      <c r="R112" s="430">
        <v>0.53076800000000002</v>
      </c>
      <c r="S112" s="467">
        <v>91047</v>
      </c>
    </row>
    <row r="113" spans="1:19" x14ac:dyDescent="0.25">
      <c r="A113" s="423">
        <v>75</v>
      </c>
      <c r="B113" s="424">
        <v>102</v>
      </c>
      <c r="C113" s="425" t="s">
        <v>229</v>
      </c>
      <c r="D113" s="426">
        <v>1089979</v>
      </c>
      <c r="E113" s="455">
        <v>217996</v>
      </c>
      <c r="F113" s="460">
        <v>55201</v>
      </c>
      <c r="G113" s="428">
        <v>88.26</v>
      </c>
      <c r="H113" s="460">
        <v>72154</v>
      </c>
      <c r="I113" s="426">
        <v>6278</v>
      </c>
      <c r="J113" s="460">
        <v>67032</v>
      </c>
      <c r="K113" s="426">
        <v>976</v>
      </c>
      <c r="L113" s="427">
        <v>38466</v>
      </c>
      <c r="M113" s="426">
        <v>5677</v>
      </c>
      <c r="N113" s="460">
        <v>65856</v>
      </c>
      <c r="O113" s="460">
        <v>22347</v>
      </c>
      <c r="P113" s="429">
        <v>62.8</v>
      </c>
      <c r="Q113" s="426">
        <v>5017</v>
      </c>
      <c r="R113" s="430">
        <v>7.0261500000000003</v>
      </c>
      <c r="S113" s="467">
        <v>321056</v>
      </c>
    </row>
    <row r="114" spans="1:19" x14ac:dyDescent="0.25">
      <c r="A114" s="423">
        <v>212</v>
      </c>
      <c r="B114" s="424">
        <v>103</v>
      </c>
      <c r="C114" s="425" t="s">
        <v>355</v>
      </c>
      <c r="D114" s="426">
        <v>519187</v>
      </c>
      <c r="E114" s="455">
        <v>103837</v>
      </c>
      <c r="F114" s="460">
        <v>26294</v>
      </c>
      <c r="G114" s="428">
        <v>70.278999999999996</v>
      </c>
      <c r="H114" s="460">
        <v>57454</v>
      </c>
      <c r="I114" s="426">
        <v>0</v>
      </c>
      <c r="J114" s="460">
        <v>0</v>
      </c>
      <c r="K114" s="426">
        <v>1040</v>
      </c>
      <c r="L114" s="427">
        <v>40988</v>
      </c>
      <c r="M114" s="426">
        <v>70</v>
      </c>
      <c r="N114" s="460">
        <v>812</v>
      </c>
      <c r="O114" s="460">
        <v>10840</v>
      </c>
      <c r="P114" s="429">
        <v>31.3</v>
      </c>
      <c r="Q114" s="426">
        <v>2640</v>
      </c>
      <c r="R114" s="430">
        <v>3.4081169999999998</v>
      </c>
      <c r="S114" s="467">
        <v>136388</v>
      </c>
    </row>
    <row r="115" spans="1:19" x14ac:dyDescent="0.25">
      <c r="A115" s="423">
        <v>170</v>
      </c>
      <c r="B115" s="424">
        <v>104</v>
      </c>
      <c r="C115" s="425" t="s">
        <v>85</v>
      </c>
      <c r="D115" s="426">
        <v>927657</v>
      </c>
      <c r="E115" s="455">
        <v>185531</v>
      </c>
      <c r="F115" s="460">
        <v>46980</v>
      </c>
      <c r="G115" s="428">
        <v>99.781999999999996</v>
      </c>
      <c r="H115" s="460">
        <v>81573</v>
      </c>
      <c r="I115" s="426">
        <v>0</v>
      </c>
      <c r="J115" s="460">
        <v>0</v>
      </c>
      <c r="K115" s="426">
        <v>821</v>
      </c>
      <c r="L115" s="427">
        <v>32357</v>
      </c>
      <c r="M115" s="426">
        <v>387</v>
      </c>
      <c r="N115" s="460">
        <v>4489</v>
      </c>
      <c r="O115" s="460">
        <v>18893</v>
      </c>
      <c r="P115" s="429">
        <v>48.1</v>
      </c>
      <c r="Q115" s="426">
        <v>3154</v>
      </c>
      <c r="R115" s="430">
        <v>5.9400040000000001</v>
      </c>
      <c r="S115" s="467">
        <v>184292</v>
      </c>
    </row>
    <row r="116" spans="1:19" x14ac:dyDescent="0.25">
      <c r="A116" s="423">
        <v>76</v>
      </c>
      <c r="B116" s="424">
        <v>105</v>
      </c>
      <c r="C116" s="425" t="s">
        <v>86</v>
      </c>
      <c r="D116" s="426">
        <v>1384069</v>
      </c>
      <c r="E116" s="455">
        <v>276814</v>
      </c>
      <c r="F116" s="460">
        <v>70095</v>
      </c>
      <c r="G116" s="428">
        <v>99.808000000000007</v>
      </c>
      <c r="H116" s="460">
        <v>81594</v>
      </c>
      <c r="I116" s="426">
        <v>0</v>
      </c>
      <c r="J116" s="460">
        <v>0</v>
      </c>
      <c r="K116" s="426">
        <v>2350</v>
      </c>
      <c r="L116" s="427">
        <v>92617</v>
      </c>
      <c r="M116" s="426">
        <v>4766</v>
      </c>
      <c r="N116" s="460">
        <v>55288</v>
      </c>
      <c r="O116" s="460">
        <v>55353</v>
      </c>
      <c r="P116" s="429">
        <v>112.1</v>
      </c>
      <c r="Q116" s="426">
        <v>4651</v>
      </c>
      <c r="R116" s="430">
        <v>17.403445999999999</v>
      </c>
      <c r="S116" s="467">
        <v>354947</v>
      </c>
    </row>
    <row r="117" spans="1:19" x14ac:dyDescent="0.25">
      <c r="A117" s="423">
        <v>199</v>
      </c>
      <c r="B117" s="424">
        <v>106</v>
      </c>
      <c r="C117" s="425" t="s">
        <v>242</v>
      </c>
      <c r="D117" s="426">
        <v>1550132</v>
      </c>
      <c r="E117" s="455">
        <v>310026</v>
      </c>
      <c r="F117" s="460">
        <v>78505</v>
      </c>
      <c r="G117" s="428">
        <v>153.11000000000001</v>
      </c>
      <c r="H117" s="460">
        <v>125170</v>
      </c>
      <c r="I117" s="426">
        <v>0</v>
      </c>
      <c r="J117" s="460">
        <v>0</v>
      </c>
      <c r="K117" s="426">
        <v>2418</v>
      </c>
      <c r="L117" s="427">
        <v>95297</v>
      </c>
      <c r="M117" s="426">
        <v>865</v>
      </c>
      <c r="N117" s="460">
        <v>10034</v>
      </c>
      <c r="O117" s="460">
        <v>35097</v>
      </c>
      <c r="P117" s="429">
        <v>73.5</v>
      </c>
      <c r="Q117" s="426">
        <v>3261</v>
      </c>
      <c r="R117" s="430">
        <v>11.034575</v>
      </c>
      <c r="S117" s="467">
        <v>344103</v>
      </c>
    </row>
    <row r="118" spans="1:19" x14ac:dyDescent="0.25">
      <c r="A118" s="423">
        <v>77</v>
      </c>
      <c r="B118" s="424">
        <v>107</v>
      </c>
      <c r="C118" s="425" t="s">
        <v>87</v>
      </c>
      <c r="D118" s="426">
        <v>1406492</v>
      </c>
      <c r="E118" s="455">
        <v>281298</v>
      </c>
      <c r="F118" s="460">
        <v>71230</v>
      </c>
      <c r="G118" s="428">
        <v>140.797</v>
      </c>
      <c r="H118" s="460">
        <v>115104</v>
      </c>
      <c r="I118" s="426">
        <v>0</v>
      </c>
      <c r="J118" s="460">
        <v>0</v>
      </c>
      <c r="K118" s="426">
        <v>2353</v>
      </c>
      <c r="L118" s="427">
        <v>92736</v>
      </c>
      <c r="M118" s="426">
        <v>1222</v>
      </c>
      <c r="N118" s="460">
        <v>14176</v>
      </c>
      <c r="O118" s="460">
        <v>20471</v>
      </c>
      <c r="P118" s="429">
        <v>61.4</v>
      </c>
      <c r="Q118" s="426">
        <v>5588</v>
      </c>
      <c r="R118" s="430">
        <v>6.4361230000000003</v>
      </c>
      <c r="S118" s="467">
        <v>313717</v>
      </c>
    </row>
    <row r="119" spans="1:19" x14ac:dyDescent="0.25">
      <c r="A119" s="423">
        <v>78</v>
      </c>
      <c r="B119" s="424">
        <v>108</v>
      </c>
      <c r="C119" s="425" t="s">
        <v>88</v>
      </c>
      <c r="D119" s="426">
        <v>2815135</v>
      </c>
      <c r="E119" s="455">
        <v>563027</v>
      </c>
      <c r="F119" s="460">
        <v>142570</v>
      </c>
      <c r="G119" s="428">
        <v>220.09700000000001</v>
      </c>
      <c r="H119" s="460">
        <v>179932</v>
      </c>
      <c r="I119" s="426">
        <v>11966</v>
      </c>
      <c r="J119" s="460">
        <v>127764</v>
      </c>
      <c r="K119" s="426">
        <v>3828</v>
      </c>
      <c r="L119" s="427">
        <v>150868</v>
      </c>
      <c r="M119" s="426">
        <v>9556</v>
      </c>
      <c r="N119" s="460">
        <v>110854</v>
      </c>
      <c r="O119" s="460">
        <v>71214</v>
      </c>
      <c r="P119" s="429">
        <v>144.4</v>
      </c>
      <c r="Q119" s="426">
        <v>6006</v>
      </c>
      <c r="R119" s="430">
        <v>22.390208000000001</v>
      </c>
      <c r="S119" s="467">
        <v>783202</v>
      </c>
    </row>
    <row r="120" spans="1:19" x14ac:dyDescent="0.25">
      <c r="A120" s="423">
        <v>79</v>
      </c>
      <c r="B120" s="424">
        <v>109</v>
      </c>
      <c r="C120" s="425" t="s">
        <v>243</v>
      </c>
      <c r="D120" s="426">
        <v>968427</v>
      </c>
      <c r="E120" s="455">
        <v>193685</v>
      </c>
      <c r="F120" s="460">
        <v>49045</v>
      </c>
      <c r="G120" s="428">
        <v>95.156999999999996</v>
      </c>
      <c r="H120" s="460">
        <v>77792</v>
      </c>
      <c r="I120" s="426">
        <v>0</v>
      </c>
      <c r="J120" s="460">
        <v>0</v>
      </c>
      <c r="K120" s="426">
        <v>1494</v>
      </c>
      <c r="L120" s="427">
        <v>58881</v>
      </c>
      <c r="M120" s="426">
        <v>660</v>
      </c>
      <c r="N120" s="460">
        <v>7656</v>
      </c>
      <c r="O120" s="460">
        <v>18838</v>
      </c>
      <c r="P120" s="429">
        <v>53.6</v>
      </c>
      <c r="Q120" s="426">
        <v>4390</v>
      </c>
      <c r="R120" s="430">
        <v>5.9226340000000004</v>
      </c>
      <c r="S120" s="467">
        <v>212212</v>
      </c>
    </row>
    <row r="121" spans="1:19" x14ac:dyDescent="0.25">
      <c r="A121" s="423">
        <v>80</v>
      </c>
      <c r="B121" s="424">
        <v>110</v>
      </c>
      <c r="C121" s="425" t="s">
        <v>89</v>
      </c>
      <c r="D121" s="426">
        <v>2123538</v>
      </c>
      <c r="E121" s="455">
        <v>424708</v>
      </c>
      <c r="F121" s="460">
        <v>107544</v>
      </c>
      <c r="G121" s="428">
        <v>153.13800000000001</v>
      </c>
      <c r="H121" s="460">
        <v>125193</v>
      </c>
      <c r="I121" s="426">
        <v>4135</v>
      </c>
      <c r="J121" s="460">
        <v>44151</v>
      </c>
      <c r="K121" s="426">
        <v>0</v>
      </c>
      <c r="L121" s="427">
        <v>0</v>
      </c>
      <c r="M121" s="426">
        <v>705</v>
      </c>
      <c r="N121" s="460">
        <v>8178</v>
      </c>
      <c r="O121" s="460">
        <v>12068</v>
      </c>
      <c r="P121" s="429">
        <v>64.400000000000006</v>
      </c>
      <c r="Q121" s="426">
        <v>18553</v>
      </c>
      <c r="R121" s="430">
        <v>3.7942130000000001</v>
      </c>
      <c r="S121" s="467">
        <v>297134</v>
      </c>
    </row>
    <row r="122" spans="1:19" x14ac:dyDescent="0.25">
      <c r="A122" s="423">
        <v>81</v>
      </c>
      <c r="B122" s="424">
        <v>111</v>
      </c>
      <c r="C122" s="425" t="s">
        <v>90</v>
      </c>
      <c r="D122" s="426">
        <v>739017</v>
      </c>
      <c r="E122" s="455">
        <v>147803</v>
      </c>
      <c r="F122" s="460">
        <v>37427</v>
      </c>
      <c r="G122" s="428">
        <v>85.174999999999997</v>
      </c>
      <c r="H122" s="460">
        <v>69632</v>
      </c>
      <c r="I122" s="426">
        <v>3877</v>
      </c>
      <c r="J122" s="460">
        <v>41396</v>
      </c>
      <c r="K122" s="426">
        <v>1197</v>
      </c>
      <c r="L122" s="427">
        <v>47176</v>
      </c>
      <c r="M122" s="426">
        <v>1022</v>
      </c>
      <c r="N122" s="460">
        <v>11856</v>
      </c>
      <c r="O122" s="460">
        <v>13129</v>
      </c>
      <c r="P122" s="429">
        <v>38.799999999999997</v>
      </c>
      <c r="Q122" s="426">
        <v>3428</v>
      </c>
      <c r="R122" s="430">
        <v>4.1278810000000004</v>
      </c>
      <c r="S122" s="467">
        <v>220616</v>
      </c>
    </row>
    <row r="123" spans="1:19" x14ac:dyDescent="0.25">
      <c r="A123" s="423">
        <v>82</v>
      </c>
      <c r="B123" s="424">
        <v>112</v>
      </c>
      <c r="C123" s="425" t="s">
        <v>91</v>
      </c>
      <c r="D123" s="426">
        <v>387820</v>
      </c>
      <c r="E123" s="455">
        <v>77564</v>
      </c>
      <c r="F123" s="460">
        <v>19641</v>
      </c>
      <c r="G123" s="428">
        <v>50.344999999999999</v>
      </c>
      <c r="H123" s="460">
        <v>41158</v>
      </c>
      <c r="I123" s="426">
        <v>0</v>
      </c>
      <c r="J123" s="460">
        <v>0</v>
      </c>
      <c r="K123" s="426">
        <v>10</v>
      </c>
      <c r="L123" s="427">
        <v>394</v>
      </c>
      <c r="M123" s="426">
        <v>141</v>
      </c>
      <c r="N123" s="460">
        <v>1636</v>
      </c>
      <c r="O123" s="460">
        <v>6522</v>
      </c>
      <c r="P123" s="429">
        <v>28.2</v>
      </c>
      <c r="Q123" s="426">
        <v>5333</v>
      </c>
      <c r="R123" s="430">
        <v>2.0506329999999999</v>
      </c>
      <c r="S123" s="467">
        <v>69351</v>
      </c>
    </row>
    <row r="124" spans="1:19" x14ac:dyDescent="0.25">
      <c r="A124" s="423">
        <v>83</v>
      </c>
      <c r="B124" s="424">
        <v>113</v>
      </c>
      <c r="C124" s="425" t="s">
        <v>92</v>
      </c>
      <c r="D124" s="426">
        <v>939606</v>
      </c>
      <c r="E124" s="455">
        <v>187921</v>
      </c>
      <c r="F124" s="460">
        <v>47585</v>
      </c>
      <c r="G124" s="428">
        <v>67.963000000000008</v>
      </c>
      <c r="H124" s="460">
        <v>55561</v>
      </c>
      <c r="I124" s="426">
        <v>0</v>
      </c>
      <c r="J124" s="460">
        <v>0</v>
      </c>
      <c r="K124" s="426">
        <v>886</v>
      </c>
      <c r="L124" s="427">
        <v>34919</v>
      </c>
      <c r="M124" s="426">
        <v>111</v>
      </c>
      <c r="N124" s="460">
        <v>1288</v>
      </c>
      <c r="O124" s="460">
        <v>17808</v>
      </c>
      <c r="P124" s="429">
        <v>43.6</v>
      </c>
      <c r="Q124" s="426">
        <v>2644</v>
      </c>
      <c r="R124" s="430">
        <v>5.5988519999999999</v>
      </c>
      <c r="S124" s="467">
        <v>157161</v>
      </c>
    </row>
    <row r="125" spans="1:19" x14ac:dyDescent="0.25">
      <c r="A125" s="423">
        <v>84</v>
      </c>
      <c r="B125" s="424">
        <v>114</v>
      </c>
      <c r="C125" s="425" t="s">
        <v>244</v>
      </c>
      <c r="D125" s="426">
        <v>4597872</v>
      </c>
      <c r="E125" s="455">
        <v>919574</v>
      </c>
      <c r="F125" s="460">
        <v>232854</v>
      </c>
      <c r="G125" s="428">
        <v>335.97700000000003</v>
      </c>
      <c r="H125" s="460">
        <v>274666</v>
      </c>
      <c r="I125" s="426">
        <v>17070</v>
      </c>
      <c r="J125" s="460">
        <v>182261</v>
      </c>
      <c r="K125" s="426">
        <v>5690</v>
      </c>
      <c r="L125" s="427">
        <v>224253</v>
      </c>
      <c r="M125" s="426">
        <v>14805</v>
      </c>
      <c r="N125" s="460">
        <v>171746</v>
      </c>
      <c r="O125" s="460">
        <v>84597</v>
      </c>
      <c r="P125" s="429">
        <v>279.5</v>
      </c>
      <c r="Q125" s="426">
        <v>30864</v>
      </c>
      <c r="R125" s="430">
        <v>26.597854999999999</v>
      </c>
      <c r="S125" s="467">
        <v>1170377</v>
      </c>
    </row>
    <row r="126" spans="1:19" x14ac:dyDescent="0.25">
      <c r="A126" s="423">
        <v>85</v>
      </c>
      <c r="B126" s="424">
        <v>115</v>
      </c>
      <c r="C126" s="425" t="s">
        <v>245</v>
      </c>
      <c r="D126" s="426">
        <v>0</v>
      </c>
      <c r="E126" s="455">
        <v>0</v>
      </c>
      <c r="F126" s="460">
        <v>0</v>
      </c>
      <c r="G126" s="428">
        <v>417.62400000000002</v>
      </c>
      <c r="H126" s="460">
        <v>341414</v>
      </c>
      <c r="I126" s="426">
        <v>14303</v>
      </c>
      <c r="J126" s="460">
        <v>152717</v>
      </c>
      <c r="K126" s="426">
        <v>4852</v>
      </c>
      <c r="L126" s="427">
        <v>191226</v>
      </c>
      <c r="M126" s="426">
        <v>5948</v>
      </c>
      <c r="N126" s="460">
        <v>69000</v>
      </c>
      <c r="O126" s="460">
        <v>60027</v>
      </c>
      <c r="P126" s="429">
        <v>235.7</v>
      </c>
      <c r="Q126" s="426">
        <v>36762</v>
      </c>
      <c r="R126" s="430">
        <v>18.872951</v>
      </c>
      <c r="S126" s="467">
        <v>814384</v>
      </c>
    </row>
    <row r="127" spans="1:19" x14ac:dyDescent="0.25">
      <c r="A127" s="423">
        <v>86</v>
      </c>
      <c r="B127" s="424">
        <v>116</v>
      </c>
      <c r="C127" s="425" t="s">
        <v>93</v>
      </c>
      <c r="D127" s="426">
        <v>471194</v>
      </c>
      <c r="E127" s="455">
        <v>94239</v>
      </c>
      <c r="F127" s="460">
        <v>23863</v>
      </c>
      <c r="G127" s="428">
        <v>20.411000000000001</v>
      </c>
      <c r="H127" s="460">
        <v>16686</v>
      </c>
      <c r="I127" s="426">
        <v>693</v>
      </c>
      <c r="J127" s="460">
        <v>7399</v>
      </c>
      <c r="K127" s="426">
        <v>0</v>
      </c>
      <c r="L127" s="427">
        <v>0</v>
      </c>
      <c r="M127" s="426">
        <v>0</v>
      </c>
      <c r="N127" s="460">
        <v>0</v>
      </c>
      <c r="O127" s="460">
        <v>1431</v>
      </c>
      <c r="P127" s="429">
        <v>6.9</v>
      </c>
      <c r="Q127" s="426">
        <v>1622</v>
      </c>
      <c r="R127" s="430">
        <v>0.45003700000000002</v>
      </c>
      <c r="S127" s="467">
        <v>49379</v>
      </c>
    </row>
    <row r="128" spans="1:19" x14ac:dyDescent="0.25">
      <c r="A128" s="423">
        <v>171</v>
      </c>
      <c r="B128" s="424">
        <v>117</v>
      </c>
      <c r="C128" s="425" t="s">
        <v>94</v>
      </c>
      <c r="D128" s="426">
        <v>1225802</v>
      </c>
      <c r="E128" s="455">
        <v>245160</v>
      </c>
      <c r="F128" s="460">
        <v>62079</v>
      </c>
      <c r="G128" s="428">
        <v>114.128</v>
      </c>
      <c r="H128" s="460">
        <v>93301</v>
      </c>
      <c r="I128" s="426">
        <v>0</v>
      </c>
      <c r="J128" s="460">
        <v>0</v>
      </c>
      <c r="K128" s="426">
        <v>878</v>
      </c>
      <c r="L128" s="427">
        <v>34603</v>
      </c>
      <c r="M128" s="426">
        <v>189</v>
      </c>
      <c r="N128" s="460">
        <v>2192</v>
      </c>
      <c r="O128" s="460">
        <v>9430</v>
      </c>
      <c r="P128" s="429">
        <v>33.200000000000003</v>
      </c>
      <c r="Q128" s="426">
        <v>4163</v>
      </c>
      <c r="R128" s="430">
        <v>2.964858</v>
      </c>
      <c r="S128" s="467">
        <v>201605</v>
      </c>
    </row>
    <row r="129" spans="1:19" x14ac:dyDescent="0.25">
      <c r="A129" s="423">
        <v>87</v>
      </c>
      <c r="B129" s="424">
        <v>118</v>
      </c>
      <c r="C129" s="425" t="s">
        <v>246</v>
      </c>
      <c r="D129" s="426">
        <v>4738456</v>
      </c>
      <c r="E129" s="455">
        <v>947691</v>
      </c>
      <c r="F129" s="460">
        <v>239974</v>
      </c>
      <c r="G129" s="428">
        <v>416.57600000000002</v>
      </c>
      <c r="H129" s="460">
        <v>340557</v>
      </c>
      <c r="I129" s="426">
        <v>14156</v>
      </c>
      <c r="J129" s="460">
        <v>151148</v>
      </c>
      <c r="K129" s="426">
        <v>6029</v>
      </c>
      <c r="L129" s="427">
        <v>237613</v>
      </c>
      <c r="M129" s="426">
        <v>1299</v>
      </c>
      <c r="N129" s="460">
        <v>15069</v>
      </c>
      <c r="O129" s="460">
        <v>49105</v>
      </c>
      <c r="P129" s="429">
        <v>141.80000000000001</v>
      </c>
      <c r="Q129" s="426">
        <v>11962</v>
      </c>
      <c r="R129" s="430">
        <v>15.438761</v>
      </c>
      <c r="S129" s="467">
        <v>1033466</v>
      </c>
    </row>
    <row r="130" spans="1:19" x14ac:dyDescent="0.25">
      <c r="A130" s="423">
        <v>88</v>
      </c>
      <c r="B130" s="424">
        <v>119</v>
      </c>
      <c r="C130" s="425" t="s">
        <v>95</v>
      </c>
      <c r="D130" s="426">
        <v>374369</v>
      </c>
      <c r="E130" s="455">
        <v>74874</v>
      </c>
      <c r="F130" s="460">
        <v>18960</v>
      </c>
      <c r="G130" s="428">
        <v>19.725999999999999</v>
      </c>
      <c r="H130" s="460">
        <v>16126</v>
      </c>
      <c r="I130" s="426">
        <v>3622</v>
      </c>
      <c r="J130" s="460">
        <v>38673</v>
      </c>
      <c r="K130" s="426">
        <v>252</v>
      </c>
      <c r="L130" s="427">
        <v>9932</v>
      </c>
      <c r="M130" s="426">
        <v>3622</v>
      </c>
      <c r="N130" s="460">
        <v>42017</v>
      </c>
      <c r="O130" s="460">
        <v>35965</v>
      </c>
      <c r="P130" s="429">
        <v>36.200000000000003</v>
      </c>
      <c r="Q130" s="426">
        <v>371</v>
      </c>
      <c r="R130" s="430">
        <v>11.307741999999999</v>
      </c>
      <c r="S130" s="467">
        <v>161673</v>
      </c>
    </row>
    <row r="131" spans="1:19" x14ac:dyDescent="0.25">
      <c r="A131" s="423">
        <v>89</v>
      </c>
      <c r="B131" s="424">
        <v>120</v>
      </c>
      <c r="C131" s="425" t="s">
        <v>96</v>
      </c>
      <c r="D131" s="426">
        <v>2699932</v>
      </c>
      <c r="E131" s="455">
        <v>539986</v>
      </c>
      <c r="F131" s="460">
        <v>136735</v>
      </c>
      <c r="G131" s="428">
        <v>258.79700000000003</v>
      </c>
      <c r="H131" s="460">
        <v>211570</v>
      </c>
      <c r="I131" s="426">
        <v>5445</v>
      </c>
      <c r="J131" s="460">
        <v>58138</v>
      </c>
      <c r="K131" s="426">
        <v>2749</v>
      </c>
      <c r="L131" s="427">
        <v>108343</v>
      </c>
      <c r="M131" s="426">
        <v>0</v>
      </c>
      <c r="N131" s="460">
        <v>0</v>
      </c>
      <c r="O131" s="460">
        <v>24513</v>
      </c>
      <c r="P131" s="429">
        <v>75.900000000000006</v>
      </c>
      <c r="Q131" s="426">
        <v>7361</v>
      </c>
      <c r="R131" s="430">
        <v>7.7071579999999997</v>
      </c>
      <c r="S131" s="467">
        <v>539299</v>
      </c>
    </row>
    <row r="132" spans="1:19" x14ac:dyDescent="0.25">
      <c r="A132" s="423">
        <v>90</v>
      </c>
      <c r="B132" s="424">
        <v>121</v>
      </c>
      <c r="C132" s="425" t="s">
        <v>97</v>
      </c>
      <c r="D132" s="426">
        <v>1882990</v>
      </c>
      <c r="E132" s="455">
        <v>376598</v>
      </c>
      <c r="F132" s="460">
        <v>95362</v>
      </c>
      <c r="G132" s="428">
        <v>161.85499999999999</v>
      </c>
      <c r="H132" s="460">
        <v>132319</v>
      </c>
      <c r="I132" s="426">
        <v>4458</v>
      </c>
      <c r="J132" s="460">
        <v>47599</v>
      </c>
      <c r="K132" s="426">
        <v>1625</v>
      </c>
      <c r="L132" s="427">
        <v>64044</v>
      </c>
      <c r="M132" s="426">
        <v>1793</v>
      </c>
      <c r="N132" s="460">
        <v>20800</v>
      </c>
      <c r="O132" s="460">
        <v>6963</v>
      </c>
      <c r="P132" s="429">
        <v>43.5</v>
      </c>
      <c r="Q132" s="426">
        <v>17176</v>
      </c>
      <c r="R132" s="430">
        <v>2.1891370000000001</v>
      </c>
      <c r="S132" s="467">
        <v>367087</v>
      </c>
    </row>
    <row r="133" spans="1:19" x14ac:dyDescent="0.25">
      <c r="A133" s="423">
        <v>91</v>
      </c>
      <c r="B133" s="424">
        <v>122</v>
      </c>
      <c r="C133" s="425" t="s">
        <v>98</v>
      </c>
      <c r="D133" s="426">
        <v>2051313</v>
      </c>
      <c r="E133" s="455">
        <v>410263</v>
      </c>
      <c r="F133" s="460">
        <v>103887</v>
      </c>
      <c r="G133" s="428">
        <v>97.966000000000008</v>
      </c>
      <c r="H133" s="460">
        <v>80089</v>
      </c>
      <c r="I133" s="426">
        <v>767</v>
      </c>
      <c r="J133" s="460">
        <v>8189</v>
      </c>
      <c r="K133" s="426">
        <v>5189</v>
      </c>
      <c r="L133" s="427">
        <v>204507</v>
      </c>
      <c r="M133" s="426">
        <v>14229</v>
      </c>
      <c r="N133" s="460">
        <v>165064</v>
      </c>
      <c r="O133" s="460">
        <v>135015</v>
      </c>
      <c r="P133" s="429">
        <v>223.3</v>
      </c>
      <c r="Q133" s="426">
        <v>6179</v>
      </c>
      <c r="R133" s="430">
        <v>42.449638</v>
      </c>
      <c r="S133" s="467">
        <v>696751</v>
      </c>
    </row>
    <row r="134" spans="1:19" x14ac:dyDescent="0.25">
      <c r="A134" s="423">
        <v>92</v>
      </c>
      <c r="B134" s="424">
        <v>123</v>
      </c>
      <c r="C134" s="425" t="s">
        <v>99</v>
      </c>
      <c r="D134" s="426">
        <v>2015136</v>
      </c>
      <c r="E134" s="455">
        <v>403027</v>
      </c>
      <c r="F134" s="460">
        <v>102054</v>
      </c>
      <c r="G134" s="428">
        <v>175.92500000000001</v>
      </c>
      <c r="H134" s="460">
        <v>143821</v>
      </c>
      <c r="I134" s="426">
        <v>6056</v>
      </c>
      <c r="J134" s="460">
        <v>64662</v>
      </c>
      <c r="K134" s="426">
        <v>3014</v>
      </c>
      <c r="L134" s="427">
        <v>118787</v>
      </c>
      <c r="M134" s="426">
        <v>2101</v>
      </c>
      <c r="N134" s="460">
        <v>24373</v>
      </c>
      <c r="O134" s="460">
        <v>25014</v>
      </c>
      <c r="P134" s="429">
        <v>60.6</v>
      </c>
      <c r="Q134" s="426">
        <v>3598</v>
      </c>
      <c r="R134" s="430">
        <v>7.8646310000000001</v>
      </c>
      <c r="S134" s="467">
        <v>478711</v>
      </c>
    </row>
    <row r="135" spans="1:19" x14ac:dyDescent="0.25">
      <c r="A135" s="423">
        <v>172</v>
      </c>
      <c r="B135" s="424">
        <v>124</v>
      </c>
      <c r="C135" s="425" t="s">
        <v>100</v>
      </c>
      <c r="D135" s="426">
        <v>1132947</v>
      </c>
      <c r="E135" s="455">
        <v>226589</v>
      </c>
      <c r="F135" s="460">
        <v>57377</v>
      </c>
      <c r="G135" s="428">
        <v>105.70400000000001</v>
      </c>
      <c r="H135" s="460">
        <v>86415</v>
      </c>
      <c r="I135" s="426">
        <v>4598</v>
      </c>
      <c r="J135" s="460">
        <v>49094</v>
      </c>
      <c r="K135" s="426">
        <v>1351</v>
      </c>
      <c r="L135" s="427">
        <v>53245</v>
      </c>
      <c r="M135" s="426">
        <v>1944</v>
      </c>
      <c r="N135" s="460">
        <v>22551</v>
      </c>
      <c r="O135" s="460">
        <v>23298</v>
      </c>
      <c r="P135" s="429">
        <v>46</v>
      </c>
      <c r="Q135" s="426">
        <v>1814</v>
      </c>
      <c r="R135" s="430">
        <v>7.325177</v>
      </c>
      <c r="S135" s="467">
        <v>291980</v>
      </c>
    </row>
    <row r="136" spans="1:19" x14ac:dyDescent="0.25">
      <c r="A136" s="423">
        <v>93</v>
      </c>
      <c r="B136" s="424">
        <v>125</v>
      </c>
      <c r="C136" s="425" t="s">
        <v>101</v>
      </c>
      <c r="D136" s="426">
        <v>1665179</v>
      </c>
      <c r="E136" s="455">
        <v>333036</v>
      </c>
      <c r="F136" s="460">
        <v>84331</v>
      </c>
      <c r="G136" s="428">
        <v>137.28700000000001</v>
      </c>
      <c r="H136" s="460">
        <v>112234</v>
      </c>
      <c r="I136" s="426">
        <v>9175</v>
      </c>
      <c r="J136" s="460">
        <v>97964</v>
      </c>
      <c r="K136" s="426">
        <v>1509</v>
      </c>
      <c r="L136" s="427">
        <v>59472</v>
      </c>
      <c r="M136" s="426">
        <v>3268</v>
      </c>
      <c r="N136" s="460">
        <v>37910</v>
      </c>
      <c r="O136" s="460">
        <v>69724</v>
      </c>
      <c r="P136" s="429">
        <v>103.9</v>
      </c>
      <c r="Q136" s="426">
        <v>2334</v>
      </c>
      <c r="R136" s="430">
        <v>21.921633</v>
      </c>
      <c r="S136" s="467">
        <v>461635</v>
      </c>
    </row>
    <row r="137" spans="1:19" x14ac:dyDescent="0.25">
      <c r="A137" s="423">
        <v>200</v>
      </c>
      <c r="B137" s="424">
        <v>126</v>
      </c>
      <c r="C137" s="425" t="s">
        <v>247</v>
      </c>
      <c r="D137" s="426">
        <v>1098174</v>
      </c>
      <c r="E137" s="455">
        <v>219635</v>
      </c>
      <c r="F137" s="460">
        <v>55616</v>
      </c>
      <c r="G137" s="428">
        <v>87.772000000000006</v>
      </c>
      <c r="H137" s="460">
        <v>71755</v>
      </c>
      <c r="I137" s="426">
        <v>1460</v>
      </c>
      <c r="J137" s="460">
        <v>15589</v>
      </c>
      <c r="K137" s="426">
        <v>1141</v>
      </c>
      <c r="L137" s="427">
        <v>44969</v>
      </c>
      <c r="M137" s="426">
        <v>1837</v>
      </c>
      <c r="N137" s="460">
        <v>21310</v>
      </c>
      <c r="O137" s="460">
        <v>11283</v>
      </c>
      <c r="P137" s="429">
        <v>37.6</v>
      </c>
      <c r="Q137" s="426">
        <v>4224</v>
      </c>
      <c r="R137" s="430">
        <v>3.547479</v>
      </c>
      <c r="S137" s="467">
        <v>220522</v>
      </c>
    </row>
    <row r="138" spans="1:19" x14ac:dyDescent="0.25">
      <c r="A138" s="423">
        <v>173</v>
      </c>
      <c r="B138" s="424">
        <v>127</v>
      </c>
      <c r="C138" s="425" t="s">
        <v>102</v>
      </c>
      <c r="D138" s="426">
        <v>546256</v>
      </c>
      <c r="E138" s="455">
        <v>109251</v>
      </c>
      <c r="F138" s="460">
        <v>27665</v>
      </c>
      <c r="G138" s="428">
        <v>89.997</v>
      </c>
      <c r="H138" s="460">
        <v>73574</v>
      </c>
      <c r="I138" s="426">
        <v>0</v>
      </c>
      <c r="J138" s="460">
        <v>0</v>
      </c>
      <c r="K138" s="426">
        <v>891</v>
      </c>
      <c r="L138" s="427">
        <v>35116</v>
      </c>
      <c r="M138" s="426">
        <v>19</v>
      </c>
      <c r="N138" s="460">
        <v>220</v>
      </c>
      <c r="O138" s="460">
        <v>7803</v>
      </c>
      <c r="P138" s="429">
        <v>33.5</v>
      </c>
      <c r="Q138" s="426">
        <v>6246</v>
      </c>
      <c r="R138" s="430">
        <v>2.4533879999999999</v>
      </c>
      <c r="S138" s="467">
        <v>144378</v>
      </c>
    </row>
    <row r="139" spans="1:19" x14ac:dyDescent="0.25">
      <c r="A139" s="423">
        <v>94</v>
      </c>
      <c r="B139" s="424">
        <v>128</v>
      </c>
      <c r="C139" s="425" t="s">
        <v>103</v>
      </c>
      <c r="D139" s="426">
        <v>2294589</v>
      </c>
      <c r="E139" s="455">
        <v>458918</v>
      </c>
      <c r="F139" s="460">
        <v>116207</v>
      </c>
      <c r="G139" s="428">
        <v>203.43100000000001</v>
      </c>
      <c r="H139" s="460">
        <v>166308</v>
      </c>
      <c r="I139" s="426">
        <v>0</v>
      </c>
      <c r="J139" s="460">
        <v>0</v>
      </c>
      <c r="K139" s="426">
        <v>6770</v>
      </c>
      <c r="L139" s="427">
        <v>266817</v>
      </c>
      <c r="M139" s="426">
        <v>18762</v>
      </c>
      <c r="N139" s="460">
        <v>217649</v>
      </c>
      <c r="O139" s="460">
        <v>111048</v>
      </c>
      <c r="P139" s="429">
        <v>269.89999999999998</v>
      </c>
      <c r="Q139" s="426">
        <v>16129</v>
      </c>
      <c r="R139" s="430">
        <v>34.914079999999998</v>
      </c>
      <c r="S139" s="467">
        <v>878029</v>
      </c>
    </row>
    <row r="140" spans="1:19" x14ac:dyDescent="0.25">
      <c r="A140" s="423">
        <v>174</v>
      </c>
      <c r="B140" s="424">
        <v>129</v>
      </c>
      <c r="C140" s="425" t="s">
        <v>104</v>
      </c>
      <c r="D140" s="426">
        <v>721267</v>
      </c>
      <c r="E140" s="455">
        <v>144253</v>
      </c>
      <c r="F140" s="460">
        <v>36528</v>
      </c>
      <c r="G140" s="428">
        <v>93.099000000000004</v>
      </c>
      <c r="H140" s="460">
        <v>76110</v>
      </c>
      <c r="I140" s="426">
        <v>0</v>
      </c>
      <c r="J140" s="460">
        <v>0</v>
      </c>
      <c r="K140" s="426">
        <v>499</v>
      </c>
      <c r="L140" s="427">
        <v>19666</v>
      </c>
      <c r="M140" s="426">
        <v>360</v>
      </c>
      <c r="N140" s="460">
        <v>4176</v>
      </c>
      <c r="O140" s="460">
        <v>11539</v>
      </c>
      <c r="P140" s="429">
        <v>40.6</v>
      </c>
      <c r="Q140" s="426">
        <v>5085</v>
      </c>
      <c r="R140" s="430">
        <v>3.627802</v>
      </c>
      <c r="S140" s="467">
        <v>148019</v>
      </c>
    </row>
    <row r="141" spans="1:19" x14ac:dyDescent="0.25">
      <c r="A141" s="423">
        <v>95</v>
      </c>
      <c r="B141" s="424">
        <v>130</v>
      </c>
      <c r="C141" s="425" t="s">
        <v>105</v>
      </c>
      <c r="D141" s="426">
        <v>698932</v>
      </c>
      <c r="E141" s="455">
        <v>139786</v>
      </c>
      <c r="F141" s="460">
        <v>35397</v>
      </c>
      <c r="G141" s="428">
        <v>83.518000000000001</v>
      </c>
      <c r="H141" s="460">
        <v>68277</v>
      </c>
      <c r="I141" s="426">
        <v>5535</v>
      </c>
      <c r="J141" s="460">
        <v>59099</v>
      </c>
      <c r="K141" s="426">
        <v>1232</v>
      </c>
      <c r="L141" s="427">
        <v>48555</v>
      </c>
      <c r="M141" s="426">
        <v>4984</v>
      </c>
      <c r="N141" s="460">
        <v>57817</v>
      </c>
      <c r="O141" s="460">
        <v>42181</v>
      </c>
      <c r="P141" s="429">
        <v>87</v>
      </c>
      <c r="Q141" s="426">
        <v>3744</v>
      </c>
      <c r="R141" s="430">
        <v>13.262059000000001</v>
      </c>
      <c r="S141" s="467">
        <v>311326</v>
      </c>
    </row>
    <row r="142" spans="1:19" x14ac:dyDescent="0.25">
      <c r="A142" s="423">
        <v>175</v>
      </c>
      <c r="B142" s="424">
        <v>131</v>
      </c>
      <c r="C142" s="425" t="s">
        <v>106</v>
      </c>
      <c r="D142" s="426">
        <v>1036870</v>
      </c>
      <c r="E142" s="455">
        <v>207374</v>
      </c>
      <c r="F142" s="460">
        <v>52511</v>
      </c>
      <c r="G142" s="428">
        <v>112.655</v>
      </c>
      <c r="H142" s="460">
        <v>92097</v>
      </c>
      <c r="I142" s="426">
        <v>5807</v>
      </c>
      <c r="J142" s="460">
        <v>62003</v>
      </c>
      <c r="K142" s="426">
        <v>1749</v>
      </c>
      <c r="L142" s="427">
        <v>68931</v>
      </c>
      <c r="M142" s="426">
        <v>358</v>
      </c>
      <c r="N142" s="460">
        <v>4153</v>
      </c>
      <c r="O142" s="460">
        <v>17299</v>
      </c>
      <c r="P142" s="429">
        <v>58.1</v>
      </c>
      <c r="Q142" s="426">
        <v>6630</v>
      </c>
      <c r="R142" s="430">
        <v>5.4388540000000001</v>
      </c>
      <c r="S142" s="467">
        <v>296994</v>
      </c>
    </row>
    <row r="143" spans="1:19" x14ac:dyDescent="0.25">
      <c r="A143" s="423">
        <v>96</v>
      </c>
      <c r="B143" s="424">
        <v>132</v>
      </c>
      <c r="C143" s="425" t="s">
        <v>107</v>
      </c>
      <c r="D143" s="426">
        <v>2079199</v>
      </c>
      <c r="E143" s="455">
        <v>415840</v>
      </c>
      <c r="F143" s="460">
        <v>105299</v>
      </c>
      <c r="G143" s="428">
        <v>223.46600000000001</v>
      </c>
      <c r="H143" s="460">
        <v>182687</v>
      </c>
      <c r="I143" s="426">
        <v>47</v>
      </c>
      <c r="J143" s="460">
        <v>502</v>
      </c>
      <c r="K143" s="426">
        <v>1419</v>
      </c>
      <c r="L143" s="427">
        <v>55925</v>
      </c>
      <c r="M143" s="426">
        <v>1415</v>
      </c>
      <c r="N143" s="460">
        <v>16415</v>
      </c>
      <c r="O143" s="460">
        <v>11471</v>
      </c>
      <c r="P143" s="429">
        <v>66.599999999999994</v>
      </c>
      <c r="Q143" s="426">
        <v>22713</v>
      </c>
      <c r="R143" s="430">
        <v>3.6064020000000001</v>
      </c>
      <c r="S143" s="467">
        <v>372299</v>
      </c>
    </row>
    <row r="144" spans="1:19" x14ac:dyDescent="0.25">
      <c r="A144" s="423">
        <v>97</v>
      </c>
      <c r="B144" s="424">
        <v>133</v>
      </c>
      <c r="C144" s="425" t="s">
        <v>108</v>
      </c>
      <c r="D144" s="426">
        <v>2762537</v>
      </c>
      <c r="E144" s="455">
        <v>552507</v>
      </c>
      <c r="F144" s="460">
        <v>139906</v>
      </c>
      <c r="G144" s="428">
        <v>246.428</v>
      </c>
      <c r="H144" s="460">
        <v>201458</v>
      </c>
      <c r="I144" s="426">
        <v>9309</v>
      </c>
      <c r="J144" s="460">
        <v>99395</v>
      </c>
      <c r="K144" s="426">
        <v>3242</v>
      </c>
      <c r="L144" s="427">
        <v>127773</v>
      </c>
      <c r="M144" s="426">
        <v>7257</v>
      </c>
      <c r="N144" s="460">
        <v>84185</v>
      </c>
      <c r="O144" s="460">
        <v>46318</v>
      </c>
      <c r="P144" s="429">
        <v>108</v>
      </c>
      <c r="Q144" s="426">
        <v>5940</v>
      </c>
      <c r="R144" s="430">
        <v>14.562716999999999</v>
      </c>
      <c r="S144" s="467">
        <v>699035</v>
      </c>
    </row>
    <row r="145" spans="1:19" x14ac:dyDescent="0.25">
      <c r="A145" s="423">
        <v>98</v>
      </c>
      <c r="B145" s="424">
        <v>134</v>
      </c>
      <c r="C145" s="425" t="s">
        <v>230</v>
      </c>
      <c r="D145" s="426">
        <v>1319295</v>
      </c>
      <c r="E145" s="455">
        <v>263859</v>
      </c>
      <c r="F145" s="460">
        <v>66814</v>
      </c>
      <c r="G145" s="428">
        <v>121.65</v>
      </c>
      <c r="H145" s="460">
        <v>99451</v>
      </c>
      <c r="I145" s="426">
        <v>0</v>
      </c>
      <c r="J145" s="460">
        <v>0</v>
      </c>
      <c r="K145" s="426">
        <v>845</v>
      </c>
      <c r="L145" s="427">
        <v>33303</v>
      </c>
      <c r="M145" s="426">
        <v>2428</v>
      </c>
      <c r="N145" s="460">
        <v>28166</v>
      </c>
      <c r="O145" s="460">
        <v>13119</v>
      </c>
      <c r="P145" s="429">
        <v>51.3</v>
      </c>
      <c r="Q145" s="426">
        <v>7935</v>
      </c>
      <c r="R145" s="430">
        <v>4.124797</v>
      </c>
      <c r="S145" s="467">
        <v>240853</v>
      </c>
    </row>
    <row r="146" spans="1:19" x14ac:dyDescent="0.25">
      <c r="A146" s="423">
        <v>99</v>
      </c>
      <c r="B146" s="424">
        <v>135</v>
      </c>
      <c r="C146" s="425" t="s">
        <v>109</v>
      </c>
      <c r="D146" s="426">
        <v>1053629</v>
      </c>
      <c r="E146" s="455">
        <v>210726</v>
      </c>
      <c r="F146" s="460">
        <v>53360</v>
      </c>
      <c r="G146" s="428">
        <v>89.317999999999998</v>
      </c>
      <c r="H146" s="460">
        <v>73019</v>
      </c>
      <c r="I146" s="426">
        <v>0</v>
      </c>
      <c r="J146" s="460">
        <v>0</v>
      </c>
      <c r="K146" s="426">
        <v>1297</v>
      </c>
      <c r="L146" s="427">
        <v>51117</v>
      </c>
      <c r="M146" s="426">
        <v>1474</v>
      </c>
      <c r="N146" s="460">
        <v>17099</v>
      </c>
      <c r="O146" s="460">
        <v>18325</v>
      </c>
      <c r="P146" s="429">
        <v>52</v>
      </c>
      <c r="Q146" s="426">
        <v>4236</v>
      </c>
      <c r="R146" s="430">
        <v>5.761387</v>
      </c>
      <c r="S146" s="467">
        <v>212920</v>
      </c>
    </row>
    <row r="147" spans="1:19" x14ac:dyDescent="0.25">
      <c r="A147" s="423">
        <v>100</v>
      </c>
      <c r="B147" s="424">
        <v>136</v>
      </c>
      <c r="C147" s="425" t="s">
        <v>110</v>
      </c>
      <c r="D147" s="426">
        <v>1076796</v>
      </c>
      <c r="E147" s="455">
        <v>215359</v>
      </c>
      <c r="F147" s="460">
        <v>54533</v>
      </c>
      <c r="G147" s="428">
        <v>88.048000000000002</v>
      </c>
      <c r="H147" s="460">
        <v>71980</v>
      </c>
      <c r="I147" s="426">
        <v>3412</v>
      </c>
      <c r="J147" s="460">
        <v>36431</v>
      </c>
      <c r="K147" s="426">
        <v>1027</v>
      </c>
      <c r="L147" s="427">
        <v>40476</v>
      </c>
      <c r="M147" s="426">
        <v>416</v>
      </c>
      <c r="N147" s="460">
        <v>4826</v>
      </c>
      <c r="O147" s="460">
        <v>8958</v>
      </c>
      <c r="P147" s="429">
        <v>34.200000000000003</v>
      </c>
      <c r="Q147" s="426">
        <v>5043</v>
      </c>
      <c r="R147" s="430">
        <v>2.8164020000000001</v>
      </c>
      <c r="S147" s="467">
        <v>217204</v>
      </c>
    </row>
    <row r="148" spans="1:19" x14ac:dyDescent="0.25">
      <c r="A148" s="423">
        <v>101</v>
      </c>
      <c r="B148" s="424">
        <v>137</v>
      </c>
      <c r="C148" s="425" t="s">
        <v>111</v>
      </c>
      <c r="D148" s="426">
        <v>1811343</v>
      </c>
      <c r="E148" s="455">
        <v>362269</v>
      </c>
      <c r="F148" s="460">
        <v>91734</v>
      </c>
      <c r="G148" s="428">
        <v>173.214</v>
      </c>
      <c r="H148" s="460">
        <v>141605</v>
      </c>
      <c r="I148" s="426">
        <v>8543</v>
      </c>
      <c r="J148" s="460">
        <v>91216</v>
      </c>
      <c r="K148" s="426">
        <v>2231</v>
      </c>
      <c r="L148" s="427">
        <v>87928</v>
      </c>
      <c r="M148" s="426">
        <v>1706</v>
      </c>
      <c r="N148" s="460">
        <v>19790</v>
      </c>
      <c r="O148" s="460">
        <v>37416</v>
      </c>
      <c r="P148" s="429">
        <v>94</v>
      </c>
      <c r="Q148" s="426">
        <v>6002</v>
      </c>
      <c r="R148" s="430">
        <v>11.763695999999999</v>
      </c>
      <c r="S148" s="467">
        <v>469689</v>
      </c>
    </row>
    <row r="149" spans="1:19" x14ac:dyDescent="0.25">
      <c r="A149" s="423">
        <v>102</v>
      </c>
      <c r="B149" s="424">
        <v>138</v>
      </c>
      <c r="C149" s="425" t="s">
        <v>112</v>
      </c>
      <c r="D149" s="426">
        <v>1520289</v>
      </c>
      <c r="E149" s="455">
        <v>304058</v>
      </c>
      <c r="F149" s="460">
        <v>76993</v>
      </c>
      <c r="G149" s="428">
        <v>194.48000000000002</v>
      </c>
      <c r="H149" s="460">
        <v>158990</v>
      </c>
      <c r="I149" s="426">
        <v>4934</v>
      </c>
      <c r="J149" s="460">
        <v>52682</v>
      </c>
      <c r="K149" s="426">
        <v>1449</v>
      </c>
      <c r="L149" s="427">
        <v>57108</v>
      </c>
      <c r="M149" s="426">
        <v>1939</v>
      </c>
      <c r="N149" s="460">
        <v>22493</v>
      </c>
      <c r="O149" s="460">
        <v>29901</v>
      </c>
      <c r="P149" s="429">
        <v>118.6</v>
      </c>
      <c r="Q149" s="426">
        <v>18876</v>
      </c>
      <c r="R149" s="430">
        <v>9.400957</v>
      </c>
      <c r="S149" s="467">
        <v>398167</v>
      </c>
    </row>
    <row r="150" spans="1:19" x14ac:dyDescent="0.25">
      <c r="A150" s="423">
        <v>103</v>
      </c>
      <c r="B150" s="424">
        <v>139</v>
      </c>
      <c r="C150" s="425" t="s">
        <v>336</v>
      </c>
      <c r="D150" s="426">
        <v>1040599</v>
      </c>
      <c r="E150" s="455">
        <v>208120</v>
      </c>
      <c r="F150" s="460">
        <v>52700</v>
      </c>
      <c r="G150" s="428">
        <v>121.23</v>
      </c>
      <c r="H150" s="460">
        <v>99107</v>
      </c>
      <c r="I150" s="426">
        <v>5298</v>
      </c>
      <c r="J150" s="460">
        <v>56568</v>
      </c>
      <c r="K150" s="426">
        <v>1694</v>
      </c>
      <c r="L150" s="427">
        <v>66763</v>
      </c>
      <c r="M150" s="426">
        <v>548</v>
      </c>
      <c r="N150" s="460">
        <v>6357</v>
      </c>
      <c r="O150" s="460">
        <v>15189</v>
      </c>
      <c r="P150" s="429">
        <v>63.5</v>
      </c>
      <c r="Q150" s="426">
        <v>11228</v>
      </c>
      <c r="R150" s="430">
        <v>4.7753959999999998</v>
      </c>
      <c r="S150" s="467">
        <v>296684</v>
      </c>
    </row>
    <row r="151" spans="1:19" x14ac:dyDescent="0.25">
      <c r="A151" s="423">
        <v>176</v>
      </c>
      <c r="B151" s="424">
        <v>140</v>
      </c>
      <c r="C151" s="425" t="s">
        <v>113</v>
      </c>
      <c r="D151" s="426">
        <v>444909</v>
      </c>
      <c r="E151" s="455">
        <v>88982</v>
      </c>
      <c r="F151" s="460">
        <v>22532</v>
      </c>
      <c r="G151" s="428">
        <v>31.926000000000002</v>
      </c>
      <c r="H151" s="460">
        <v>26100</v>
      </c>
      <c r="I151" s="426">
        <v>982</v>
      </c>
      <c r="J151" s="460">
        <v>10485</v>
      </c>
      <c r="K151" s="426">
        <v>68</v>
      </c>
      <c r="L151" s="427">
        <v>2680</v>
      </c>
      <c r="M151" s="426">
        <v>211</v>
      </c>
      <c r="N151" s="460">
        <v>2448</v>
      </c>
      <c r="O151" s="460">
        <v>2815</v>
      </c>
      <c r="P151" s="429">
        <v>9.9</v>
      </c>
      <c r="Q151" s="426">
        <v>1239</v>
      </c>
      <c r="R151" s="430">
        <v>0.88494700000000004</v>
      </c>
      <c r="S151" s="467">
        <v>67060</v>
      </c>
    </row>
    <row r="152" spans="1:19" x14ac:dyDescent="0.25">
      <c r="A152" s="423">
        <v>209</v>
      </c>
      <c r="B152" s="424">
        <v>141</v>
      </c>
      <c r="C152" s="425" t="s">
        <v>205</v>
      </c>
      <c r="D152" s="426">
        <v>687113</v>
      </c>
      <c r="E152" s="455">
        <v>137423</v>
      </c>
      <c r="F152" s="460">
        <v>34798</v>
      </c>
      <c r="G152" s="428">
        <v>58.685000000000002</v>
      </c>
      <c r="H152" s="460">
        <v>47976</v>
      </c>
      <c r="I152" s="426">
        <v>0</v>
      </c>
      <c r="J152" s="460">
        <v>0</v>
      </c>
      <c r="K152" s="426">
        <v>969</v>
      </c>
      <c r="L152" s="427">
        <v>38190</v>
      </c>
      <c r="M152" s="426">
        <v>194</v>
      </c>
      <c r="N152" s="460">
        <v>2250</v>
      </c>
      <c r="O152" s="460">
        <v>10947</v>
      </c>
      <c r="P152" s="429">
        <v>30.1</v>
      </c>
      <c r="Q152" s="426">
        <v>2302</v>
      </c>
      <c r="R152" s="430">
        <v>3.441891</v>
      </c>
      <c r="S152" s="467">
        <v>134161</v>
      </c>
    </row>
    <row r="153" spans="1:19" x14ac:dyDescent="0.25">
      <c r="A153" s="423">
        <v>201</v>
      </c>
      <c r="B153" s="424">
        <v>142</v>
      </c>
      <c r="C153" s="425" t="s">
        <v>248</v>
      </c>
      <c r="D153" s="426">
        <v>873691</v>
      </c>
      <c r="E153" s="455">
        <v>174738</v>
      </c>
      <c r="F153" s="460">
        <v>44247</v>
      </c>
      <c r="G153" s="428">
        <v>61.999000000000002</v>
      </c>
      <c r="H153" s="460">
        <v>50685</v>
      </c>
      <c r="I153" s="426">
        <v>2947</v>
      </c>
      <c r="J153" s="460">
        <v>31466</v>
      </c>
      <c r="K153" s="426">
        <v>353</v>
      </c>
      <c r="L153" s="427">
        <v>13912</v>
      </c>
      <c r="M153" s="426">
        <v>1685</v>
      </c>
      <c r="N153" s="460">
        <v>19547</v>
      </c>
      <c r="O153" s="460">
        <v>7764</v>
      </c>
      <c r="P153" s="429">
        <v>29.5</v>
      </c>
      <c r="Q153" s="426">
        <v>4308</v>
      </c>
      <c r="R153" s="430">
        <v>2.441154</v>
      </c>
      <c r="S153" s="467">
        <v>167621</v>
      </c>
    </row>
    <row r="154" spans="1:19" x14ac:dyDescent="0.25">
      <c r="A154" s="423">
        <v>104</v>
      </c>
      <c r="B154" s="424">
        <v>143</v>
      </c>
      <c r="C154" s="425" t="s">
        <v>114</v>
      </c>
      <c r="D154" s="426">
        <v>2006378</v>
      </c>
      <c r="E154" s="455">
        <v>401276</v>
      </c>
      <c r="F154" s="460">
        <v>101611</v>
      </c>
      <c r="G154" s="428">
        <v>156.887</v>
      </c>
      <c r="H154" s="460">
        <v>128257</v>
      </c>
      <c r="I154" s="426">
        <v>3846</v>
      </c>
      <c r="J154" s="460">
        <v>41065</v>
      </c>
      <c r="K154" s="426">
        <v>3347</v>
      </c>
      <c r="L154" s="427">
        <v>131911</v>
      </c>
      <c r="M154" s="426">
        <v>7316</v>
      </c>
      <c r="N154" s="460">
        <v>84869</v>
      </c>
      <c r="O154" s="460">
        <v>62107</v>
      </c>
      <c r="P154" s="429">
        <v>153.9</v>
      </c>
      <c r="Q154" s="426">
        <v>9560</v>
      </c>
      <c r="R154" s="430">
        <v>19.526706000000001</v>
      </c>
      <c r="S154" s="467">
        <v>549820</v>
      </c>
    </row>
    <row r="155" spans="1:19" ht="16.2" thickBot="1" x14ac:dyDescent="0.3">
      <c r="A155" s="431">
        <v>177</v>
      </c>
      <c r="B155" s="432">
        <v>144</v>
      </c>
      <c r="C155" s="433" t="s">
        <v>115</v>
      </c>
      <c r="D155" s="434">
        <v>668376</v>
      </c>
      <c r="E155" s="456">
        <v>133675</v>
      </c>
      <c r="F155" s="461">
        <v>33849</v>
      </c>
      <c r="G155" s="436">
        <v>35.319000000000003</v>
      </c>
      <c r="H155" s="461">
        <v>28874</v>
      </c>
      <c r="I155" s="434">
        <v>535</v>
      </c>
      <c r="J155" s="461">
        <v>5712</v>
      </c>
      <c r="K155" s="434">
        <v>751</v>
      </c>
      <c r="L155" s="435">
        <v>29598</v>
      </c>
      <c r="M155" s="434">
        <v>3071</v>
      </c>
      <c r="N155" s="461">
        <v>35625</v>
      </c>
      <c r="O155" s="461">
        <v>43009</v>
      </c>
      <c r="P155" s="437">
        <v>59.5</v>
      </c>
      <c r="Q155" s="434">
        <v>1152</v>
      </c>
      <c r="R155" s="438">
        <v>13.522258000000001</v>
      </c>
      <c r="S155" s="468">
        <v>176667</v>
      </c>
    </row>
    <row r="156" spans="1:19" x14ac:dyDescent="0.25">
      <c r="A156" s="439">
        <v>106</v>
      </c>
      <c r="B156" s="440">
        <v>145</v>
      </c>
      <c r="C156" s="441" t="s">
        <v>116</v>
      </c>
      <c r="D156" s="442">
        <v>2892671</v>
      </c>
      <c r="E156" s="457">
        <v>578534</v>
      </c>
      <c r="F156" s="462">
        <v>146496</v>
      </c>
      <c r="G156" s="444">
        <v>215.78399999999999</v>
      </c>
      <c r="H156" s="462">
        <v>176407</v>
      </c>
      <c r="I156" s="442">
        <v>7155</v>
      </c>
      <c r="J156" s="462">
        <v>76396</v>
      </c>
      <c r="K156" s="442">
        <v>3164</v>
      </c>
      <c r="L156" s="443">
        <v>124699</v>
      </c>
      <c r="M156" s="442">
        <v>1114</v>
      </c>
      <c r="N156" s="462">
        <v>12923</v>
      </c>
      <c r="O156" s="462">
        <v>18140</v>
      </c>
      <c r="P156" s="445">
        <v>71.400000000000006</v>
      </c>
      <c r="Q156" s="442">
        <v>11190</v>
      </c>
      <c r="R156" s="446">
        <v>5.7033800000000001</v>
      </c>
      <c r="S156" s="469">
        <v>555061</v>
      </c>
    </row>
    <row r="157" spans="1:19" x14ac:dyDescent="0.25">
      <c r="A157" s="423">
        <v>105</v>
      </c>
      <c r="B157" s="424">
        <v>146</v>
      </c>
      <c r="C157" s="425" t="s">
        <v>117</v>
      </c>
      <c r="D157" s="426">
        <v>1645948</v>
      </c>
      <c r="E157" s="455">
        <v>329190</v>
      </c>
      <c r="F157" s="460">
        <v>83357</v>
      </c>
      <c r="G157" s="428">
        <v>123.81</v>
      </c>
      <c r="H157" s="460">
        <v>101216</v>
      </c>
      <c r="I157" s="426">
        <v>4015</v>
      </c>
      <c r="J157" s="460">
        <v>42869</v>
      </c>
      <c r="K157" s="426">
        <v>2474</v>
      </c>
      <c r="L157" s="427">
        <v>97505</v>
      </c>
      <c r="M157" s="426">
        <v>4014</v>
      </c>
      <c r="N157" s="460">
        <v>46564</v>
      </c>
      <c r="O157" s="460">
        <v>14530</v>
      </c>
      <c r="P157" s="429">
        <v>40.200000000000003</v>
      </c>
      <c r="Q157" s="426">
        <v>3113</v>
      </c>
      <c r="R157" s="430">
        <v>4.5682460000000003</v>
      </c>
      <c r="S157" s="467">
        <v>386041</v>
      </c>
    </row>
    <row r="158" spans="1:19" x14ac:dyDescent="0.25">
      <c r="A158" s="423">
        <v>107</v>
      </c>
      <c r="B158" s="424">
        <v>147</v>
      </c>
      <c r="C158" s="425" t="s">
        <v>118</v>
      </c>
      <c r="D158" s="426">
        <v>1258792</v>
      </c>
      <c r="E158" s="455">
        <v>251758</v>
      </c>
      <c r="F158" s="460">
        <v>63750</v>
      </c>
      <c r="G158" s="428">
        <v>95.274000000000001</v>
      </c>
      <c r="H158" s="460">
        <v>77888</v>
      </c>
      <c r="I158" s="426">
        <v>3956</v>
      </c>
      <c r="J158" s="460">
        <v>42239</v>
      </c>
      <c r="K158" s="426">
        <v>1080</v>
      </c>
      <c r="L158" s="427">
        <v>42565</v>
      </c>
      <c r="M158" s="426">
        <v>194</v>
      </c>
      <c r="N158" s="460">
        <v>2250</v>
      </c>
      <c r="O158" s="460">
        <v>14352</v>
      </c>
      <c r="P158" s="429">
        <v>39.5</v>
      </c>
      <c r="Q158" s="426">
        <v>3027</v>
      </c>
      <c r="R158" s="430">
        <v>4.5122109999999997</v>
      </c>
      <c r="S158" s="467">
        <v>243044</v>
      </c>
    </row>
    <row r="159" spans="1:19" x14ac:dyDescent="0.25">
      <c r="A159" s="423">
        <v>108</v>
      </c>
      <c r="B159" s="424">
        <v>148</v>
      </c>
      <c r="C159" s="425" t="s">
        <v>119</v>
      </c>
      <c r="D159" s="426">
        <v>1413393</v>
      </c>
      <c r="E159" s="455">
        <v>282679</v>
      </c>
      <c r="F159" s="460">
        <v>71580</v>
      </c>
      <c r="G159" s="428">
        <v>87.542000000000002</v>
      </c>
      <c r="H159" s="460">
        <v>71567</v>
      </c>
      <c r="I159" s="426">
        <v>2133</v>
      </c>
      <c r="J159" s="460">
        <v>22775</v>
      </c>
      <c r="K159" s="426">
        <v>628</v>
      </c>
      <c r="L159" s="427">
        <v>24751</v>
      </c>
      <c r="M159" s="426">
        <v>3919</v>
      </c>
      <c r="N159" s="460">
        <v>45462</v>
      </c>
      <c r="O159" s="460">
        <v>17915</v>
      </c>
      <c r="P159" s="429">
        <v>60.8</v>
      </c>
      <c r="Q159" s="426">
        <v>7084</v>
      </c>
      <c r="R159" s="430">
        <v>5.6326929999999997</v>
      </c>
      <c r="S159" s="467">
        <v>254050</v>
      </c>
    </row>
    <row r="160" spans="1:19" x14ac:dyDescent="0.25">
      <c r="A160" s="423">
        <v>178</v>
      </c>
      <c r="B160" s="424">
        <v>149</v>
      </c>
      <c r="C160" s="425" t="s">
        <v>120</v>
      </c>
      <c r="D160" s="426">
        <v>1096736</v>
      </c>
      <c r="E160" s="455">
        <v>219347</v>
      </c>
      <c r="F160" s="460">
        <v>55543</v>
      </c>
      <c r="G160" s="428">
        <v>63.329000000000001</v>
      </c>
      <c r="H160" s="460">
        <v>51772</v>
      </c>
      <c r="I160" s="426">
        <v>6447</v>
      </c>
      <c r="J160" s="460">
        <v>68836</v>
      </c>
      <c r="K160" s="426">
        <v>1383</v>
      </c>
      <c r="L160" s="427">
        <v>54506</v>
      </c>
      <c r="M160" s="426">
        <v>301</v>
      </c>
      <c r="N160" s="460">
        <v>3492</v>
      </c>
      <c r="O160" s="460">
        <v>24553</v>
      </c>
      <c r="P160" s="429">
        <v>64.5</v>
      </c>
      <c r="Q160" s="426">
        <v>4503</v>
      </c>
      <c r="R160" s="430">
        <v>7.7194900000000004</v>
      </c>
      <c r="S160" s="467">
        <v>258702</v>
      </c>
    </row>
    <row r="161" spans="1:19" x14ac:dyDescent="0.25">
      <c r="A161" s="423">
        <v>109</v>
      </c>
      <c r="B161" s="424">
        <v>150</v>
      </c>
      <c r="C161" s="425" t="s">
        <v>121</v>
      </c>
      <c r="D161" s="426">
        <v>1877523</v>
      </c>
      <c r="E161" s="455">
        <v>375505</v>
      </c>
      <c r="F161" s="460">
        <v>95085</v>
      </c>
      <c r="G161" s="428">
        <v>119.36500000000001</v>
      </c>
      <c r="H161" s="460">
        <v>97583</v>
      </c>
      <c r="I161" s="426">
        <v>6474</v>
      </c>
      <c r="J161" s="460">
        <v>69125</v>
      </c>
      <c r="K161" s="426">
        <v>2398</v>
      </c>
      <c r="L161" s="427">
        <v>94509</v>
      </c>
      <c r="M161" s="426">
        <v>9033</v>
      </c>
      <c r="N161" s="460">
        <v>104787</v>
      </c>
      <c r="O161" s="460">
        <v>90333</v>
      </c>
      <c r="P161" s="429">
        <v>146.6</v>
      </c>
      <c r="Q161" s="426">
        <v>3906</v>
      </c>
      <c r="R161" s="430">
        <v>28.401078999999999</v>
      </c>
      <c r="S161" s="467">
        <v>551422</v>
      </c>
    </row>
    <row r="162" spans="1:19" x14ac:dyDescent="0.25">
      <c r="A162" s="423">
        <v>110</v>
      </c>
      <c r="B162" s="424">
        <v>151</v>
      </c>
      <c r="C162" s="425" t="s">
        <v>122</v>
      </c>
      <c r="D162" s="426">
        <v>5905621</v>
      </c>
      <c r="E162" s="455">
        <v>1181124</v>
      </c>
      <c r="F162" s="460">
        <v>299084</v>
      </c>
      <c r="G162" s="428">
        <v>636.41899999999998</v>
      </c>
      <c r="H162" s="460">
        <v>520282</v>
      </c>
      <c r="I162" s="426">
        <v>0</v>
      </c>
      <c r="J162" s="460">
        <v>0</v>
      </c>
      <c r="K162" s="426">
        <v>8450</v>
      </c>
      <c r="L162" s="427">
        <v>333029</v>
      </c>
      <c r="M162" s="426">
        <v>1624</v>
      </c>
      <c r="N162" s="460">
        <v>18839</v>
      </c>
      <c r="O162" s="460">
        <v>109021</v>
      </c>
      <c r="P162" s="429">
        <v>272</v>
      </c>
      <c r="Q162" s="426">
        <v>17128</v>
      </c>
      <c r="R162" s="430">
        <v>34.276781</v>
      </c>
      <c r="S162" s="467">
        <v>1280255</v>
      </c>
    </row>
    <row r="163" spans="1:19" x14ac:dyDescent="0.25">
      <c r="A163" s="423">
        <v>111</v>
      </c>
      <c r="B163" s="424">
        <v>152</v>
      </c>
      <c r="C163" s="425" t="s">
        <v>123</v>
      </c>
      <c r="D163" s="426">
        <v>2910749</v>
      </c>
      <c r="E163" s="455">
        <v>582150</v>
      </c>
      <c r="F163" s="460">
        <v>147412</v>
      </c>
      <c r="G163" s="428">
        <v>209.25700000000001</v>
      </c>
      <c r="H163" s="460">
        <v>171071</v>
      </c>
      <c r="I163" s="426">
        <v>18856</v>
      </c>
      <c r="J163" s="460">
        <v>201331</v>
      </c>
      <c r="K163" s="426">
        <v>5781</v>
      </c>
      <c r="L163" s="427">
        <v>227839</v>
      </c>
      <c r="M163" s="426">
        <v>17869</v>
      </c>
      <c r="N163" s="460">
        <v>207290</v>
      </c>
      <c r="O163" s="460">
        <v>90340</v>
      </c>
      <c r="P163" s="429">
        <v>217.4</v>
      </c>
      <c r="Q163" s="426">
        <v>12736</v>
      </c>
      <c r="R163" s="430">
        <v>28.403561</v>
      </c>
      <c r="S163" s="467">
        <v>1045283</v>
      </c>
    </row>
    <row r="164" spans="1:19" x14ac:dyDescent="0.25">
      <c r="A164" s="423">
        <v>112</v>
      </c>
      <c r="B164" s="424">
        <v>153</v>
      </c>
      <c r="C164" s="425" t="s">
        <v>124</v>
      </c>
      <c r="D164" s="426">
        <v>2667674</v>
      </c>
      <c r="E164" s="455">
        <v>533535</v>
      </c>
      <c r="F164" s="460">
        <v>135102</v>
      </c>
      <c r="G164" s="428">
        <v>303.81400000000002</v>
      </c>
      <c r="H164" s="460">
        <v>248372</v>
      </c>
      <c r="I164" s="426">
        <v>1497</v>
      </c>
      <c r="J164" s="460">
        <v>15984</v>
      </c>
      <c r="K164" s="426">
        <v>4999</v>
      </c>
      <c r="L164" s="427">
        <v>197019</v>
      </c>
      <c r="M164" s="426">
        <v>3580</v>
      </c>
      <c r="N164" s="460">
        <v>41530</v>
      </c>
      <c r="O164" s="460">
        <v>55820</v>
      </c>
      <c r="P164" s="429">
        <v>173.6</v>
      </c>
      <c r="Q164" s="426">
        <v>16986</v>
      </c>
      <c r="R164" s="430">
        <v>17.550077000000002</v>
      </c>
      <c r="S164" s="467">
        <v>693827</v>
      </c>
    </row>
    <row r="165" spans="1:19" x14ac:dyDescent="0.25">
      <c r="A165" s="423">
        <v>113</v>
      </c>
      <c r="B165" s="424">
        <v>154</v>
      </c>
      <c r="C165" s="425" t="s">
        <v>249</v>
      </c>
      <c r="D165" s="426">
        <v>5433976</v>
      </c>
      <c r="E165" s="455">
        <v>1086795</v>
      </c>
      <c r="F165" s="460">
        <v>275198</v>
      </c>
      <c r="G165" s="428">
        <v>576.721</v>
      </c>
      <c r="H165" s="460">
        <v>471478</v>
      </c>
      <c r="I165" s="426">
        <v>0</v>
      </c>
      <c r="J165" s="460">
        <v>0</v>
      </c>
      <c r="K165" s="426">
        <v>5181</v>
      </c>
      <c r="L165" s="427">
        <v>204192</v>
      </c>
      <c r="M165" s="426">
        <v>12823</v>
      </c>
      <c r="N165" s="460">
        <v>148753</v>
      </c>
      <c r="O165" s="460">
        <v>83197</v>
      </c>
      <c r="P165" s="429">
        <v>260.2</v>
      </c>
      <c r="Q165" s="426">
        <v>25747</v>
      </c>
      <c r="R165" s="430">
        <v>26.157584</v>
      </c>
      <c r="S165" s="467">
        <v>1182818</v>
      </c>
    </row>
    <row r="166" spans="1:19" x14ac:dyDescent="0.25">
      <c r="A166" s="423">
        <v>114</v>
      </c>
      <c r="B166" s="424">
        <v>155</v>
      </c>
      <c r="C166" s="425" t="s">
        <v>125</v>
      </c>
      <c r="D166" s="426">
        <v>3175471</v>
      </c>
      <c r="E166" s="455">
        <v>635094</v>
      </c>
      <c r="F166" s="460">
        <v>160818</v>
      </c>
      <c r="G166" s="428">
        <v>297.072</v>
      </c>
      <c r="H166" s="460">
        <v>242861</v>
      </c>
      <c r="I166" s="426">
        <v>0</v>
      </c>
      <c r="J166" s="460">
        <v>0</v>
      </c>
      <c r="K166" s="426">
        <v>2636</v>
      </c>
      <c r="L166" s="427">
        <v>103889</v>
      </c>
      <c r="M166" s="426">
        <v>1209</v>
      </c>
      <c r="N166" s="460">
        <v>14025</v>
      </c>
      <c r="O166" s="460">
        <v>25218</v>
      </c>
      <c r="P166" s="429">
        <v>97.7</v>
      </c>
      <c r="Q166" s="426">
        <v>14835</v>
      </c>
      <c r="R166" s="430">
        <v>7.9286289999999999</v>
      </c>
      <c r="S166" s="467">
        <v>546811</v>
      </c>
    </row>
    <row r="167" spans="1:19" x14ac:dyDescent="0.25">
      <c r="A167" s="423">
        <v>179</v>
      </c>
      <c r="B167" s="424">
        <v>156</v>
      </c>
      <c r="C167" s="425" t="s">
        <v>126</v>
      </c>
      <c r="D167" s="426">
        <v>949185</v>
      </c>
      <c r="E167" s="455">
        <v>189837</v>
      </c>
      <c r="F167" s="460">
        <v>48070</v>
      </c>
      <c r="G167" s="428">
        <v>64.724000000000004</v>
      </c>
      <c r="H167" s="460">
        <v>52913</v>
      </c>
      <c r="I167" s="426">
        <v>2337</v>
      </c>
      <c r="J167" s="460">
        <v>24953</v>
      </c>
      <c r="K167" s="426">
        <v>1098</v>
      </c>
      <c r="L167" s="427">
        <v>43274</v>
      </c>
      <c r="M167" s="426">
        <v>1598</v>
      </c>
      <c r="N167" s="460">
        <v>18538</v>
      </c>
      <c r="O167" s="460">
        <v>23027</v>
      </c>
      <c r="P167" s="429">
        <v>49.3</v>
      </c>
      <c r="Q167" s="426">
        <v>2286</v>
      </c>
      <c r="R167" s="430">
        <v>7.2398949999999997</v>
      </c>
      <c r="S167" s="467">
        <v>210775</v>
      </c>
    </row>
    <row r="168" spans="1:19" x14ac:dyDescent="0.25">
      <c r="A168" s="423">
        <v>180</v>
      </c>
      <c r="B168" s="424">
        <v>157</v>
      </c>
      <c r="C168" s="425" t="s">
        <v>127</v>
      </c>
      <c r="D168" s="426">
        <v>794070</v>
      </c>
      <c r="E168" s="455">
        <v>158814</v>
      </c>
      <c r="F168" s="460">
        <v>40215</v>
      </c>
      <c r="G168" s="428">
        <v>33.951000000000001</v>
      </c>
      <c r="H168" s="460">
        <v>27755</v>
      </c>
      <c r="I168" s="426">
        <v>10275</v>
      </c>
      <c r="J168" s="460">
        <v>109709</v>
      </c>
      <c r="K168" s="426">
        <v>623</v>
      </c>
      <c r="L168" s="427">
        <v>24553</v>
      </c>
      <c r="M168" s="426">
        <v>7748</v>
      </c>
      <c r="N168" s="460">
        <v>89881</v>
      </c>
      <c r="O168" s="460">
        <v>144318</v>
      </c>
      <c r="P168" s="429">
        <v>102.3</v>
      </c>
      <c r="Q168" s="426">
        <v>520</v>
      </c>
      <c r="R168" s="430">
        <v>45.374491999999996</v>
      </c>
      <c r="S168" s="467">
        <v>436431</v>
      </c>
    </row>
    <row r="169" spans="1:19" x14ac:dyDescent="0.25">
      <c r="A169" s="423">
        <v>202</v>
      </c>
      <c r="B169" s="424">
        <v>158</v>
      </c>
      <c r="C169" s="425" t="s">
        <v>250</v>
      </c>
      <c r="D169" s="426">
        <v>821828</v>
      </c>
      <c r="E169" s="455">
        <v>164366</v>
      </c>
      <c r="F169" s="460">
        <v>41621</v>
      </c>
      <c r="G169" s="428">
        <v>60.201000000000001</v>
      </c>
      <c r="H169" s="460">
        <v>49215</v>
      </c>
      <c r="I169" s="426">
        <v>3274</v>
      </c>
      <c r="J169" s="460">
        <v>34957</v>
      </c>
      <c r="K169" s="426">
        <v>400</v>
      </c>
      <c r="L169" s="427">
        <v>15765</v>
      </c>
      <c r="M169" s="426">
        <v>1624</v>
      </c>
      <c r="N169" s="460">
        <v>18839</v>
      </c>
      <c r="O169" s="460">
        <v>13590</v>
      </c>
      <c r="P169" s="429">
        <v>32.799999999999997</v>
      </c>
      <c r="Q169" s="426">
        <v>1933</v>
      </c>
      <c r="R169" s="430">
        <v>4.2726259999999998</v>
      </c>
      <c r="S169" s="467">
        <v>173987</v>
      </c>
    </row>
    <row r="170" spans="1:19" x14ac:dyDescent="0.25">
      <c r="A170" s="423">
        <v>115</v>
      </c>
      <c r="B170" s="424">
        <v>159</v>
      </c>
      <c r="C170" s="425" t="s">
        <v>128</v>
      </c>
      <c r="D170" s="426">
        <v>909027</v>
      </c>
      <c r="E170" s="455">
        <v>181805</v>
      </c>
      <c r="F170" s="460">
        <v>46037</v>
      </c>
      <c r="G170" s="428">
        <v>72.138000000000005</v>
      </c>
      <c r="H170" s="460">
        <v>58974</v>
      </c>
      <c r="I170" s="426">
        <v>0</v>
      </c>
      <c r="J170" s="460">
        <v>0</v>
      </c>
      <c r="K170" s="426">
        <v>0</v>
      </c>
      <c r="L170" s="427">
        <v>0</v>
      </c>
      <c r="M170" s="426">
        <v>783</v>
      </c>
      <c r="N170" s="460">
        <v>9083</v>
      </c>
      <c r="O170" s="460">
        <v>9897</v>
      </c>
      <c r="P170" s="429">
        <v>34.200000000000003</v>
      </c>
      <c r="Q170" s="426">
        <v>4131</v>
      </c>
      <c r="R170" s="430">
        <v>3.111799</v>
      </c>
      <c r="S170" s="467">
        <v>123991</v>
      </c>
    </row>
    <row r="171" spans="1:19" x14ac:dyDescent="0.25">
      <c r="A171" s="423">
        <v>203</v>
      </c>
      <c r="B171" s="424">
        <v>160</v>
      </c>
      <c r="C171" s="425" t="s">
        <v>251</v>
      </c>
      <c r="D171" s="426">
        <v>297451</v>
      </c>
      <c r="E171" s="455">
        <v>59490</v>
      </c>
      <c r="F171" s="460">
        <v>15064</v>
      </c>
      <c r="G171" s="428">
        <v>58.175000000000004</v>
      </c>
      <c r="H171" s="460">
        <v>47559</v>
      </c>
      <c r="I171" s="426">
        <v>0</v>
      </c>
      <c r="J171" s="460">
        <v>0</v>
      </c>
      <c r="K171" s="426">
        <v>39</v>
      </c>
      <c r="L171" s="427">
        <v>1537</v>
      </c>
      <c r="M171" s="426">
        <v>542</v>
      </c>
      <c r="N171" s="460">
        <v>6287</v>
      </c>
      <c r="O171" s="460">
        <v>7844</v>
      </c>
      <c r="P171" s="429">
        <v>28.7</v>
      </c>
      <c r="Q171" s="426">
        <v>3887</v>
      </c>
      <c r="R171" s="430">
        <v>2.4661279999999999</v>
      </c>
      <c r="S171" s="467">
        <v>78291</v>
      </c>
    </row>
    <row r="172" spans="1:19" x14ac:dyDescent="0.25">
      <c r="A172" s="423">
        <v>181</v>
      </c>
      <c r="B172" s="424">
        <v>161</v>
      </c>
      <c r="C172" s="425" t="s">
        <v>129</v>
      </c>
      <c r="D172" s="426">
        <v>1317275</v>
      </c>
      <c r="E172" s="455">
        <v>263455</v>
      </c>
      <c r="F172" s="460">
        <v>66712</v>
      </c>
      <c r="G172" s="428">
        <v>114.14100000000001</v>
      </c>
      <c r="H172" s="460">
        <v>93312</v>
      </c>
      <c r="I172" s="426">
        <v>3450</v>
      </c>
      <c r="J172" s="460">
        <v>36837</v>
      </c>
      <c r="K172" s="426">
        <v>2176</v>
      </c>
      <c r="L172" s="427">
        <v>85760</v>
      </c>
      <c r="M172" s="426">
        <v>0</v>
      </c>
      <c r="N172" s="460">
        <v>0</v>
      </c>
      <c r="O172" s="460">
        <v>15008</v>
      </c>
      <c r="P172" s="429">
        <v>37.200000000000003</v>
      </c>
      <c r="Q172" s="426">
        <v>2312</v>
      </c>
      <c r="R172" s="430">
        <v>4.71868</v>
      </c>
      <c r="S172" s="467">
        <v>297629</v>
      </c>
    </row>
    <row r="173" spans="1:19" x14ac:dyDescent="0.25">
      <c r="A173" s="423">
        <v>204</v>
      </c>
      <c r="B173" s="424">
        <v>162</v>
      </c>
      <c r="C173" s="425" t="s">
        <v>252</v>
      </c>
      <c r="D173" s="426">
        <v>761905</v>
      </c>
      <c r="E173" s="455">
        <v>152381</v>
      </c>
      <c r="F173" s="460">
        <v>38586</v>
      </c>
      <c r="G173" s="428">
        <v>69.972999999999999</v>
      </c>
      <c r="H173" s="460">
        <v>57204</v>
      </c>
      <c r="I173" s="426">
        <v>28</v>
      </c>
      <c r="J173" s="460">
        <v>299</v>
      </c>
      <c r="K173" s="426">
        <v>754</v>
      </c>
      <c r="L173" s="427">
        <v>29716</v>
      </c>
      <c r="M173" s="426">
        <v>394</v>
      </c>
      <c r="N173" s="460">
        <v>4571</v>
      </c>
      <c r="O173" s="460">
        <v>8959</v>
      </c>
      <c r="P173" s="429">
        <v>25.9</v>
      </c>
      <c r="Q173" s="426">
        <v>2190</v>
      </c>
      <c r="R173" s="430">
        <v>2.8166159999999998</v>
      </c>
      <c r="S173" s="467">
        <v>139335</v>
      </c>
    </row>
    <row r="174" spans="1:19" x14ac:dyDescent="0.25">
      <c r="A174" s="423">
        <v>182</v>
      </c>
      <c r="B174" s="424">
        <v>163</v>
      </c>
      <c r="C174" s="425" t="s">
        <v>253</v>
      </c>
      <c r="D174" s="426">
        <v>560399</v>
      </c>
      <c r="E174" s="455">
        <v>112080</v>
      </c>
      <c r="F174" s="460">
        <v>28381</v>
      </c>
      <c r="G174" s="428">
        <v>44.887999999999998</v>
      </c>
      <c r="H174" s="460">
        <v>36697</v>
      </c>
      <c r="I174" s="426">
        <v>0</v>
      </c>
      <c r="J174" s="460">
        <v>0</v>
      </c>
      <c r="K174" s="426">
        <v>1192</v>
      </c>
      <c r="L174" s="427">
        <v>46979</v>
      </c>
      <c r="M174" s="426">
        <v>308</v>
      </c>
      <c r="N174" s="460">
        <v>3573</v>
      </c>
      <c r="O174" s="460">
        <v>6837</v>
      </c>
      <c r="P174" s="429">
        <v>17.7</v>
      </c>
      <c r="Q174" s="426">
        <v>1200</v>
      </c>
      <c r="R174" s="430">
        <v>2.1496580000000001</v>
      </c>
      <c r="S174" s="467">
        <v>122467</v>
      </c>
    </row>
    <row r="175" spans="1:19" x14ac:dyDescent="0.25">
      <c r="A175" s="423">
        <v>116</v>
      </c>
      <c r="B175" s="424">
        <v>164</v>
      </c>
      <c r="C175" s="425" t="s">
        <v>356</v>
      </c>
      <c r="D175" s="426">
        <v>1283534</v>
      </c>
      <c r="E175" s="455">
        <v>256707</v>
      </c>
      <c r="F175" s="460">
        <v>65003</v>
      </c>
      <c r="G175" s="428">
        <v>97.606000000000009</v>
      </c>
      <c r="H175" s="460">
        <v>79794</v>
      </c>
      <c r="I175" s="426">
        <v>2208</v>
      </c>
      <c r="J175" s="460">
        <v>23575</v>
      </c>
      <c r="K175" s="426">
        <v>1616</v>
      </c>
      <c r="L175" s="427">
        <v>63689</v>
      </c>
      <c r="M175" s="426">
        <v>137</v>
      </c>
      <c r="N175" s="460">
        <v>1589</v>
      </c>
      <c r="O175" s="460">
        <v>21795</v>
      </c>
      <c r="P175" s="429">
        <v>51.3</v>
      </c>
      <c r="Q175" s="426">
        <v>2875</v>
      </c>
      <c r="R175" s="430">
        <v>6.852627</v>
      </c>
      <c r="S175" s="467">
        <v>255445</v>
      </c>
    </row>
    <row r="176" spans="1:19" x14ac:dyDescent="0.25">
      <c r="A176" s="423">
        <v>210</v>
      </c>
      <c r="B176" s="424">
        <v>165</v>
      </c>
      <c r="C176" s="425" t="s">
        <v>254</v>
      </c>
      <c r="D176" s="426">
        <v>1075693</v>
      </c>
      <c r="E176" s="455">
        <v>215139</v>
      </c>
      <c r="F176" s="460">
        <v>54477</v>
      </c>
      <c r="G176" s="428">
        <v>88.085999999999999</v>
      </c>
      <c r="H176" s="460">
        <v>72012</v>
      </c>
      <c r="I176" s="426">
        <v>1564</v>
      </c>
      <c r="J176" s="460">
        <v>16699</v>
      </c>
      <c r="K176" s="426">
        <v>2012</v>
      </c>
      <c r="L176" s="427">
        <v>79296</v>
      </c>
      <c r="M176" s="426">
        <v>0</v>
      </c>
      <c r="N176" s="460">
        <v>0</v>
      </c>
      <c r="O176" s="460">
        <v>11684</v>
      </c>
      <c r="P176" s="429">
        <v>30.7</v>
      </c>
      <c r="Q176" s="426">
        <v>2144</v>
      </c>
      <c r="R176" s="430">
        <v>3.6736279999999999</v>
      </c>
      <c r="S176" s="467">
        <v>234168</v>
      </c>
    </row>
    <row r="177" spans="1:19" x14ac:dyDescent="0.25">
      <c r="A177" s="423">
        <v>205</v>
      </c>
      <c r="B177" s="424">
        <v>166</v>
      </c>
      <c r="C177" s="425" t="s">
        <v>255</v>
      </c>
      <c r="D177" s="426">
        <v>1105821</v>
      </c>
      <c r="E177" s="455">
        <v>221164</v>
      </c>
      <c r="F177" s="460">
        <v>56003</v>
      </c>
      <c r="G177" s="428">
        <v>100.697</v>
      </c>
      <c r="H177" s="460">
        <v>82321</v>
      </c>
      <c r="I177" s="426">
        <v>2304</v>
      </c>
      <c r="J177" s="460">
        <v>24600</v>
      </c>
      <c r="K177" s="426">
        <v>2206</v>
      </c>
      <c r="L177" s="427">
        <v>86942</v>
      </c>
      <c r="M177" s="426">
        <v>0</v>
      </c>
      <c r="N177" s="460">
        <v>0</v>
      </c>
      <c r="O177" s="460">
        <v>16540</v>
      </c>
      <c r="P177" s="429">
        <v>37.9</v>
      </c>
      <c r="Q177" s="426">
        <v>2013</v>
      </c>
      <c r="R177" s="430">
        <v>5.2004020000000004</v>
      </c>
      <c r="S177" s="467">
        <v>266406</v>
      </c>
    </row>
    <row r="178" spans="1:19" x14ac:dyDescent="0.25">
      <c r="A178" s="423">
        <v>33</v>
      </c>
      <c r="B178" s="424">
        <v>167</v>
      </c>
      <c r="C178" s="425" t="s">
        <v>130</v>
      </c>
      <c r="D178" s="426">
        <v>955429</v>
      </c>
      <c r="E178" s="455">
        <v>191086</v>
      </c>
      <c r="F178" s="460">
        <v>48387</v>
      </c>
      <c r="G178" s="428">
        <v>72.064000000000007</v>
      </c>
      <c r="H178" s="460">
        <v>58913</v>
      </c>
      <c r="I178" s="426">
        <v>5816</v>
      </c>
      <c r="J178" s="460">
        <v>62099</v>
      </c>
      <c r="K178" s="426">
        <v>2667</v>
      </c>
      <c r="L178" s="427">
        <v>105111</v>
      </c>
      <c r="M178" s="426">
        <v>5817</v>
      </c>
      <c r="N178" s="460">
        <v>67480</v>
      </c>
      <c r="O178" s="460">
        <v>38015</v>
      </c>
      <c r="P178" s="429">
        <v>58.2</v>
      </c>
      <c r="Q178" s="426">
        <v>1380</v>
      </c>
      <c r="R178" s="430">
        <v>11.952120000000001</v>
      </c>
      <c r="S178" s="467">
        <v>380005</v>
      </c>
    </row>
    <row r="179" spans="1:19" x14ac:dyDescent="0.25">
      <c r="A179" s="423">
        <v>183</v>
      </c>
      <c r="B179" s="424">
        <v>168</v>
      </c>
      <c r="C179" s="425" t="s">
        <v>231</v>
      </c>
      <c r="D179" s="426">
        <v>484914</v>
      </c>
      <c r="E179" s="455">
        <v>96983</v>
      </c>
      <c r="F179" s="460">
        <v>24558</v>
      </c>
      <c r="G179" s="428">
        <v>54.953000000000003</v>
      </c>
      <c r="H179" s="460">
        <v>44925</v>
      </c>
      <c r="I179" s="426">
        <v>1495</v>
      </c>
      <c r="J179" s="460">
        <v>15963</v>
      </c>
      <c r="K179" s="426">
        <v>0</v>
      </c>
      <c r="L179" s="427">
        <v>0</v>
      </c>
      <c r="M179" s="426">
        <v>461</v>
      </c>
      <c r="N179" s="460">
        <v>5348</v>
      </c>
      <c r="O179" s="460">
        <v>2365</v>
      </c>
      <c r="P179" s="429">
        <v>15</v>
      </c>
      <c r="Q179" s="426">
        <v>6104</v>
      </c>
      <c r="R179" s="430">
        <v>0.74358299999999999</v>
      </c>
      <c r="S179" s="467">
        <v>93159</v>
      </c>
    </row>
    <row r="180" spans="1:19" x14ac:dyDescent="0.25">
      <c r="A180" s="423">
        <v>117</v>
      </c>
      <c r="B180" s="424">
        <v>169</v>
      </c>
      <c r="C180" s="425" t="s">
        <v>131</v>
      </c>
      <c r="D180" s="426">
        <v>596833</v>
      </c>
      <c r="E180" s="455">
        <v>119367</v>
      </c>
      <c r="F180" s="460">
        <v>30226</v>
      </c>
      <c r="G180" s="428">
        <v>99.072000000000003</v>
      </c>
      <c r="H180" s="460">
        <v>80993</v>
      </c>
      <c r="I180" s="426">
        <v>0</v>
      </c>
      <c r="J180" s="460">
        <v>0</v>
      </c>
      <c r="K180" s="426">
        <v>0</v>
      </c>
      <c r="L180" s="427">
        <v>0</v>
      </c>
      <c r="M180" s="426">
        <v>261</v>
      </c>
      <c r="N180" s="460">
        <v>3028</v>
      </c>
      <c r="O180" s="460">
        <v>8677</v>
      </c>
      <c r="P180" s="429">
        <v>40.299999999999997</v>
      </c>
      <c r="Q180" s="426">
        <v>8794</v>
      </c>
      <c r="R180" s="430">
        <v>2.7281249999999999</v>
      </c>
      <c r="S180" s="467">
        <v>122924</v>
      </c>
    </row>
    <row r="181" spans="1:19" x14ac:dyDescent="0.25">
      <c r="A181" s="423">
        <v>118</v>
      </c>
      <c r="B181" s="424">
        <v>170</v>
      </c>
      <c r="C181" s="425" t="s">
        <v>132</v>
      </c>
      <c r="D181" s="426">
        <v>2792030</v>
      </c>
      <c r="E181" s="455">
        <v>558406</v>
      </c>
      <c r="F181" s="460">
        <v>141399</v>
      </c>
      <c r="G181" s="428">
        <v>198.01300000000001</v>
      </c>
      <c r="H181" s="460">
        <v>161878</v>
      </c>
      <c r="I181" s="426">
        <v>6501</v>
      </c>
      <c r="J181" s="460">
        <v>69413</v>
      </c>
      <c r="K181" s="426">
        <v>2875</v>
      </c>
      <c r="L181" s="427">
        <v>113309</v>
      </c>
      <c r="M181" s="426">
        <v>535</v>
      </c>
      <c r="N181" s="460">
        <v>6206</v>
      </c>
      <c r="O181" s="460">
        <v>18247</v>
      </c>
      <c r="P181" s="429">
        <v>65</v>
      </c>
      <c r="Q181" s="426">
        <v>8344</v>
      </c>
      <c r="R181" s="430">
        <v>5.736974</v>
      </c>
      <c r="S181" s="467">
        <v>510452</v>
      </c>
    </row>
    <row r="182" spans="1:19" x14ac:dyDescent="0.25">
      <c r="A182" s="423">
        <v>119</v>
      </c>
      <c r="B182" s="424">
        <v>171</v>
      </c>
      <c r="C182" s="425" t="s">
        <v>133</v>
      </c>
      <c r="D182" s="426">
        <v>1439030</v>
      </c>
      <c r="E182" s="455">
        <v>287806</v>
      </c>
      <c r="F182" s="460">
        <v>72878</v>
      </c>
      <c r="G182" s="428">
        <v>154.059</v>
      </c>
      <c r="H182" s="460">
        <v>125945</v>
      </c>
      <c r="I182" s="426">
        <v>8458</v>
      </c>
      <c r="J182" s="460">
        <v>90308</v>
      </c>
      <c r="K182" s="426">
        <v>1341</v>
      </c>
      <c r="L182" s="427">
        <v>52851</v>
      </c>
      <c r="M182" s="426">
        <v>7133</v>
      </c>
      <c r="N182" s="460">
        <v>82746</v>
      </c>
      <c r="O182" s="460">
        <v>34811</v>
      </c>
      <c r="P182" s="429">
        <v>96</v>
      </c>
      <c r="Q182" s="426">
        <v>7386</v>
      </c>
      <c r="R182" s="430">
        <v>10.944658</v>
      </c>
      <c r="S182" s="467">
        <v>459539</v>
      </c>
    </row>
    <row r="183" spans="1:19" x14ac:dyDescent="0.25">
      <c r="A183" s="423">
        <v>120</v>
      </c>
      <c r="B183" s="424">
        <v>172</v>
      </c>
      <c r="C183" s="425" t="s">
        <v>201</v>
      </c>
      <c r="D183" s="426">
        <v>5092603</v>
      </c>
      <c r="E183" s="455">
        <v>1018521</v>
      </c>
      <c r="F183" s="460">
        <v>257909</v>
      </c>
      <c r="G183" s="428">
        <v>410.77300000000002</v>
      </c>
      <c r="H183" s="460">
        <v>335813</v>
      </c>
      <c r="I183" s="426">
        <v>2192</v>
      </c>
      <c r="J183" s="460">
        <v>23405</v>
      </c>
      <c r="K183" s="426">
        <v>9670</v>
      </c>
      <c r="L183" s="427">
        <v>381111</v>
      </c>
      <c r="M183" s="426">
        <v>1819</v>
      </c>
      <c r="N183" s="460">
        <v>21101</v>
      </c>
      <c r="O183" s="460">
        <v>75339</v>
      </c>
      <c r="P183" s="429">
        <v>222.4</v>
      </c>
      <c r="Q183" s="426">
        <v>19606</v>
      </c>
      <c r="R183" s="430">
        <v>23.686869999999999</v>
      </c>
      <c r="S183" s="467">
        <v>1094678</v>
      </c>
    </row>
    <row r="184" spans="1:19" x14ac:dyDescent="0.25">
      <c r="A184" s="423">
        <v>211</v>
      </c>
      <c r="B184" s="424">
        <v>173</v>
      </c>
      <c r="C184" s="425" t="s">
        <v>256</v>
      </c>
      <c r="D184" s="426">
        <v>1019485</v>
      </c>
      <c r="E184" s="455">
        <v>203897</v>
      </c>
      <c r="F184" s="460">
        <v>51631</v>
      </c>
      <c r="G184" s="428">
        <v>119.099</v>
      </c>
      <c r="H184" s="460">
        <v>97365</v>
      </c>
      <c r="I184" s="426">
        <v>0</v>
      </c>
      <c r="J184" s="460">
        <v>0</v>
      </c>
      <c r="K184" s="426">
        <v>1865</v>
      </c>
      <c r="L184" s="427">
        <v>73503</v>
      </c>
      <c r="M184" s="426">
        <v>215</v>
      </c>
      <c r="N184" s="460">
        <v>2494</v>
      </c>
      <c r="O184" s="460">
        <v>21864</v>
      </c>
      <c r="P184" s="429">
        <v>49.1</v>
      </c>
      <c r="Q184" s="426">
        <v>2505</v>
      </c>
      <c r="R184" s="430">
        <v>6.8741399999999997</v>
      </c>
      <c r="S184" s="467">
        <v>246857</v>
      </c>
    </row>
    <row r="185" spans="1:19" x14ac:dyDescent="0.25">
      <c r="A185" s="423">
        <v>121</v>
      </c>
      <c r="B185" s="424">
        <v>174</v>
      </c>
      <c r="C185" s="425" t="s">
        <v>134</v>
      </c>
      <c r="D185" s="426">
        <v>1290194</v>
      </c>
      <c r="E185" s="455">
        <v>258039</v>
      </c>
      <c r="F185" s="460">
        <v>65340</v>
      </c>
      <c r="G185" s="428">
        <v>115.474</v>
      </c>
      <c r="H185" s="460">
        <v>94402</v>
      </c>
      <c r="I185" s="426">
        <v>0</v>
      </c>
      <c r="J185" s="460">
        <v>0</v>
      </c>
      <c r="K185" s="426">
        <v>1742</v>
      </c>
      <c r="L185" s="427">
        <v>68655</v>
      </c>
      <c r="M185" s="426">
        <v>827</v>
      </c>
      <c r="N185" s="460">
        <v>9594</v>
      </c>
      <c r="O185" s="460">
        <v>25512</v>
      </c>
      <c r="P185" s="429">
        <v>60.5</v>
      </c>
      <c r="Q185" s="426">
        <v>3442</v>
      </c>
      <c r="R185" s="430">
        <v>8.0209840000000003</v>
      </c>
      <c r="S185" s="467">
        <v>263503</v>
      </c>
    </row>
    <row r="186" spans="1:19" x14ac:dyDescent="0.25">
      <c r="A186" s="423">
        <v>122</v>
      </c>
      <c r="B186" s="424">
        <v>175</v>
      </c>
      <c r="C186" s="425" t="s">
        <v>135</v>
      </c>
      <c r="D186" s="426">
        <v>2057740</v>
      </c>
      <c r="E186" s="455">
        <v>411548</v>
      </c>
      <c r="F186" s="460">
        <v>104212</v>
      </c>
      <c r="G186" s="428">
        <v>361.202</v>
      </c>
      <c r="H186" s="460">
        <v>295288</v>
      </c>
      <c r="I186" s="426">
        <v>0</v>
      </c>
      <c r="J186" s="460">
        <v>0</v>
      </c>
      <c r="K186" s="426">
        <v>2378</v>
      </c>
      <c r="L186" s="427">
        <v>93721</v>
      </c>
      <c r="M186" s="426">
        <v>2188</v>
      </c>
      <c r="N186" s="460">
        <v>25382</v>
      </c>
      <c r="O186" s="460">
        <v>36960</v>
      </c>
      <c r="P186" s="429">
        <v>146</v>
      </c>
      <c r="Q186" s="426">
        <v>23047</v>
      </c>
      <c r="R186" s="430">
        <v>11.620426999999999</v>
      </c>
      <c r="S186" s="467">
        <v>555563</v>
      </c>
    </row>
    <row r="187" spans="1:19" x14ac:dyDescent="0.25">
      <c r="A187" s="423">
        <v>123</v>
      </c>
      <c r="B187" s="424">
        <v>176</v>
      </c>
      <c r="C187" s="425" t="s">
        <v>136</v>
      </c>
      <c r="D187" s="426">
        <v>0</v>
      </c>
      <c r="E187" s="455">
        <v>0</v>
      </c>
      <c r="F187" s="460">
        <v>0</v>
      </c>
      <c r="G187" s="428">
        <v>101.79900000000001</v>
      </c>
      <c r="H187" s="460">
        <v>83222</v>
      </c>
      <c r="I187" s="426">
        <v>0</v>
      </c>
      <c r="J187" s="460">
        <v>0</v>
      </c>
      <c r="K187" s="426">
        <v>1818</v>
      </c>
      <c r="L187" s="427">
        <v>71650</v>
      </c>
      <c r="M187" s="426">
        <v>1401</v>
      </c>
      <c r="N187" s="460">
        <v>16252</v>
      </c>
      <c r="O187" s="460">
        <v>8592</v>
      </c>
      <c r="P187" s="429">
        <v>43.6</v>
      </c>
      <c r="Q187" s="426">
        <v>11359</v>
      </c>
      <c r="R187" s="430">
        <v>2.7012179999999999</v>
      </c>
      <c r="S187" s="467">
        <v>179716</v>
      </c>
    </row>
    <row r="188" spans="1:19" x14ac:dyDescent="0.25">
      <c r="A188" s="423">
        <v>124</v>
      </c>
      <c r="B188" s="424">
        <v>177</v>
      </c>
      <c r="C188" s="425" t="s">
        <v>137</v>
      </c>
      <c r="D188" s="426">
        <v>3909436</v>
      </c>
      <c r="E188" s="455">
        <v>781887</v>
      </c>
      <c r="F188" s="460">
        <v>197989</v>
      </c>
      <c r="G188" s="428">
        <v>348.92099999999999</v>
      </c>
      <c r="H188" s="460">
        <v>285248</v>
      </c>
      <c r="I188" s="426">
        <v>7169</v>
      </c>
      <c r="J188" s="460">
        <v>76545</v>
      </c>
      <c r="K188" s="426">
        <v>5553</v>
      </c>
      <c r="L188" s="427">
        <v>218853</v>
      </c>
      <c r="M188" s="426">
        <v>212</v>
      </c>
      <c r="N188" s="460">
        <v>2459</v>
      </c>
      <c r="O188" s="460">
        <v>34727</v>
      </c>
      <c r="P188" s="429">
        <v>107.7</v>
      </c>
      <c r="Q188" s="426">
        <v>10479</v>
      </c>
      <c r="R188" s="430">
        <v>10.918517</v>
      </c>
      <c r="S188" s="467">
        <v>815821</v>
      </c>
    </row>
    <row r="189" spans="1:19" x14ac:dyDescent="0.25">
      <c r="A189" s="423">
        <v>206</v>
      </c>
      <c r="B189" s="424">
        <v>178</v>
      </c>
      <c r="C189" s="425" t="s">
        <v>257</v>
      </c>
      <c r="D189" s="426">
        <v>401338</v>
      </c>
      <c r="E189" s="455">
        <v>80268</v>
      </c>
      <c r="F189" s="460">
        <v>20325</v>
      </c>
      <c r="G189" s="428">
        <v>96.123999999999995</v>
      </c>
      <c r="H189" s="460">
        <v>78583</v>
      </c>
      <c r="I189" s="426">
        <v>0</v>
      </c>
      <c r="J189" s="460">
        <v>0</v>
      </c>
      <c r="K189" s="426">
        <v>896</v>
      </c>
      <c r="L189" s="427">
        <v>35313</v>
      </c>
      <c r="M189" s="426">
        <v>760</v>
      </c>
      <c r="N189" s="460">
        <v>8816</v>
      </c>
      <c r="O189" s="460">
        <v>10871</v>
      </c>
      <c r="P189" s="429">
        <v>34.200000000000003</v>
      </c>
      <c r="Q189" s="426">
        <v>3424</v>
      </c>
      <c r="R189" s="430">
        <v>3.418002</v>
      </c>
      <c r="S189" s="467">
        <v>153908</v>
      </c>
    </row>
    <row r="190" spans="1:19" x14ac:dyDescent="0.25">
      <c r="A190" s="423">
        <v>125</v>
      </c>
      <c r="B190" s="424">
        <v>179</v>
      </c>
      <c r="C190" s="425" t="s">
        <v>138</v>
      </c>
      <c r="D190" s="426">
        <v>560722</v>
      </c>
      <c r="E190" s="455">
        <v>112144</v>
      </c>
      <c r="F190" s="460">
        <v>28397</v>
      </c>
      <c r="G190" s="428">
        <v>66.504000000000005</v>
      </c>
      <c r="H190" s="460">
        <v>54368</v>
      </c>
      <c r="I190" s="426">
        <v>0</v>
      </c>
      <c r="J190" s="460">
        <v>0</v>
      </c>
      <c r="K190" s="426">
        <v>502</v>
      </c>
      <c r="L190" s="427">
        <v>19785</v>
      </c>
      <c r="M190" s="426">
        <v>4</v>
      </c>
      <c r="N190" s="460">
        <v>46</v>
      </c>
      <c r="O190" s="460">
        <v>4203</v>
      </c>
      <c r="P190" s="429">
        <v>18.100000000000001</v>
      </c>
      <c r="Q190" s="426">
        <v>3396</v>
      </c>
      <c r="R190" s="430">
        <v>1.321399</v>
      </c>
      <c r="S190" s="467">
        <v>106799</v>
      </c>
    </row>
    <row r="191" spans="1:19" x14ac:dyDescent="0.25">
      <c r="A191" s="423">
        <v>194</v>
      </c>
      <c r="B191" s="424">
        <v>180</v>
      </c>
      <c r="C191" s="425" t="s">
        <v>200</v>
      </c>
      <c r="D191" s="426">
        <v>2258105</v>
      </c>
      <c r="E191" s="455">
        <v>451621</v>
      </c>
      <c r="F191" s="460">
        <v>114359</v>
      </c>
      <c r="G191" s="428">
        <v>185.22900000000001</v>
      </c>
      <c r="H191" s="460">
        <v>151427</v>
      </c>
      <c r="I191" s="426">
        <v>0</v>
      </c>
      <c r="J191" s="460">
        <v>0</v>
      </c>
      <c r="K191" s="426">
        <v>2419</v>
      </c>
      <c r="L191" s="427">
        <v>95337</v>
      </c>
      <c r="M191" s="426">
        <v>218</v>
      </c>
      <c r="N191" s="460">
        <v>2529</v>
      </c>
      <c r="O191" s="460">
        <v>39220</v>
      </c>
      <c r="P191" s="429">
        <v>94.9</v>
      </c>
      <c r="Q191" s="426">
        <v>5621</v>
      </c>
      <c r="R191" s="430">
        <v>12.330836</v>
      </c>
      <c r="S191" s="467">
        <v>402872</v>
      </c>
    </row>
    <row r="192" spans="1:19" x14ac:dyDescent="0.25">
      <c r="A192" s="423">
        <v>126</v>
      </c>
      <c r="B192" s="424">
        <v>181</v>
      </c>
      <c r="C192" s="425" t="s">
        <v>139</v>
      </c>
      <c r="D192" s="426">
        <v>2185022</v>
      </c>
      <c r="E192" s="455">
        <v>437004</v>
      </c>
      <c r="F192" s="460">
        <v>110658</v>
      </c>
      <c r="G192" s="428">
        <v>210.15100000000001</v>
      </c>
      <c r="H192" s="460">
        <v>171801</v>
      </c>
      <c r="I192" s="426">
        <v>0</v>
      </c>
      <c r="J192" s="460">
        <v>0</v>
      </c>
      <c r="K192" s="426">
        <v>2435</v>
      </c>
      <c r="L192" s="427">
        <v>95967</v>
      </c>
      <c r="M192" s="426">
        <v>490</v>
      </c>
      <c r="N192" s="460">
        <v>5684</v>
      </c>
      <c r="O192" s="460">
        <v>32316</v>
      </c>
      <c r="P192" s="429">
        <v>95.8</v>
      </c>
      <c r="Q192" s="426">
        <v>8517</v>
      </c>
      <c r="R192" s="430">
        <v>10.160263</v>
      </c>
      <c r="S192" s="467">
        <v>416426</v>
      </c>
    </row>
    <row r="193" spans="1:19" x14ac:dyDescent="0.25">
      <c r="A193" s="423">
        <v>127</v>
      </c>
      <c r="B193" s="424">
        <v>182</v>
      </c>
      <c r="C193" s="425" t="s">
        <v>140</v>
      </c>
      <c r="D193" s="426">
        <v>1004421</v>
      </c>
      <c r="E193" s="455">
        <v>200884</v>
      </c>
      <c r="F193" s="460">
        <v>50868</v>
      </c>
      <c r="G193" s="428">
        <v>69.497</v>
      </c>
      <c r="H193" s="460">
        <v>56815</v>
      </c>
      <c r="I193" s="426">
        <v>0</v>
      </c>
      <c r="J193" s="460">
        <v>0</v>
      </c>
      <c r="K193" s="426">
        <v>907</v>
      </c>
      <c r="L193" s="427">
        <v>35746</v>
      </c>
      <c r="M193" s="426">
        <v>13</v>
      </c>
      <c r="N193" s="460">
        <v>151</v>
      </c>
      <c r="O193" s="460">
        <v>7385</v>
      </c>
      <c r="P193" s="429">
        <v>28.2</v>
      </c>
      <c r="Q193" s="426">
        <v>4160</v>
      </c>
      <c r="R193" s="430">
        <v>2.321812</v>
      </c>
      <c r="S193" s="467">
        <v>150965</v>
      </c>
    </row>
    <row r="194" spans="1:19" x14ac:dyDescent="0.25">
      <c r="A194" s="423">
        <v>184</v>
      </c>
      <c r="B194" s="424">
        <v>183</v>
      </c>
      <c r="C194" s="425" t="s">
        <v>141</v>
      </c>
      <c r="D194" s="426">
        <v>673903</v>
      </c>
      <c r="E194" s="455">
        <v>134781</v>
      </c>
      <c r="F194" s="460">
        <v>34129</v>
      </c>
      <c r="G194" s="428">
        <v>71.048000000000002</v>
      </c>
      <c r="H194" s="460">
        <v>58083</v>
      </c>
      <c r="I194" s="426">
        <v>0</v>
      </c>
      <c r="J194" s="460">
        <v>0</v>
      </c>
      <c r="K194" s="426">
        <v>622</v>
      </c>
      <c r="L194" s="427">
        <v>24514</v>
      </c>
      <c r="M194" s="426">
        <v>106</v>
      </c>
      <c r="N194" s="460">
        <v>1230</v>
      </c>
      <c r="O194" s="460">
        <v>15410</v>
      </c>
      <c r="P194" s="429">
        <v>34.700000000000003</v>
      </c>
      <c r="Q194" s="426">
        <v>1780</v>
      </c>
      <c r="R194" s="430">
        <v>4.8448929999999999</v>
      </c>
      <c r="S194" s="467">
        <v>133366</v>
      </c>
    </row>
    <row r="195" spans="1:19" x14ac:dyDescent="0.25">
      <c r="A195" s="423">
        <v>10</v>
      </c>
      <c r="B195" s="424">
        <v>184</v>
      </c>
      <c r="C195" s="425" t="s">
        <v>142</v>
      </c>
      <c r="D195" s="426">
        <v>1129197</v>
      </c>
      <c r="E195" s="455">
        <v>225839</v>
      </c>
      <c r="F195" s="460">
        <v>57187</v>
      </c>
      <c r="G195" s="428">
        <v>49.923000000000002</v>
      </c>
      <c r="H195" s="460">
        <v>40813</v>
      </c>
      <c r="I195" s="426">
        <v>3882</v>
      </c>
      <c r="J195" s="460">
        <v>41449</v>
      </c>
      <c r="K195" s="426">
        <v>0</v>
      </c>
      <c r="L195" s="427">
        <v>0</v>
      </c>
      <c r="M195" s="426">
        <v>624</v>
      </c>
      <c r="N195" s="460">
        <v>7239</v>
      </c>
      <c r="O195" s="460">
        <v>12088</v>
      </c>
      <c r="P195" s="429">
        <v>38.799999999999997</v>
      </c>
      <c r="Q195" s="426">
        <v>4044</v>
      </c>
      <c r="R195" s="430">
        <v>3.8005110000000002</v>
      </c>
      <c r="S195" s="467">
        <v>158776</v>
      </c>
    </row>
    <row r="196" spans="1:19" x14ac:dyDescent="0.25">
      <c r="A196" s="423">
        <v>128</v>
      </c>
      <c r="B196" s="424">
        <v>185</v>
      </c>
      <c r="C196" s="425" t="s">
        <v>143</v>
      </c>
      <c r="D196" s="426">
        <v>5180019</v>
      </c>
      <c r="E196" s="455">
        <v>1036004</v>
      </c>
      <c r="F196" s="460">
        <v>262337</v>
      </c>
      <c r="G196" s="428">
        <v>443.86400000000003</v>
      </c>
      <c r="H196" s="460">
        <v>362865</v>
      </c>
      <c r="I196" s="426">
        <v>14009</v>
      </c>
      <c r="J196" s="460">
        <v>149578</v>
      </c>
      <c r="K196" s="426">
        <v>5894</v>
      </c>
      <c r="L196" s="427">
        <v>232293</v>
      </c>
      <c r="M196" s="426">
        <v>12068</v>
      </c>
      <c r="N196" s="460">
        <v>139995</v>
      </c>
      <c r="O196" s="460">
        <v>227857</v>
      </c>
      <c r="P196" s="429">
        <v>382.3</v>
      </c>
      <c r="Q196" s="426">
        <v>10887</v>
      </c>
      <c r="R196" s="430">
        <v>71.639465000000001</v>
      </c>
      <c r="S196" s="467">
        <v>1374925</v>
      </c>
    </row>
    <row r="197" spans="1:19" x14ac:dyDescent="0.25">
      <c r="A197" s="423">
        <v>129</v>
      </c>
      <c r="B197" s="424">
        <v>186</v>
      </c>
      <c r="C197" s="425" t="s">
        <v>144</v>
      </c>
      <c r="D197" s="426">
        <v>2764268</v>
      </c>
      <c r="E197" s="455">
        <v>552854</v>
      </c>
      <c r="F197" s="460">
        <v>139993</v>
      </c>
      <c r="G197" s="428">
        <v>168.184</v>
      </c>
      <c r="H197" s="460">
        <v>137493</v>
      </c>
      <c r="I197" s="426">
        <v>0</v>
      </c>
      <c r="J197" s="460">
        <v>0</v>
      </c>
      <c r="K197" s="426">
        <v>1214</v>
      </c>
      <c r="L197" s="427">
        <v>47846</v>
      </c>
      <c r="M197" s="426">
        <v>2247</v>
      </c>
      <c r="N197" s="460">
        <v>26066</v>
      </c>
      <c r="O197" s="460">
        <v>11184</v>
      </c>
      <c r="P197" s="429">
        <v>58.1</v>
      </c>
      <c r="Q197" s="426">
        <v>15862</v>
      </c>
      <c r="R197" s="430">
        <v>3.5162939999999998</v>
      </c>
      <c r="S197" s="467">
        <v>362582</v>
      </c>
    </row>
    <row r="198" spans="1:19" x14ac:dyDescent="0.25">
      <c r="A198" s="423">
        <v>130</v>
      </c>
      <c r="B198" s="424">
        <v>187</v>
      </c>
      <c r="C198" s="425" t="s">
        <v>258</v>
      </c>
      <c r="D198" s="426">
        <v>2230362</v>
      </c>
      <c r="E198" s="455">
        <v>446072</v>
      </c>
      <c r="F198" s="460">
        <v>112954</v>
      </c>
      <c r="G198" s="428">
        <v>291.767</v>
      </c>
      <c r="H198" s="460">
        <v>238524</v>
      </c>
      <c r="I198" s="426">
        <v>0</v>
      </c>
      <c r="J198" s="460">
        <v>0</v>
      </c>
      <c r="K198" s="426">
        <v>6104</v>
      </c>
      <c r="L198" s="427">
        <v>240569</v>
      </c>
      <c r="M198" s="426">
        <v>1626</v>
      </c>
      <c r="N198" s="460">
        <v>18862</v>
      </c>
      <c r="O198" s="460">
        <v>58231</v>
      </c>
      <c r="P198" s="429">
        <v>163.30000000000001</v>
      </c>
      <c r="Q198" s="426">
        <v>12992</v>
      </c>
      <c r="R198" s="430">
        <v>18.308015000000001</v>
      </c>
      <c r="S198" s="467">
        <v>669140</v>
      </c>
    </row>
    <row r="199" spans="1:19" x14ac:dyDescent="0.25">
      <c r="A199" s="423">
        <v>185</v>
      </c>
      <c r="B199" s="424">
        <v>188</v>
      </c>
      <c r="C199" s="425" t="s">
        <v>145</v>
      </c>
      <c r="D199" s="426">
        <v>646465</v>
      </c>
      <c r="E199" s="455">
        <v>129293</v>
      </c>
      <c r="F199" s="460">
        <v>32740</v>
      </c>
      <c r="G199" s="428">
        <v>45.29</v>
      </c>
      <c r="H199" s="460">
        <v>37025</v>
      </c>
      <c r="I199" s="426">
        <v>0</v>
      </c>
      <c r="J199" s="460">
        <v>0</v>
      </c>
      <c r="K199" s="426">
        <v>1535</v>
      </c>
      <c r="L199" s="427">
        <v>60497</v>
      </c>
      <c r="M199" s="426">
        <v>0</v>
      </c>
      <c r="N199" s="460">
        <v>0</v>
      </c>
      <c r="O199" s="460">
        <v>9325</v>
      </c>
      <c r="P199" s="429">
        <v>22.9</v>
      </c>
      <c r="Q199" s="426">
        <v>1397</v>
      </c>
      <c r="R199" s="430">
        <v>2.93194</v>
      </c>
      <c r="S199" s="467">
        <v>139587</v>
      </c>
    </row>
    <row r="200" spans="1:19" x14ac:dyDescent="0.25">
      <c r="A200" s="423">
        <v>186</v>
      </c>
      <c r="B200" s="424">
        <v>189</v>
      </c>
      <c r="C200" s="425" t="s">
        <v>146</v>
      </c>
      <c r="D200" s="426">
        <v>0</v>
      </c>
      <c r="E200" s="455">
        <v>0</v>
      </c>
      <c r="F200" s="460">
        <v>0</v>
      </c>
      <c r="G200" s="428">
        <v>21.025000000000002</v>
      </c>
      <c r="H200" s="460">
        <v>17188</v>
      </c>
      <c r="I200" s="426">
        <v>0</v>
      </c>
      <c r="J200" s="460">
        <v>0</v>
      </c>
      <c r="K200" s="426">
        <v>0</v>
      </c>
      <c r="L200" s="427">
        <v>0</v>
      </c>
      <c r="M200" s="426">
        <v>341</v>
      </c>
      <c r="N200" s="460">
        <v>3956</v>
      </c>
      <c r="O200" s="460">
        <v>1302</v>
      </c>
      <c r="P200" s="429">
        <v>8.6</v>
      </c>
      <c r="Q200" s="426">
        <v>3797</v>
      </c>
      <c r="R200" s="430">
        <v>0.40928599999999998</v>
      </c>
      <c r="S200" s="467">
        <v>22446</v>
      </c>
    </row>
    <row r="201" spans="1:19" x14ac:dyDescent="0.25">
      <c r="A201" s="423">
        <v>131</v>
      </c>
      <c r="B201" s="424">
        <v>190</v>
      </c>
      <c r="C201" s="425" t="s">
        <v>147</v>
      </c>
      <c r="D201" s="426">
        <v>2051708</v>
      </c>
      <c r="E201" s="455">
        <v>410342</v>
      </c>
      <c r="F201" s="460">
        <v>103907</v>
      </c>
      <c r="G201" s="428">
        <v>114.651</v>
      </c>
      <c r="H201" s="460">
        <v>93729</v>
      </c>
      <c r="I201" s="426">
        <v>14165</v>
      </c>
      <c r="J201" s="460">
        <v>151244</v>
      </c>
      <c r="K201" s="426">
        <v>2360</v>
      </c>
      <c r="L201" s="427">
        <v>93012</v>
      </c>
      <c r="M201" s="426">
        <v>12335</v>
      </c>
      <c r="N201" s="460">
        <v>143092</v>
      </c>
      <c r="O201" s="460">
        <v>50762</v>
      </c>
      <c r="P201" s="429">
        <v>155.4</v>
      </c>
      <c r="Q201" s="426">
        <v>14733</v>
      </c>
      <c r="R201" s="430">
        <v>15.959928</v>
      </c>
      <c r="S201" s="467">
        <v>635746</v>
      </c>
    </row>
    <row r="202" spans="1:19" x14ac:dyDescent="0.25">
      <c r="A202" s="423">
        <v>132</v>
      </c>
      <c r="B202" s="424">
        <v>191</v>
      </c>
      <c r="C202" s="425" t="s">
        <v>148</v>
      </c>
      <c r="D202" s="426">
        <v>835338</v>
      </c>
      <c r="E202" s="455">
        <v>167068</v>
      </c>
      <c r="F202" s="460">
        <v>42305</v>
      </c>
      <c r="G202" s="428">
        <v>41.484000000000002</v>
      </c>
      <c r="H202" s="460">
        <v>33914</v>
      </c>
      <c r="I202" s="426">
        <v>2384</v>
      </c>
      <c r="J202" s="460">
        <v>25455</v>
      </c>
      <c r="K202" s="426">
        <v>0</v>
      </c>
      <c r="L202" s="427">
        <v>0</v>
      </c>
      <c r="M202" s="426">
        <v>525</v>
      </c>
      <c r="N202" s="460">
        <v>6090</v>
      </c>
      <c r="O202" s="460">
        <v>6557</v>
      </c>
      <c r="P202" s="429">
        <v>23.9</v>
      </c>
      <c r="Q202" s="426">
        <v>3212</v>
      </c>
      <c r="R202" s="430">
        <v>2.0616219999999998</v>
      </c>
      <c r="S202" s="467">
        <v>114321</v>
      </c>
    </row>
    <row r="203" spans="1:19" x14ac:dyDescent="0.25">
      <c r="A203" s="423">
        <v>133</v>
      </c>
      <c r="B203" s="424">
        <v>192</v>
      </c>
      <c r="C203" s="425" t="s">
        <v>149</v>
      </c>
      <c r="D203" s="426">
        <v>3731466</v>
      </c>
      <c r="E203" s="455">
        <v>746293</v>
      </c>
      <c r="F203" s="460">
        <v>188976</v>
      </c>
      <c r="G203" s="428">
        <v>222.47900000000001</v>
      </c>
      <c r="H203" s="460">
        <v>181880</v>
      </c>
      <c r="I203" s="426">
        <v>0</v>
      </c>
      <c r="J203" s="460">
        <v>0</v>
      </c>
      <c r="K203" s="426">
        <v>2663</v>
      </c>
      <c r="L203" s="427">
        <v>104953</v>
      </c>
      <c r="M203" s="426">
        <v>927</v>
      </c>
      <c r="N203" s="460">
        <v>10754</v>
      </c>
      <c r="O203" s="460">
        <v>13678</v>
      </c>
      <c r="P203" s="429">
        <v>84.1</v>
      </c>
      <c r="Q203" s="426">
        <v>32162</v>
      </c>
      <c r="R203" s="430">
        <v>4.300535</v>
      </c>
      <c r="S203" s="467">
        <v>500241</v>
      </c>
    </row>
    <row r="204" spans="1:19" x14ac:dyDescent="0.25">
      <c r="A204" s="423">
        <v>187</v>
      </c>
      <c r="B204" s="424">
        <v>193</v>
      </c>
      <c r="C204" s="425" t="s">
        <v>150</v>
      </c>
      <c r="D204" s="426">
        <v>461528</v>
      </c>
      <c r="E204" s="455">
        <v>92306</v>
      </c>
      <c r="F204" s="460">
        <v>23374</v>
      </c>
      <c r="G204" s="428">
        <v>46.185000000000002</v>
      </c>
      <c r="H204" s="460">
        <v>37757</v>
      </c>
      <c r="I204" s="426">
        <v>1867</v>
      </c>
      <c r="J204" s="460">
        <v>19934</v>
      </c>
      <c r="K204" s="426">
        <v>0</v>
      </c>
      <c r="L204" s="427">
        <v>0</v>
      </c>
      <c r="M204" s="426">
        <v>1868</v>
      </c>
      <c r="N204" s="460">
        <v>21670</v>
      </c>
      <c r="O204" s="460">
        <v>6946</v>
      </c>
      <c r="P204" s="429">
        <v>18.7</v>
      </c>
      <c r="Q204" s="426">
        <v>1371</v>
      </c>
      <c r="R204" s="430">
        <v>2.1839550000000001</v>
      </c>
      <c r="S204" s="467">
        <v>109681</v>
      </c>
    </row>
    <row r="205" spans="1:19" x14ac:dyDescent="0.25">
      <c r="A205" s="423">
        <v>134</v>
      </c>
      <c r="B205" s="424">
        <v>194</v>
      </c>
      <c r="C205" s="425" t="s">
        <v>151</v>
      </c>
      <c r="D205" s="426">
        <v>1578367</v>
      </c>
      <c r="E205" s="455">
        <v>315673</v>
      </c>
      <c r="F205" s="460">
        <v>79935</v>
      </c>
      <c r="G205" s="428">
        <v>156.239</v>
      </c>
      <c r="H205" s="460">
        <v>127728</v>
      </c>
      <c r="I205" s="426">
        <v>0</v>
      </c>
      <c r="J205" s="460">
        <v>0</v>
      </c>
      <c r="K205" s="426">
        <v>2387</v>
      </c>
      <c r="L205" s="427">
        <v>94076</v>
      </c>
      <c r="M205" s="426">
        <v>2200</v>
      </c>
      <c r="N205" s="460">
        <v>25521</v>
      </c>
      <c r="O205" s="460">
        <v>49614</v>
      </c>
      <c r="P205" s="429">
        <v>103.2</v>
      </c>
      <c r="Q205" s="426">
        <v>4517</v>
      </c>
      <c r="R205" s="430">
        <v>15.598919</v>
      </c>
      <c r="S205" s="467">
        <v>376874</v>
      </c>
    </row>
    <row r="206" spans="1:19" x14ac:dyDescent="0.25">
      <c r="A206" s="423">
        <v>188</v>
      </c>
      <c r="B206" s="424">
        <v>195</v>
      </c>
      <c r="C206" s="425" t="s">
        <v>152</v>
      </c>
      <c r="D206" s="426">
        <v>304988</v>
      </c>
      <c r="E206" s="455">
        <v>60998</v>
      </c>
      <c r="F206" s="460">
        <v>15446</v>
      </c>
      <c r="G206" s="428">
        <v>21.7</v>
      </c>
      <c r="H206" s="460">
        <v>17740</v>
      </c>
      <c r="I206" s="426">
        <v>485</v>
      </c>
      <c r="J206" s="460">
        <v>5178</v>
      </c>
      <c r="K206" s="426">
        <v>0</v>
      </c>
      <c r="L206" s="427">
        <v>0</v>
      </c>
      <c r="M206" s="426">
        <v>368</v>
      </c>
      <c r="N206" s="460">
        <v>4269</v>
      </c>
      <c r="O206" s="460">
        <v>3629</v>
      </c>
      <c r="P206" s="429">
        <v>12</v>
      </c>
      <c r="Q206" s="426">
        <v>1327</v>
      </c>
      <c r="R206" s="430">
        <v>1.141133</v>
      </c>
      <c r="S206" s="467">
        <v>46262</v>
      </c>
    </row>
    <row r="207" spans="1:19" x14ac:dyDescent="0.25">
      <c r="A207" s="423">
        <v>135</v>
      </c>
      <c r="B207" s="424">
        <v>196</v>
      </c>
      <c r="C207" s="425" t="s">
        <v>153</v>
      </c>
      <c r="D207" s="426">
        <v>2572525</v>
      </c>
      <c r="E207" s="455">
        <v>514505</v>
      </c>
      <c r="F207" s="460">
        <v>130283</v>
      </c>
      <c r="G207" s="428">
        <v>234.45600000000002</v>
      </c>
      <c r="H207" s="460">
        <v>191671</v>
      </c>
      <c r="I207" s="426">
        <v>6653</v>
      </c>
      <c r="J207" s="460">
        <v>71036</v>
      </c>
      <c r="K207" s="426">
        <v>2429</v>
      </c>
      <c r="L207" s="427">
        <v>95731</v>
      </c>
      <c r="M207" s="426">
        <v>3821</v>
      </c>
      <c r="N207" s="460">
        <v>44326</v>
      </c>
      <c r="O207" s="460">
        <v>30579</v>
      </c>
      <c r="P207" s="429">
        <v>80</v>
      </c>
      <c r="Q207" s="426">
        <v>5539</v>
      </c>
      <c r="R207" s="430">
        <v>9.6143359999999998</v>
      </c>
      <c r="S207" s="467">
        <v>563626</v>
      </c>
    </row>
    <row r="208" spans="1:19" x14ac:dyDescent="0.25">
      <c r="A208" s="423">
        <v>136</v>
      </c>
      <c r="B208" s="424">
        <v>197</v>
      </c>
      <c r="C208" s="425" t="s">
        <v>154</v>
      </c>
      <c r="D208" s="426">
        <v>1765385</v>
      </c>
      <c r="E208" s="455">
        <v>353077</v>
      </c>
      <c r="F208" s="460">
        <v>89406</v>
      </c>
      <c r="G208" s="428">
        <v>121.211</v>
      </c>
      <c r="H208" s="460">
        <v>99092</v>
      </c>
      <c r="I208" s="426">
        <v>0</v>
      </c>
      <c r="J208" s="460">
        <v>0</v>
      </c>
      <c r="K208" s="426">
        <v>2808</v>
      </c>
      <c r="L208" s="427">
        <v>110668</v>
      </c>
      <c r="M208" s="426">
        <v>7334</v>
      </c>
      <c r="N208" s="460">
        <v>85078</v>
      </c>
      <c r="O208" s="460">
        <v>46775</v>
      </c>
      <c r="P208" s="429">
        <v>107.3</v>
      </c>
      <c r="Q208" s="426">
        <v>5712</v>
      </c>
      <c r="R208" s="430">
        <v>14.70637</v>
      </c>
      <c r="S208" s="467">
        <v>431019</v>
      </c>
    </row>
    <row r="209" spans="1:19" x14ac:dyDescent="0.25">
      <c r="A209" s="423">
        <v>137</v>
      </c>
      <c r="B209" s="424">
        <v>198</v>
      </c>
      <c r="C209" s="425" t="s">
        <v>155</v>
      </c>
      <c r="D209" s="426">
        <v>1083365</v>
      </c>
      <c r="E209" s="455">
        <v>216673</v>
      </c>
      <c r="F209" s="460">
        <v>54866</v>
      </c>
      <c r="G209" s="428">
        <v>85.256</v>
      </c>
      <c r="H209" s="460">
        <v>69698</v>
      </c>
      <c r="I209" s="426">
        <v>0</v>
      </c>
      <c r="J209" s="460">
        <v>0</v>
      </c>
      <c r="K209" s="426">
        <v>1650</v>
      </c>
      <c r="L209" s="427">
        <v>65029</v>
      </c>
      <c r="M209" s="426">
        <v>995</v>
      </c>
      <c r="N209" s="460">
        <v>11543</v>
      </c>
      <c r="O209" s="460">
        <v>30722</v>
      </c>
      <c r="P209" s="429">
        <v>59.3</v>
      </c>
      <c r="Q209" s="426">
        <v>2235</v>
      </c>
      <c r="R209" s="430">
        <v>9.6592470000000006</v>
      </c>
      <c r="S209" s="467">
        <v>231858</v>
      </c>
    </row>
    <row r="210" spans="1:19" x14ac:dyDescent="0.25">
      <c r="A210" s="423">
        <v>138</v>
      </c>
      <c r="B210" s="424">
        <v>199</v>
      </c>
      <c r="C210" s="425" t="s">
        <v>156</v>
      </c>
      <c r="D210" s="426">
        <v>0</v>
      </c>
      <c r="E210" s="455">
        <v>0</v>
      </c>
      <c r="F210" s="460">
        <v>0</v>
      </c>
      <c r="G210" s="428">
        <v>62.692999999999998</v>
      </c>
      <c r="H210" s="460">
        <v>51252</v>
      </c>
      <c r="I210" s="426">
        <v>0</v>
      </c>
      <c r="J210" s="460">
        <v>0</v>
      </c>
      <c r="K210" s="426">
        <v>0</v>
      </c>
      <c r="L210" s="427">
        <v>0</v>
      </c>
      <c r="M210" s="426">
        <v>766</v>
      </c>
      <c r="N210" s="460">
        <v>8886</v>
      </c>
      <c r="O210" s="460">
        <v>7838</v>
      </c>
      <c r="P210" s="429">
        <v>31.4</v>
      </c>
      <c r="Q210" s="426">
        <v>5098</v>
      </c>
      <c r="R210" s="430">
        <v>2.4643060000000001</v>
      </c>
      <c r="S210" s="467">
        <v>67976</v>
      </c>
    </row>
    <row r="211" spans="1:19" x14ac:dyDescent="0.25">
      <c r="A211" s="423">
        <v>139</v>
      </c>
      <c r="B211" s="424">
        <v>200</v>
      </c>
      <c r="C211" s="425" t="s">
        <v>157</v>
      </c>
      <c r="D211" s="426">
        <v>2253033</v>
      </c>
      <c r="E211" s="455">
        <v>450607</v>
      </c>
      <c r="F211" s="460">
        <v>114102</v>
      </c>
      <c r="G211" s="428">
        <v>185.23</v>
      </c>
      <c r="H211" s="460">
        <v>151428</v>
      </c>
      <c r="I211" s="426">
        <v>0</v>
      </c>
      <c r="J211" s="460">
        <v>0</v>
      </c>
      <c r="K211" s="426">
        <v>2890</v>
      </c>
      <c r="L211" s="427">
        <v>113900</v>
      </c>
      <c r="M211" s="426">
        <v>3</v>
      </c>
      <c r="N211" s="460">
        <v>35</v>
      </c>
      <c r="O211" s="460">
        <v>21727</v>
      </c>
      <c r="P211" s="429">
        <v>75.3</v>
      </c>
      <c r="Q211" s="426">
        <v>9150</v>
      </c>
      <c r="R211" s="430">
        <v>6.8309629999999997</v>
      </c>
      <c r="S211" s="467">
        <v>401192</v>
      </c>
    </row>
    <row r="212" spans="1:19" x14ac:dyDescent="0.25">
      <c r="A212" s="423">
        <v>189</v>
      </c>
      <c r="B212" s="424">
        <v>201</v>
      </c>
      <c r="C212" s="425" t="s">
        <v>158</v>
      </c>
      <c r="D212" s="426">
        <v>1039633</v>
      </c>
      <c r="E212" s="455">
        <v>207927</v>
      </c>
      <c r="F212" s="460">
        <v>52651</v>
      </c>
      <c r="G212" s="428">
        <v>98.093000000000004</v>
      </c>
      <c r="H212" s="460">
        <v>80192</v>
      </c>
      <c r="I212" s="426">
        <v>0</v>
      </c>
      <c r="J212" s="460">
        <v>0</v>
      </c>
      <c r="K212" s="426">
        <v>1229</v>
      </c>
      <c r="L212" s="427">
        <v>48437</v>
      </c>
      <c r="M212" s="426">
        <v>1</v>
      </c>
      <c r="N212" s="460">
        <v>12</v>
      </c>
      <c r="O212" s="460">
        <v>23975</v>
      </c>
      <c r="P212" s="429">
        <v>53.2</v>
      </c>
      <c r="Q212" s="426">
        <v>2650</v>
      </c>
      <c r="R212" s="430">
        <v>7.5377980000000004</v>
      </c>
      <c r="S212" s="467">
        <v>205267</v>
      </c>
    </row>
    <row r="213" spans="1:19" x14ac:dyDescent="0.25">
      <c r="A213" s="423">
        <v>140</v>
      </c>
      <c r="B213" s="424">
        <v>202</v>
      </c>
      <c r="C213" s="425" t="s">
        <v>259</v>
      </c>
      <c r="D213" s="426">
        <v>1207250</v>
      </c>
      <c r="E213" s="455">
        <v>241450</v>
      </c>
      <c r="F213" s="460">
        <v>61140</v>
      </c>
      <c r="G213" s="428">
        <v>206.108</v>
      </c>
      <c r="H213" s="460">
        <v>168496</v>
      </c>
      <c r="I213" s="426">
        <v>0</v>
      </c>
      <c r="J213" s="460">
        <v>0</v>
      </c>
      <c r="K213" s="426">
        <v>3616</v>
      </c>
      <c r="L213" s="427">
        <v>142513</v>
      </c>
      <c r="M213" s="426">
        <v>5907</v>
      </c>
      <c r="N213" s="460">
        <v>68524</v>
      </c>
      <c r="O213" s="460">
        <v>30087</v>
      </c>
      <c r="P213" s="429">
        <v>115.7</v>
      </c>
      <c r="Q213" s="426">
        <v>17309</v>
      </c>
      <c r="R213" s="430">
        <v>9.4594100000000001</v>
      </c>
      <c r="S213" s="467">
        <v>470760</v>
      </c>
    </row>
    <row r="214" spans="1:19" x14ac:dyDescent="0.25">
      <c r="A214" s="423">
        <v>141</v>
      </c>
      <c r="B214" s="424">
        <v>203</v>
      </c>
      <c r="C214" s="425" t="s">
        <v>159</v>
      </c>
      <c r="D214" s="426">
        <v>853254</v>
      </c>
      <c r="E214" s="455">
        <v>170651</v>
      </c>
      <c r="F214" s="460">
        <v>43212</v>
      </c>
      <c r="G214" s="428">
        <v>64.855999999999995</v>
      </c>
      <c r="H214" s="460">
        <v>53021</v>
      </c>
      <c r="I214" s="426">
        <v>3421</v>
      </c>
      <c r="J214" s="460">
        <v>36527</v>
      </c>
      <c r="K214" s="426">
        <v>1071</v>
      </c>
      <c r="L214" s="427">
        <v>42210</v>
      </c>
      <c r="M214" s="426">
        <v>603</v>
      </c>
      <c r="N214" s="460">
        <v>6995</v>
      </c>
      <c r="O214" s="460">
        <v>21658</v>
      </c>
      <c r="P214" s="429">
        <v>50.1</v>
      </c>
      <c r="Q214" s="426">
        <v>2712</v>
      </c>
      <c r="R214" s="430">
        <v>6.8094450000000002</v>
      </c>
      <c r="S214" s="467">
        <v>203623</v>
      </c>
    </row>
    <row r="215" spans="1:19" x14ac:dyDescent="0.25">
      <c r="A215" s="423">
        <v>142</v>
      </c>
      <c r="B215" s="424">
        <v>204</v>
      </c>
      <c r="C215" s="425" t="s">
        <v>160</v>
      </c>
      <c r="D215" s="426">
        <v>3559697</v>
      </c>
      <c r="E215" s="455">
        <v>711939</v>
      </c>
      <c r="F215" s="460">
        <v>180277</v>
      </c>
      <c r="G215" s="428">
        <v>366.52300000000002</v>
      </c>
      <c r="H215" s="460">
        <v>299638</v>
      </c>
      <c r="I215" s="426">
        <v>0</v>
      </c>
      <c r="J215" s="460">
        <v>0</v>
      </c>
      <c r="K215" s="426">
        <v>4098</v>
      </c>
      <c r="L215" s="427">
        <v>161509</v>
      </c>
      <c r="M215" s="426">
        <v>2516</v>
      </c>
      <c r="N215" s="460">
        <v>29187</v>
      </c>
      <c r="O215" s="460">
        <v>44298</v>
      </c>
      <c r="P215" s="429">
        <v>147.19999999999999</v>
      </c>
      <c r="Q215" s="426">
        <v>16443</v>
      </c>
      <c r="R215" s="430">
        <v>13.927436</v>
      </c>
      <c r="S215" s="467">
        <v>714909</v>
      </c>
    </row>
    <row r="216" spans="1:19" x14ac:dyDescent="0.25">
      <c r="A216" s="423">
        <v>143</v>
      </c>
      <c r="B216" s="424">
        <v>205</v>
      </c>
      <c r="C216" s="425" t="s">
        <v>161</v>
      </c>
      <c r="D216" s="426">
        <v>657946</v>
      </c>
      <c r="E216" s="455">
        <v>131589</v>
      </c>
      <c r="F216" s="460">
        <v>33321</v>
      </c>
      <c r="G216" s="428">
        <v>77.557000000000002</v>
      </c>
      <c r="H216" s="460">
        <v>63404</v>
      </c>
      <c r="I216" s="426">
        <v>1933</v>
      </c>
      <c r="J216" s="460">
        <v>20639</v>
      </c>
      <c r="K216" s="426">
        <v>813</v>
      </c>
      <c r="L216" s="427">
        <v>32042</v>
      </c>
      <c r="M216" s="426">
        <v>169</v>
      </c>
      <c r="N216" s="460">
        <v>1960</v>
      </c>
      <c r="O216" s="460">
        <v>7134</v>
      </c>
      <c r="P216" s="429">
        <v>19.3</v>
      </c>
      <c r="Q216" s="426">
        <v>1429</v>
      </c>
      <c r="R216" s="430">
        <v>2.2429510000000001</v>
      </c>
      <c r="S216" s="467">
        <v>158500</v>
      </c>
    </row>
    <row r="217" spans="1:19" x14ac:dyDescent="0.25">
      <c r="A217" s="423">
        <v>144</v>
      </c>
      <c r="B217" s="424">
        <v>206</v>
      </c>
      <c r="C217" s="425" t="s">
        <v>162</v>
      </c>
      <c r="D217" s="426">
        <v>1487713</v>
      </c>
      <c r="E217" s="455">
        <v>297543</v>
      </c>
      <c r="F217" s="460">
        <v>75344</v>
      </c>
      <c r="G217" s="428">
        <v>147.47300000000001</v>
      </c>
      <c r="H217" s="460">
        <v>120561</v>
      </c>
      <c r="I217" s="426">
        <v>0</v>
      </c>
      <c r="J217" s="460">
        <v>0</v>
      </c>
      <c r="K217" s="426">
        <v>1965</v>
      </c>
      <c r="L217" s="427">
        <v>77444</v>
      </c>
      <c r="M217" s="426">
        <v>1461</v>
      </c>
      <c r="N217" s="460">
        <v>16948</v>
      </c>
      <c r="O217" s="460">
        <v>21627</v>
      </c>
      <c r="P217" s="429">
        <v>67</v>
      </c>
      <c r="Q217" s="426">
        <v>6505</v>
      </c>
      <c r="R217" s="430">
        <v>6.7996809999999996</v>
      </c>
      <c r="S217" s="467">
        <v>311924</v>
      </c>
    </row>
    <row r="218" spans="1:19" x14ac:dyDescent="0.25">
      <c r="A218" s="423">
        <v>190</v>
      </c>
      <c r="B218" s="424">
        <v>207</v>
      </c>
      <c r="C218" s="425" t="s">
        <v>163</v>
      </c>
      <c r="D218" s="426">
        <v>3628820</v>
      </c>
      <c r="E218" s="455">
        <v>725764</v>
      </c>
      <c r="F218" s="460">
        <v>183778</v>
      </c>
      <c r="G218" s="428">
        <v>253.55100000000002</v>
      </c>
      <c r="H218" s="460">
        <v>207282</v>
      </c>
      <c r="I218" s="426">
        <v>0</v>
      </c>
      <c r="J218" s="460">
        <v>0</v>
      </c>
      <c r="K218" s="426">
        <v>2137</v>
      </c>
      <c r="L218" s="427">
        <v>84223</v>
      </c>
      <c r="M218" s="426">
        <v>321</v>
      </c>
      <c r="N218" s="460">
        <v>3724</v>
      </c>
      <c r="O218" s="460">
        <v>27590</v>
      </c>
      <c r="P218" s="429">
        <v>117.1</v>
      </c>
      <c r="Q218" s="426">
        <v>21339</v>
      </c>
      <c r="R218" s="430">
        <v>8.6745769999999993</v>
      </c>
      <c r="S218" s="467">
        <v>506597</v>
      </c>
    </row>
    <row r="219" spans="1:19" x14ac:dyDescent="0.25">
      <c r="A219" s="423">
        <v>146</v>
      </c>
      <c r="B219" s="424">
        <v>208</v>
      </c>
      <c r="C219" s="425" t="s">
        <v>164</v>
      </c>
      <c r="D219" s="426">
        <v>2093171</v>
      </c>
      <c r="E219" s="455">
        <v>418634</v>
      </c>
      <c r="F219" s="460">
        <v>106006</v>
      </c>
      <c r="G219" s="428">
        <v>199.22900000000001</v>
      </c>
      <c r="H219" s="460">
        <v>162873</v>
      </c>
      <c r="I219" s="426">
        <v>0</v>
      </c>
      <c r="J219" s="460">
        <v>0</v>
      </c>
      <c r="K219" s="426">
        <v>2382</v>
      </c>
      <c r="L219" s="427">
        <v>93879</v>
      </c>
      <c r="M219" s="426">
        <v>4321</v>
      </c>
      <c r="N219" s="460">
        <v>50126</v>
      </c>
      <c r="O219" s="460">
        <v>81079</v>
      </c>
      <c r="P219" s="429">
        <v>163.80000000000001</v>
      </c>
      <c r="Q219" s="426">
        <v>6763</v>
      </c>
      <c r="R219" s="430">
        <v>25.491838000000001</v>
      </c>
      <c r="S219" s="467">
        <v>493963</v>
      </c>
    </row>
    <row r="220" spans="1:19" x14ac:dyDescent="0.25">
      <c r="A220" s="423">
        <v>191</v>
      </c>
      <c r="B220" s="424">
        <v>209</v>
      </c>
      <c r="C220" s="425" t="s">
        <v>165</v>
      </c>
      <c r="D220" s="426">
        <v>878270</v>
      </c>
      <c r="E220" s="455">
        <v>175654</v>
      </c>
      <c r="F220" s="460">
        <v>44479</v>
      </c>
      <c r="G220" s="428">
        <v>81.778999999999996</v>
      </c>
      <c r="H220" s="460">
        <v>66856</v>
      </c>
      <c r="I220" s="426">
        <v>3803</v>
      </c>
      <c r="J220" s="460">
        <v>40606</v>
      </c>
      <c r="K220" s="426">
        <v>1235</v>
      </c>
      <c r="L220" s="427">
        <v>48673</v>
      </c>
      <c r="M220" s="426">
        <v>2527</v>
      </c>
      <c r="N220" s="460">
        <v>29314</v>
      </c>
      <c r="O220" s="460">
        <v>20722</v>
      </c>
      <c r="P220" s="429">
        <v>38.1</v>
      </c>
      <c r="Q220" s="426">
        <v>1303</v>
      </c>
      <c r="R220" s="430">
        <v>6.5150129999999997</v>
      </c>
      <c r="S220" s="467">
        <v>250650</v>
      </c>
    </row>
    <row r="221" spans="1:19" x14ac:dyDescent="0.25">
      <c r="A221" s="423">
        <v>147</v>
      </c>
      <c r="B221" s="424">
        <v>210</v>
      </c>
      <c r="C221" s="425" t="s">
        <v>166</v>
      </c>
      <c r="D221" s="426">
        <v>1015097</v>
      </c>
      <c r="E221" s="455">
        <v>203019</v>
      </c>
      <c r="F221" s="460">
        <v>51409</v>
      </c>
      <c r="G221" s="428">
        <v>105.72</v>
      </c>
      <c r="H221" s="460">
        <v>86428</v>
      </c>
      <c r="I221" s="426">
        <v>0</v>
      </c>
      <c r="J221" s="460">
        <v>0</v>
      </c>
      <c r="K221" s="426">
        <v>1464</v>
      </c>
      <c r="L221" s="427">
        <v>57699</v>
      </c>
      <c r="M221" s="426">
        <v>29</v>
      </c>
      <c r="N221" s="460">
        <v>336</v>
      </c>
      <c r="O221" s="460">
        <v>15490</v>
      </c>
      <c r="P221" s="429">
        <v>49.2</v>
      </c>
      <c r="Q221" s="426">
        <v>5021</v>
      </c>
      <c r="R221" s="430">
        <v>4.8702639999999997</v>
      </c>
      <c r="S221" s="467">
        <v>211362</v>
      </c>
    </row>
    <row r="222" spans="1:19" x14ac:dyDescent="0.25">
      <c r="A222" s="423">
        <v>192</v>
      </c>
      <c r="B222" s="424">
        <v>211</v>
      </c>
      <c r="C222" s="425" t="s">
        <v>167</v>
      </c>
      <c r="D222" s="426">
        <v>100573</v>
      </c>
      <c r="E222" s="455">
        <v>20115</v>
      </c>
      <c r="F222" s="460">
        <v>5093</v>
      </c>
      <c r="G222" s="428">
        <v>41.362000000000002</v>
      </c>
      <c r="H222" s="460">
        <v>33814</v>
      </c>
      <c r="I222" s="426">
        <v>4258</v>
      </c>
      <c r="J222" s="460">
        <v>45464</v>
      </c>
      <c r="K222" s="426">
        <v>1000</v>
      </c>
      <c r="L222" s="427">
        <v>39412</v>
      </c>
      <c r="M222" s="426">
        <v>1981</v>
      </c>
      <c r="N222" s="460">
        <v>22981</v>
      </c>
      <c r="O222" s="460">
        <v>13073</v>
      </c>
      <c r="P222" s="429">
        <v>42.6</v>
      </c>
      <c r="Q222" s="426">
        <v>4576</v>
      </c>
      <c r="R222" s="430">
        <v>4.1102800000000004</v>
      </c>
      <c r="S222" s="467">
        <v>159837</v>
      </c>
    </row>
    <row r="223" spans="1:19" ht="16.2" thickBot="1" x14ac:dyDescent="0.3">
      <c r="A223" s="431">
        <v>193</v>
      </c>
      <c r="B223" s="432">
        <v>212</v>
      </c>
      <c r="C223" s="433" t="s">
        <v>168</v>
      </c>
      <c r="D223" s="434">
        <v>2226788</v>
      </c>
      <c r="E223" s="456">
        <v>445358</v>
      </c>
      <c r="F223" s="461">
        <v>112773</v>
      </c>
      <c r="G223" s="436">
        <v>167.73400000000001</v>
      </c>
      <c r="H223" s="461">
        <v>137125</v>
      </c>
      <c r="I223" s="434">
        <v>0</v>
      </c>
      <c r="J223" s="461">
        <v>0</v>
      </c>
      <c r="K223" s="434">
        <v>3463</v>
      </c>
      <c r="L223" s="435">
        <v>136483</v>
      </c>
      <c r="M223" s="434">
        <v>2681</v>
      </c>
      <c r="N223" s="461">
        <v>31101</v>
      </c>
      <c r="O223" s="461">
        <v>96867</v>
      </c>
      <c r="P223" s="437">
        <v>164.2</v>
      </c>
      <c r="Q223" s="434">
        <v>4773</v>
      </c>
      <c r="R223" s="438">
        <v>30.455379000000001</v>
      </c>
      <c r="S223" s="468">
        <v>514349</v>
      </c>
    </row>
    <row r="224" spans="1:19" s="451" customFormat="1" ht="16.2" thickBot="1" x14ac:dyDescent="0.3">
      <c r="A224" s="447"/>
      <c r="B224" s="447"/>
      <c r="C224" s="448" t="s">
        <v>194</v>
      </c>
      <c r="D224" s="449">
        <v>351617064</v>
      </c>
      <c r="E224" s="458">
        <v>70323415</v>
      </c>
      <c r="F224" s="463">
        <v>17807270</v>
      </c>
      <c r="G224" s="464">
        <v>32673.320000000003</v>
      </c>
      <c r="H224" s="463">
        <v>26710915</v>
      </c>
      <c r="I224" s="449">
        <v>833886</v>
      </c>
      <c r="J224" s="463">
        <v>8903635</v>
      </c>
      <c r="K224" s="449">
        <v>451827</v>
      </c>
      <c r="L224" s="450">
        <v>17807270</v>
      </c>
      <c r="M224" s="449">
        <v>767521</v>
      </c>
      <c r="N224" s="463">
        <v>8903630</v>
      </c>
      <c r="O224" s="463">
        <v>8903633</v>
      </c>
      <c r="P224" s="465">
        <v>20271.3</v>
      </c>
      <c r="Q224" s="449">
        <v>2042919</v>
      </c>
      <c r="R224" s="450">
        <v>2799.3536059999992</v>
      </c>
      <c r="S224" s="470">
        <v>89036353</v>
      </c>
    </row>
    <row r="225" spans="3:19" x14ac:dyDescent="0.25">
      <c r="C225" s="453"/>
      <c r="D225" s="452"/>
      <c r="E225" s="452"/>
      <c r="F225" s="452"/>
      <c r="G225" s="452"/>
      <c r="H225" s="452"/>
      <c r="I225" s="452"/>
      <c r="J225" s="452"/>
      <c r="K225" s="452"/>
      <c r="L225" s="452"/>
      <c r="M225" s="452"/>
      <c r="N225" s="452"/>
      <c r="O225" s="452"/>
      <c r="P225" s="452"/>
      <c r="Q225" s="452"/>
      <c r="R225" s="452"/>
      <c r="S225" s="452"/>
    </row>
  </sheetData>
  <conditionalFormatting sqref="P6">
    <cfRule type="cellIs" dxfId="1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20</vt:i4>
      </vt:variant>
    </vt:vector>
  </HeadingPairs>
  <TitlesOfParts>
    <vt:vector size="30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(SzURO)</vt:lpstr>
      <vt:lpstr>Tabela 10 (str. plač v JZ)</vt:lpstr>
      <vt:lpstr>'Tabela 1'!Področje_tiskanja</vt:lpstr>
      <vt:lpstr>'Tabela 10 (str. plač v JZ)'!Področje_tiskanja</vt:lpstr>
      <vt:lpstr>'Tabela 2'!Področje_tiskanja</vt:lpstr>
      <vt:lpstr>'Tabela 3'!Področje_tiskanja</vt:lpstr>
      <vt:lpstr>'Tabela 4'!Področje_tiskanja</vt:lpstr>
      <vt:lpstr>'Tabela 5'!Področje_tiskanja</vt:lpstr>
      <vt:lpstr>'Tabela 6'!Področje_tiskanja</vt:lpstr>
      <vt:lpstr>'Tabela 7'!Področje_tiskanja</vt:lpstr>
      <vt:lpstr>'Tabela 8'!Področje_tiskanja</vt:lpstr>
      <vt:lpstr>'Tabela 9 (SzURO)'!Področje_tiskanja</vt:lpstr>
      <vt:lpstr>'Tabela 1'!Tiskanje_naslovov</vt:lpstr>
      <vt:lpstr>'Tabela 10 (str. plač v JZ)'!Tiskanje_naslovov</vt:lpstr>
      <vt:lpstr>'Tabela 2'!Tiskanje_naslovov</vt:lpstr>
      <vt:lpstr>'Tabela 3'!Tiskanje_naslovov</vt:lpstr>
      <vt:lpstr>'Tabela 4'!Tiskanje_naslovov</vt:lpstr>
      <vt:lpstr>'Tabela 5'!Tiskanje_naslovov</vt:lpstr>
      <vt:lpstr>'Tabela 6'!Tiskanje_naslovov</vt:lpstr>
      <vt:lpstr>'Tabela 7'!Tiskanje_naslovov</vt:lpstr>
      <vt:lpstr>'Tabela 8'!Tiskanje_naslovov</vt:lpstr>
      <vt:lpstr>'Tabela 9 (SzURO)'!Tiskanje_naslovov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Primerna poraba 2000</dc:title>
  <dc:subject>Končna verzija</dc:subject>
  <dc:creator>Janez KLEMENC</dc:creator>
  <cp:lastModifiedBy>Janez Klemenc</cp:lastModifiedBy>
  <cp:lastPrinted>2023-11-08T08:39:57Z</cp:lastPrinted>
  <dcterms:created xsi:type="dcterms:W3CDTF">2000-02-24T11:19:36Z</dcterms:created>
  <dcterms:modified xsi:type="dcterms:W3CDTF">2023-11-08T08:41:55Z</dcterms:modified>
</cp:coreProperties>
</file>