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DP\DDD\SDV\2- Ukrepi\JR DDK 2026-2027\JR_ZA OBJAVO_KONCNO\"/>
    </mc:Choice>
  </mc:AlternateContent>
  <xr:revisionPtr revIDLastSave="0" documentId="8_{269F12AE-291D-41E6-AD66-583B565315A3}" xr6:coauthVersionLast="47" xr6:coauthVersionMax="47" xr10:uidLastSave="{00000000-0000-0000-0000-000000000000}"/>
  <bookViews>
    <workbookView xWindow="2340" yWindow="2340" windowWidth="21600" windowHeight="12645" xr2:uid="{00000000-000D-0000-FFFF-FFFF00000000}"/>
  </bookViews>
  <sheets>
    <sheet name="Vprasalnik" sheetId="1" r:id="rId1"/>
    <sheet name="Rezultati" sheetId="2" r:id="rId2"/>
    <sheet name="Razlaga_siste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B15" i="2"/>
  <c r="C14" i="2"/>
  <c r="B14" i="2"/>
  <c r="C13" i="2"/>
  <c r="B13" i="2"/>
  <c r="C12" i="2"/>
  <c r="B12" i="2"/>
  <c r="C11" i="2"/>
  <c r="B11" i="2"/>
  <c r="C6" i="2"/>
  <c r="B6" i="2"/>
  <c r="C5" i="2"/>
  <c r="B5" i="2"/>
  <c r="C4" i="2"/>
  <c r="B4" i="2"/>
  <c r="C3" i="2"/>
  <c r="B3" i="2"/>
  <c r="C2" i="2"/>
  <c r="B2" i="2"/>
  <c r="C7" i="2" l="1"/>
  <c r="B7" i="2"/>
  <c r="B8" i="2" s="1"/>
  <c r="C8" i="2" l="1"/>
</calcChain>
</file>

<file path=xl/sharedStrings.xml><?xml version="1.0" encoding="utf-8"?>
<sst xmlns="http://schemas.openxmlformats.org/spreadsheetml/2006/main" count="90" uniqueCount="84">
  <si>
    <t xml:space="preserve">             REPUBLIKA SLOVENIJA                     </t>
  </si>
  <si>
    <t xml:space="preserve">         MINISTRSTVO za DIGITALNO PREOBRAZBO </t>
  </si>
  <si>
    <t xml:space="preserve">Identifikator udeleženca: </t>
  </si>
  <si>
    <t>Področje</t>
  </si>
  <si>
    <t>Vprašanje</t>
  </si>
  <si>
    <t>Trditev</t>
  </si>
  <si>
    <t>Odgovori z vrednostjo od 1 do 5
1–5 (1 = sploh ne drži, 5 = povsem drži)</t>
  </si>
  <si>
    <t>Pred usposabljanjem</t>
  </si>
  <si>
    <t>Po usposabljanju</t>
  </si>
  <si>
    <t>Informacijska in podatkovna pismenost</t>
  </si>
  <si>
    <t>Kako iščem informacije?</t>
  </si>
  <si>
    <t>Brez težav znam učinkovito iskati informacije na spletu (osnovno in napredno – npr. z uporabo ključnih besed, filtrov/narekovajev ali orodij umetne inteligence) ter po potrebi drugim razložiti, kako to naredijo bolje.</t>
  </si>
  <si>
    <t>Kako presojam verodostojnost informacij?</t>
  </si>
  <si>
    <t>Znam prepoznati sumljive ali nezanesljive spletne vsebine ter preveriti njihovo verodostojnost (npr. z iskanjem vira, preverjanjem datuma in primerjavo z drugimi zaupanja vrednimi viri) in to znam pojasniti tudi drugim.</t>
  </si>
  <si>
    <t>Kako upravljam z datotekami in podatki?</t>
  </si>
  <si>
    <t>Znam učinkovito upravljati svoje podatke: shranjevati in organizirati datoteke v mape, redno izdelovati varnostne kopije ter po potrebi uporabljati osnovna orodja za analizo podatkov (npr. grafične prikaze ali Google Analytics) za razumevanje rezultatov.</t>
  </si>
  <si>
    <t>Komunikacija in sodelovanje</t>
  </si>
  <si>
    <t>Kako komuniciram preko digitalnih naprav?</t>
  </si>
  <si>
    <t>Uporabljam aplikacije za sporočanje, se priključim video klicem/sestankom na različnih platformah ter po potrebi uporabim glasovnega pomočnika za klice, sporočila ali osnovna opravila.</t>
  </si>
  <si>
    <t>Kako delim digitalne vsebine?</t>
  </si>
  <si>
    <t>Brez težav pošljem fotografije/videoposnetke, delim datoteke prek oblaka (tudi s povezavami) ter po potrebi povežem ali sinhroniziram naprave za prenos oziroma prikaz vsebin.</t>
  </si>
  <si>
    <t>Kako uporabljam digitalne storitve?</t>
  </si>
  <si>
    <t>Samostojno opravim osnovne postopke (npr. nakupi, rezervacije, prijave), uporabljam digitalno potrdilo/e-podpis (npr. SIGEN-CA, SMSPASS) za uradne e-storitve ter lahko pri tem pomagam tudi drugim.</t>
  </si>
  <si>
    <t>Kako sodelujem v digitalnih okoljih?</t>
  </si>
  <si>
    <t>Brez težav sodelujem v digitalnih okoljih in objavljam ocene/komentarje/priporočila na spletnih platformah, skupaj z drugimi urejam dokumente v sodelovalnih orodjih (npr. Google Docs/OneDrive) ter znam drugim razložiti uporabo skupnega dela (npr. skupne mape, dovoljenja).</t>
  </si>
  <si>
    <t>Kako se obnašam v digitalnih okoljih?</t>
  </si>
  <si>
    <t>Izražam se spoštljivo, prilagodim slog pisanja platformi (npr. e-pošta, sporočila, družbena omrežja) ter po potrebi pomagam tudi drugim izboljšati spletno komunikacijo.</t>
  </si>
  <si>
    <t>Kako upravljam svojo digitalno identiteto?</t>
  </si>
  <si>
    <t>Brez težav upravljam svojo digitalno identiteto in zasebnost: pravilno nastavim zasebnost profila/objav, preverjam in omejujem deljenje osebnih podatkov z aplikacijami ter občasno preverim svoj spletni “odtis” (kaj se o meni najde v iskalnikih) in po potrebi ukrepam.</t>
  </si>
  <si>
    <t>Ustvarjanje digitalnih vsebin</t>
  </si>
  <si>
    <t>Kako ustvarjam digitalne vsebine?</t>
  </si>
  <si>
    <t>Brez težav ustvarjam digitalne vsebine: pripravim osnovne dokumente in predstavitve, izberem primerno orodje za nalogo (npr. Canva/Docs/Slides) ter po potrebi ustvarim tudi preproste grafike, videe ali obdelane dokumente.</t>
  </si>
  <si>
    <t>Kako ponovno uporabljam digitalne vire?</t>
  </si>
  <si>
    <t>Brez težav ponovno uporabljam digitalne vire: v dokumente/predstavitve vključim vsebine iz spleta, združim informacije iz več virov v novo vsebino ter po potrebi uporabim in prilagodim tudi vsebine, ki jih ustvari umetna inteligenca (npr. besedila, prevode, slike).</t>
  </si>
  <si>
    <t>Kako spoštujem avtorske pravice?</t>
  </si>
  <si>
    <t>Brez težav spoštujem avtorske pravice: ne uporabljam nezakonito pridobljenih vsebin, pred uporabo preverim licenco (npr. ali smem uporabiti sliko/video/dokument) ter znam drugim razložiti vrste licenc (npr. Creative Commons) in osnovne načine zaščite digitalnih vsebin.</t>
  </si>
  <si>
    <t>Moj odnos do programiranja</t>
  </si>
  <si>
    <t>Brez težav razumem in uredim osnovne nastavitve ter delovanje aplikacij: prepoznam in odpravim preproste napake, upravljam problematične aplikacije ter uporabljam osnovne CMS sisteme (npr. WordPress/Google Sites) za urejanje vsebin.</t>
  </si>
  <si>
    <t>Varnost</t>
  </si>
  <si>
    <t>Kako zaščitim svoje naprave?</t>
  </si>
  <si>
    <t>Brez težav zaščitim svojo napravo: uporabljam osnovno varnostno zaščito (npr. antivirus/varnostne nastavitve), varne načine prijave (močna gesla ali biometrijo) ter redno preverjam in po potrebi omejim dovoljenja aplikacij za dostop do podatkov.</t>
  </si>
  <si>
    <t>Kako zaščitim svoje podatke?</t>
  </si>
  <si>
    <t>Pri spletnem plačevanju upoštevam varnostne postopke, redno varnostno kopiram pomembne podatke ter po potrebi uporabim varno avtentikacijo ali digitalni podpis za varno oddajo/prenos podatkov.</t>
  </si>
  <si>
    <t>Kako skrbim za digitalno dobrobit?</t>
  </si>
  <si>
    <t>Pri uporabi naprav pazim na pravilno držo, udobje in redne premore ter znam nastaviti “ne moti” ali omejitve uporabe za zmanjšanje preobremenjenosti z obvestili.</t>
  </si>
  <si>
    <t>Kako varujem okolje?</t>
  </si>
  <si>
    <t>Tiskam le nujno, varčujem z energijo (npr. nižja svetlost, način varčevanja, izklop nepotrebnih povezav/naprav) ter znam drugim razložiti, kako z navadami zmanjšamo vpliv digitalnih naprav na okolje.</t>
  </si>
  <si>
    <t>Reševanje problemov</t>
  </si>
  <si>
    <t>Kako rešujem tehnične težave?</t>
  </si>
  <si>
    <t>Brez težav rešujem tehnične težave: težavo najprej poskusim odpraviti sam (preverim nastavitve, povezave in dovoljenja), nato po potrebi poiščem navodila na spletu ter znam s sistematičnim pristopom pomagati tudi drugim.</t>
  </si>
  <si>
    <t>Kako zadovoljim svoje digitalne potrebe?</t>
  </si>
  <si>
    <t>Brez težav izberem in uporabljam digitalna orodja ali storitve, ki jih potrebujem, pri tem ravnam varno, prilagodim nastavitve naprave svojim potrebam ter znam pri uporabi pomagati tudi drugim.</t>
  </si>
  <si>
    <t>Kako uporabljam tehnologijo inovativno?</t>
  </si>
  <si>
    <t>Brez težav uporabim tehnologijo na nove načine: ustvarjam in delim preproste digitalne vsebine, se vključujem v spletne pobude ali projekte ter po potrebi uporabljam pametne naprave (npr. za dom) za izboljšanje vsakodnevnih opravil.</t>
  </si>
  <si>
    <t>Kako izboljšujem svoje digitalne kompetence?</t>
  </si>
  <si>
    <t>Brez težav razvijam svoje digitalne veščine: prepoznam, kaj mi še ne gre, aktivno iščem pomoč ali učenje (npr. tečaji, navodila) ter pridobljeno znanje pogosto uporabim tudi za podporo drugim.</t>
  </si>
  <si>
    <t>PODROČJE</t>
  </si>
  <si>
    <t>Skupaj točke PREJ</t>
  </si>
  <si>
    <t>Skupaj točke PO</t>
  </si>
  <si>
    <t>Področje 1 – Informacijska pismenost</t>
  </si>
  <si>
    <t>Področje 2 – Komunikacija</t>
  </si>
  <si>
    <t>Področje 3 – Ustvarjanje vsebin</t>
  </si>
  <si>
    <t>Področje 4 – Varnost</t>
  </si>
  <si>
    <t>Področje 5 – Reševanje problemov</t>
  </si>
  <si>
    <t>SKUPAJ</t>
  </si>
  <si>
    <t>POVPREČJE PREJ</t>
  </si>
  <si>
    <t>POVPREČJE PO</t>
  </si>
  <si>
    <t>Razlaga sistema točkovanja</t>
  </si>
  <si>
    <t>Maksimalno število točk:</t>
  </si>
  <si>
    <t>Opis:</t>
  </si>
  <si>
    <t>Vsaka trditev je vredna 1–5 točke. Skupaj 21 trditev.</t>
  </si>
  <si>
    <t>Razdelitev nivojev (DigComp 3.0):</t>
  </si>
  <si>
    <t>21-35</t>
  </si>
  <si>
    <t>36-62</t>
  </si>
  <si>
    <t>63–83</t>
  </si>
  <si>
    <t>84–94</t>
  </si>
  <si>
    <t>95–105</t>
  </si>
  <si>
    <t>Brez digitalnih kompetenc (digitalne kompetence niso razvite ali so zanemarljivo majhne).</t>
  </si>
  <si>
    <t>Osnovna raven (enostavne digitalne naloge se opravljajo z usmerjanjem in podporo).</t>
  </si>
  <si>
    <t>Srednja raven (dobro opredeljene digitalne naloge se rešujejo samostojno).</t>
  </si>
  <si>
    <t>Napredna raven (reševanje kompleksnih nalog, prilagajanje kontekstu, po potrebi vodenje drugih)</t>
  </si>
  <si>
    <t>Zelo napredna (zelo kompleksni/specializirani problemi, nove rešitve, vodenje drugih)</t>
  </si>
  <si>
    <t>ŠT. TOČK</t>
  </si>
  <si>
    <t>NIVO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</si>
</sst>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sz val="11"/>
      <color theme="1"/>
      <name val="Aptos Slab"/>
      <family val="2"/>
    </font>
    <font>
      <b/>
      <u/>
      <sz val="14"/>
      <name val="Aptos Slab"/>
      <family val="2"/>
    </font>
    <font>
      <b/>
      <sz val="11"/>
      <name val="Aptos Slab"/>
      <family val="2"/>
    </font>
    <font>
      <b/>
      <sz val="11"/>
      <color theme="1"/>
      <name val="Aptos Slab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164" fontId="0" fillId="0" borderId="0" xfId="0" applyNumberFormat="1"/>
    <xf numFmtId="0" fontId="0" fillId="0" borderId="0" xfId="0" applyBorder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5" fillId="8" borderId="0" xfId="0" applyFont="1" applyFill="1"/>
    <xf numFmtId="0" fontId="5" fillId="9" borderId="0" xfId="0" applyFont="1" applyFill="1"/>
    <xf numFmtId="164" fontId="5" fillId="8" borderId="0" xfId="0" applyNumberFormat="1" applyFont="1" applyFill="1"/>
    <xf numFmtId="0" fontId="5" fillId="9" borderId="6" xfId="0" applyFont="1" applyFill="1" applyBorder="1"/>
    <xf numFmtId="164" fontId="5" fillId="8" borderId="6" xfId="0" applyNumberFormat="1" applyFont="1" applyFill="1" applyBorder="1"/>
    <xf numFmtId="0" fontId="5" fillId="8" borderId="0" xfId="0" applyFont="1" applyFill="1" applyAlignment="1">
      <alignment horizontal="left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/>
    </xf>
    <xf numFmtId="0" fontId="5" fillId="8" borderId="0" xfId="0" applyFont="1" applyFill="1" applyAlignment="1">
      <alignment vertical="top" wrapText="1"/>
    </xf>
    <xf numFmtId="0" fontId="5" fillId="8" borderId="6" xfId="0" applyFont="1" applyFill="1" applyBorder="1" applyAlignment="1">
      <alignment vertical="top" wrapText="1"/>
    </xf>
    <xf numFmtId="0" fontId="5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avadno" xfId="0" builtinId="0"/>
  </cellStyles>
  <dxfs count="9">
    <dxf>
      <font>
        <strike val="0"/>
        <outline val="0"/>
        <shadow val="0"/>
        <u val="none"/>
        <vertAlign val="baseline"/>
        <sz val="11"/>
        <name val="Aptos Slab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Slab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Slab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Slab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Slab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Slab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Slab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Slab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Slab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2520315</xdr:colOff>
      <xdr:row>1</xdr:row>
      <xdr:rowOff>135255</xdr:rowOff>
    </xdr:from>
    <xdr:to>
      <xdr:col>2</xdr:col>
      <xdr:colOff>1570990</xdr:colOff>
      <xdr:row>4</xdr:row>
      <xdr:rowOff>71120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49190" y="325755"/>
          <a:ext cx="1927225" cy="50736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1</xdr:col>
      <xdr:colOff>1133475</xdr:colOff>
      <xdr:row>1</xdr:row>
      <xdr:rowOff>38100</xdr:rowOff>
    </xdr:from>
    <xdr:to>
      <xdr:col>1</xdr:col>
      <xdr:colOff>2303780</xdr:colOff>
      <xdr:row>4</xdr:row>
      <xdr:rowOff>167640</xdr:rowOff>
    </xdr:to>
    <xdr:pic>
      <xdr:nvPicPr>
        <xdr:cNvPr id="6" name="drawing" descr="Slika, ki vsebuje besede besedilo, pisava, zelena, logotip&#10;&#10;Vsebina, ustvarjena z umetno inteligenco, morda ni pravilna.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2350" y="228600"/>
          <a:ext cx="1170305" cy="70104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0</xdr:col>
      <xdr:colOff>0</xdr:colOff>
      <xdr:row>2</xdr:row>
      <xdr:rowOff>9525</xdr:rowOff>
    </xdr:from>
    <xdr:to>
      <xdr:col>0</xdr:col>
      <xdr:colOff>304800</xdr:colOff>
      <xdr:row>3</xdr:row>
      <xdr:rowOff>171450</xdr:rowOff>
    </xdr:to>
    <xdr:pic>
      <xdr:nvPicPr>
        <xdr:cNvPr id="3" name="Slika 4" descr="Opis: Opis: Opis: GR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390525"/>
          <a:ext cx="304800" cy="352425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6" displayName="Tabela6" ref="A1:C8" totalsRowCount="1" headerRowDxfId="8" dataDxfId="7" totalsRowDxfId="6">
  <autoFilter ref="A1:C7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PODROČJE" dataDxfId="5" totalsRowDxfId="4"/>
    <tableColumn id="2" xr3:uid="{00000000-0010-0000-0000-000002000000}" name="Skupaj točke PREJ" totalsRowFunction="custom" dataDxfId="3" totalsRowDxfId="2">
      <totalsRowFormula>IF(B7&lt;21,"",IF(B7&lt;=35,"Brez digitalnih kompetenc",IF(B7&lt;=62,"Osnovna raven",IF(B7&lt;=83,"Srednja raven",IF(B7&lt;=94,"Napredna raven","Zelo napredna")))))</totalsRowFormula>
    </tableColumn>
    <tableColumn id="3" xr3:uid="{00000000-0010-0000-0000-000003000000}" name="Skupaj točke PO" totalsRowFunction="custom" dataDxfId="1" totalsRowDxfId="0">
      <totalsRowFormula>IF(C7&lt;21,"",IF(C7&lt;=35,"Brez digitalnih kompetenc",IF(C7&lt;=62,"Osnovna raven",IF(C7&lt;=83,"Srednja raven",IF(C7&lt;=94,"Napredna raven","Zelo napredna")))))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74"/>
  <sheetViews>
    <sheetView tabSelected="1" zoomScaleNormal="100" workbookViewId="0">
      <selection activeCell="D12" sqref="D12:E74"/>
    </sheetView>
  </sheetViews>
  <sheetFormatPr defaultRowHeight="15" x14ac:dyDescent="0.25"/>
  <cols>
    <col min="1" max="1" width="36.42578125" style="11" customWidth="1"/>
    <col min="2" max="2" width="43.140625" style="11" customWidth="1"/>
    <col min="3" max="3" width="88.140625" style="4" customWidth="1"/>
    <col min="4" max="4" width="19.85546875" style="11" customWidth="1"/>
    <col min="5" max="5" width="23.140625" style="11" customWidth="1"/>
    <col min="6" max="12" width="9.140625" style="11" customWidth="1"/>
  </cols>
  <sheetData>
    <row r="3" spans="1:5" x14ac:dyDescent="0.25">
      <c r="A3" s="8" t="s">
        <v>0</v>
      </c>
    </row>
    <row r="4" spans="1:5" x14ac:dyDescent="0.25">
      <c r="A4" s="9" t="s">
        <v>1</v>
      </c>
    </row>
    <row r="7" spans="1:5" x14ac:dyDescent="0.25">
      <c r="A7" s="5" t="s">
        <v>2</v>
      </c>
    </row>
    <row r="10" spans="1:5" ht="27.75" customHeight="1" x14ac:dyDescent="0.25">
      <c r="A10" s="43" t="s">
        <v>3</v>
      </c>
      <c r="B10" s="43" t="s">
        <v>4</v>
      </c>
      <c r="C10" s="44" t="s">
        <v>5</v>
      </c>
      <c r="D10" s="44" t="s">
        <v>6</v>
      </c>
      <c r="E10" s="45"/>
    </row>
    <row r="11" spans="1:5" x14ac:dyDescent="0.25">
      <c r="A11" s="37"/>
      <c r="B11" s="37"/>
      <c r="C11" s="37"/>
      <c r="D11" s="10" t="s">
        <v>7</v>
      </c>
      <c r="E11" s="10" t="s">
        <v>8</v>
      </c>
    </row>
    <row r="12" spans="1:5" x14ac:dyDescent="0.25">
      <c r="A12" s="39" t="s">
        <v>9</v>
      </c>
      <c r="B12" s="38" t="s">
        <v>10</v>
      </c>
      <c r="C12" s="41" t="s">
        <v>11</v>
      </c>
      <c r="D12" s="35"/>
      <c r="E12" s="35"/>
    </row>
    <row r="13" spans="1:5" x14ac:dyDescent="0.25">
      <c r="A13" s="36"/>
      <c r="B13" s="36"/>
      <c r="C13" s="36"/>
      <c r="D13" s="36"/>
      <c r="E13" s="36"/>
    </row>
    <row r="14" spans="1:5" x14ac:dyDescent="0.25">
      <c r="A14" s="36"/>
      <c r="B14" s="37"/>
      <c r="C14" s="37"/>
      <c r="D14" s="37"/>
      <c r="E14" s="37"/>
    </row>
    <row r="15" spans="1:5" x14ac:dyDescent="0.25">
      <c r="A15" s="36"/>
      <c r="B15" s="38" t="s">
        <v>12</v>
      </c>
      <c r="C15" s="41" t="s">
        <v>13</v>
      </c>
      <c r="D15" s="35"/>
      <c r="E15" s="35"/>
    </row>
    <row r="16" spans="1:5" x14ac:dyDescent="0.25">
      <c r="A16" s="36"/>
      <c r="B16" s="36"/>
      <c r="C16" s="36"/>
      <c r="D16" s="36"/>
      <c r="E16" s="36"/>
    </row>
    <row r="17" spans="1:5" x14ac:dyDescent="0.25">
      <c r="A17" s="36"/>
      <c r="B17" s="37"/>
      <c r="C17" s="37"/>
      <c r="D17" s="37"/>
      <c r="E17" s="37"/>
    </row>
    <row r="18" spans="1:5" x14ac:dyDescent="0.25">
      <c r="A18" s="36"/>
      <c r="B18" s="38" t="s">
        <v>14</v>
      </c>
      <c r="C18" s="41" t="s">
        <v>15</v>
      </c>
      <c r="D18" s="35"/>
      <c r="E18" s="35"/>
    </row>
    <row r="19" spans="1:5" x14ac:dyDescent="0.25">
      <c r="A19" s="36"/>
      <c r="B19" s="36"/>
      <c r="C19" s="36"/>
      <c r="D19" s="36"/>
      <c r="E19" s="36"/>
    </row>
    <row r="20" spans="1:5" x14ac:dyDescent="0.25">
      <c r="A20" s="37"/>
      <c r="B20" s="37"/>
      <c r="C20" s="37"/>
      <c r="D20" s="37"/>
      <c r="E20" s="37"/>
    </row>
    <row r="21" spans="1:5" x14ac:dyDescent="0.25">
      <c r="A21" s="47" t="s">
        <v>16</v>
      </c>
      <c r="B21" s="38" t="s">
        <v>17</v>
      </c>
      <c r="C21" s="41" t="s">
        <v>18</v>
      </c>
      <c r="D21" s="35"/>
      <c r="E21" s="35"/>
    </row>
    <row r="22" spans="1:5" x14ac:dyDescent="0.25">
      <c r="A22" s="36"/>
      <c r="B22" s="36"/>
      <c r="C22" s="36"/>
      <c r="D22" s="36"/>
      <c r="E22" s="36"/>
    </row>
    <row r="23" spans="1:5" x14ac:dyDescent="0.25">
      <c r="A23" s="36"/>
      <c r="B23" s="37"/>
      <c r="C23" s="37"/>
      <c r="D23" s="37"/>
      <c r="E23" s="37"/>
    </row>
    <row r="24" spans="1:5" x14ac:dyDescent="0.25">
      <c r="A24" s="36"/>
      <c r="B24" s="38" t="s">
        <v>19</v>
      </c>
      <c r="C24" s="41" t="s">
        <v>20</v>
      </c>
      <c r="D24" s="35"/>
      <c r="E24" s="35"/>
    </row>
    <row r="25" spans="1:5" x14ac:dyDescent="0.25">
      <c r="A25" s="36"/>
      <c r="B25" s="36"/>
      <c r="C25" s="36"/>
      <c r="D25" s="36"/>
      <c r="E25" s="36"/>
    </row>
    <row r="26" spans="1:5" x14ac:dyDescent="0.25">
      <c r="A26" s="36"/>
      <c r="B26" s="37"/>
      <c r="C26" s="37"/>
      <c r="D26" s="37"/>
      <c r="E26" s="37"/>
    </row>
    <row r="27" spans="1:5" x14ac:dyDescent="0.25">
      <c r="A27" s="36"/>
      <c r="B27" s="38" t="s">
        <v>21</v>
      </c>
      <c r="C27" s="41" t="s">
        <v>22</v>
      </c>
      <c r="D27" s="35"/>
      <c r="E27" s="35"/>
    </row>
    <row r="28" spans="1:5" x14ac:dyDescent="0.25">
      <c r="A28" s="36"/>
      <c r="B28" s="36"/>
      <c r="C28" s="36"/>
      <c r="D28" s="36"/>
      <c r="E28" s="36"/>
    </row>
    <row r="29" spans="1:5" x14ac:dyDescent="0.25">
      <c r="A29" s="36"/>
      <c r="B29" s="37"/>
      <c r="C29" s="37"/>
      <c r="D29" s="37"/>
      <c r="E29" s="37"/>
    </row>
    <row r="30" spans="1:5" x14ac:dyDescent="0.25">
      <c r="A30" s="36"/>
      <c r="B30" s="38" t="s">
        <v>23</v>
      </c>
      <c r="C30" s="41" t="s">
        <v>24</v>
      </c>
      <c r="D30" s="35"/>
      <c r="E30" s="35"/>
    </row>
    <row r="31" spans="1:5" x14ac:dyDescent="0.25">
      <c r="A31" s="36"/>
      <c r="B31" s="36"/>
      <c r="C31" s="36"/>
      <c r="D31" s="36"/>
      <c r="E31" s="36"/>
    </row>
    <row r="32" spans="1:5" x14ac:dyDescent="0.25">
      <c r="A32" s="36"/>
      <c r="B32" s="37"/>
      <c r="C32" s="37"/>
      <c r="D32" s="37"/>
      <c r="E32" s="37"/>
    </row>
    <row r="33" spans="1:5" x14ac:dyDescent="0.25">
      <c r="A33" s="36"/>
      <c r="B33" s="38" t="s">
        <v>25</v>
      </c>
      <c r="C33" s="41" t="s">
        <v>26</v>
      </c>
      <c r="D33" s="35"/>
      <c r="E33" s="35"/>
    </row>
    <row r="34" spans="1:5" x14ac:dyDescent="0.25">
      <c r="A34" s="36"/>
      <c r="B34" s="36"/>
      <c r="C34" s="36"/>
      <c r="D34" s="36"/>
      <c r="E34" s="36"/>
    </row>
    <row r="35" spans="1:5" x14ac:dyDescent="0.25">
      <c r="A35" s="36"/>
      <c r="B35" s="37"/>
      <c r="C35" s="37"/>
      <c r="D35" s="37"/>
      <c r="E35" s="37"/>
    </row>
    <row r="36" spans="1:5" x14ac:dyDescent="0.25">
      <c r="A36" s="36"/>
      <c r="B36" s="38" t="s">
        <v>27</v>
      </c>
      <c r="C36" s="41" t="s">
        <v>28</v>
      </c>
      <c r="D36" s="35"/>
      <c r="E36" s="35"/>
    </row>
    <row r="37" spans="1:5" x14ac:dyDescent="0.25">
      <c r="A37" s="36"/>
      <c r="B37" s="36"/>
      <c r="C37" s="36"/>
      <c r="D37" s="36"/>
      <c r="E37" s="36"/>
    </row>
    <row r="38" spans="1:5" x14ac:dyDescent="0.25">
      <c r="A38" s="37"/>
      <c r="B38" s="37"/>
      <c r="C38" s="37"/>
      <c r="D38" s="37"/>
      <c r="E38" s="37"/>
    </row>
    <row r="39" spans="1:5" x14ac:dyDescent="0.25">
      <c r="A39" s="40" t="s">
        <v>29</v>
      </c>
      <c r="B39" s="38" t="s">
        <v>30</v>
      </c>
      <c r="C39" s="41" t="s">
        <v>31</v>
      </c>
      <c r="D39" s="35"/>
      <c r="E39" s="35"/>
    </row>
    <row r="40" spans="1:5" x14ac:dyDescent="0.25">
      <c r="A40" s="36"/>
      <c r="B40" s="36"/>
      <c r="C40" s="36"/>
      <c r="D40" s="36"/>
      <c r="E40" s="36"/>
    </row>
    <row r="41" spans="1:5" x14ac:dyDescent="0.25">
      <c r="A41" s="36"/>
      <c r="B41" s="37"/>
      <c r="C41" s="37"/>
      <c r="D41" s="37"/>
      <c r="E41" s="37"/>
    </row>
    <row r="42" spans="1:5" x14ac:dyDescent="0.25">
      <c r="A42" s="36"/>
      <c r="B42" s="38" t="s">
        <v>32</v>
      </c>
      <c r="C42" s="41" t="s">
        <v>33</v>
      </c>
      <c r="D42" s="35"/>
      <c r="E42" s="35"/>
    </row>
    <row r="43" spans="1:5" x14ac:dyDescent="0.25">
      <c r="A43" s="36"/>
      <c r="B43" s="36"/>
      <c r="C43" s="36"/>
      <c r="D43" s="36"/>
      <c r="E43" s="36"/>
    </row>
    <row r="44" spans="1:5" x14ac:dyDescent="0.25">
      <c r="A44" s="36"/>
      <c r="B44" s="37"/>
      <c r="C44" s="37"/>
      <c r="D44" s="37"/>
      <c r="E44" s="37"/>
    </row>
    <row r="45" spans="1:5" x14ac:dyDescent="0.25">
      <c r="A45" s="36"/>
      <c r="B45" s="38" t="s">
        <v>34</v>
      </c>
      <c r="C45" s="41" t="s">
        <v>35</v>
      </c>
      <c r="D45" s="35"/>
      <c r="E45" s="35"/>
    </row>
    <row r="46" spans="1:5" x14ac:dyDescent="0.25">
      <c r="A46" s="36"/>
      <c r="B46" s="36"/>
      <c r="C46" s="36"/>
      <c r="D46" s="36"/>
      <c r="E46" s="36"/>
    </row>
    <row r="47" spans="1:5" x14ac:dyDescent="0.25">
      <c r="A47" s="36"/>
      <c r="B47" s="37"/>
      <c r="C47" s="37"/>
      <c r="D47" s="37"/>
      <c r="E47" s="37"/>
    </row>
    <row r="48" spans="1:5" x14ac:dyDescent="0.25">
      <c r="A48" s="36"/>
      <c r="B48" s="38" t="s">
        <v>36</v>
      </c>
      <c r="C48" s="41" t="s">
        <v>37</v>
      </c>
      <c r="D48" s="35"/>
      <c r="E48" s="35"/>
    </row>
    <row r="49" spans="1:5" x14ac:dyDescent="0.25">
      <c r="A49" s="36"/>
      <c r="B49" s="36"/>
      <c r="C49" s="36"/>
      <c r="D49" s="36"/>
      <c r="E49" s="36"/>
    </row>
    <row r="50" spans="1:5" x14ac:dyDescent="0.25">
      <c r="A50" s="37"/>
      <c r="B50" s="37"/>
      <c r="C50" s="37"/>
      <c r="D50" s="37"/>
      <c r="E50" s="37"/>
    </row>
    <row r="51" spans="1:5" x14ac:dyDescent="0.25">
      <c r="A51" s="42" t="s">
        <v>38</v>
      </c>
      <c r="B51" s="38" t="s">
        <v>39</v>
      </c>
      <c r="C51" s="41" t="s">
        <v>40</v>
      </c>
      <c r="D51" s="35"/>
      <c r="E51" s="35"/>
    </row>
    <row r="52" spans="1:5" x14ac:dyDescent="0.25">
      <c r="A52" s="36"/>
      <c r="B52" s="36"/>
      <c r="C52" s="36"/>
      <c r="D52" s="36"/>
      <c r="E52" s="36"/>
    </row>
    <row r="53" spans="1:5" x14ac:dyDescent="0.25">
      <c r="A53" s="36"/>
      <c r="B53" s="37"/>
      <c r="C53" s="37"/>
      <c r="D53" s="37"/>
      <c r="E53" s="37"/>
    </row>
    <row r="54" spans="1:5" x14ac:dyDescent="0.25">
      <c r="A54" s="36"/>
      <c r="B54" s="38" t="s">
        <v>41</v>
      </c>
      <c r="C54" s="41" t="s">
        <v>42</v>
      </c>
      <c r="D54" s="35"/>
      <c r="E54" s="35"/>
    </row>
    <row r="55" spans="1:5" x14ac:dyDescent="0.25">
      <c r="A55" s="36"/>
      <c r="B55" s="36"/>
      <c r="C55" s="36"/>
      <c r="D55" s="36"/>
      <c r="E55" s="36"/>
    </row>
    <row r="56" spans="1:5" x14ac:dyDescent="0.25">
      <c r="A56" s="36"/>
      <c r="B56" s="37"/>
      <c r="C56" s="37"/>
      <c r="D56" s="37"/>
      <c r="E56" s="37"/>
    </row>
    <row r="57" spans="1:5" x14ac:dyDescent="0.25">
      <c r="A57" s="36"/>
      <c r="B57" s="38" t="s">
        <v>43</v>
      </c>
      <c r="C57" s="41" t="s">
        <v>44</v>
      </c>
      <c r="D57" s="35"/>
      <c r="E57" s="35"/>
    </row>
    <row r="58" spans="1:5" x14ac:dyDescent="0.25">
      <c r="A58" s="36"/>
      <c r="B58" s="36"/>
      <c r="C58" s="36"/>
      <c r="D58" s="36"/>
      <c r="E58" s="36"/>
    </row>
    <row r="59" spans="1:5" x14ac:dyDescent="0.25">
      <c r="A59" s="36"/>
      <c r="B59" s="37"/>
      <c r="C59" s="37"/>
      <c r="D59" s="37"/>
      <c r="E59" s="37"/>
    </row>
    <row r="60" spans="1:5" x14ac:dyDescent="0.25">
      <c r="A60" s="36"/>
      <c r="B60" s="38" t="s">
        <v>45</v>
      </c>
      <c r="C60" s="41" t="s">
        <v>46</v>
      </c>
      <c r="D60" s="35"/>
      <c r="E60" s="35"/>
    </row>
    <row r="61" spans="1:5" x14ac:dyDescent="0.25">
      <c r="A61" s="36"/>
      <c r="B61" s="36"/>
      <c r="C61" s="36"/>
      <c r="D61" s="36"/>
      <c r="E61" s="36"/>
    </row>
    <row r="62" spans="1:5" x14ac:dyDescent="0.25">
      <c r="A62" s="37"/>
      <c r="B62" s="37"/>
      <c r="C62" s="37"/>
      <c r="D62" s="37"/>
      <c r="E62" s="37"/>
    </row>
    <row r="63" spans="1:5" x14ac:dyDescent="0.25">
      <c r="A63" s="46" t="s">
        <v>47</v>
      </c>
      <c r="B63" s="38" t="s">
        <v>48</v>
      </c>
      <c r="C63" s="41" t="s">
        <v>49</v>
      </c>
      <c r="D63" s="35"/>
      <c r="E63" s="35"/>
    </row>
    <row r="64" spans="1:5" x14ac:dyDescent="0.25">
      <c r="A64" s="36"/>
      <c r="B64" s="36"/>
      <c r="C64" s="36"/>
      <c r="D64" s="36"/>
      <c r="E64" s="36"/>
    </row>
    <row r="65" spans="1:5" x14ac:dyDescent="0.25">
      <c r="A65" s="36"/>
      <c r="B65" s="37"/>
      <c r="C65" s="37"/>
      <c r="D65" s="37"/>
      <c r="E65" s="37"/>
    </row>
    <row r="66" spans="1:5" x14ac:dyDescent="0.25">
      <c r="A66" s="36"/>
      <c r="B66" s="38" t="s">
        <v>50</v>
      </c>
      <c r="C66" s="41" t="s">
        <v>51</v>
      </c>
      <c r="D66" s="35"/>
      <c r="E66" s="35"/>
    </row>
    <row r="67" spans="1:5" x14ac:dyDescent="0.25">
      <c r="A67" s="36"/>
      <c r="B67" s="36"/>
      <c r="C67" s="36"/>
      <c r="D67" s="36"/>
      <c r="E67" s="36"/>
    </row>
    <row r="68" spans="1:5" x14ac:dyDescent="0.25">
      <c r="A68" s="36"/>
      <c r="B68" s="37"/>
      <c r="C68" s="37"/>
      <c r="D68" s="37"/>
      <c r="E68" s="37"/>
    </row>
    <row r="69" spans="1:5" x14ac:dyDescent="0.25">
      <c r="A69" s="36"/>
      <c r="B69" s="38" t="s">
        <v>52</v>
      </c>
      <c r="C69" s="41" t="s">
        <v>53</v>
      </c>
      <c r="D69" s="35"/>
      <c r="E69" s="35"/>
    </row>
    <row r="70" spans="1:5" x14ac:dyDescent="0.25">
      <c r="A70" s="36"/>
      <c r="B70" s="36"/>
      <c r="C70" s="36"/>
      <c r="D70" s="36"/>
      <c r="E70" s="36"/>
    </row>
    <row r="71" spans="1:5" x14ac:dyDescent="0.25">
      <c r="A71" s="36"/>
      <c r="B71" s="37"/>
      <c r="C71" s="37"/>
      <c r="D71" s="37"/>
      <c r="E71" s="37"/>
    </row>
    <row r="72" spans="1:5" x14ac:dyDescent="0.25">
      <c r="A72" s="36"/>
      <c r="B72" s="38" t="s">
        <v>54</v>
      </c>
      <c r="C72" s="41" t="s">
        <v>55</v>
      </c>
      <c r="D72" s="35"/>
      <c r="E72" s="35"/>
    </row>
    <row r="73" spans="1:5" x14ac:dyDescent="0.25">
      <c r="A73" s="36"/>
      <c r="B73" s="36"/>
      <c r="C73" s="36"/>
      <c r="D73" s="36"/>
      <c r="E73" s="36"/>
    </row>
    <row r="74" spans="1:5" x14ac:dyDescent="0.25">
      <c r="A74" s="37"/>
      <c r="B74" s="37"/>
      <c r="C74" s="37"/>
      <c r="D74" s="37"/>
      <c r="E74" s="37"/>
    </row>
  </sheetData>
  <mergeCells count="93">
    <mergeCell ref="A63:A74"/>
    <mergeCell ref="C21:C23"/>
    <mergeCell ref="C39:C41"/>
    <mergeCell ref="C51:C53"/>
    <mergeCell ref="A21:A38"/>
    <mergeCell ref="C48:C50"/>
    <mergeCell ref="C69:C71"/>
    <mergeCell ref="B51:B53"/>
    <mergeCell ref="B66:B68"/>
    <mergeCell ref="B63:B65"/>
    <mergeCell ref="B33:B35"/>
    <mergeCell ref="C10:C11"/>
    <mergeCell ref="B36:B38"/>
    <mergeCell ref="B45:B47"/>
    <mergeCell ref="D30:D32"/>
    <mergeCell ref="D39:D41"/>
    <mergeCell ref="C24:C26"/>
    <mergeCell ref="C18:C20"/>
    <mergeCell ref="D10:E10"/>
    <mergeCell ref="D33:D35"/>
    <mergeCell ref="D42:D44"/>
    <mergeCell ref="E12:E14"/>
    <mergeCell ref="C15:C17"/>
    <mergeCell ref="E15:E17"/>
    <mergeCell ref="D12:D14"/>
    <mergeCell ref="B10:B11"/>
    <mergeCell ref="C57:C59"/>
    <mergeCell ref="E18:E20"/>
    <mergeCell ref="B12:B14"/>
    <mergeCell ref="B72:B74"/>
    <mergeCell ref="B21:B23"/>
    <mergeCell ref="E51:E53"/>
    <mergeCell ref="D21:D23"/>
    <mergeCell ref="E60:E62"/>
    <mergeCell ref="C63:C65"/>
    <mergeCell ref="B57:B59"/>
    <mergeCell ref="D57:D59"/>
    <mergeCell ref="C36:C38"/>
    <mergeCell ref="E36:E38"/>
    <mergeCell ref="E30:E32"/>
    <mergeCell ref="E45:E47"/>
    <mergeCell ref="C12:C14"/>
    <mergeCell ref="E48:E50"/>
    <mergeCell ref="D69:D71"/>
    <mergeCell ref="E63:E65"/>
    <mergeCell ref="E24:E26"/>
    <mergeCell ref="E27:E29"/>
    <mergeCell ref="E66:E68"/>
    <mergeCell ref="D51:D53"/>
    <mergeCell ref="D60:D62"/>
    <mergeCell ref="E39:E41"/>
    <mergeCell ref="A10:A11"/>
    <mergeCell ref="B39:B41"/>
    <mergeCell ref="B48:B50"/>
    <mergeCell ref="D48:D50"/>
    <mergeCell ref="C27:C29"/>
    <mergeCell ref="B15:B17"/>
    <mergeCell ref="B24:B26"/>
    <mergeCell ref="D24:D26"/>
    <mergeCell ref="D18:D20"/>
    <mergeCell ref="C30:C32"/>
    <mergeCell ref="C45:C47"/>
    <mergeCell ref="D27:D29"/>
    <mergeCell ref="B42:B44"/>
    <mergeCell ref="D36:D38"/>
    <mergeCell ref="D45:D47"/>
    <mergeCell ref="D15:D17"/>
    <mergeCell ref="A12:A20"/>
    <mergeCell ref="E57:E59"/>
    <mergeCell ref="B30:B32"/>
    <mergeCell ref="E54:E56"/>
    <mergeCell ref="B54:B56"/>
    <mergeCell ref="D54:D56"/>
    <mergeCell ref="A39:A50"/>
    <mergeCell ref="C33:C35"/>
    <mergeCell ref="E33:E35"/>
    <mergeCell ref="C42:C44"/>
    <mergeCell ref="E42:E44"/>
    <mergeCell ref="A51:A62"/>
    <mergeCell ref="B27:B29"/>
    <mergeCell ref="B18:B20"/>
    <mergeCell ref="E21:E23"/>
    <mergeCell ref="C54:C56"/>
    <mergeCell ref="E69:E71"/>
    <mergeCell ref="B60:B62"/>
    <mergeCell ref="B69:B71"/>
    <mergeCell ref="D66:D68"/>
    <mergeCell ref="D72:D74"/>
    <mergeCell ref="D63:D65"/>
    <mergeCell ref="E72:E74"/>
    <mergeCell ref="C72:C74"/>
    <mergeCell ref="C66:C68"/>
    <mergeCell ref="C60:C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F8" sqref="F8"/>
    </sheetView>
  </sheetViews>
  <sheetFormatPr defaultRowHeight="15" x14ac:dyDescent="0.25"/>
  <cols>
    <col min="1" max="1" width="38" style="11" customWidth="1"/>
    <col min="2" max="2" width="30.85546875" style="11" customWidth="1"/>
    <col min="3" max="3" width="25.28515625" style="11" customWidth="1"/>
    <col min="4" max="4" width="11.28515625" style="11" customWidth="1"/>
    <col min="6" max="6" width="11.28515625" style="11" customWidth="1"/>
  </cols>
  <sheetData>
    <row r="1" spans="1:3" x14ac:dyDescent="0.25">
      <c r="A1" s="15" t="s">
        <v>56</v>
      </c>
      <c r="B1" s="15" t="s">
        <v>57</v>
      </c>
      <c r="C1" s="15" t="s">
        <v>58</v>
      </c>
    </row>
    <row r="2" spans="1:3" x14ac:dyDescent="0.25">
      <c r="A2" s="17" t="s">
        <v>59</v>
      </c>
      <c r="B2" s="17">
        <f>SUM(Vprasalnik!D12:D20)</f>
        <v>0</v>
      </c>
      <c r="C2" s="17">
        <f>SUM(Vprasalnik!E12:E20)</f>
        <v>0</v>
      </c>
    </row>
    <row r="3" spans="1:3" x14ac:dyDescent="0.25">
      <c r="A3" s="17" t="s">
        <v>60</v>
      </c>
      <c r="B3" s="17">
        <f>SUM(Vprasalnik!D21:D38)</f>
        <v>0</v>
      </c>
      <c r="C3" s="17">
        <f>SUM(Vprasalnik!E21:E38)</f>
        <v>0</v>
      </c>
    </row>
    <row r="4" spans="1:3" x14ac:dyDescent="0.25">
      <c r="A4" s="17" t="s">
        <v>61</v>
      </c>
      <c r="B4" s="17">
        <f>SUM(Vprasalnik!D39:D50)</f>
        <v>0</v>
      </c>
      <c r="C4" s="17">
        <f>SUM(Vprasalnik!E39:E50)</f>
        <v>0</v>
      </c>
    </row>
    <row r="5" spans="1:3" x14ac:dyDescent="0.25">
      <c r="A5" s="17" t="s">
        <v>62</v>
      </c>
      <c r="B5" s="17">
        <f>SUM(Vprasalnik!D51:D62)</f>
        <v>0</v>
      </c>
      <c r="C5" s="17">
        <f>SUM(Vprasalnik!E51:E62)</f>
        <v>0</v>
      </c>
    </row>
    <row r="6" spans="1:3" x14ac:dyDescent="0.25">
      <c r="A6" s="17" t="s">
        <v>63</v>
      </c>
      <c r="B6" s="17">
        <f>SUM(Vprasalnik!D63:D74)</f>
        <v>0</v>
      </c>
      <c r="C6" s="17">
        <f>SUM(Vprasalnik!E63:E74)</f>
        <v>0</v>
      </c>
    </row>
    <row r="7" spans="1:3" x14ac:dyDescent="0.25">
      <c r="A7" s="14" t="s">
        <v>64</v>
      </c>
      <c r="B7" s="14">
        <f>SUBTOTAL(109,B2:B6)</f>
        <v>0</v>
      </c>
      <c r="C7" s="14">
        <f>SUBTOTAL(109,C2:C6)</f>
        <v>0</v>
      </c>
    </row>
    <row r="8" spans="1:3" x14ac:dyDescent="0.25">
      <c r="A8" s="14"/>
      <c r="B8" s="14" t="str">
        <f>IF(B7&lt;21,"",IF(B7&lt;=35,"Brez digitalnih kompetenc",IF(B7&lt;=62,"Osnovna raven",IF(B7&lt;=83,"Srednja raven",IF(B7&lt;=94,"Napredna raven","Zelo napredna")))))</f>
        <v/>
      </c>
      <c r="C8" s="14" t="str">
        <f>IF(C7&lt;21,"",IF(C7&lt;=35,"Brez digitalnih kompetenc",IF(C7&lt;=62,"Osnovna raven",IF(C7&lt;=83,"Srednja raven",IF(C7&lt;=94,"Napredna raven","Zelo napredna")))))</f>
        <v/>
      </c>
    </row>
    <row r="9" spans="1:3" x14ac:dyDescent="0.25">
      <c r="A9" s="14"/>
      <c r="B9" s="14"/>
      <c r="C9" s="14"/>
    </row>
    <row r="10" spans="1:3" x14ac:dyDescent="0.25">
      <c r="A10" s="16" t="s">
        <v>56</v>
      </c>
      <c r="B10" s="16" t="s">
        <v>65</v>
      </c>
      <c r="C10" s="16" t="s">
        <v>66</v>
      </c>
    </row>
    <row r="11" spans="1:3" x14ac:dyDescent="0.25">
      <c r="A11" s="18" t="s">
        <v>59</v>
      </c>
      <c r="B11" s="19" t="e">
        <f>AVERAGE(Vprasalnik!D12:D20)</f>
        <v>#DIV/0!</v>
      </c>
      <c r="C11" s="19" t="e">
        <f>AVERAGE(Vprasalnik!E12:E20)</f>
        <v>#DIV/0!</v>
      </c>
    </row>
    <row r="12" spans="1:3" x14ac:dyDescent="0.25">
      <c r="A12" s="17" t="s">
        <v>60</v>
      </c>
      <c r="B12" s="19" t="e">
        <f>AVERAGE(Vprasalnik!D21:D38)</f>
        <v>#DIV/0!</v>
      </c>
      <c r="C12" s="19" t="e">
        <f>AVERAGE(Vprasalnik!E21:E38)</f>
        <v>#DIV/0!</v>
      </c>
    </row>
    <row r="13" spans="1:3" x14ac:dyDescent="0.25">
      <c r="A13" s="18" t="s">
        <v>61</v>
      </c>
      <c r="B13" s="19" t="e">
        <f>AVERAGE(Vprasalnik!D39:D50)</f>
        <v>#DIV/0!</v>
      </c>
      <c r="C13" s="19" t="e">
        <f>AVERAGE(Vprasalnik!E39:E50)</f>
        <v>#DIV/0!</v>
      </c>
    </row>
    <row r="14" spans="1:3" x14ac:dyDescent="0.25">
      <c r="A14" s="17" t="s">
        <v>62</v>
      </c>
      <c r="B14" s="19" t="e">
        <f>AVERAGE(Vprasalnik!D51:D62)</f>
        <v>#DIV/0!</v>
      </c>
      <c r="C14" s="19" t="e">
        <f>AVERAGE(Vprasalnik!D51:D62)</f>
        <v>#DIV/0!</v>
      </c>
    </row>
    <row r="15" spans="1:3" ht="15.75" thickBot="1" x14ac:dyDescent="0.3">
      <c r="A15" s="20" t="s">
        <v>63</v>
      </c>
      <c r="B15" s="21" t="e">
        <f>AVERAGE(Vprasalnik!D63:D74)</f>
        <v>#DIV/0!</v>
      </c>
      <c r="C15" s="21" t="e">
        <f>AVERAGE(Vprasalnik!E63:E74)</f>
        <v>#DIV/0!</v>
      </c>
    </row>
    <row r="16" spans="1:3" x14ac:dyDescent="0.25">
      <c r="A16" s="13"/>
      <c r="B16" s="12"/>
    </row>
  </sheetData>
  <pageMargins left="0.7" right="0.7" top="0.75" bottom="0.75" header="0.3" footer="0.3"/>
  <ignoredErrors>
    <ignoredError sqref="B2:B6 C2:C4 C5:C6 B11:C15" formulaRange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workbookViewId="0">
      <selection activeCell="G8" sqref="G8"/>
    </sheetView>
  </sheetViews>
  <sheetFormatPr defaultRowHeight="15" x14ac:dyDescent="0.25"/>
  <cols>
    <col min="1" max="1" width="120" style="11" customWidth="1"/>
    <col min="2" max="2" width="24.42578125" style="11" customWidth="1"/>
    <col min="3" max="3" width="9.140625" customWidth="1"/>
  </cols>
  <sheetData>
    <row r="1" spans="1:3" ht="18.75" customHeight="1" x14ac:dyDescent="0.25">
      <c r="A1" s="34" t="s">
        <v>67</v>
      </c>
      <c r="B1" s="23"/>
      <c r="C1" s="17"/>
    </row>
    <row r="2" spans="1:3" x14ac:dyDescent="0.25">
      <c r="A2" s="22" t="s">
        <v>68</v>
      </c>
      <c r="B2" s="23">
        <v>105</v>
      </c>
      <c r="C2" s="17"/>
    </row>
    <row r="3" spans="1:3" ht="45" customHeight="1" x14ac:dyDescent="0.25">
      <c r="A3" s="29" t="s">
        <v>69</v>
      </c>
      <c r="B3" s="30" t="s">
        <v>70</v>
      </c>
      <c r="C3" s="17"/>
    </row>
    <row r="4" spans="1:3" x14ac:dyDescent="0.25">
      <c r="A4" s="22"/>
      <c r="B4" s="23"/>
      <c r="C4" s="17"/>
    </row>
    <row r="5" spans="1:3" s="11" customFormat="1" ht="15.75" thickBot="1" x14ac:dyDescent="0.3">
      <c r="A5" s="31" t="s">
        <v>71</v>
      </c>
      <c r="B5" s="32" t="s">
        <v>82</v>
      </c>
      <c r="C5" s="33" t="s">
        <v>83</v>
      </c>
    </row>
    <row r="6" spans="1:3" x14ac:dyDescent="0.25">
      <c r="A6" s="22" t="s">
        <v>77</v>
      </c>
      <c r="B6" s="23" t="s">
        <v>72</v>
      </c>
      <c r="C6" s="24">
        <v>1</v>
      </c>
    </row>
    <row r="7" spans="1:3" ht="30" customHeight="1" x14ac:dyDescent="0.25">
      <c r="A7" s="25" t="s">
        <v>78</v>
      </c>
      <c r="B7" s="23" t="s">
        <v>73</v>
      </c>
      <c r="C7" s="24">
        <v>2</v>
      </c>
    </row>
    <row r="8" spans="1:3" ht="30" customHeight="1" x14ac:dyDescent="0.25">
      <c r="A8" s="25" t="s">
        <v>79</v>
      </c>
      <c r="B8" s="23" t="s">
        <v>74</v>
      </c>
      <c r="C8" s="24">
        <v>3</v>
      </c>
    </row>
    <row r="9" spans="1:3" ht="30" customHeight="1" x14ac:dyDescent="0.25">
      <c r="A9" s="25" t="s">
        <v>80</v>
      </c>
      <c r="B9" s="23" t="s">
        <v>75</v>
      </c>
      <c r="C9" s="24">
        <v>4</v>
      </c>
    </row>
    <row r="10" spans="1:3" ht="30" customHeight="1" thickBot="1" x14ac:dyDescent="0.3">
      <c r="A10" s="26" t="s">
        <v>81</v>
      </c>
      <c r="B10" s="27" t="s">
        <v>76</v>
      </c>
      <c r="C10" s="28">
        <v>5</v>
      </c>
    </row>
    <row r="11" spans="1:3" x14ac:dyDescent="0.25">
      <c r="A11" s="3"/>
      <c r="B11" s="1"/>
    </row>
    <row r="12" spans="1:3" x14ac:dyDescent="0.25">
      <c r="A12" s="3"/>
      <c r="B12" s="1"/>
    </row>
    <row r="17" spans="1:2" ht="18.75" customHeight="1" x14ac:dyDescent="0.25">
      <c r="A17" s="2"/>
      <c r="B17" s="1"/>
    </row>
    <row r="18" spans="1:2" x14ac:dyDescent="0.25">
      <c r="A18" s="3"/>
      <c r="B18" s="1"/>
    </row>
    <row r="19" spans="1:2" x14ac:dyDescent="0.25">
      <c r="A19" s="3"/>
      <c r="B19" s="7"/>
    </row>
    <row r="20" spans="1:2" x14ac:dyDescent="0.25">
      <c r="A20" s="3"/>
      <c r="B20" s="1"/>
    </row>
    <row r="21" spans="1:2" x14ac:dyDescent="0.25">
      <c r="A21" s="6"/>
      <c r="B21" s="1"/>
    </row>
    <row r="22" spans="1:2" x14ac:dyDescent="0.25">
      <c r="A22" s="6"/>
      <c r="B22" s="1"/>
    </row>
    <row r="23" spans="1:2" x14ac:dyDescent="0.25">
      <c r="A23" s="6"/>
      <c r="B23" s="1"/>
    </row>
    <row r="24" spans="1:2" x14ac:dyDescent="0.25">
      <c r="A24" s="6"/>
      <c r="B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Vprasalnik</vt:lpstr>
      <vt:lpstr>Rezultati</vt:lpstr>
      <vt:lpstr>Razlaga_sistema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Jerneja Stanišič</dc:creator>
  <cp:lastModifiedBy>Erika Lenčič Stojanovič</cp:lastModifiedBy>
  <dcterms:created xsi:type="dcterms:W3CDTF">2026-02-25T08:52:36Z</dcterms:created>
  <dcterms:modified xsi:type="dcterms:W3CDTF">2026-04-13T12:28:17Z</dcterms:modified>
</cp:coreProperties>
</file>