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PLOSNO\2014-2020\OP EKP\SEZNAM OPERACIJ\"/>
    </mc:Choice>
  </mc:AlternateContent>
  <bookViews>
    <workbookView xWindow="0" yWindow="0" windowWidth="25200" windowHeight="11595"/>
  </bookViews>
  <sheets>
    <sheet name="List2" sheetId="2" r:id="rId1"/>
  </sheets>
  <definedNames>
    <definedName name="_xlnm._FilterDatabase" localSheetId="0" hidden="1">List2!$G$1:$G$197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53" i="2" l="1"/>
  <c r="I153" i="2"/>
</calcChain>
</file>

<file path=xl/sharedStrings.xml><?xml version="1.0" encoding="utf-8"?>
<sst xmlns="http://schemas.openxmlformats.org/spreadsheetml/2006/main" count="733" uniqueCount="515">
  <si>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</si>
  <si>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</si>
  <si>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</si>
  <si>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</si>
  <si>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</si>
  <si>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</si>
  <si>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</si>
  <si>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</si>
  <si>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</si>
  <si>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</si>
  <si>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</si>
  <si>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</si>
  <si>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</si>
  <si>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</si>
  <si>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</si>
  <si>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</si>
  <si>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</si>
  <si>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</si>
  <si>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</si>
  <si>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</si>
  <si>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</si>
  <si>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</si>
  <si>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</si>
  <si>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</si>
  <si>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</si>
  <si>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</si>
  <si>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</si>
  <si>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</si>
  <si>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</si>
  <si>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</si>
  <si>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</si>
  <si>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</si>
  <si>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</si>
  <si>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</si>
  <si>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</si>
  <si>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</si>
  <si>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</si>
  <si>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</si>
  <si>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</si>
  <si>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</si>
  <si>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</si>
  <si>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</si>
  <si>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</si>
  <si>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</si>
  <si>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</si>
  <si>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</si>
  <si>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</si>
  <si>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</si>
  <si>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</si>
  <si>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</si>
  <si>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</si>
  <si>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</si>
  <si>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</si>
  <si>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</si>
  <si>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</si>
  <si>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</si>
  <si>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</si>
  <si>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</si>
  <si>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</si>
  <si>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</si>
  <si>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</si>
  <si>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</si>
  <si>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</si>
  <si>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</si>
  <si>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</si>
  <si>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</si>
  <si>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</si>
  <si>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</si>
  <si>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</si>
  <si>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</si>
  <si>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</si>
  <si>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</si>
  <si>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</si>
  <si>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</si>
  <si>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</si>
  <si>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</si>
  <si>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</si>
  <si>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</si>
  <si>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</si>
  <si>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</si>
  <si>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</si>
  <si>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</si>
  <si>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</si>
  <si>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>Zavod znanje Postojna, javni zavod za muzejsko dejavnost, kulturo, izobraževanje in ostale dejavnosti</t>
  </si>
  <si>
    <t>Slovenska filantropija - Združenje za promocijo prostovoljstva</t>
  </si>
  <si>
    <t>Javni zavod Cene Štupar - Center za izobraževanje Ljubljana</t>
  </si>
  <si>
    <t>Andragoški zavod Ljudska univerza Velenje</t>
  </si>
  <si>
    <t>Ljudska univerza Krško</t>
  </si>
  <si>
    <t>Zveza prijateljev mladine Ljubljana Moste-Polje</t>
  </si>
  <si>
    <t>JZ Socio - Javni zavod za socialno varstvene dejavnosti Celje</t>
  </si>
  <si>
    <t>Ljudska univerza Nova Gorica</t>
  </si>
  <si>
    <t>Razvojno izobraževalni center Novo mesto</t>
  </si>
  <si>
    <t>Dom Danice Vogrinec Maribor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</si>
  <si>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</si>
  <si>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</si>
  <si>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</si>
  <si>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</si>
  <si>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</si>
  <si>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</si>
  <si>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</si>
  <si>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</si>
  <si>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</si>
  <si>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</si>
  <si>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</si>
  <si>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</si>
  <si>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</si>
  <si>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</si>
  <si>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</si>
  <si>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</si>
  <si>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</si>
  <si>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</si>
  <si>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</si>
  <si>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</si>
  <si>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Posoški razvojni center</t>
  </si>
  <si>
    <t>BSC, poslovno podporni center, d.o.o., Kranj</t>
  </si>
  <si>
    <t>RRA KOROŠKA regionalna razvojna agencija za Koroško regijo d.o.o.</t>
  </si>
  <si>
    <t>RASR, Razvojna agencija savinjske regije, d.o.o.</t>
  </si>
  <si>
    <t>RRA Zeleni kras, d.o.o.</t>
  </si>
  <si>
    <t>Regionalna razvojna agencija Zasavje</t>
  </si>
  <si>
    <t xml:space="preserve">Razvojni center Novo Mesto, Svetovanje in razvoj, d.o.o., </t>
  </si>
  <si>
    <t>Mariborska razvojna agencija p.o.</t>
  </si>
  <si>
    <t>Regionalni razvojni center Koper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</si>
  <si>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</si>
  <si>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</si>
  <si>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</si>
  <si>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</si>
  <si>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</si>
  <si>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</si>
  <si>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</si>
  <si>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</si>
  <si>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</si>
  <si>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</si>
  <si>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</si>
  <si>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</si>
  <si>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</si>
  <si>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</si>
  <si>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</si>
  <si>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</si>
  <si>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</si>
  <si>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</si>
  <si>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</si>
  <si>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</si>
  <si>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</si>
  <si>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</si>
  <si>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</si>
  <si>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</si>
  <si>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</si>
  <si>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</si>
  <si>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</si>
  <si>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</si>
  <si>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</si>
  <si>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</si>
  <si>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</si>
  <si>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</si>
  <si>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</si>
  <si>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</si>
  <si>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Idrijsko-cerkljanska razvojna agencija d.o.o. Idrija</t>
  </si>
  <si>
    <t>Center ponovne uporabe, izvajanje postopkov za ponovno uporabo rabljene opreme, d.o.o., so.p.</t>
  </si>
  <si>
    <t>RIS, Raziskovalno izobraževalno središče Dvorec Rakičan</t>
  </si>
  <si>
    <t>Gerontološki raziskovalni inštitut</t>
  </si>
  <si>
    <t>Ljudska univerza Ajdovščina</t>
  </si>
  <si>
    <t>Ljudska univerza zavod za kulturo in izobraževanje Slovenska Bistrica</t>
  </si>
  <si>
    <t>Rdeči križ Slovenije - Območno združenje Novo mesto</t>
  </si>
  <si>
    <t>Zavod za izobraževanje in kulturo Črnomelj</t>
  </si>
  <si>
    <t>Zavod za raziskave, izobraževanje in trajnostni razvoj, Celje</t>
  </si>
  <si>
    <t>ŠENT – Slovensko združenje za duševno zdravje</t>
  </si>
  <si>
    <t>Rdeči križ Slovenije - Območno združenje Koper</t>
  </si>
  <si>
    <t>Avantus zaposlitveni center, proizvodnja in druge storitve, d.o.o.</t>
  </si>
  <si>
    <t>Zavod Jazon, zavod za usposabljanje in zaposlovanje invalidov in drugih ranljivih skupin</t>
  </si>
  <si>
    <t>Ljudska univerza Tržič</t>
  </si>
  <si>
    <t>Ljudska univerza Celje</t>
  </si>
  <si>
    <t>GRIFFIN - razvojni center podeželja, d.o.o.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</si>
  <si>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</si>
  <si>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</si>
  <si>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</si>
  <si>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</si>
  <si>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</si>
  <si>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</si>
  <si>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</si>
  <si>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</si>
  <si>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</si>
  <si>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</si>
  <si>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</si>
  <si>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</si>
  <si>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</si>
  <si>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</si>
  <si>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</si>
  <si>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</si>
  <si>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</si>
  <si>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</si>
  <si>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Center za socialno delo Črnomelj</t>
  </si>
  <si>
    <t>Center za socialno delo Trebnje</t>
  </si>
  <si>
    <t>Ljudska univerza Kočevje</t>
  </si>
  <si>
    <t>Center za socialno delo Krško</t>
  </si>
  <si>
    <t>Znanstveno-raziskovalno združenje za umetnost, kulturne in izbraževalne programe in tehnologijo EPEKA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</si>
  <si>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</si>
  <si>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</si>
  <si>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</si>
  <si>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</si>
  <si>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</si>
  <si>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</si>
  <si>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</si>
  <si>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</si>
  <si>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</si>
  <si>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</si>
  <si>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</si>
  <si>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>Konfederacija Sindikatov javnega sektorja Slovenije</t>
  </si>
  <si>
    <t>Gospodarska Zbornica Slovenije</t>
  </si>
  <si>
    <t>Združenje delodajalcev obrti in podjetnikov GIZ</t>
  </si>
  <si>
    <t>Konfederacija sindikatov Slovenije Pergam</t>
  </si>
  <si>
    <t>Zveza svobodnih sindikatov Slovenije</t>
  </si>
  <si>
    <t>Združenje delodajalcev Slovenije GIZ</t>
  </si>
  <si>
    <t>Konfederacija novih sindikatov Slovenije - Neodvisnost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</si>
  <si>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</si>
  <si>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</si>
  <si>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</si>
  <si>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</si>
  <si>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</si>
  <si>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</si>
  <si>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</si>
  <si>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</si>
  <si>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</si>
  <si>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</si>
  <si>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</si>
  <si>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</si>
  <si>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</si>
  <si>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</si>
  <si>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</si>
  <si>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</si>
  <si>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</si>
  <si>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</si>
  <si>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</si>
  <si>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</si>
  <si>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</si>
  <si>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</si>
  <si>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</si>
  <si>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</si>
  <si>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</si>
  <si>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</si>
  <si>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</si>
  <si>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</si>
  <si>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</si>
  <si>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</si>
  <si>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</si>
  <si>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</si>
  <si>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</si>
  <si>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</si>
  <si>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</si>
  <si>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</si>
  <si>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</si>
  <si>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</si>
  <si>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</si>
  <si>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</si>
  <si>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</si>
  <si>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</si>
  <si>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</si>
  <si>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</si>
  <si>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Spodbude za zaposlitev mladih</t>
  </si>
  <si>
    <t>OP20.02679</t>
  </si>
  <si>
    <t>ZAVOD ZNANJE POSTOJNA, javni zavod za muzejsko dejavnost, kulturo, izobraževanje in ostale dejavnosti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</si>
  <si>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</si>
  <si>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</si>
  <si>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</si>
  <si>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</si>
  <si>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</si>
  <si>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</si>
  <si>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</si>
  <si>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</si>
  <si>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</si>
  <si>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</si>
  <si>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</si>
  <si>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OP20.01569</t>
  </si>
  <si>
    <t>OP20.02814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</si>
  <si>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</si>
  <si>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</si>
  <si>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</si>
  <si>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</si>
  <si>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</si>
  <si>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</si>
  <si>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</si>
  <si>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</si>
  <si>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</si>
  <si>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</si>
  <si>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</si>
  <si>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</si>
  <si>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</si>
  <si>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</si>
  <si>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</si>
  <si>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</si>
  <si>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</si>
  <si>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</si>
  <si>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</si>
  <si>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</si>
  <si>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</si>
  <si>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</si>
  <si>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OP20.02989</t>
  </si>
  <si>
    <t>Študentska organizacija Slovenije</t>
  </si>
  <si>
    <t>Evidentiranje in dokumentiranje kompetenc študentskega dela (EviDEnca študentskega dela)</t>
  </si>
  <si>
    <t>OP20.02881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</si>
  <si>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</si>
  <si>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</si>
  <si>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</si>
  <si>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</si>
  <si>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</si>
  <si>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</si>
  <si>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</si>
  <si>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</si>
  <si>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</si>
  <si>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</si>
  <si>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</si>
  <si>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</si>
  <si>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</si>
  <si>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</si>
  <si>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</si>
  <si>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>Obrtno-podjetniška zbornica Slovenije</t>
  </si>
  <si>
    <t>Celovita psihosocialna podpora podjetjem za aktivno staranje delovne sile (NAPREJ) - Zdravo in aktivno v prihodnost!</t>
  </si>
  <si>
    <t>OP20.03920</t>
  </si>
  <si>
    <t>-</t>
  </si>
  <si>
    <t>4.JR Razvoj in izvajanje programov socialne aktivacije</t>
  </si>
  <si>
    <t>4.JR Razvoj in izvajanje programov socialne aktivacije - AKTIVEN-OPAŽEN</t>
  </si>
  <si>
    <t>4.JR Razvoj in izvajanje programov socialne aktivacije - Z aktivacijo do zaposlitve</t>
  </si>
  <si>
    <t>4.JR Razvoj in izvajanje programov socialne aktivacije - AKTIVNI ZA PRIHODNOST - program socialne aktivacije na Kočevskem</t>
  </si>
  <si>
    <t>4.JR Razvoj in izvajanje programov socialne aktivacije - Središče ustvarjanja, napredka in kompetenc Sevnica</t>
  </si>
  <si>
    <t>4.JR Razvoj in izvajanje programov socialne aktivacije - ŽIVLJENJE MOJA PRILOŽNOST</t>
  </si>
  <si>
    <t>4.JR Razvoj in izvajanje programov socialne aktivacije - Socialna aktivacija ranljivih ciljnih skupin Hrastnik</t>
  </si>
  <si>
    <t>4.JR Razvoj in izvajanje programov socialne aktivacije - Socialna aktivacija ranljivih ciljnih skupin Trbovelj</t>
  </si>
  <si>
    <t>4.JR Razvoj in izvajanje programov socialne aktivacije - TOČKA DEFINITIVNO AKTIVNO</t>
  </si>
  <si>
    <t>4.JR Razvoj in izvajanje programov socialne aktivacije - TVOJ KORAK - Socialna aktivacija ranljivih ciljnih skupin</t>
  </si>
  <si>
    <t>4.JR Razvoj in izvajanje programov socialne aktivacije - Socialna aktivacija ranljivih ciljnih skupin</t>
  </si>
  <si>
    <t>4.JR Razvoj in izvajanje programov socialne aktivacije - Program opolnomočenja oseb za aktivno socialno vključevanje in vstop oz. vrnitev na trg dela</t>
  </si>
  <si>
    <t>4.JR Razvoj in izvajanje programov socialne aktivacije - Socialna aktivacija za lažji vstop na trg dela "Aktivno do novih priložnosti"</t>
  </si>
  <si>
    <t>KOC 3.0 - Kompetenčni cenri za razvoj kadrov 2019 - 2022</t>
  </si>
  <si>
    <t>OP20.04734</t>
  </si>
  <si>
    <t>Razvoj pilotnega IKT projekta - podporne tehnologije in ambentalna inteligenca za podaljšanje samostojnega življenja</t>
  </si>
  <si>
    <t>OP20.03586</t>
  </si>
  <si>
    <t>Fundacija za izboljšanje zaposlitvenih možnosti VZHOD.SI</t>
  </si>
  <si>
    <t>Usposabljanje delodajalcev za prmocijo varnosti in zdravja pri delu (e-VZD)</t>
  </si>
  <si>
    <t>OP20.04554</t>
  </si>
  <si>
    <t>Fundacija za izboljšanje zaposlitvenih možnosti PRIZMA, Ustanova</t>
  </si>
  <si>
    <t xml:space="preserve"> JR karierni center za mlade KRZS - Karierni plac- karierni center za mlade </t>
  </si>
  <si>
    <t>OP20.05050</t>
  </si>
  <si>
    <t>OP20.05049</t>
  </si>
  <si>
    <t>OP20.05048</t>
  </si>
  <si>
    <t>OP20.05047</t>
  </si>
  <si>
    <t>OP20.05046</t>
  </si>
  <si>
    <t>OP20.05045</t>
  </si>
  <si>
    <t>OP20.05044</t>
  </si>
  <si>
    <t>OP20.05043</t>
  </si>
  <si>
    <t>OP20.05042</t>
  </si>
  <si>
    <t>OP20.05041</t>
  </si>
  <si>
    <t>OP20.05040</t>
  </si>
  <si>
    <t>OP20.05039</t>
  </si>
  <si>
    <t>OP20.05038</t>
  </si>
  <si>
    <t>OP20.05037</t>
  </si>
  <si>
    <t>OP20.05036</t>
  </si>
  <si>
    <t>OP20.05035</t>
  </si>
  <si>
    <t>OP20.05034</t>
  </si>
  <si>
    <t>OP20.05033</t>
  </si>
  <si>
    <t>OP20.05032</t>
  </si>
  <si>
    <t>OP20.05031</t>
  </si>
  <si>
    <t>OP20.04997</t>
  </si>
  <si>
    <t>OP20.04741</t>
  </si>
  <si>
    <t>LJUDSKA UNIVERZA CELJE</t>
  </si>
  <si>
    <t>PODJETNIŠKI INKUBATOR KOČEVJE, javni zavod za podjetnjištvo, izobraževanje in druge dejavnosti</t>
  </si>
  <si>
    <t>JZ SOCIO - Javni zavod socialno varstvene in druge storitve, Celje</t>
  </si>
  <si>
    <t>Znanstveno raziskovalno združenje za umetnost, kulturne in izobraževalne programe in tehnologijo EPEKA, socialno podjetje</t>
  </si>
  <si>
    <t>Izobraževalni center GEOSS D.O.O.</t>
  </si>
  <si>
    <t>INVALIDSKO PODJETJE LUMIA, DRUŽBA Za rehabilitacijo, usposabljanje in zaposlovanje d.o.o.</t>
  </si>
  <si>
    <t>Izvajanje storitev za brezposelne, druge iskalce zaposlitve in delodajalce</t>
  </si>
  <si>
    <t xml:space="preserve">ANDRAGOŠKI ZAVOD MARIBOR-LJUDSKA UNIVERZA </t>
  </si>
  <si>
    <t>Društvo za razvoj človeških virov in socialnih programov NOVUS</t>
  </si>
  <si>
    <t>SLOKVA, zavod za razvoj neizkoriščenih potencialov, so.p.</t>
  </si>
  <si>
    <t>Društvo za razvijanje prostovoljenga dela Novo mesto</t>
  </si>
  <si>
    <t>Društvo za razvoj in povezovanje družbenih ved in kultur ODNOS</t>
  </si>
  <si>
    <t>Slovensko narodno gledališče Maribor</t>
  </si>
  <si>
    <t>EKVILIB  INŠTITUT</t>
  </si>
  <si>
    <t>JR Krepitev zmogljivosti NVO na področju enakih možnosti in diskriminacije "ZaVse / 4ALL"</t>
  </si>
  <si>
    <t>OP20.05275</t>
  </si>
  <si>
    <t>Spodbujanje zaposlovanja - Zaposli.me</t>
  </si>
  <si>
    <t>Spodbujanje vključevanja oseb, ki so pred izgubo zaposlitve, v ukrepe na trgu dela - Pripravljeni na spremembe (SPIN)</t>
  </si>
  <si>
    <t xml:space="preserve"> Inšpektorat RS za delo</t>
  </si>
  <si>
    <t xml:space="preserve">JR Spodbujanje podjetništva med mladimi 2017 -2019: Mladi podjetniki: S podjetniškim usposabljanjem do uspešnega podjetja </t>
  </si>
  <si>
    <t xml:space="preserve">JR Inovativni projekti za zaposlovanje mladih za leti 2018-2019 - AKTIVIUM Aktivno izobraževanje in usposabljanje mladih </t>
  </si>
  <si>
    <t xml:space="preserve"> JR Inovativni projekti za zaposlovanje mladih za leti 2018-2019 - 200 zaposlitev mladih na področju socialnovarstvenih storitev </t>
  </si>
  <si>
    <t>JR Podaljševanje delovne aktivnosti in zmanjševanje odsotnosti z dela v KRZS:  STAR-VITAL - Združeni ukrepi za vitalnost starejših delavcev</t>
  </si>
  <si>
    <t>JR Podaljševanje delovne aktivnosti in zmanjševanje odsotnosti z dela v KRZS: Razvoj celovitega poslovnega modela za delodajalce za aktivno in zdravo staranje zaposlenih (POLET)</t>
  </si>
  <si>
    <t>Model poklicnega zavarovanja PREMIK: Razvoj Enotnega Modela zdravstvene analize glede na Izpostavljenost in Kategorijo delovnega mesta</t>
  </si>
  <si>
    <t>JR za sofinanciranje sistema certificiranja družbeno odgovornih podjetij: Družbeno odgovoren delodajalec - Certifikat družbeno odgovorno podjetje</t>
  </si>
  <si>
    <t>PRISTOP, Družba za komunikacisjki managment d.o.o.</t>
  </si>
  <si>
    <t xml:space="preserve">JR Komunikacijska kampanja za zmanjševanje /odpravljanje medgeneracijskih stereotipov in spodbujanje medgeneracijskega sodelovanja na delovnem mestu: Vsi zmagujemo, ko sodelujemo </t>
  </si>
  <si>
    <t>JR Razvoj in izvajanje kratkih programov socialne aktivacije "Aktivno živim v Sloveniji"</t>
  </si>
  <si>
    <t>JR Razvoj in izvajanje kratkih programov socialne aktivacije "SO-VKLJUČEN"</t>
  </si>
  <si>
    <t>JR Razvoj in izvajanje kratkih programov socialne aktivacije "Aktivni odnosi"</t>
  </si>
  <si>
    <t>JR Razvoj in izvajanje kratkih programov socialne aktivacije "SA albansko govorečih žensk"</t>
  </si>
  <si>
    <t>JR Razvoj in izvajanje kratkih programov socialne aktivacije "Skupaj do inkluzivne družbe"</t>
  </si>
  <si>
    <t>JR Razvoj in izvajanje kratkih programov socialne aktivacije "AKTIVEN. VKLJUČEN. ZAPOSLEN."</t>
  </si>
  <si>
    <t>JR Razvoj in izvajanje kratkih programov socialne aktivacije "OrientAkcija"  </t>
  </si>
  <si>
    <t>JR Razvoj in izvajanje dolgih programov socialne aktivacije ter opolnomočenje oseb za lažji vstop na trg dela "AS - AKTIVIRAJ SE!"</t>
  </si>
  <si>
    <t xml:space="preserve">JR Razvoj in izvajanje dolgih programov socialne aktivacije ter opolnomočenje oseb za lažji vstop na trg dela "Grajska kavarniška popravljalnica" </t>
  </si>
  <si>
    <t>JR Razvoj in izvajanje dolgih programov socialne aktivacije ter opolnomočenje oseb za lažji vstop na trg dela "Nova življenjska zgodba: Pisanje novih življenjskih zgodb za spodbujanje socialne vključenosti in zaposlovanja"</t>
  </si>
  <si>
    <t>JR Razvoj in izvajanje dolgih programov socialne aktivacije ter opolnomočenje oseb za lažji vstop na trg dela "Na poti"</t>
  </si>
  <si>
    <t xml:space="preserve">JR Razvoj in izvajanje dolgih programov socialne aktivacije ter opolnomočenje oseb za lažji vstop na trg dela "SOCIOAKT" </t>
  </si>
  <si>
    <t>JR Razvoj in izvajanje dolgih programov socialne aktivacije ter opolnomočenje oseb za lažji vstop na trg dela "PROD-UK"</t>
  </si>
  <si>
    <t>JR Razvoj in izvajanje dolgih programov socialne aktivacije ter opolnomočenje oseb za lažji vstop na trg dela "Nove zgodbe - nove priložnosti"</t>
  </si>
  <si>
    <t>JR Razvoj in izvajanje dolgih programov socialne aktivacije ter opolnomočenje oseb za lažji vstop na trg dela "Aktivno v boljši jutri"</t>
  </si>
  <si>
    <t>JR Razvoj in izvajanje dolgih programov socialne aktivacije ter opolnomočenje oseb za lažji vstop na trg dela "Kreativen"</t>
  </si>
  <si>
    <t>JR Razvoj in izvajanje dolgih programov socialne aktivacije ter opolnomočenje oseb za lažji vstop na trg dela "Socialna aktivacija Bela krajina"</t>
  </si>
  <si>
    <t>JR Razvoj in izvajanje dolgih programov socialne aktivacije ter opolnomočenje oseb za lažji vstop na trg dela "SocLab"</t>
  </si>
  <si>
    <t>JR Razvoj in izvajanje dolgih programov socialne aktivacije ter opolnomočenje oseb za lažji vstop na trg dela "SO-VKLJUČEN"</t>
  </si>
  <si>
    <t xml:space="preserve">JR Razvoj in izvajanje dolgih programov socialne aktivacije ter opolnomočenje oseb za lažji vstop na trg dela "Gremo naprej!" </t>
  </si>
  <si>
    <t>JR Razvoj in izvajanje dolgih programov socialne aktivacije ter opolnomočenje oseb za lažji vstop na trg dela "OPICA II"</t>
  </si>
  <si>
    <t>JR Razvoj in izvajanje dolgih programov socialne aktivacije ter opolnomočenje oseb za lažji vstop na trg dela "OPICA I"</t>
  </si>
  <si>
    <t>JR Razvoj in izvajanje dolgih programov socialne aktivacije ter opolnomočenje oseb za lažji vstop na trg dela "Delo po meri človeka"</t>
  </si>
  <si>
    <t>JR Razvoj in izvajanje dolgih programov socialne aktivacije ter opolnomočenje oseb za lažji vstop na trg dela "AS Tržič" (dodatni)</t>
  </si>
  <si>
    <t>JR Razvoj in izvajanje dolgih programov socialne aktivacije ter opolnomočenje oseb za lažji vstop na trg dela "AKTIVEN.SI" (dodatni)</t>
  </si>
  <si>
    <t>JR Razvoj in izvajanje dolgih programov socialne aktivacije ter opolnomočenje oseb za lažji vstop na trg dela "OPICA III" (dodatni)</t>
  </si>
  <si>
    <t>JR Razvoj in izvajanje dolgih programov socialne aktivacije ter opolnomočenje oseb za lažji vstop na trg dela "SocLab" (dodatni)</t>
  </si>
  <si>
    <t>JR Razvoj in izvajanje dolgih programov socialne aktivacije ter opolnomočenje oseb za lažji vstop na trg dela "STAR UP SOC - dolgotrajna socialna aktivacija ranljivih ciljnih skupin Gorenjske 2" (dodatni)</t>
  </si>
  <si>
    <t>JR Razvoj in izvajanje dolgih programov socialne aktivacije ter opolnomočenje oseb za lažji vstop na trg dela "STAR UP SOC - dolgotrajna socialna aktivacija ranljivih ciljnih skupin osrednje Slovenije 1" (dodatni)</t>
  </si>
  <si>
    <t>JR Razvoj in izvajanje dolgih programov socialne aktivacije ter opolnomočenje oseb za lažji vstop na trg dela "STAR UP SOC - dolgotrajna socialna aktivacija ranljivih ciljnih skupin Koroške 1" (dodatni)</t>
  </si>
  <si>
    <t>JR Razvoj in izvajanje dolgih programov socialne aktivacije ter opolnomočenje oseb za lažji vstop na trg dela "STAR UP SOC - dolgotrajna socialna aktivacija ranljivih ciljnih skupin Koroške 2" (dodatni)</t>
  </si>
  <si>
    <t>JR Razvoj in izvajanje dolgih programov socialne aktivacije ter opolnomočenje oseb za lažji vstop na trg dela "STAR UP SOC – dolgotrajna socialna aktivacija ranljivih ciljnih skupin osrednje Slovenije 2" (dodatni)</t>
  </si>
  <si>
    <t xml:space="preserve">5.JR Razvoj in izvajanje programov socialne aktivacije: Mrežni pristop k opolnomočenju ranljivih ciljnih skupin in približevanjui na trg dela skozi programe socialne aktivacije v pomruski regiji </t>
  </si>
  <si>
    <t>5.JR Razvoj in izvajanje programov socialne aktivacije: Aktivni za prihodnost - projekti socialne aktivacije na Kočevskem 2019-2022.</t>
  </si>
  <si>
    <t xml:space="preserve">5.JR Razvoj in izvajanje programov socialne aktivacije: S kompetencami do večjih zaposlitvenih možnosti na trgu dela </t>
  </si>
  <si>
    <t>5.JR Razvoj in izvajanje programov socialne aktivacije: Socialna aktivacija Zasavja</t>
  </si>
  <si>
    <t>5.JR Razvoj in izvajanje programov socialne aktivacije: Z medsektorskim povezovanjem do izboljšanja zaposljivosti</t>
  </si>
  <si>
    <t>5.JR Razvoj in izvajanje programov socialne aktivacije: Točka SoDELOVANJA</t>
  </si>
  <si>
    <t>5.JR Razvoj in izvajanje programov socialne aktivacije: Socialna aktivacija v Posavju  2019 – 2022</t>
  </si>
  <si>
    <t>5.JR Razvoj in izvajanje programov socialne aktivacije: Motivacija – Odgovornost – Spremembe - Trajnost</t>
  </si>
  <si>
    <t>5.JR Razvoj in izvajanje programov socialne aktivacije: Socialna aktivacija albansko govorečih žensk 2019–2022</t>
  </si>
  <si>
    <t>5.JR Razvoj in izvajanje programov socialne aktivacije: Program socialne aktivacije za ženske iz albanskega kulturnega okolja: Aktivno živim v Sloveniji</t>
  </si>
  <si>
    <t>5.JR Razvoj in izvajanje programov socialne aktivacije: “Zaupaj si - Patja andi tute”</t>
  </si>
  <si>
    <t>5.JR Razvoj in izvajanje programov socialne aktivacije: »AS – Aktiviraj Se!«</t>
  </si>
  <si>
    <t>5.JR Razvoj in izvajanje programov socialne aktivacije: Aktiviraj se v Novem mestu in Črnomlju</t>
  </si>
  <si>
    <t>5.JR Razvoj in izvajanje programov socialne aktivacije: Za enakopravnost, za zaposlovanje, za ženske, za Rominje</t>
  </si>
  <si>
    <t>5.JR Razvoj in izvajanje programov socialne aktivacije: Izkoristi svoj potencial</t>
  </si>
  <si>
    <t>5.JR Razvoj in izvajanje programov socialne aktivacije: Zmorem sama</t>
  </si>
  <si>
    <t>5.JR Razvoj in izvajanje programov socialne aktivacije: »Socialna aktivacija Gorenjske«</t>
  </si>
  <si>
    <t>5.JR Razvoj in izvajanje programov socialne aktivacije: Aktivni odnosi II - opolnomočenje in socialna aktivacija migrantskih  žensk</t>
  </si>
  <si>
    <t>5.JR Razvoj in izvajanje programov socialne aktivacije: Živa sreča - pikapolonica</t>
  </si>
  <si>
    <t>5.JR Razvoj in izvajanje programov socialne aktivacije: Borštnikov program socialne aktivacije</t>
  </si>
  <si>
    <t>JR Vzpostavitev večnamenskih romskih centrov: Večnamenski romski center Dolinsko</t>
  </si>
  <si>
    <t>JR Vzpostavitev večnamenskih romskih centrov: Večnamenski romski center Novo mesto</t>
  </si>
  <si>
    <t>JR Vzpostavitev večnamenskih romskih centrov: Večnamenski romski center</t>
  </si>
  <si>
    <t>JR Vzpostavitev večnamenskih romskih centrov: Večnamenski romski center Vejar</t>
  </si>
  <si>
    <t>JR Vzpostavitev večnamenskih romskih centrov: Večnamenski romski center - Khameskoro Kher Kočevje</t>
  </si>
  <si>
    <t>JR Vzpostavitev večnamenskih romskih centrov: Večnamenski romski center Drom - Romano center bogo lače nameni Drom</t>
  </si>
  <si>
    <t>JR Vzpostavitev večnamenskih romskih centrov: Večnamenska romska postaja</t>
  </si>
  <si>
    <t>JR Prehod mladih s posebnimi potrebami na trg dela</t>
  </si>
  <si>
    <t xml:space="preserve"> JR Večgeneracijski centri: Večgeneracijski center Gorenjske </t>
  </si>
  <si>
    <t xml:space="preserve"> JR Večgeneracijski centri: Večgeneracijski center Zasavje</t>
  </si>
  <si>
    <t xml:space="preserve"> JR Večgeneracijski centri: Večgeneracijski center Pomurja</t>
  </si>
  <si>
    <t xml:space="preserve"> JR Večgeneracijski centri: Večgeneracijski center Primorsko notranjske regije</t>
  </si>
  <si>
    <t xml:space="preserve"> JR Večgeneracijski centri: Marela - Večgeneracijski center Dolenjske in Bele krajine</t>
  </si>
  <si>
    <t xml:space="preserve"> JR Večgeneracijski centri: Večgeneracijski center Ljubljana</t>
  </si>
  <si>
    <t xml:space="preserve"> JR Večgeneracijski centri: Večgeneracijski center Planet generacij </t>
  </si>
  <si>
    <t xml:space="preserve"> JR Večgeneracijski centri: Večgeneracijski center Posavje </t>
  </si>
  <si>
    <t xml:space="preserve"> JR Večgeneracijski centri: Večgeneracijski center Skupna točka</t>
  </si>
  <si>
    <t xml:space="preserve"> JR Večgeneracijski centri: Socio - Večgeneracijski center </t>
  </si>
  <si>
    <t xml:space="preserve"> JR Večgeneracijski centri: Večgeneracijski center Goriške - Svetla stran življenja </t>
  </si>
  <si>
    <t xml:space="preserve"> JR Večgeneracijski centri: Večgeneracijski center Skupaj</t>
  </si>
  <si>
    <t xml:space="preserve"> JR Večgeneracijski centri: Večgeneracijski center Štajerska</t>
  </si>
  <si>
    <t xml:space="preserve"> JR Večgeneracijski centri: Dogaja se! Center aktivnosti Koroške</t>
  </si>
  <si>
    <t xml:space="preserve"> JR Večgeneracijski centri: Večgeneracijski center Morje </t>
  </si>
  <si>
    <t>JR Regijska štipendijska shema - Posavska statistična regija </t>
  </si>
  <si>
    <t>JR Regijska štipendijska shema - Pomurska statistična regija </t>
  </si>
  <si>
    <t>JR Regijska štipendijska shema - Osrednjeslovenska statistična regija </t>
  </si>
  <si>
    <t>JR Regijska štipendijska shema - Goriška statistična regija </t>
  </si>
  <si>
    <t>JR Regijska štipendijska shema - Gorenjska statistična regija </t>
  </si>
  <si>
    <t>JR Regijska štipendijska shema - Koroška statistična regija </t>
  </si>
  <si>
    <t>JR Regijska štipendijska shema - Savinjska statistična regija </t>
  </si>
  <si>
    <t>JR Regijska štipendijska shema - Primorsko-notranjska statistična regija </t>
  </si>
  <si>
    <t>JR Regijska štipendijska shema - Zasavska statistična regija </t>
  </si>
  <si>
    <t>JR Regijska štipendijska shema - Statistična regija jugovzhodna Slovenija</t>
  </si>
  <si>
    <t>JR Regijska štipendijska shema - Podravska statistična regija </t>
  </si>
  <si>
    <t>JR Regijska štipendijska shema - Obalno-kraška statistična regija </t>
  </si>
  <si>
    <t xml:space="preserve"> JR karierni center za mlade KRVS: VšečKAM in GREM – Karierni center za mlade</t>
  </si>
  <si>
    <t xml:space="preserve">JR Krepitev usposobljenosti socialnih partnerjev - TRGOVINKO krepi našo usposobljenost in socialni dialog v trgovini </t>
  </si>
  <si>
    <t>JR Krepitev usposobljenosti socialnih partnerjev - ZRNO NAPREDKA- Z znanjem do učinkovitega socialnega dialoga</t>
  </si>
  <si>
    <t>JR Krepitev usposobljenosti socialnih partnerjev - Skupaj nad izzive trga dela</t>
  </si>
  <si>
    <t>JR Krepitev usposobljenosti socialnih partnerjev - Krepitev kompetenc na področju kolektivnega dogovarjanja</t>
  </si>
  <si>
    <t>JR Krepitev usposobljenosti socialnih partnerjev s področja obrti in podjetništva</t>
  </si>
  <si>
    <t>JR Krepitev usposobljenosti socialnih partnerjev - DialogPlus - Usposobljeni socialni partnerji v obrti in podjetništvu za učinkovit socialni dialog</t>
  </si>
  <si>
    <t>JR Krepitev kompetenc socialnih partnerjev s poudarkom na delovnopravni zakonodaji in varnosti pri delu</t>
  </si>
  <si>
    <t>JR Krepitev usposobljenosti socialnih partnerjev - Za krepitev socialnega dialoga</t>
  </si>
  <si>
    <t>JR Krepitev usposobljenosti socialnih partnerjev - Pogajalska šola-Usposabljanje delodajalcev za socialni dialog</t>
  </si>
  <si>
    <t xml:space="preserve">JR Krepitev usposobljenosti socialnih partnerjev - Boljša usposobljenost socialnih partnerjev za boljši socialni dialog </t>
  </si>
  <si>
    <t xml:space="preserve">JR Spodbujanje podjetništva med mladimi 2017-2019: Mladi podjetniki </t>
  </si>
  <si>
    <t>MDDSZ inInštitut republike Slovenije za socialno varstvo</t>
  </si>
  <si>
    <t>Mestna občina Nova Gorica</t>
  </si>
  <si>
    <t>Skupnostni center Nova Gorica</t>
  </si>
  <si>
    <t>OP20.05294</t>
  </si>
  <si>
    <t>Energestka sanacija Doma upokojencev Gradišče</t>
  </si>
  <si>
    <t xml:space="preserve">Dom upokojencev Gradišče </t>
  </si>
  <si>
    <t>OP20.05597</t>
  </si>
  <si>
    <t>COVID 19 - Začasno denarno nadomestilo</t>
  </si>
  <si>
    <t>Varstveno delovni center Polž</t>
  </si>
  <si>
    <t>OP20.05802</t>
  </si>
  <si>
    <t>OP20.05960</t>
  </si>
  <si>
    <t>OP20.05796</t>
  </si>
  <si>
    <t>31.04.2020</t>
  </si>
  <si>
    <t>JR Razvoj in preizkušanje storitev socialnega vključevanja invalidov - Veščine za samostojno življenje</t>
  </si>
  <si>
    <t>OP20.05862</t>
  </si>
  <si>
    <t>JR Razvoj in preizkušanje storitev socialnega vključevanja invalidov - "S teboj lahko…"</t>
  </si>
  <si>
    <t>Dom na Krasu: podpora samostojnemu življenju s storitvami in programi za odrasle in otroke za samostojno življenje</t>
  </si>
  <si>
    <t>Dom na Krasu</t>
  </si>
  <si>
    <t>OP20.05341</t>
  </si>
  <si>
    <t>COVID 19 - Delno subvencioniranje skrajšanja polnega delovnega časa</t>
  </si>
  <si>
    <t>Energetska sanacija Moste Polje</t>
  </si>
  <si>
    <t>Dom starejših občanov Ljubljana  Moste Polje</t>
  </si>
  <si>
    <t>OP20.05860</t>
  </si>
  <si>
    <t>Promocija aktivnosti za preprečevanje kostno-mišičnih obolenj in psihosocialnih tveganj pri delu</t>
  </si>
  <si>
    <t>OP20.05955</t>
  </si>
  <si>
    <t>Nacionalni inštitut za javno zdravje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</si>
</sst>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4" tint="0.7999816888943144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4" fontId="6" fillId="0" borderId="0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4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4" fontId="9" fillId="0" borderId="1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5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44" fontId="12" fillId="0" borderId="10" xfId="1" applyFont="1" applyFill="1" applyBorder="1" applyAlignment="1">
      <alignment horizontal="right" vertical="center" wrapText="1"/>
    </xf>
    <xf numFmtId="44" fontId="12" fillId="0" borderId="9" xfId="1" applyFont="1" applyFill="1" applyBorder="1" applyAlignment="1">
      <alignment horizontal="right" vertical="center" wrapText="1"/>
    </xf>
    <xf numFmtId="44" fontId="8" fillId="0" borderId="1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center"/>
    </xf>
    <xf numFmtId="44" fontId="12" fillId="0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4" fontId="6" fillId="0" borderId="0" xfId="0" applyNumberFormat="1" applyFont="1" applyFill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3">
    <cellStyle name="Navadno" xfId="0" builtinId="0"/>
    <cellStyle name="Odstotek" xfId="2" builtinId="5"/>
    <cellStyle name="Valuta" xfId="1" builtin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200</xdr:row>
      <xdr:rowOff>60960</xdr:rowOff>
    </xdr:from>
    <xdr:to>
      <xdr:col>11</xdr:col>
      <xdr:colOff>553384</xdr:colOff>
      <xdr:row>205</xdr:row>
      <xdr:rowOff>147469</xdr:rowOff>
    </xdr:to>
    <xdr:pic>
      <xdr:nvPicPr>
        <xdr:cNvPr id="5" name="Slika 4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10134600" y="937260"/>
          <a:ext cx="2618404" cy="9628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0</xdr:rowOff>
    </xdr:from>
    <xdr:to>
      <xdr:col>3</xdr:col>
      <xdr:colOff>175149</xdr:colOff>
      <xdr:row>5</xdr:row>
      <xdr:rowOff>105335</xdr:rowOff>
    </xdr:to>
    <xdr:pic>
      <xdr:nvPicPr>
        <xdr:cNvPr id="6" name="Slika 5" descr="MDDSZ"/>
        <xdr:cNvPicPr/>
      </xdr:nvPicPr>
      <xdr:blipFill rotWithShape="1">
        <a:blip xmlns:r="http://schemas.openxmlformats.org/officeDocument/2006/relationships" r:embed="rId2" cstate="print"/>
        <a:srcRect l="13281" t="26772" r="-12890" b="7086"/>
        <a:stretch/>
      </xdr:blipFill>
      <xdr:spPr bwMode="auto">
        <a:xfrm>
          <a:off x="609600" y="0"/>
          <a:ext cx="3087894" cy="981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533400</xdr:colOff>
      <xdr:row>201</xdr:row>
      <xdr:rowOff>99060</xdr:rowOff>
    </xdr:from>
    <xdr:ext cx="2563159" cy="896134"/>
    <xdr:pic>
      <xdr:nvPicPr>
        <xdr:cNvPr id="4" name="Slika 3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4076700" y="1150620"/>
          <a:ext cx="2563159" cy="8961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10</xdr:col>
      <xdr:colOff>314325</xdr:colOff>
      <xdr:row>0</xdr:row>
      <xdr:rowOff>0</xdr:rowOff>
    </xdr:from>
    <xdr:to>
      <xdr:col>12</xdr:col>
      <xdr:colOff>871188</xdr:colOff>
      <xdr:row>5</xdr:row>
      <xdr:rowOff>86565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72825" y="0"/>
          <a:ext cx="2566638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9"/>
  <sheetViews>
    <sheetView tabSelected="1" topLeftCell="D1" zoomScaleNormal="100" workbookViewId="0">
      <pane ySplit="9" topLeftCell="A171" activePane="bottomLeft" state="frozen"/>
      <selection pane="bottomLeft" activeCell="H134" sqref="H134"/>
    </sheetView>
  </sheetViews>
  <sheetFormatPr defaultColWidth="9.140625" defaultRowHeight="12.75" x14ac:dyDescent="0.25"/>
  <cols>
    <col min="1" max="1" width="9.140625" style="32"/>
    <col min="2" max="2" width="7.140625" style="54" bestFit="1" customWidth="1"/>
    <col min="3" max="3" width="35.42578125" style="60" customWidth="1"/>
    <col min="4" max="4" width="26" style="60" customWidth="1"/>
    <col min="5" max="5" width="12.28515625" style="23" customWidth="1"/>
    <col min="6" max="6" width="12.140625" style="23" customWidth="1"/>
    <col min="7" max="7" width="12.85546875" style="23" customWidth="1"/>
    <col min="8" max="8" width="16.7109375" style="23" customWidth="1"/>
    <col min="9" max="9" width="16.140625" style="23" bestFit="1" customWidth="1"/>
    <col min="10" max="10" width="15" style="23" bestFit="1" customWidth="1"/>
    <col min="11" max="11" width="15.140625" style="23" bestFit="1" customWidth="1"/>
    <col min="12" max="12" width="15" style="23" bestFit="1" customWidth="1"/>
    <col min="13" max="14" width="15.140625" style="23" bestFit="1" customWidth="1"/>
    <col min="15" max="15" width="14" style="23" bestFit="1" customWidth="1"/>
    <col min="16" max="16" width="7.28515625" style="31" bestFit="1" customWidth="1"/>
    <col min="17" max="17" width="26.5703125" style="31" customWidth="1"/>
    <col min="18" max="16384" width="9.140625" style="32"/>
  </cols>
  <sheetData>
    <row r="1" spans="1:17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7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7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7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7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7" ht="25.5" x14ac:dyDescent="0.25">
      <c r="A7" s="33"/>
      <c r="B7" s="98"/>
      <c r="C7" s="34"/>
      <c r="D7" s="34" t="s">
        <v>249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7" ht="12.75" customHeight="1" x14ac:dyDescent="0.25">
      <c r="A8" s="33"/>
      <c r="B8" s="128" t="s">
        <v>247</v>
      </c>
      <c r="C8" s="128" t="s">
        <v>46</v>
      </c>
      <c r="D8" s="129" t="s">
        <v>47</v>
      </c>
      <c r="E8" s="127" t="s">
        <v>48</v>
      </c>
      <c r="F8" s="127" t="s">
        <v>45</v>
      </c>
      <c r="G8" s="127" t="s">
        <v>0</v>
      </c>
      <c r="H8" s="127" t="s">
        <v>51</v>
      </c>
      <c r="I8" s="127" t="s">
        <v>52</v>
      </c>
      <c r="J8" s="127" t="s">
        <v>54</v>
      </c>
      <c r="K8" s="127" t="s">
        <v>22</v>
      </c>
      <c r="L8" s="127"/>
      <c r="M8" s="127" t="s">
        <v>21</v>
      </c>
      <c r="N8" s="127"/>
      <c r="O8" s="3"/>
    </row>
    <row r="9" spans="1:17" s="36" customFormat="1" ht="25.5" x14ac:dyDescent="0.25">
      <c r="A9" s="35"/>
      <c r="B9" s="128"/>
      <c r="C9" s="128"/>
      <c r="D9" s="129"/>
      <c r="E9" s="127"/>
      <c r="F9" s="127"/>
      <c r="G9" s="127"/>
      <c r="H9" s="127"/>
      <c r="I9" s="127"/>
      <c r="J9" s="127"/>
      <c r="K9" s="30" t="s">
        <v>248</v>
      </c>
      <c r="L9" s="30" t="s">
        <v>53</v>
      </c>
      <c r="M9" s="30" t="s">
        <v>52</v>
      </c>
      <c r="N9" s="30" t="s">
        <v>54</v>
      </c>
      <c r="O9" s="4" t="s">
        <v>58</v>
      </c>
    </row>
    <row r="10" spans="1:17" s="39" customFormat="1" x14ac:dyDescent="0.25">
      <c r="B10" s="12">
        <v>1</v>
      </c>
      <c r="C10" s="38" t="s">
        <v>378</v>
      </c>
      <c r="D10" s="44" t="s">
        <v>49</v>
      </c>
      <c r="E10" s="5">
        <v>42499</v>
      </c>
      <c r="F10" s="5">
        <v>45291</v>
      </c>
      <c r="G10" s="5" t="s">
        <v>13</v>
      </c>
      <c r="H10" s="7">
        <v>136078048.16</v>
      </c>
      <c r="I10" s="6">
        <v>108662438.54000001</v>
      </c>
      <c r="J10" s="6">
        <f>SUM(H10-I10)</f>
        <v>27415609.61999999</v>
      </c>
      <c r="K10" s="7">
        <v>66106772.060000002</v>
      </c>
      <c r="L10" s="7">
        <v>16526693.01</v>
      </c>
      <c r="M10" s="7">
        <v>42755666.479999997</v>
      </c>
      <c r="N10" s="7">
        <v>10688916.609999999</v>
      </c>
      <c r="O10" s="7" t="s">
        <v>4</v>
      </c>
    </row>
    <row r="11" spans="1:17" s="43" customFormat="1" x14ac:dyDescent="0.25">
      <c r="B11" s="8">
        <v>2</v>
      </c>
      <c r="C11" s="41" t="s">
        <v>10</v>
      </c>
      <c r="D11" s="45" t="s">
        <v>49</v>
      </c>
      <c r="E11" s="9">
        <v>42430</v>
      </c>
      <c r="F11" s="9">
        <v>44926</v>
      </c>
      <c r="G11" s="9" t="s">
        <v>11</v>
      </c>
      <c r="H11" s="11">
        <v>12149908.560000001</v>
      </c>
      <c r="I11" s="10">
        <v>9719926.7199999988</v>
      </c>
      <c r="J11" s="10">
        <v>2429981.8400000017</v>
      </c>
      <c r="K11" s="11">
        <v>4466882.12</v>
      </c>
      <c r="L11" s="11">
        <v>1116720.67</v>
      </c>
      <c r="M11" s="11">
        <v>5253044.5999999996</v>
      </c>
      <c r="N11" s="11">
        <v>1313261.17</v>
      </c>
      <c r="O11" s="11" t="s">
        <v>4</v>
      </c>
      <c r="P11" s="46"/>
    </row>
    <row r="12" spans="1:17" s="39" customFormat="1" x14ac:dyDescent="0.25">
      <c r="A12" s="37"/>
      <c r="B12" s="12">
        <v>3</v>
      </c>
      <c r="C12" s="38" t="s">
        <v>59</v>
      </c>
      <c r="D12" s="44" t="s">
        <v>49</v>
      </c>
      <c r="E12" s="5">
        <v>42461</v>
      </c>
      <c r="F12" s="5">
        <v>44926</v>
      </c>
      <c r="G12" s="5" t="s">
        <v>16</v>
      </c>
      <c r="H12" s="7">
        <v>6264023.0700000003</v>
      </c>
      <c r="I12" s="6">
        <v>5011218.5199999996</v>
      </c>
      <c r="J12" s="6">
        <v>1252804.55</v>
      </c>
      <c r="K12" s="7">
        <v>1525755.77</v>
      </c>
      <c r="L12" s="7">
        <v>381438.89</v>
      </c>
      <c r="M12" s="7">
        <v>3485462.75</v>
      </c>
      <c r="N12" s="7">
        <v>871365.66</v>
      </c>
      <c r="O12" s="7" t="s">
        <v>4</v>
      </c>
    </row>
    <row r="13" spans="1:17" s="57" customFormat="1" ht="38.25" x14ac:dyDescent="0.25">
      <c r="B13" s="8">
        <v>4</v>
      </c>
      <c r="C13" s="41" t="s">
        <v>379</v>
      </c>
      <c r="D13" s="45" t="s">
        <v>56</v>
      </c>
      <c r="E13" s="9">
        <v>43252</v>
      </c>
      <c r="F13" s="9">
        <v>44926</v>
      </c>
      <c r="G13" s="9" t="s">
        <v>295</v>
      </c>
      <c r="H13" s="11">
        <v>4000000</v>
      </c>
      <c r="I13" s="10">
        <v>3200000</v>
      </c>
      <c r="J13" s="10">
        <v>800000</v>
      </c>
      <c r="K13" s="11">
        <v>1600000</v>
      </c>
      <c r="L13" s="11">
        <v>400000</v>
      </c>
      <c r="M13" s="11">
        <v>1600000</v>
      </c>
      <c r="N13" s="11">
        <v>400000</v>
      </c>
      <c r="O13" s="11" t="s">
        <v>4</v>
      </c>
      <c r="P13" s="56"/>
      <c r="Q13" s="56"/>
    </row>
    <row r="14" spans="1:17" s="54" customFormat="1" ht="25.5" x14ac:dyDescent="0.25">
      <c r="A14" s="52"/>
      <c r="B14" s="12">
        <v>5</v>
      </c>
      <c r="C14" s="38" t="s">
        <v>39</v>
      </c>
      <c r="D14" s="58" t="s">
        <v>49</v>
      </c>
      <c r="E14" s="5">
        <v>42948</v>
      </c>
      <c r="F14" s="5">
        <v>44561</v>
      </c>
      <c r="G14" s="5" t="s">
        <v>40</v>
      </c>
      <c r="H14" s="7">
        <v>1484596.32</v>
      </c>
      <c r="I14" s="6">
        <v>1187677.05</v>
      </c>
      <c r="J14" s="6">
        <v>296919.27</v>
      </c>
      <c r="K14" s="7">
        <v>694341.25</v>
      </c>
      <c r="L14" s="7">
        <v>173585.31</v>
      </c>
      <c r="M14" s="7">
        <v>493335.8</v>
      </c>
      <c r="N14" s="7">
        <v>123333.96</v>
      </c>
      <c r="O14" s="7" t="s">
        <v>4</v>
      </c>
      <c r="P14" s="53"/>
      <c r="Q14" s="76"/>
    </row>
    <row r="15" spans="1:17" s="57" customFormat="1" ht="38.25" x14ac:dyDescent="0.25">
      <c r="A15" s="55"/>
      <c r="B15" s="8">
        <v>6</v>
      </c>
      <c r="C15" s="41" t="s">
        <v>35</v>
      </c>
      <c r="D15" s="45" t="s">
        <v>246</v>
      </c>
      <c r="E15" s="9">
        <v>42736</v>
      </c>
      <c r="F15" s="9">
        <v>44561</v>
      </c>
      <c r="G15" s="9" t="s">
        <v>36</v>
      </c>
      <c r="H15" s="11">
        <v>1000000</v>
      </c>
      <c r="I15" s="25">
        <v>800000</v>
      </c>
      <c r="J15" s="25">
        <v>200000</v>
      </c>
      <c r="K15" s="11">
        <v>800000</v>
      </c>
      <c r="L15" s="11">
        <v>200000</v>
      </c>
      <c r="M15" s="11">
        <v>0</v>
      </c>
      <c r="N15" s="11">
        <v>0</v>
      </c>
      <c r="O15" s="11" t="s">
        <v>4</v>
      </c>
      <c r="P15" s="56"/>
      <c r="Q15" s="56"/>
    </row>
    <row r="16" spans="1:17" s="53" customFormat="1" ht="25.5" x14ac:dyDescent="0.25">
      <c r="B16" s="12">
        <v>7</v>
      </c>
      <c r="C16" s="38" t="s">
        <v>250</v>
      </c>
      <c r="D16" s="44" t="s">
        <v>49</v>
      </c>
      <c r="E16" s="5">
        <v>43191</v>
      </c>
      <c r="F16" s="5">
        <v>44773</v>
      </c>
      <c r="G16" s="5" t="s">
        <v>251</v>
      </c>
      <c r="H16" s="7">
        <v>9324365.4199999999</v>
      </c>
      <c r="I16" s="6">
        <v>7459492.3300000001</v>
      </c>
      <c r="J16" s="6">
        <v>1864873.0899999999</v>
      </c>
      <c r="K16" s="7">
        <v>3650889.1</v>
      </c>
      <c r="L16" s="7">
        <v>912722.28</v>
      </c>
      <c r="M16" s="7">
        <v>3808603.23</v>
      </c>
      <c r="N16" s="7">
        <v>952150.81</v>
      </c>
      <c r="O16" s="7" t="s">
        <v>4</v>
      </c>
    </row>
    <row r="17" spans="1:17" s="56" customFormat="1" ht="25.5" x14ac:dyDescent="0.25">
      <c r="B17" s="8">
        <v>8</v>
      </c>
      <c r="C17" s="41" t="s">
        <v>508</v>
      </c>
      <c r="D17" s="45" t="s">
        <v>49</v>
      </c>
      <c r="E17" s="9">
        <v>43983</v>
      </c>
      <c r="F17" s="9">
        <v>44500</v>
      </c>
      <c r="G17" s="9" t="s">
        <v>499</v>
      </c>
      <c r="H17" s="11">
        <v>92998959</v>
      </c>
      <c r="I17" s="11">
        <v>92998959</v>
      </c>
      <c r="J17" s="11">
        <v>0</v>
      </c>
      <c r="K17" s="11">
        <v>38641337.280000001</v>
      </c>
      <c r="L17" s="11">
        <v>0</v>
      </c>
      <c r="M17" s="11">
        <v>54357621.719999999</v>
      </c>
      <c r="N17" s="11">
        <v>0</v>
      </c>
      <c r="O17" s="11"/>
    </row>
    <row r="18" spans="1:17" s="53" customFormat="1" x14ac:dyDescent="0.25">
      <c r="B18" s="12">
        <v>9</v>
      </c>
      <c r="C18" s="38" t="s">
        <v>496</v>
      </c>
      <c r="D18" s="44" t="s">
        <v>49</v>
      </c>
      <c r="E18" s="5">
        <v>43903</v>
      </c>
      <c r="F18" s="5">
        <v>44196</v>
      </c>
      <c r="G18" s="5" t="s">
        <v>498</v>
      </c>
      <c r="H18" s="7">
        <v>4605295.53</v>
      </c>
      <c r="I18" s="7">
        <v>4605295.53</v>
      </c>
      <c r="J18" s="6">
        <v>0</v>
      </c>
      <c r="K18" s="7">
        <v>2394753.6800000002</v>
      </c>
      <c r="L18" s="7">
        <v>0</v>
      </c>
      <c r="M18" s="7">
        <v>2210541.85</v>
      </c>
      <c r="N18" s="7">
        <v>0</v>
      </c>
      <c r="O18" s="7"/>
    </row>
    <row r="19" spans="1:17" s="43" customFormat="1" ht="25.5" x14ac:dyDescent="0.25">
      <c r="A19" s="40"/>
      <c r="B19" s="8">
        <v>10</v>
      </c>
      <c r="C19" s="41" t="s">
        <v>61</v>
      </c>
      <c r="D19" s="45" t="s">
        <v>49</v>
      </c>
      <c r="E19" s="9">
        <v>42522</v>
      </c>
      <c r="F19" s="9">
        <v>44926</v>
      </c>
      <c r="G19" s="9" t="s">
        <v>18</v>
      </c>
      <c r="H19" s="11">
        <v>2257384.0099999998</v>
      </c>
      <c r="I19" s="10">
        <v>1805907.2</v>
      </c>
      <c r="J19" s="10">
        <v>451476.81</v>
      </c>
      <c r="K19" s="11">
        <v>0</v>
      </c>
      <c r="L19" s="11">
        <v>0</v>
      </c>
      <c r="M19" s="11">
        <v>1805907.2</v>
      </c>
      <c r="N19" s="11">
        <v>451476.81</v>
      </c>
      <c r="O19" s="11" t="s">
        <v>4</v>
      </c>
    </row>
    <row r="20" spans="1:17" s="39" customFormat="1" ht="25.5" x14ac:dyDescent="0.25">
      <c r="A20" s="37"/>
      <c r="B20" s="12">
        <v>11</v>
      </c>
      <c r="C20" s="38" t="s">
        <v>60</v>
      </c>
      <c r="D20" s="44" t="s">
        <v>49</v>
      </c>
      <c r="E20" s="5">
        <v>42522</v>
      </c>
      <c r="F20" s="5">
        <v>44926</v>
      </c>
      <c r="G20" s="5" t="s">
        <v>17</v>
      </c>
      <c r="H20" s="7">
        <v>3454986.75</v>
      </c>
      <c r="I20" s="6">
        <v>2763989.4</v>
      </c>
      <c r="J20" s="6">
        <v>690997.35</v>
      </c>
      <c r="K20" s="7">
        <v>0</v>
      </c>
      <c r="L20" s="7">
        <v>0</v>
      </c>
      <c r="M20" s="7">
        <v>2763989.4</v>
      </c>
      <c r="N20" s="7">
        <v>690997.35</v>
      </c>
      <c r="O20" s="7" t="s">
        <v>4</v>
      </c>
    </row>
    <row r="21" spans="1:17" s="43" customFormat="1" ht="25.5" x14ac:dyDescent="0.25">
      <c r="B21" s="8">
        <v>12</v>
      </c>
      <c r="C21" s="41" t="s">
        <v>368</v>
      </c>
      <c r="D21" s="45" t="s">
        <v>49</v>
      </c>
      <c r="E21" s="9">
        <v>42339</v>
      </c>
      <c r="F21" s="9">
        <v>44926</v>
      </c>
      <c r="G21" s="9" t="s">
        <v>5</v>
      </c>
      <c r="H21" s="11">
        <v>15857591.02</v>
      </c>
      <c r="I21" s="10">
        <v>12686072.810000001</v>
      </c>
      <c r="J21" s="10">
        <v>3171518.21</v>
      </c>
      <c r="K21" s="11">
        <v>0</v>
      </c>
      <c r="L21" s="11">
        <v>0</v>
      </c>
      <c r="M21" s="11">
        <v>12686072.810000001</v>
      </c>
      <c r="N21" s="11">
        <v>3171518.21</v>
      </c>
      <c r="O21" s="11" t="s">
        <v>4</v>
      </c>
    </row>
    <row r="22" spans="1:17" s="39" customFormat="1" ht="38.25" x14ac:dyDescent="0.25">
      <c r="A22" s="37"/>
      <c r="B22" s="12">
        <v>13</v>
      </c>
      <c r="C22" s="38" t="s">
        <v>301</v>
      </c>
      <c r="D22" s="44" t="s">
        <v>126</v>
      </c>
      <c r="E22" s="5">
        <v>42968</v>
      </c>
      <c r="F22" s="5">
        <v>44926</v>
      </c>
      <c r="G22" s="5" t="s">
        <v>124</v>
      </c>
      <c r="H22" s="27">
        <v>511500</v>
      </c>
      <c r="I22" s="27">
        <v>409200</v>
      </c>
      <c r="J22" s="27">
        <v>102300</v>
      </c>
      <c r="K22" s="7">
        <v>0</v>
      </c>
      <c r="L22" s="7">
        <v>0</v>
      </c>
      <c r="M22" s="7">
        <v>409200</v>
      </c>
      <c r="N22" s="7">
        <v>102300</v>
      </c>
      <c r="O22" s="7" t="s">
        <v>4</v>
      </c>
    </row>
    <row r="23" spans="1:17" s="49" customFormat="1" ht="25.5" x14ac:dyDescent="0.25">
      <c r="B23" s="8">
        <v>14</v>
      </c>
      <c r="C23" s="50" t="s">
        <v>300</v>
      </c>
      <c r="D23" s="51" t="s">
        <v>123</v>
      </c>
      <c r="E23" s="15">
        <v>42950</v>
      </c>
      <c r="F23" s="15">
        <v>44926</v>
      </c>
      <c r="G23" s="15" t="s">
        <v>125</v>
      </c>
      <c r="H23" s="29">
        <v>511500</v>
      </c>
      <c r="I23" s="29">
        <v>409200</v>
      </c>
      <c r="J23" s="29">
        <v>102300</v>
      </c>
      <c r="K23" s="16">
        <v>409200</v>
      </c>
      <c r="L23" s="16">
        <v>102300</v>
      </c>
      <c r="M23" s="16">
        <v>0</v>
      </c>
      <c r="N23" s="16">
        <v>0</v>
      </c>
      <c r="O23" s="16" t="s">
        <v>4</v>
      </c>
    </row>
    <row r="24" spans="1:17" s="39" customFormat="1" ht="38.25" x14ac:dyDescent="0.25">
      <c r="A24" s="37"/>
      <c r="B24" s="12">
        <v>15</v>
      </c>
      <c r="C24" s="38" t="s">
        <v>32</v>
      </c>
      <c r="D24" s="44" t="s">
        <v>380</v>
      </c>
      <c r="E24" s="5">
        <v>42736</v>
      </c>
      <c r="F24" s="5">
        <v>44926</v>
      </c>
      <c r="G24" s="5" t="s">
        <v>33</v>
      </c>
      <c r="H24" s="7">
        <v>1925585.2</v>
      </c>
      <c r="I24" s="6">
        <v>1540468.16</v>
      </c>
      <c r="J24" s="6">
        <v>385117.04000000004</v>
      </c>
      <c r="K24" s="7">
        <v>0</v>
      </c>
      <c r="L24" s="7">
        <v>0</v>
      </c>
      <c r="M24" s="7">
        <v>1540468.16</v>
      </c>
      <c r="N24" s="7">
        <v>385117.04</v>
      </c>
      <c r="O24" s="7" t="s">
        <v>4</v>
      </c>
    </row>
    <row r="25" spans="1:17" s="57" customFormat="1" ht="38.25" x14ac:dyDescent="0.25">
      <c r="B25" s="8">
        <v>16</v>
      </c>
      <c r="C25" s="41" t="s">
        <v>297</v>
      </c>
      <c r="D25" s="45" t="s">
        <v>296</v>
      </c>
      <c r="E25" s="9">
        <v>43252</v>
      </c>
      <c r="F25" s="9">
        <v>43830</v>
      </c>
      <c r="G25" s="9" t="s">
        <v>298</v>
      </c>
      <c r="H25" s="11">
        <v>133355.35</v>
      </c>
      <c r="I25" s="10">
        <v>106684.28</v>
      </c>
      <c r="J25" s="10">
        <v>26671.070000000007</v>
      </c>
      <c r="K25" s="11">
        <v>0</v>
      </c>
      <c r="L25" s="11">
        <v>0</v>
      </c>
      <c r="M25" s="11">
        <v>106684.28</v>
      </c>
      <c r="N25" s="11">
        <v>26671.07</v>
      </c>
      <c r="O25" s="11" t="s">
        <v>4</v>
      </c>
      <c r="P25" s="56"/>
      <c r="Q25" s="56"/>
    </row>
    <row r="26" spans="1:17" s="39" customFormat="1" ht="38.25" x14ac:dyDescent="0.25">
      <c r="A26" s="37"/>
      <c r="B26" s="12">
        <v>17</v>
      </c>
      <c r="C26" s="38" t="s">
        <v>29</v>
      </c>
      <c r="D26" s="44" t="s">
        <v>49</v>
      </c>
      <c r="E26" s="5">
        <v>42705</v>
      </c>
      <c r="F26" s="5">
        <v>44926</v>
      </c>
      <c r="G26" s="5" t="s">
        <v>30</v>
      </c>
      <c r="H26" s="7">
        <v>7803000</v>
      </c>
      <c r="I26" s="6">
        <v>6242399.9900000002</v>
      </c>
      <c r="J26" s="6">
        <v>1560600.0099999998</v>
      </c>
      <c r="K26" s="7">
        <v>0</v>
      </c>
      <c r="L26" s="7">
        <v>0</v>
      </c>
      <c r="M26" s="7">
        <v>6242399.9900000002</v>
      </c>
      <c r="N26" s="7">
        <v>1560600.01</v>
      </c>
      <c r="O26" s="7" t="s">
        <v>4</v>
      </c>
    </row>
    <row r="27" spans="1:17" s="56" customFormat="1" x14ac:dyDescent="0.25">
      <c r="B27" s="8">
        <v>18</v>
      </c>
      <c r="C27" s="41" t="s">
        <v>37</v>
      </c>
      <c r="D27" s="45" t="s">
        <v>49</v>
      </c>
      <c r="E27" s="9">
        <v>42736</v>
      </c>
      <c r="F27" s="9">
        <v>44926</v>
      </c>
      <c r="G27" s="9" t="s">
        <v>38</v>
      </c>
      <c r="H27" s="11">
        <v>29998501.59</v>
      </c>
      <c r="I27" s="10">
        <v>23998801.25</v>
      </c>
      <c r="J27" s="10">
        <v>5999700.3399999999</v>
      </c>
      <c r="K27" s="11">
        <v>9361688.9600000009</v>
      </c>
      <c r="L27" s="11">
        <v>2340422.2599999998</v>
      </c>
      <c r="M27" s="11">
        <v>14637112.289999999</v>
      </c>
      <c r="N27" s="11">
        <v>3659278.08</v>
      </c>
      <c r="O27" s="11" t="s">
        <v>4</v>
      </c>
    </row>
    <row r="28" spans="1:17" s="39" customFormat="1" ht="15" x14ac:dyDescent="0.25">
      <c r="A28" s="37"/>
      <c r="B28" s="12">
        <v>19</v>
      </c>
      <c r="C28" s="38" t="s">
        <v>2</v>
      </c>
      <c r="D28" s="47" t="s">
        <v>55</v>
      </c>
      <c r="E28" s="5">
        <v>42278</v>
      </c>
      <c r="F28" s="5">
        <v>43099</v>
      </c>
      <c r="G28" s="61" t="s">
        <v>3</v>
      </c>
      <c r="H28" s="61">
        <v>1833903.8</v>
      </c>
      <c r="I28" s="61">
        <v>1467123.04</v>
      </c>
      <c r="J28" s="61">
        <v>366780.76</v>
      </c>
      <c r="K28" s="7">
        <v>586849.21</v>
      </c>
      <c r="L28" s="7">
        <v>146712.31</v>
      </c>
      <c r="M28" s="7">
        <v>880273.82</v>
      </c>
      <c r="N28" s="7">
        <v>220068.46</v>
      </c>
      <c r="O28" s="7" t="s">
        <v>4</v>
      </c>
    </row>
    <row r="29" spans="1:17" s="43" customFormat="1" x14ac:dyDescent="0.25">
      <c r="B29" s="8">
        <v>20</v>
      </c>
      <c r="C29" s="41" t="s">
        <v>19</v>
      </c>
      <c r="D29" s="42" t="s">
        <v>49</v>
      </c>
      <c r="E29" s="9">
        <v>42552</v>
      </c>
      <c r="F29" s="9">
        <v>44926</v>
      </c>
      <c r="G29" s="9" t="s">
        <v>20</v>
      </c>
      <c r="H29" s="11">
        <v>15724525.039999999</v>
      </c>
      <c r="I29" s="10">
        <v>12579619.99</v>
      </c>
      <c r="J29" s="10">
        <v>3144905.0499999989</v>
      </c>
      <c r="K29" s="11">
        <v>7576404.25</v>
      </c>
      <c r="L29" s="11">
        <v>1894101.11</v>
      </c>
      <c r="M29" s="11">
        <v>5003215.74</v>
      </c>
      <c r="N29" s="11">
        <v>1250803.94</v>
      </c>
      <c r="O29" s="11" t="s">
        <v>4</v>
      </c>
    </row>
    <row r="30" spans="1:17" s="39" customFormat="1" ht="25.5" x14ac:dyDescent="0.25">
      <c r="B30" s="12">
        <v>21</v>
      </c>
      <c r="C30" s="38" t="s">
        <v>14</v>
      </c>
      <c r="D30" s="47" t="s">
        <v>49</v>
      </c>
      <c r="E30" s="5">
        <v>42506</v>
      </c>
      <c r="F30" s="5">
        <v>44926</v>
      </c>
      <c r="G30" s="5" t="s">
        <v>15</v>
      </c>
      <c r="H30" s="7">
        <v>4224666.4000000004</v>
      </c>
      <c r="I30" s="6">
        <v>3379733.1500000004</v>
      </c>
      <c r="J30" s="6">
        <v>844933.25</v>
      </c>
      <c r="K30" s="7">
        <v>2008569.28</v>
      </c>
      <c r="L30" s="7">
        <v>502142.33</v>
      </c>
      <c r="M30" s="7">
        <v>1371163.87</v>
      </c>
      <c r="N30" s="7">
        <v>342790.92</v>
      </c>
      <c r="O30" s="7" t="s">
        <v>4</v>
      </c>
      <c r="P30" s="48"/>
    </row>
    <row r="31" spans="1:17" s="57" customFormat="1" ht="51" x14ac:dyDescent="0.25">
      <c r="A31" s="55"/>
      <c r="B31" s="8">
        <v>22</v>
      </c>
      <c r="C31" s="41" t="s">
        <v>381</v>
      </c>
      <c r="D31" s="45" t="s">
        <v>214</v>
      </c>
      <c r="E31" s="9">
        <v>43166</v>
      </c>
      <c r="F31" s="9">
        <v>44134</v>
      </c>
      <c r="G31" s="9" t="s">
        <v>78</v>
      </c>
      <c r="H31" s="11">
        <v>393345</v>
      </c>
      <c r="I31" s="10">
        <v>314676</v>
      </c>
      <c r="J31" s="10">
        <v>78669</v>
      </c>
      <c r="K31" s="11">
        <v>314676</v>
      </c>
      <c r="L31" s="11">
        <v>78669</v>
      </c>
      <c r="M31" s="11">
        <v>0</v>
      </c>
      <c r="N31" s="11">
        <v>0</v>
      </c>
      <c r="O31" s="11" t="s">
        <v>4</v>
      </c>
      <c r="P31" s="56"/>
      <c r="Q31" s="56"/>
    </row>
    <row r="32" spans="1:17" s="54" customFormat="1" ht="25.5" x14ac:dyDescent="0.25">
      <c r="A32" s="52"/>
      <c r="B32" s="12">
        <v>23</v>
      </c>
      <c r="C32" s="38" t="s">
        <v>488</v>
      </c>
      <c r="D32" s="44" t="s">
        <v>215</v>
      </c>
      <c r="E32" s="5">
        <v>43172</v>
      </c>
      <c r="F32" s="5">
        <v>44134</v>
      </c>
      <c r="G32" s="5" t="s">
        <v>79</v>
      </c>
      <c r="H32" s="7">
        <v>590017.5</v>
      </c>
      <c r="I32" s="6">
        <v>472014</v>
      </c>
      <c r="J32" s="6">
        <v>118003.5</v>
      </c>
      <c r="K32" s="7">
        <v>0</v>
      </c>
      <c r="L32" s="7">
        <v>0</v>
      </c>
      <c r="M32" s="7">
        <v>472014</v>
      </c>
      <c r="N32" s="7">
        <v>118003.5</v>
      </c>
      <c r="O32" s="7" t="s">
        <v>4</v>
      </c>
      <c r="P32" s="53"/>
      <c r="Q32" s="53"/>
    </row>
    <row r="33" spans="1:17" s="43" customFormat="1" ht="25.5" x14ac:dyDescent="0.25">
      <c r="B33" s="8">
        <v>24</v>
      </c>
      <c r="C33" s="41" t="s">
        <v>6</v>
      </c>
      <c r="D33" s="42" t="s">
        <v>49</v>
      </c>
      <c r="E33" s="9">
        <v>42339</v>
      </c>
      <c r="F33" s="9">
        <v>44926</v>
      </c>
      <c r="G33" s="9" t="s">
        <v>7</v>
      </c>
      <c r="H33" s="11">
        <v>4305694.37</v>
      </c>
      <c r="I33" s="10">
        <v>3444555.46</v>
      </c>
      <c r="J33" s="10">
        <v>861138.91000000015</v>
      </c>
      <c r="K33" s="11">
        <v>0</v>
      </c>
      <c r="L33" s="11">
        <v>0</v>
      </c>
      <c r="M33" s="11">
        <v>3444555.46</v>
      </c>
      <c r="N33" s="11">
        <v>861138.91000000015</v>
      </c>
      <c r="O33" s="11" t="s">
        <v>4</v>
      </c>
    </row>
    <row r="34" spans="1:17" s="54" customFormat="1" ht="51" x14ac:dyDescent="0.25">
      <c r="B34" s="12">
        <v>25</v>
      </c>
      <c r="C34" s="38" t="s">
        <v>382</v>
      </c>
      <c r="D34" s="44" t="s">
        <v>302</v>
      </c>
      <c r="E34" s="5">
        <v>43454</v>
      </c>
      <c r="F34" s="5">
        <v>43921</v>
      </c>
      <c r="G34" s="5" t="s">
        <v>313</v>
      </c>
      <c r="H34" s="7">
        <v>247606.45</v>
      </c>
      <c r="I34" s="6">
        <v>198085.16</v>
      </c>
      <c r="J34" s="6">
        <v>49521.290000000008</v>
      </c>
      <c r="K34" s="7">
        <v>198085.16</v>
      </c>
      <c r="L34" s="7">
        <v>49521.29</v>
      </c>
      <c r="M34" s="7">
        <v>0</v>
      </c>
      <c r="N34" s="7">
        <v>0</v>
      </c>
      <c r="O34" s="7" t="s">
        <v>4</v>
      </c>
      <c r="P34" s="53"/>
      <c r="Q34" s="53"/>
    </row>
    <row r="35" spans="1:17" s="57" customFormat="1" ht="51" x14ac:dyDescent="0.25">
      <c r="B35" s="8">
        <v>26</v>
      </c>
      <c r="C35" s="41" t="s">
        <v>383</v>
      </c>
      <c r="D35" s="45" t="s">
        <v>303</v>
      </c>
      <c r="E35" s="9">
        <v>43454</v>
      </c>
      <c r="F35" s="9">
        <v>43921</v>
      </c>
      <c r="G35" s="9" t="s">
        <v>312</v>
      </c>
      <c r="H35" s="11">
        <v>379982.88</v>
      </c>
      <c r="I35" s="10">
        <v>303986.3</v>
      </c>
      <c r="J35" s="10">
        <v>75996.58</v>
      </c>
      <c r="K35" s="11">
        <v>0</v>
      </c>
      <c r="L35" s="11">
        <v>0</v>
      </c>
      <c r="M35" s="11">
        <v>303986.3</v>
      </c>
      <c r="N35" s="11">
        <v>75996.58</v>
      </c>
      <c r="O35" s="11" t="s">
        <v>4</v>
      </c>
      <c r="P35" s="56"/>
      <c r="Q35" s="56"/>
    </row>
    <row r="36" spans="1:17" s="53" customFormat="1" x14ac:dyDescent="0.25">
      <c r="B36" s="12">
        <v>27</v>
      </c>
      <c r="C36" s="38" t="s">
        <v>257</v>
      </c>
      <c r="D36" s="44" t="s">
        <v>49</v>
      </c>
      <c r="E36" s="5">
        <v>43160</v>
      </c>
      <c r="F36" s="5">
        <v>44469</v>
      </c>
      <c r="G36" s="5" t="s">
        <v>258</v>
      </c>
      <c r="H36" s="7">
        <v>3921154.07</v>
      </c>
      <c r="I36" s="6">
        <v>3136923.26</v>
      </c>
      <c r="J36" s="6">
        <v>784230.81</v>
      </c>
      <c r="K36" s="7">
        <v>1336923.26</v>
      </c>
      <c r="L36" s="7">
        <v>334230.81</v>
      </c>
      <c r="M36" s="7">
        <v>1800000</v>
      </c>
      <c r="N36" s="7">
        <v>450000</v>
      </c>
      <c r="O36" s="7" t="s">
        <v>4</v>
      </c>
    </row>
    <row r="37" spans="1:17" s="43" customFormat="1" x14ac:dyDescent="0.25">
      <c r="A37" s="40"/>
      <c r="B37" s="8">
        <v>28</v>
      </c>
      <c r="C37" s="41" t="s">
        <v>50</v>
      </c>
      <c r="D37" s="62" t="s">
        <v>49</v>
      </c>
      <c r="E37" s="9">
        <v>42278</v>
      </c>
      <c r="F37" s="9">
        <v>43100</v>
      </c>
      <c r="G37" s="9" t="s">
        <v>1</v>
      </c>
      <c r="H37" s="11">
        <v>20725956</v>
      </c>
      <c r="I37" s="10">
        <v>9211536</v>
      </c>
      <c r="J37" s="10">
        <v>11514420</v>
      </c>
      <c r="K37" s="11">
        <v>9211536</v>
      </c>
      <c r="L37" s="11">
        <v>2302884</v>
      </c>
      <c r="M37" s="11">
        <v>0</v>
      </c>
      <c r="N37" s="11">
        <v>0</v>
      </c>
      <c r="O37" s="11">
        <v>9211536</v>
      </c>
    </row>
    <row r="38" spans="1:17" s="39" customFormat="1" ht="38.25" x14ac:dyDescent="0.25">
      <c r="A38" s="37"/>
      <c r="B38" s="12">
        <v>29</v>
      </c>
      <c r="C38" s="38" t="s">
        <v>27</v>
      </c>
      <c r="D38" s="47" t="s">
        <v>56</v>
      </c>
      <c r="E38" s="5">
        <v>42705</v>
      </c>
      <c r="F38" s="5">
        <v>44926</v>
      </c>
      <c r="G38" s="5" t="s">
        <v>28</v>
      </c>
      <c r="H38" s="7">
        <v>29936237.210000001</v>
      </c>
      <c r="I38" s="6">
        <v>23948989.759999998</v>
      </c>
      <c r="J38" s="6">
        <v>5987247.450000003</v>
      </c>
      <c r="K38" s="7">
        <v>14369393.859999999</v>
      </c>
      <c r="L38" s="7">
        <v>3592348.47</v>
      </c>
      <c r="M38" s="7">
        <v>9579595.9000000004</v>
      </c>
      <c r="N38" s="7">
        <v>2394898.98</v>
      </c>
      <c r="O38" s="7" t="s">
        <v>4</v>
      </c>
    </row>
    <row r="39" spans="1:17" s="43" customFormat="1" ht="51" x14ac:dyDescent="0.25">
      <c r="A39" s="40"/>
      <c r="B39" s="8">
        <v>30</v>
      </c>
      <c r="C39" s="41" t="s">
        <v>384</v>
      </c>
      <c r="D39" s="42" t="s">
        <v>127</v>
      </c>
      <c r="E39" s="9">
        <v>42977</v>
      </c>
      <c r="F39" s="9">
        <v>44926</v>
      </c>
      <c r="G39" s="9" t="s">
        <v>31</v>
      </c>
      <c r="H39" s="11">
        <v>1573642</v>
      </c>
      <c r="I39" s="10">
        <v>1258913.6000000001</v>
      </c>
      <c r="J39" s="10">
        <v>314728.39999999991</v>
      </c>
      <c r="K39" s="11">
        <v>0</v>
      </c>
      <c r="L39" s="11">
        <v>0</v>
      </c>
      <c r="M39" s="11">
        <v>1258913.6000000001</v>
      </c>
      <c r="N39" s="11">
        <v>314728.40000000002</v>
      </c>
      <c r="O39" s="11" t="s">
        <v>4</v>
      </c>
    </row>
    <row r="40" spans="1:17" s="54" customFormat="1" ht="63.75" x14ac:dyDescent="0.25">
      <c r="B40" s="12">
        <v>31</v>
      </c>
      <c r="C40" s="38" t="s">
        <v>385</v>
      </c>
      <c r="D40" s="44" t="s">
        <v>211</v>
      </c>
      <c r="E40" s="5">
        <v>43381</v>
      </c>
      <c r="F40" s="5">
        <v>44926</v>
      </c>
      <c r="G40" s="5" t="s">
        <v>289</v>
      </c>
      <c r="H40" s="7">
        <v>3335976</v>
      </c>
      <c r="I40" s="6">
        <v>2668780.7999999998</v>
      </c>
      <c r="J40" s="6">
        <v>667195.20000000019</v>
      </c>
      <c r="K40" s="7">
        <v>2668780.7999999998</v>
      </c>
      <c r="L40" s="7">
        <v>667195.19999999995</v>
      </c>
      <c r="M40" s="7">
        <v>0</v>
      </c>
      <c r="N40" s="7">
        <v>0</v>
      </c>
      <c r="O40" s="7" t="s">
        <v>4</v>
      </c>
      <c r="P40" s="53"/>
      <c r="Q40" s="53"/>
    </row>
    <row r="41" spans="1:17" s="57" customFormat="1" ht="38.25" x14ac:dyDescent="0.25">
      <c r="B41" s="8">
        <v>32</v>
      </c>
      <c r="C41" s="41" t="s">
        <v>336</v>
      </c>
      <c r="D41" s="45" t="s">
        <v>335</v>
      </c>
      <c r="E41" s="9">
        <v>43552</v>
      </c>
      <c r="F41" s="9">
        <v>44500</v>
      </c>
      <c r="G41" s="9" t="s">
        <v>337</v>
      </c>
      <c r="H41" s="11">
        <v>1131935</v>
      </c>
      <c r="I41" s="17">
        <v>905548</v>
      </c>
      <c r="J41" s="11">
        <v>226387</v>
      </c>
      <c r="K41" s="11">
        <v>479940.44</v>
      </c>
      <c r="L41" s="11">
        <v>119985.1</v>
      </c>
      <c r="M41" s="11">
        <v>425607.56</v>
      </c>
      <c r="N41" s="11">
        <v>106401.9</v>
      </c>
      <c r="O41" s="11"/>
      <c r="P41" s="56"/>
      <c r="Q41" s="56"/>
    </row>
    <row r="42" spans="1:17" s="54" customFormat="1" ht="51" x14ac:dyDescent="0.25">
      <c r="A42" s="52"/>
      <c r="B42" s="12">
        <v>33</v>
      </c>
      <c r="C42" s="38" t="s">
        <v>386</v>
      </c>
      <c r="D42" s="44" t="s">
        <v>256</v>
      </c>
      <c r="E42" s="5">
        <v>43040</v>
      </c>
      <c r="F42" s="5">
        <v>44561</v>
      </c>
      <c r="G42" s="5" t="s">
        <v>255</v>
      </c>
      <c r="H42" s="7">
        <v>466338.74</v>
      </c>
      <c r="I42" s="6">
        <v>373071</v>
      </c>
      <c r="J42" s="6">
        <v>93267.74</v>
      </c>
      <c r="K42" s="7">
        <v>0</v>
      </c>
      <c r="L42" s="7">
        <v>0</v>
      </c>
      <c r="M42" s="6">
        <v>373071</v>
      </c>
      <c r="N42" s="6">
        <v>93267.74</v>
      </c>
      <c r="O42" s="7" t="s">
        <v>4</v>
      </c>
      <c r="P42" s="53"/>
      <c r="Q42" s="53"/>
    </row>
    <row r="43" spans="1:17" s="57" customFormat="1" ht="25.5" x14ac:dyDescent="0.25">
      <c r="A43" s="55"/>
      <c r="B43" s="8">
        <v>34</v>
      </c>
      <c r="C43" s="41" t="s">
        <v>253</v>
      </c>
      <c r="D43" s="45" t="s">
        <v>252</v>
      </c>
      <c r="E43" s="9">
        <v>43101</v>
      </c>
      <c r="F43" s="9">
        <v>44926</v>
      </c>
      <c r="G43" s="9" t="s">
        <v>254</v>
      </c>
      <c r="H43" s="11">
        <v>1525000</v>
      </c>
      <c r="I43" s="10">
        <v>1220000</v>
      </c>
      <c r="J43" s="10">
        <v>305000</v>
      </c>
      <c r="K43" s="11">
        <v>634400</v>
      </c>
      <c r="L43" s="11">
        <v>158600</v>
      </c>
      <c r="M43" s="11">
        <v>585600</v>
      </c>
      <c r="N43" s="11">
        <v>146400</v>
      </c>
      <c r="O43" s="11" t="s">
        <v>4</v>
      </c>
      <c r="P43" s="56"/>
      <c r="Q43" s="56"/>
    </row>
    <row r="44" spans="1:17" s="54" customFormat="1" ht="51" x14ac:dyDescent="0.25">
      <c r="B44" s="12">
        <v>35</v>
      </c>
      <c r="C44" s="59" t="s">
        <v>387</v>
      </c>
      <c r="D44" s="63" t="s">
        <v>375</v>
      </c>
      <c r="E44" s="5">
        <v>43606</v>
      </c>
      <c r="F44" s="64">
        <v>44926</v>
      </c>
      <c r="G44" s="65" t="s">
        <v>361</v>
      </c>
      <c r="H44" s="7">
        <v>1999988.56</v>
      </c>
      <c r="I44" s="6">
        <v>1599990.84</v>
      </c>
      <c r="J44" s="7">
        <v>399997.72</v>
      </c>
      <c r="K44" s="7">
        <v>703995.97</v>
      </c>
      <c r="L44" s="7">
        <v>175999</v>
      </c>
      <c r="M44" s="7">
        <v>895994.87</v>
      </c>
      <c r="N44" s="7">
        <v>223998.72</v>
      </c>
      <c r="O44" s="7"/>
      <c r="P44" s="53"/>
      <c r="Q44" s="53"/>
    </row>
    <row r="45" spans="1:17" s="57" customFormat="1" ht="38.25" x14ac:dyDescent="0.25">
      <c r="A45" s="55"/>
      <c r="B45" s="8">
        <v>36</v>
      </c>
      <c r="C45" s="41" t="s">
        <v>315</v>
      </c>
      <c r="D45" s="45" t="s">
        <v>338</v>
      </c>
      <c r="E45" s="9">
        <v>43009</v>
      </c>
      <c r="F45" s="9">
        <v>44560</v>
      </c>
      <c r="G45" s="9" t="s">
        <v>43</v>
      </c>
      <c r="H45" s="11">
        <v>2999909.4</v>
      </c>
      <c r="I45" s="10">
        <v>2399927.52</v>
      </c>
      <c r="J45" s="10">
        <v>599981.87999999989</v>
      </c>
      <c r="K45" s="11">
        <v>2399927.52</v>
      </c>
      <c r="L45" s="11">
        <v>599981.88</v>
      </c>
      <c r="M45" s="11">
        <v>0</v>
      </c>
      <c r="N45" s="11">
        <v>0</v>
      </c>
      <c r="O45" s="11" t="s">
        <v>4</v>
      </c>
      <c r="P45" s="56"/>
      <c r="Q45" s="56"/>
    </row>
    <row r="46" spans="1:17" s="54" customFormat="1" ht="76.5" x14ac:dyDescent="0.25">
      <c r="B46" s="12">
        <v>37</v>
      </c>
      <c r="C46" s="38" t="s">
        <v>389</v>
      </c>
      <c r="D46" s="44" t="s">
        <v>388</v>
      </c>
      <c r="E46" s="66">
        <v>43871</v>
      </c>
      <c r="F46" s="66">
        <v>44926</v>
      </c>
      <c r="G46" s="67" t="s">
        <v>377</v>
      </c>
      <c r="H46" s="7">
        <v>1179179.94</v>
      </c>
      <c r="I46" s="6">
        <v>943343.95</v>
      </c>
      <c r="J46" s="7">
        <v>235835.99</v>
      </c>
      <c r="K46" s="7">
        <v>499972.29</v>
      </c>
      <c r="L46" s="7">
        <v>124993.08</v>
      </c>
      <c r="M46" s="7">
        <v>443371.66</v>
      </c>
      <c r="N46" s="7">
        <v>110842.91</v>
      </c>
      <c r="O46" s="7"/>
      <c r="P46" s="53"/>
      <c r="Q46" s="53"/>
    </row>
    <row r="47" spans="1:17" s="54" customFormat="1" ht="38.25" x14ac:dyDescent="0.25">
      <c r="B47" s="12">
        <v>38</v>
      </c>
      <c r="C47" s="87" t="s">
        <v>512</v>
      </c>
      <c r="D47" s="88" t="s">
        <v>514</v>
      </c>
      <c r="E47" s="89">
        <v>43831</v>
      </c>
      <c r="F47" s="89">
        <v>44681</v>
      </c>
      <c r="G47" s="90" t="s">
        <v>513</v>
      </c>
      <c r="H47" s="91">
        <v>250000</v>
      </c>
      <c r="I47" s="10">
        <v>200000</v>
      </c>
      <c r="J47" s="11">
        <v>50000</v>
      </c>
      <c r="K47" s="78">
        <v>104000</v>
      </c>
      <c r="L47" s="78">
        <v>26000</v>
      </c>
      <c r="M47" s="92">
        <v>96000</v>
      </c>
      <c r="N47" s="92">
        <v>24000</v>
      </c>
      <c r="O47" s="65"/>
      <c r="P47" s="53"/>
      <c r="Q47" s="53"/>
    </row>
    <row r="48" spans="1:17" s="43" customFormat="1" ht="38.25" x14ac:dyDescent="0.25">
      <c r="A48" s="40"/>
      <c r="B48" s="12">
        <v>39</v>
      </c>
      <c r="C48" s="99" t="s">
        <v>96</v>
      </c>
      <c r="D48" s="100" t="s">
        <v>97</v>
      </c>
      <c r="E48" s="66">
        <v>42736</v>
      </c>
      <c r="F48" s="66">
        <v>44926</v>
      </c>
      <c r="G48" s="66" t="s">
        <v>24</v>
      </c>
      <c r="H48" s="101">
        <v>9771622.5500000007</v>
      </c>
      <c r="I48" s="102">
        <v>7817298.0499999998</v>
      </c>
      <c r="J48" s="103">
        <v>1954324.5</v>
      </c>
      <c r="K48" s="101">
        <v>5143822.21</v>
      </c>
      <c r="L48" s="101">
        <v>1285955.55</v>
      </c>
      <c r="M48" s="101">
        <v>2673475.84</v>
      </c>
      <c r="N48" s="101">
        <v>668368.94999999995</v>
      </c>
      <c r="O48" s="101" t="s">
        <v>4</v>
      </c>
    </row>
    <row r="49" spans="1:17" s="57" customFormat="1" ht="38.25" x14ac:dyDescent="0.25">
      <c r="A49" s="55"/>
      <c r="B49" s="8">
        <v>40</v>
      </c>
      <c r="C49" s="41" t="s">
        <v>77</v>
      </c>
      <c r="D49" s="45" t="s">
        <v>97</v>
      </c>
      <c r="E49" s="9">
        <v>43040</v>
      </c>
      <c r="F49" s="9">
        <v>44926</v>
      </c>
      <c r="G49" s="9" t="s">
        <v>44</v>
      </c>
      <c r="H49" s="11">
        <v>548194.80000000005</v>
      </c>
      <c r="I49" s="10">
        <v>438555.84</v>
      </c>
      <c r="J49" s="10">
        <v>109638.96000000002</v>
      </c>
      <c r="K49" s="11">
        <v>0</v>
      </c>
      <c r="L49" s="11">
        <v>0</v>
      </c>
      <c r="M49" s="11">
        <v>438555.84</v>
      </c>
      <c r="N49" s="11">
        <v>109638.96</v>
      </c>
      <c r="O49" s="11" t="s">
        <v>4</v>
      </c>
      <c r="P49" s="56"/>
      <c r="Q49" s="56"/>
    </row>
    <row r="50" spans="1:17" ht="25.5" x14ac:dyDescent="0.25">
      <c r="A50" s="33"/>
      <c r="B50" s="67">
        <v>41</v>
      </c>
      <c r="C50" s="99" t="s">
        <v>391</v>
      </c>
      <c r="D50" s="100" t="s">
        <v>165</v>
      </c>
      <c r="E50" s="66">
        <v>42977</v>
      </c>
      <c r="F50" s="66">
        <v>43646</v>
      </c>
      <c r="G50" s="66" t="s">
        <v>271</v>
      </c>
      <c r="H50" s="101">
        <v>136499.4</v>
      </c>
      <c r="I50" s="102">
        <v>109199.52</v>
      </c>
      <c r="J50" s="102">
        <v>27299.87999999999</v>
      </c>
      <c r="K50" s="101">
        <v>0</v>
      </c>
      <c r="L50" s="101">
        <v>0</v>
      </c>
      <c r="M50" s="101">
        <v>109199.52</v>
      </c>
      <c r="N50" s="101">
        <v>27299.88</v>
      </c>
      <c r="O50" s="101" t="s">
        <v>4</v>
      </c>
    </row>
    <row r="51" spans="1:17" s="57" customFormat="1" ht="38.25" x14ac:dyDescent="0.25">
      <c r="A51" s="55"/>
      <c r="B51" s="8">
        <v>42</v>
      </c>
      <c r="C51" s="41" t="s">
        <v>390</v>
      </c>
      <c r="D51" s="45" t="s">
        <v>172</v>
      </c>
      <c r="E51" s="9">
        <v>42977</v>
      </c>
      <c r="F51" s="9">
        <v>43646</v>
      </c>
      <c r="G51" s="9" t="s">
        <v>173</v>
      </c>
      <c r="H51" s="11">
        <v>38999.5</v>
      </c>
      <c r="I51" s="10">
        <v>31199.599999999999</v>
      </c>
      <c r="J51" s="10">
        <v>7799.9000000000015</v>
      </c>
      <c r="K51" s="11">
        <v>31199.599999999999</v>
      </c>
      <c r="L51" s="11">
        <v>7799.9</v>
      </c>
      <c r="M51" s="11">
        <v>0</v>
      </c>
      <c r="N51" s="11">
        <v>0</v>
      </c>
      <c r="O51" s="11" t="s">
        <v>4</v>
      </c>
      <c r="P51" s="56"/>
      <c r="Q51" s="56"/>
    </row>
    <row r="52" spans="1:17" ht="38.25" x14ac:dyDescent="0.25">
      <c r="A52" s="33"/>
      <c r="B52" s="67">
        <v>43</v>
      </c>
      <c r="C52" s="99" t="s">
        <v>392</v>
      </c>
      <c r="D52" s="100" t="s">
        <v>373</v>
      </c>
      <c r="E52" s="66">
        <v>42977</v>
      </c>
      <c r="F52" s="66">
        <v>43646</v>
      </c>
      <c r="G52" s="66" t="s">
        <v>174</v>
      </c>
      <c r="H52" s="101">
        <v>38629.199999999997</v>
      </c>
      <c r="I52" s="102">
        <v>30903.360000000001</v>
      </c>
      <c r="J52" s="102">
        <v>7725.8399999999965</v>
      </c>
      <c r="K52" s="101">
        <v>15451.68</v>
      </c>
      <c r="L52" s="101">
        <v>3862.92</v>
      </c>
      <c r="M52" s="101">
        <v>15451.68</v>
      </c>
      <c r="N52" s="101">
        <v>3862.92</v>
      </c>
      <c r="O52" s="101" t="s">
        <v>4</v>
      </c>
    </row>
    <row r="53" spans="1:17" s="57" customFormat="1" ht="38.25" x14ac:dyDescent="0.25">
      <c r="A53" s="55"/>
      <c r="B53" s="8">
        <v>44</v>
      </c>
      <c r="C53" s="41" t="s">
        <v>393</v>
      </c>
      <c r="D53" s="45" t="s">
        <v>170</v>
      </c>
      <c r="E53" s="9">
        <v>42977</v>
      </c>
      <c r="F53" s="9">
        <v>43646</v>
      </c>
      <c r="G53" s="9" t="s">
        <v>175</v>
      </c>
      <c r="H53" s="11">
        <v>38975</v>
      </c>
      <c r="I53" s="10">
        <v>31180</v>
      </c>
      <c r="J53" s="10">
        <v>7795</v>
      </c>
      <c r="K53" s="11">
        <v>31180</v>
      </c>
      <c r="L53" s="11">
        <v>7795</v>
      </c>
      <c r="M53" s="11">
        <v>0</v>
      </c>
      <c r="N53" s="11">
        <v>0</v>
      </c>
      <c r="O53" s="11" t="s">
        <v>4</v>
      </c>
      <c r="P53" s="56"/>
      <c r="Q53" s="56"/>
    </row>
    <row r="54" spans="1:17" ht="38.25" x14ac:dyDescent="0.25">
      <c r="A54" s="33"/>
      <c r="B54" s="67">
        <v>45</v>
      </c>
      <c r="C54" s="99" t="s">
        <v>394</v>
      </c>
      <c r="D54" s="100" t="s">
        <v>179</v>
      </c>
      <c r="E54" s="66">
        <v>42977</v>
      </c>
      <c r="F54" s="66">
        <v>43646</v>
      </c>
      <c r="G54" s="66" t="s">
        <v>176</v>
      </c>
      <c r="H54" s="101">
        <v>134913</v>
      </c>
      <c r="I54" s="102">
        <v>107930.4</v>
      </c>
      <c r="J54" s="102">
        <v>26982.600000000006</v>
      </c>
      <c r="K54" s="101">
        <v>107930.4</v>
      </c>
      <c r="L54" s="101">
        <v>26982.6</v>
      </c>
      <c r="M54" s="101">
        <v>0</v>
      </c>
      <c r="N54" s="101">
        <v>0</v>
      </c>
      <c r="O54" s="101" t="s">
        <v>4</v>
      </c>
    </row>
    <row r="55" spans="1:17" s="57" customFormat="1" ht="38.25" x14ac:dyDescent="0.25">
      <c r="A55" s="55"/>
      <c r="B55" s="8">
        <v>46</v>
      </c>
      <c r="C55" s="41" t="s">
        <v>395</v>
      </c>
      <c r="D55" s="45" t="s">
        <v>180</v>
      </c>
      <c r="E55" s="9">
        <v>42977</v>
      </c>
      <c r="F55" s="9">
        <v>43646</v>
      </c>
      <c r="G55" s="9" t="s">
        <v>177</v>
      </c>
      <c r="H55" s="11">
        <v>136500</v>
      </c>
      <c r="I55" s="10">
        <v>109200</v>
      </c>
      <c r="J55" s="10">
        <v>27300</v>
      </c>
      <c r="K55" s="11">
        <v>109200</v>
      </c>
      <c r="L55" s="11">
        <v>27300</v>
      </c>
      <c r="M55" s="11">
        <v>0</v>
      </c>
      <c r="N55" s="11">
        <v>0</v>
      </c>
      <c r="O55" s="11" t="s">
        <v>4</v>
      </c>
      <c r="P55" s="56"/>
      <c r="Q55" s="56"/>
    </row>
    <row r="56" spans="1:17" ht="25.5" x14ac:dyDescent="0.25">
      <c r="A56" s="33"/>
      <c r="B56" s="67">
        <v>47</v>
      </c>
      <c r="C56" s="99" t="s">
        <v>396</v>
      </c>
      <c r="D56" s="100" t="s">
        <v>181</v>
      </c>
      <c r="E56" s="66">
        <v>42977</v>
      </c>
      <c r="F56" s="66">
        <v>43646</v>
      </c>
      <c r="G56" s="66" t="s">
        <v>178</v>
      </c>
      <c r="H56" s="101">
        <v>38994</v>
      </c>
      <c r="I56" s="102">
        <v>31195.200000000001</v>
      </c>
      <c r="J56" s="102">
        <v>7798.7999999999993</v>
      </c>
      <c r="K56" s="101">
        <v>0</v>
      </c>
      <c r="L56" s="101">
        <v>0</v>
      </c>
      <c r="M56" s="101">
        <v>31195.200000000001</v>
      </c>
      <c r="N56" s="101">
        <v>7798.8</v>
      </c>
      <c r="O56" s="101" t="s">
        <v>4</v>
      </c>
    </row>
    <row r="57" spans="1:17" s="57" customFormat="1" ht="51" x14ac:dyDescent="0.25">
      <c r="A57" s="55"/>
      <c r="B57" s="8">
        <v>48</v>
      </c>
      <c r="C57" s="41" t="s">
        <v>397</v>
      </c>
      <c r="D57" s="45" t="s">
        <v>155</v>
      </c>
      <c r="E57" s="9">
        <v>42977</v>
      </c>
      <c r="F57" s="9">
        <v>43830</v>
      </c>
      <c r="G57" s="9" t="s">
        <v>130</v>
      </c>
      <c r="H57" s="11">
        <v>189837.4</v>
      </c>
      <c r="I57" s="10">
        <v>151869.92000000001</v>
      </c>
      <c r="J57" s="10">
        <v>37967.479999999981</v>
      </c>
      <c r="K57" s="11">
        <v>151869.92000000001</v>
      </c>
      <c r="L57" s="11">
        <v>37967.480000000003</v>
      </c>
      <c r="M57" s="11">
        <v>0</v>
      </c>
      <c r="N57" s="11">
        <v>0</v>
      </c>
      <c r="O57" s="11" t="s">
        <v>4</v>
      </c>
      <c r="P57" s="56"/>
      <c r="Q57" s="56"/>
    </row>
    <row r="58" spans="1:17" ht="51" x14ac:dyDescent="0.25">
      <c r="A58" s="33"/>
      <c r="B58" s="67">
        <v>49</v>
      </c>
      <c r="C58" s="99" t="s">
        <v>398</v>
      </c>
      <c r="D58" s="100" t="s">
        <v>157</v>
      </c>
      <c r="E58" s="66">
        <v>42977</v>
      </c>
      <c r="F58" s="66">
        <v>43830</v>
      </c>
      <c r="G58" s="66" t="s">
        <v>131</v>
      </c>
      <c r="H58" s="101">
        <v>189998</v>
      </c>
      <c r="I58" s="102">
        <v>151998.39999999999</v>
      </c>
      <c r="J58" s="102">
        <v>37999.600000000006</v>
      </c>
      <c r="K58" s="101">
        <v>151998.39999999999</v>
      </c>
      <c r="L58" s="101">
        <v>37999.599999999999</v>
      </c>
      <c r="M58" s="101">
        <v>0</v>
      </c>
      <c r="N58" s="101">
        <v>0</v>
      </c>
      <c r="O58" s="101" t="s">
        <v>4</v>
      </c>
    </row>
    <row r="59" spans="1:17" s="57" customFormat="1" ht="76.5" x14ac:dyDescent="0.25">
      <c r="A59" s="55"/>
      <c r="B59" s="8">
        <v>50</v>
      </c>
      <c r="C59" s="41" t="s">
        <v>399</v>
      </c>
      <c r="D59" s="45" t="s">
        <v>158</v>
      </c>
      <c r="E59" s="9">
        <v>42977</v>
      </c>
      <c r="F59" s="9">
        <v>43830</v>
      </c>
      <c r="G59" s="9" t="s">
        <v>132</v>
      </c>
      <c r="H59" s="11">
        <v>190000</v>
      </c>
      <c r="I59" s="10">
        <v>152000</v>
      </c>
      <c r="J59" s="10">
        <v>38000</v>
      </c>
      <c r="K59" s="11">
        <v>152000</v>
      </c>
      <c r="L59" s="11">
        <v>38000</v>
      </c>
      <c r="M59" s="11">
        <v>0</v>
      </c>
      <c r="N59" s="11">
        <v>0</v>
      </c>
      <c r="O59" s="11" t="s">
        <v>4</v>
      </c>
      <c r="P59" s="56"/>
      <c r="Q59" s="56"/>
    </row>
    <row r="60" spans="1:17" ht="38.25" x14ac:dyDescent="0.25">
      <c r="A60" s="33"/>
      <c r="B60" s="67">
        <v>51</v>
      </c>
      <c r="C60" s="99" t="s">
        <v>400</v>
      </c>
      <c r="D60" s="100" t="s">
        <v>156</v>
      </c>
      <c r="E60" s="66">
        <v>42977</v>
      </c>
      <c r="F60" s="66">
        <v>43830</v>
      </c>
      <c r="G60" s="66" t="s">
        <v>133</v>
      </c>
      <c r="H60" s="26">
        <v>190000</v>
      </c>
      <c r="I60" s="26">
        <v>152000</v>
      </c>
      <c r="J60" s="26">
        <v>38000</v>
      </c>
      <c r="K60" s="101">
        <v>0</v>
      </c>
      <c r="L60" s="101">
        <v>0</v>
      </c>
      <c r="M60" s="101">
        <v>152000</v>
      </c>
      <c r="N60" s="101">
        <v>38000</v>
      </c>
      <c r="O60" s="101" t="s">
        <v>4</v>
      </c>
    </row>
    <row r="61" spans="1:17" s="57" customFormat="1" ht="38.25" x14ac:dyDescent="0.25">
      <c r="A61" s="55"/>
      <c r="B61" s="8">
        <v>52</v>
      </c>
      <c r="C61" s="41" t="s">
        <v>401</v>
      </c>
      <c r="D61" s="45" t="s">
        <v>159</v>
      </c>
      <c r="E61" s="9">
        <v>42977</v>
      </c>
      <c r="F61" s="9">
        <v>43830</v>
      </c>
      <c r="G61" s="9" t="s">
        <v>134</v>
      </c>
      <c r="H61" s="11">
        <v>189954</v>
      </c>
      <c r="I61" s="10">
        <v>151963.20000000001</v>
      </c>
      <c r="J61" s="10">
        <v>37990.799999999988</v>
      </c>
      <c r="K61" s="11">
        <v>0</v>
      </c>
      <c r="L61" s="11">
        <v>0</v>
      </c>
      <c r="M61" s="11">
        <v>151963.20000000001</v>
      </c>
      <c r="N61" s="11">
        <v>37990.800000000003</v>
      </c>
      <c r="O61" s="11" t="s">
        <v>4</v>
      </c>
      <c r="P61" s="56"/>
      <c r="Q61" s="56"/>
    </row>
    <row r="62" spans="1:17" ht="38.25" x14ac:dyDescent="0.25">
      <c r="A62" s="33"/>
      <c r="B62" s="67">
        <v>53</v>
      </c>
      <c r="C62" s="99" t="s">
        <v>402</v>
      </c>
      <c r="D62" s="100" t="s">
        <v>160</v>
      </c>
      <c r="E62" s="66">
        <v>42977</v>
      </c>
      <c r="F62" s="66">
        <v>43830</v>
      </c>
      <c r="G62" s="66" t="s">
        <v>135</v>
      </c>
      <c r="H62" s="26">
        <v>190000</v>
      </c>
      <c r="I62" s="26">
        <v>152000</v>
      </c>
      <c r="J62" s="26">
        <v>38000</v>
      </c>
      <c r="K62" s="101">
        <v>0</v>
      </c>
      <c r="L62" s="101">
        <v>0</v>
      </c>
      <c r="M62" s="101">
        <v>152000</v>
      </c>
      <c r="N62" s="101">
        <v>38000</v>
      </c>
      <c r="O62" s="101" t="s">
        <v>4</v>
      </c>
    </row>
    <row r="63" spans="1:17" s="57" customFormat="1" ht="51" x14ac:dyDescent="0.25">
      <c r="A63" s="55"/>
      <c r="B63" s="8">
        <v>54</v>
      </c>
      <c r="C63" s="41" t="s">
        <v>403</v>
      </c>
      <c r="D63" s="45" t="s">
        <v>158</v>
      </c>
      <c r="E63" s="9">
        <v>42977</v>
      </c>
      <c r="F63" s="9">
        <v>43830</v>
      </c>
      <c r="G63" s="9" t="s">
        <v>136</v>
      </c>
      <c r="H63" s="25">
        <v>190000</v>
      </c>
      <c r="I63" s="25">
        <v>152000</v>
      </c>
      <c r="J63" s="25">
        <v>38000</v>
      </c>
      <c r="K63" s="11">
        <v>152000</v>
      </c>
      <c r="L63" s="11">
        <v>38000</v>
      </c>
      <c r="M63" s="11">
        <v>0</v>
      </c>
      <c r="N63" s="11">
        <v>0</v>
      </c>
      <c r="O63" s="11" t="s">
        <v>4</v>
      </c>
      <c r="P63" s="56"/>
      <c r="Q63" s="56"/>
    </row>
    <row r="64" spans="1:17" ht="51" x14ac:dyDescent="0.25">
      <c r="A64" s="33"/>
      <c r="B64" s="67">
        <v>55</v>
      </c>
      <c r="C64" s="99" t="s">
        <v>404</v>
      </c>
      <c r="D64" s="100" t="s">
        <v>161</v>
      </c>
      <c r="E64" s="66">
        <v>42977</v>
      </c>
      <c r="F64" s="66">
        <v>43830</v>
      </c>
      <c r="G64" s="66" t="s">
        <v>137</v>
      </c>
      <c r="H64" s="101">
        <v>189999</v>
      </c>
      <c r="I64" s="102">
        <v>151999.20000000001</v>
      </c>
      <c r="J64" s="102">
        <v>37999.800000000003</v>
      </c>
      <c r="K64" s="101">
        <v>151999.20000000001</v>
      </c>
      <c r="L64" s="101">
        <v>37999.800000000003</v>
      </c>
      <c r="M64" s="101">
        <v>0</v>
      </c>
      <c r="N64" s="101">
        <v>0</v>
      </c>
      <c r="O64" s="101" t="s">
        <v>4</v>
      </c>
    </row>
    <row r="65" spans="1:17" s="57" customFormat="1" ht="38.25" x14ac:dyDescent="0.25">
      <c r="A65" s="55"/>
      <c r="B65" s="8">
        <v>56</v>
      </c>
      <c r="C65" s="41" t="s">
        <v>405</v>
      </c>
      <c r="D65" s="45" t="s">
        <v>162</v>
      </c>
      <c r="E65" s="9">
        <v>42977</v>
      </c>
      <c r="F65" s="9">
        <v>43830</v>
      </c>
      <c r="G65" s="9" t="s">
        <v>138</v>
      </c>
      <c r="H65" s="11">
        <v>189922.05</v>
      </c>
      <c r="I65" s="10">
        <v>151937.64000000001</v>
      </c>
      <c r="J65" s="10">
        <v>37984.409999999974</v>
      </c>
      <c r="K65" s="11">
        <v>151937.64000000001</v>
      </c>
      <c r="L65" s="11">
        <v>37984.410000000003</v>
      </c>
      <c r="M65" s="11">
        <v>0</v>
      </c>
      <c r="N65" s="11">
        <v>0</v>
      </c>
      <c r="O65" s="11" t="s">
        <v>4</v>
      </c>
      <c r="P65" s="56"/>
      <c r="Q65" s="56"/>
    </row>
    <row r="66" spans="1:17" ht="51" x14ac:dyDescent="0.25">
      <c r="A66" s="33"/>
      <c r="B66" s="67">
        <v>57</v>
      </c>
      <c r="C66" s="99" t="s">
        <v>406</v>
      </c>
      <c r="D66" s="100" t="s">
        <v>163</v>
      </c>
      <c r="E66" s="66">
        <v>42977</v>
      </c>
      <c r="F66" s="66">
        <v>43830</v>
      </c>
      <c r="G66" s="66" t="s">
        <v>139</v>
      </c>
      <c r="H66" s="26">
        <v>190000</v>
      </c>
      <c r="I66" s="26">
        <v>152000</v>
      </c>
      <c r="J66" s="26">
        <v>38000</v>
      </c>
      <c r="K66" s="101">
        <v>152000</v>
      </c>
      <c r="L66" s="101">
        <v>38000</v>
      </c>
      <c r="M66" s="101">
        <v>0</v>
      </c>
      <c r="N66" s="101">
        <v>0</v>
      </c>
      <c r="O66" s="101" t="s">
        <v>4</v>
      </c>
    </row>
    <row r="67" spans="1:17" s="57" customFormat="1" ht="38.25" x14ac:dyDescent="0.25">
      <c r="A67" s="55"/>
      <c r="B67" s="8">
        <v>58</v>
      </c>
      <c r="C67" s="41" t="s">
        <v>407</v>
      </c>
      <c r="D67" s="45" t="s">
        <v>164</v>
      </c>
      <c r="E67" s="9">
        <v>42977</v>
      </c>
      <c r="F67" s="9">
        <v>43830</v>
      </c>
      <c r="G67" s="9" t="s">
        <v>140</v>
      </c>
      <c r="H67" s="11">
        <v>189999.35</v>
      </c>
      <c r="I67" s="10">
        <v>151999.48000000001</v>
      </c>
      <c r="J67" s="10">
        <v>37999.869999999995</v>
      </c>
      <c r="K67" s="11">
        <v>151999.48000000001</v>
      </c>
      <c r="L67" s="11">
        <v>37999.870000000003</v>
      </c>
      <c r="M67" s="11">
        <v>0</v>
      </c>
      <c r="N67" s="11">
        <v>0</v>
      </c>
      <c r="O67" s="11" t="s">
        <v>4</v>
      </c>
      <c r="P67" s="56"/>
      <c r="Q67" s="56"/>
    </row>
    <row r="68" spans="1:17" ht="38.25" x14ac:dyDescent="0.25">
      <c r="A68" s="33"/>
      <c r="B68" s="67">
        <v>59</v>
      </c>
      <c r="C68" s="99" t="s">
        <v>408</v>
      </c>
      <c r="D68" s="100" t="s">
        <v>165</v>
      </c>
      <c r="E68" s="66">
        <v>42977</v>
      </c>
      <c r="F68" s="66">
        <v>43830</v>
      </c>
      <c r="G68" s="66" t="s">
        <v>141</v>
      </c>
      <c r="H68" s="26">
        <v>190000</v>
      </c>
      <c r="I68" s="26">
        <v>152000</v>
      </c>
      <c r="J68" s="26">
        <v>38000</v>
      </c>
      <c r="K68" s="101">
        <v>0</v>
      </c>
      <c r="L68" s="101">
        <v>0</v>
      </c>
      <c r="M68" s="101">
        <v>152000</v>
      </c>
      <c r="N68" s="101">
        <v>38000</v>
      </c>
      <c r="O68" s="101" t="s">
        <v>4</v>
      </c>
    </row>
    <row r="69" spans="1:17" s="57" customFormat="1" ht="38.25" x14ac:dyDescent="0.25">
      <c r="A69" s="55"/>
      <c r="B69" s="8">
        <v>60</v>
      </c>
      <c r="C69" s="41" t="s">
        <v>409</v>
      </c>
      <c r="D69" s="45" t="s">
        <v>166</v>
      </c>
      <c r="E69" s="9">
        <v>42977</v>
      </c>
      <c r="F69" s="9">
        <v>43830</v>
      </c>
      <c r="G69" s="9" t="s">
        <v>142</v>
      </c>
      <c r="H69" s="11">
        <v>189993.55</v>
      </c>
      <c r="I69" s="10">
        <v>151994.84</v>
      </c>
      <c r="J69" s="10">
        <v>37998.709999999992</v>
      </c>
      <c r="K69" s="11">
        <v>151994.84</v>
      </c>
      <c r="L69" s="11">
        <v>37998.71</v>
      </c>
      <c r="M69" s="11">
        <v>0</v>
      </c>
      <c r="N69" s="11">
        <v>0</v>
      </c>
      <c r="O69" s="11" t="s">
        <v>4</v>
      </c>
      <c r="P69" s="56"/>
      <c r="Q69" s="56"/>
    </row>
    <row r="70" spans="1:17" ht="38.25" x14ac:dyDescent="0.25">
      <c r="A70" s="33"/>
      <c r="B70" s="67">
        <v>61</v>
      </c>
      <c r="C70" s="99" t="s">
        <v>410</v>
      </c>
      <c r="D70" s="100" t="s">
        <v>167</v>
      </c>
      <c r="E70" s="66">
        <v>42977</v>
      </c>
      <c r="F70" s="66">
        <v>43830</v>
      </c>
      <c r="G70" s="66" t="s">
        <v>143</v>
      </c>
      <c r="H70" s="26">
        <v>190000</v>
      </c>
      <c r="I70" s="26">
        <v>152000</v>
      </c>
      <c r="J70" s="26">
        <v>38000</v>
      </c>
      <c r="K70" s="101">
        <v>152000</v>
      </c>
      <c r="L70" s="101">
        <v>38000</v>
      </c>
      <c r="M70" s="101">
        <v>0</v>
      </c>
      <c r="N70" s="101">
        <v>0</v>
      </c>
      <c r="O70" s="101" t="s">
        <v>4</v>
      </c>
    </row>
    <row r="71" spans="1:17" s="57" customFormat="1" ht="38.25" x14ac:dyDescent="0.25">
      <c r="A71" s="55"/>
      <c r="B71" s="8">
        <v>62</v>
      </c>
      <c r="C71" s="41" t="s">
        <v>411</v>
      </c>
      <c r="D71" s="45" t="s">
        <v>167</v>
      </c>
      <c r="E71" s="9">
        <v>42977</v>
      </c>
      <c r="F71" s="9">
        <v>43830</v>
      </c>
      <c r="G71" s="9" t="s">
        <v>144</v>
      </c>
      <c r="H71" s="25">
        <v>190000</v>
      </c>
      <c r="I71" s="25">
        <v>152000</v>
      </c>
      <c r="J71" s="25">
        <v>38000</v>
      </c>
      <c r="K71" s="11">
        <v>152000</v>
      </c>
      <c r="L71" s="11">
        <v>38000</v>
      </c>
      <c r="M71" s="11">
        <v>0</v>
      </c>
      <c r="N71" s="11">
        <v>0</v>
      </c>
      <c r="O71" s="11" t="s">
        <v>4</v>
      </c>
      <c r="P71" s="56"/>
      <c r="Q71" s="56"/>
    </row>
    <row r="72" spans="1:17" ht="51" x14ac:dyDescent="0.25">
      <c r="A72" s="33"/>
      <c r="B72" s="67">
        <v>63</v>
      </c>
      <c r="C72" s="99" t="s">
        <v>412</v>
      </c>
      <c r="D72" s="100" t="s">
        <v>168</v>
      </c>
      <c r="E72" s="66">
        <v>42977</v>
      </c>
      <c r="F72" s="66">
        <v>43830</v>
      </c>
      <c r="G72" s="66" t="s">
        <v>145</v>
      </c>
      <c r="H72" s="101">
        <v>189928</v>
      </c>
      <c r="I72" s="102">
        <v>151942.39999999999</v>
      </c>
      <c r="J72" s="102">
        <v>37985.600000000006</v>
      </c>
      <c r="K72" s="101">
        <v>0</v>
      </c>
      <c r="L72" s="101">
        <v>0</v>
      </c>
      <c r="M72" s="101">
        <v>151942.39999999999</v>
      </c>
      <c r="N72" s="101">
        <v>37985.599999999999</v>
      </c>
      <c r="O72" s="101" t="s">
        <v>4</v>
      </c>
    </row>
    <row r="73" spans="1:17" s="57" customFormat="1" ht="51" x14ac:dyDescent="0.25">
      <c r="A73" s="55"/>
      <c r="B73" s="8">
        <v>64</v>
      </c>
      <c r="C73" s="41" t="s">
        <v>413</v>
      </c>
      <c r="D73" s="45" t="s">
        <v>169</v>
      </c>
      <c r="E73" s="9">
        <v>42977</v>
      </c>
      <c r="F73" s="9">
        <v>43830</v>
      </c>
      <c r="G73" s="9" t="s">
        <v>146</v>
      </c>
      <c r="H73" s="11">
        <v>189989.7</v>
      </c>
      <c r="I73" s="10">
        <v>151991.76</v>
      </c>
      <c r="J73" s="10">
        <v>37997.94</v>
      </c>
      <c r="K73" s="11">
        <v>0</v>
      </c>
      <c r="L73" s="11">
        <v>0</v>
      </c>
      <c r="M73" s="11">
        <v>151991.76</v>
      </c>
      <c r="N73" s="11">
        <v>37997.94</v>
      </c>
      <c r="O73" s="11" t="s">
        <v>4</v>
      </c>
      <c r="P73" s="56"/>
      <c r="Q73" s="56"/>
    </row>
    <row r="74" spans="1:17" ht="51" x14ac:dyDescent="0.25">
      <c r="A74" s="33"/>
      <c r="B74" s="67">
        <v>65</v>
      </c>
      <c r="C74" s="99" t="s">
        <v>414</v>
      </c>
      <c r="D74" s="100" t="s">
        <v>165</v>
      </c>
      <c r="E74" s="66">
        <v>42977</v>
      </c>
      <c r="F74" s="66">
        <v>43830</v>
      </c>
      <c r="G74" s="66" t="s">
        <v>147</v>
      </c>
      <c r="H74" s="101">
        <v>189903.4</v>
      </c>
      <c r="I74" s="102">
        <v>151922.72</v>
      </c>
      <c r="J74" s="102">
        <v>37980.679999999993</v>
      </c>
      <c r="K74" s="101">
        <v>0</v>
      </c>
      <c r="L74" s="101">
        <v>0</v>
      </c>
      <c r="M74" s="101">
        <v>151922.72</v>
      </c>
      <c r="N74" s="101">
        <v>37980.68</v>
      </c>
      <c r="O74" s="101" t="s">
        <v>4</v>
      </c>
    </row>
    <row r="75" spans="1:17" s="57" customFormat="1" ht="51" x14ac:dyDescent="0.25">
      <c r="A75" s="55"/>
      <c r="B75" s="8">
        <v>66</v>
      </c>
      <c r="C75" s="41" t="s">
        <v>415</v>
      </c>
      <c r="D75" s="45" t="s">
        <v>167</v>
      </c>
      <c r="E75" s="9">
        <v>42977</v>
      </c>
      <c r="F75" s="9">
        <v>43830</v>
      </c>
      <c r="G75" s="9" t="s">
        <v>148</v>
      </c>
      <c r="H75" s="25">
        <v>190000</v>
      </c>
      <c r="I75" s="25">
        <v>152000</v>
      </c>
      <c r="J75" s="25">
        <v>38000</v>
      </c>
      <c r="K75" s="11">
        <v>152000</v>
      </c>
      <c r="L75" s="11">
        <v>38000</v>
      </c>
      <c r="M75" s="11">
        <v>0</v>
      </c>
      <c r="N75" s="11">
        <v>0</v>
      </c>
      <c r="O75" s="11" t="s">
        <v>4</v>
      </c>
      <c r="P75" s="56"/>
      <c r="Q75" s="56"/>
    </row>
    <row r="76" spans="1:17" ht="38.25" x14ac:dyDescent="0.25">
      <c r="A76" s="33"/>
      <c r="B76" s="67">
        <v>67</v>
      </c>
      <c r="C76" s="99" t="s">
        <v>416</v>
      </c>
      <c r="D76" s="100" t="s">
        <v>164</v>
      </c>
      <c r="E76" s="66">
        <v>42977</v>
      </c>
      <c r="F76" s="66">
        <v>43830</v>
      </c>
      <c r="G76" s="66" t="s">
        <v>149</v>
      </c>
      <c r="H76" s="101">
        <v>189959.35</v>
      </c>
      <c r="I76" s="102">
        <v>151967.48000000001</v>
      </c>
      <c r="J76" s="102">
        <v>37991.869999999995</v>
      </c>
      <c r="K76" s="101">
        <v>151967.48000000001</v>
      </c>
      <c r="L76" s="101">
        <v>37991.870000000003</v>
      </c>
      <c r="M76" s="101">
        <v>0</v>
      </c>
      <c r="N76" s="101">
        <v>0</v>
      </c>
      <c r="O76" s="101" t="s">
        <v>4</v>
      </c>
    </row>
    <row r="77" spans="1:17" s="57" customFormat="1" ht="63.75" x14ac:dyDescent="0.25">
      <c r="A77" s="55"/>
      <c r="B77" s="8">
        <v>68</v>
      </c>
      <c r="C77" s="41" t="s">
        <v>417</v>
      </c>
      <c r="D77" s="45" t="s">
        <v>171</v>
      </c>
      <c r="E77" s="9">
        <v>42977</v>
      </c>
      <c r="F77" s="9">
        <v>43830</v>
      </c>
      <c r="G77" s="9" t="s">
        <v>150</v>
      </c>
      <c r="H77" s="24">
        <v>189666.95</v>
      </c>
      <c r="I77" s="24">
        <v>151733.56</v>
      </c>
      <c r="J77" s="24">
        <v>37933.390000000014</v>
      </c>
      <c r="K77" s="11">
        <v>0</v>
      </c>
      <c r="L77" s="11">
        <v>0</v>
      </c>
      <c r="M77" s="11">
        <v>151733.56</v>
      </c>
      <c r="N77" s="11">
        <v>37933.39</v>
      </c>
      <c r="O77" s="11" t="s">
        <v>4</v>
      </c>
      <c r="P77" s="56"/>
      <c r="Q77" s="56"/>
    </row>
    <row r="78" spans="1:17" ht="76.5" x14ac:dyDescent="0.25">
      <c r="A78" s="33"/>
      <c r="B78" s="67">
        <v>69</v>
      </c>
      <c r="C78" s="99" t="s">
        <v>418</v>
      </c>
      <c r="D78" s="100" t="s">
        <v>171</v>
      </c>
      <c r="E78" s="66">
        <v>42977</v>
      </c>
      <c r="F78" s="66">
        <v>43830</v>
      </c>
      <c r="G78" s="66" t="s">
        <v>151</v>
      </c>
      <c r="H78" s="28">
        <v>189666.95</v>
      </c>
      <c r="I78" s="28">
        <v>151733.56</v>
      </c>
      <c r="J78" s="28">
        <v>37933.390000000014</v>
      </c>
      <c r="K78" s="101">
        <v>0</v>
      </c>
      <c r="L78" s="101">
        <v>0</v>
      </c>
      <c r="M78" s="101">
        <v>151733.56</v>
      </c>
      <c r="N78" s="101">
        <v>37933.39</v>
      </c>
      <c r="O78" s="101" t="s">
        <v>4</v>
      </c>
    </row>
    <row r="79" spans="1:17" s="57" customFormat="1" ht="63.75" x14ac:dyDescent="0.25">
      <c r="A79" s="55"/>
      <c r="B79" s="8">
        <v>70</v>
      </c>
      <c r="C79" s="41" t="s">
        <v>419</v>
      </c>
      <c r="D79" s="120" t="s">
        <v>171</v>
      </c>
      <c r="E79" s="9">
        <v>42977</v>
      </c>
      <c r="F79" s="9">
        <v>43830</v>
      </c>
      <c r="G79" s="9" t="s">
        <v>152</v>
      </c>
      <c r="H79" s="24">
        <v>189666.95</v>
      </c>
      <c r="I79" s="24">
        <v>151733.56</v>
      </c>
      <c r="J79" s="24">
        <v>37933.390000000014</v>
      </c>
      <c r="K79" s="11">
        <v>151733.56</v>
      </c>
      <c r="L79" s="11">
        <v>37933.39</v>
      </c>
      <c r="M79" s="11">
        <v>0</v>
      </c>
      <c r="N79" s="11">
        <v>0</v>
      </c>
      <c r="O79" s="11" t="s">
        <v>4</v>
      </c>
      <c r="P79" s="56"/>
      <c r="Q79" s="56"/>
    </row>
    <row r="80" spans="1:17" ht="63.75" x14ac:dyDescent="0.25">
      <c r="A80" s="33"/>
      <c r="B80" s="67">
        <v>71</v>
      </c>
      <c r="C80" s="99" t="s">
        <v>420</v>
      </c>
      <c r="D80" s="100" t="s">
        <v>171</v>
      </c>
      <c r="E80" s="66">
        <v>42977</v>
      </c>
      <c r="F80" s="66">
        <v>43830</v>
      </c>
      <c r="G80" s="66" t="s">
        <v>153</v>
      </c>
      <c r="H80" s="28">
        <v>189666.95</v>
      </c>
      <c r="I80" s="28">
        <v>151733.56</v>
      </c>
      <c r="J80" s="28">
        <v>37933.390000000014</v>
      </c>
      <c r="K80" s="101">
        <v>151733.56</v>
      </c>
      <c r="L80" s="101">
        <v>37933.39</v>
      </c>
      <c r="M80" s="101">
        <v>0</v>
      </c>
      <c r="N80" s="101">
        <v>0</v>
      </c>
      <c r="O80" s="101" t="s">
        <v>4</v>
      </c>
    </row>
    <row r="81" spans="1:18" s="57" customFormat="1" ht="76.5" x14ac:dyDescent="0.25">
      <c r="A81" s="55"/>
      <c r="B81" s="8">
        <v>72</v>
      </c>
      <c r="C81" s="41" t="s">
        <v>421</v>
      </c>
      <c r="D81" s="45" t="s">
        <v>171</v>
      </c>
      <c r="E81" s="9">
        <v>42977</v>
      </c>
      <c r="F81" s="9">
        <v>43830</v>
      </c>
      <c r="G81" s="9" t="s">
        <v>154</v>
      </c>
      <c r="H81" s="11">
        <v>189666.95</v>
      </c>
      <c r="I81" s="10">
        <v>151733.56</v>
      </c>
      <c r="J81" s="10">
        <v>37933.390000000014</v>
      </c>
      <c r="K81" s="11">
        <v>0</v>
      </c>
      <c r="L81" s="11">
        <v>0</v>
      </c>
      <c r="M81" s="11">
        <v>151733.56</v>
      </c>
      <c r="N81" s="11">
        <v>37933.39</v>
      </c>
      <c r="O81" s="11" t="s">
        <v>4</v>
      </c>
      <c r="P81" s="56"/>
      <c r="Q81" s="56"/>
    </row>
    <row r="82" spans="1:18" ht="63.75" x14ac:dyDescent="0.25">
      <c r="B82" s="67">
        <v>73</v>
      </c>
      <c r="C82" s="99" t="s">
        <v>318</v>
      </c>
      <c r="D82" s="100" t="s">
        <v>259</v>
      </c>
      <c r="E82" s="66">
        <v>43241</v>
      </c>
      <c r="F82" s="66">
        <v>43830</v>
      </c>
      <c r="G82" s="66" t="s">
        <v>272</v>
      </c>
      <c r="H82" s="26">
        <v>93000</v>
      </c>
      <c r="I82" s="26">
        <v>74400</v>
      </c>
      <c r="J82" s="26">
        <v>18600</v>
      </c>
      <c r="K82" s="101">
        <v>74400</v>
      </c>
      <c r="L82" s="101">
        <v>18600</v>
      </c>
      <c r="M82" s="101">
        <v>0</v>
      </c>
      <c r="N82" s="101">
        <v>0</v>
      </c>
      <c r="O82" s="101" t="s">
        <v>4</v>
      </c>
    </row>
    <row r="83" spans="1:18" s="57" customFormat="1" ht="25.5" x14ac:dyDescent="0.25">
      <c r="B83" s="8">
        <v>74</v>
      </c>
      <c r="C83" s="41" t="s">
        <v>319</v>
      </c>
      <c r="D83" s="45" t="s">
        <v>260</v>
      </c>
      <c r="E83" s="9">
        <v>43241</v>
      </c>
      <c r="F83" s="9">
        <v>43830</v>
      </c>
      <c r="G83" s="9" t="s">
        <v>273</v>
      </c>
      <c r="H83" s="25">
        <v>93000</v>
      </c>
      <c r="I83" s="25">
        <v>74400</v>
      </c>
      <c r="J83" s="25">
        <v>18600</v>
      </c>
      <c r="K83" s="11">
        <v>0</v>
      </c>
      <c r="L83" s="11">
        <v>0</v>
      </c>
      <c r="M83" s="11">
        <v>74400</v>
      </c>
      <c r="N83" s="11">
        <v>18600</v>
      </c>
      <c r="O83" s="11" t="s">
        <v>4</v>
      </c>
      <c r="P83" s="56"/>
      <c r="Q83" s="56"/>
    </row>
    <row r="84" spans="1:18" ht="63.75" x14ac:dyDescent="0.25">
      <c r="B84" s="67">
        <v>75</v>
      </c>
      <c r="C84" s="99" t="s">
        <v>320</v>
      </c>
      <c r="D84" s="100" t="s">
        <v>261</v>
      </c>
      <c r="E84" s="66">
        <v>43241</v>
      </c>
      <c r="F84" s="66">
        <v>43830</v>
      </c>
      <c r="G84" s="66" t="s">
        <v>274</v>
      </c>
      <c r="H84" s="26">
        <v>93000</v>
      </c>
      <c r="I84" s="26">
        <v>74400</v>
      </c>
      <c r="J84" s="26">
        <v>18600</v>
      </c>
      <c r="K84" s="101">
        <v>0</v>
      </c>
      <c r="L84" s="101">
        <v>0</v>
      </c>
      <c r="M84" s="101">
        <v>74400</v>
      </c>
      <c r="N84" s="101">
        <v>18600</v>
      </c>
      <c r="O84" s="101" t="s">
        <v>4</v>
      </c>
    </row>
    <row r="85" spans="1:18" s="57" customFormat="1" ht="38.25" x14ac:dyDescent="0.25">
      <c r="B85" s="8">
        <v>76</v>
      </c>
      <c r="C85" s="41" t="s">
        <v>321</v>
      </c>
      <c r="D85" s="45" t="s">
        <v>262</v>
      </c>
      <c r="E85" s="9">
        <v>43241</v>
      </c>
      <c r="F85" s="9">
        <v>43830</v>
      </c>
      <c r="G85" s="9" t="s">
        <v>275</v>
      </c>
      <c r="H85" s="25">
        <v>93000</v>
      </c>
      <c r="I85" s="25">
        <v>74400</v>
      </c>
      <c r="J85" s="25">
        <v>18600</v>
      </c>
      <c r="K85" s="11">
        <v>74400</v>
      </c>
      <c r="L85" s="11">
        <v>18600</v>
      </c>
      <c r="M85" s="11">
        <v>0</v>
      </c>
      <c r="N85" s="11">
        <v>0</v>
      </c>
      <c r="O85" s="11" t="s">
        <v>4</v>
      </c>
      <c r="P85" s="56"/>
      <c r="Q85" s="56"/>
    </row>
    <row r="86" spans="1:18" ht="38.25" x14ac:dyDescent="0.25">
      <c r="B86" s="67">
        <v>77</v>
      </c>
      <c r="C86" s="99" t="s">
        <v>322</v>
      </c>
      <c r="D86" s="100" t="s">
        <v>263</v>
      </c>
      <c r="E86" s="66">
        <v>43241</v>
      </c>
      <c r="F86" s="66">
        <v>43830</v>
      </c>
      <c r="G86" s="66" t="s">
        <v>276</v>
      </c>
      <c r="H86" s="26">
        <v>93000</v>
      </c>
      <c r="I86" s="26">
        <v>74400</v>
      </c>
      <c r="J86" s="26">
        <v>18600</v>
      </c>
      <c r="K86" s="101">
        <v>74400</v>
      </c>
      <c r="L86" s="101">
        <v>18600</v>
      </c>
      <c r="M86" s="101">
        <v>0</v>
      </c>
      <c r="N86" s="101">
        <v>0</v>
      </c>
      <c r="O86" s="101" t="s">
        <v>4</v>
      </c>
    </row>
    <row r="87" spans="1:18" s="57" customFormat="1" ht="51" x14ac:dyDescent="0.25">
      <c r="B87" s="8">
        <v>78</v>
      </c>
      <c r="C87" s="41" t="s">
        <v>323</v>
      </c>
      <c r="D87" s="45" t="s">
        <v>264</v>
      </c>
      <c r="E87" s="9">
        <v>43241</v>
      </c>
      <c r="F87" s="9">
        <v>43830</v>
      </c>
      <c r="G87" s="9" t="s">
        <v>277</v>
      </c>
      <c r="H87" s="25">
        <v>93000</v>
      </c>
      <c r="I87" s="25">
        <v>74400</v>
      </c>
      <c r="J87" s="25">
        <v>18600</v>
      </c>
      <c r="K87" s="11">
        <v>0</v>
      </c>
      <c r="L87" s="11">
        <v>0</v>
      </c>
      <c r="M87" s="11">
        <v>74400</v>
      </c>
      <c r="N87" s="11">
        <v>18600</v>
      </c>
      <c r="O87" s="11" t="s">
        <v>4</v>
      </c>
      <c r="P87" s="56"/>
      <c r="Q87" s="56"/>
    </row>
    <row r="88" spans="1:18" ht="38.25" x14ac:dyDescent="0.25">
      <c r="B88" s="67">
        <v>79</v>
      </c>
      <c r="C88" s="99" t="s">
        <v>324</v>
      </c>
      <c r="D88" s="100" t="s">
        <v>265</v>
      </c>
      <c r="E88" s="66">
        <v>43241</v>
      </c>
      <c r="F88" s="66">
        <v>43830</v>
      </c>
      <c r="G88" s="66" t="s">
        <v>278</v>
      </c>
      <c r="H88" s="26">
        <v>93000</v>
      </c>
      <c r="I88" s="26">
        <v>74400</v>
      </c>
      <c r="J88" s="26">
        <v>18600</v>
      </c>
      <c r="K88" s="101">
        <v>74400</v>
      </c>
      <c r="L88" s="101">
        <v>18600</v>
      </c>
      <c r="M88" s="101">
        <v>0</v>
      </c>
      <c r="N88" s="101">
        <v>0</v>
      </c>
      <c r="O88" s="101" t="s">
        <v>4</v>
      </c>
    </row>
    <row r="89" spans="1:18" s="57" customFormat="1" ht="38.25" x14ac:dyDescent="0.25">
      <c r="B89" s="8">
        <v>80</v>
      </c>
      <c r="C89" s="41" t="s">
        <v>325</v>
      </c>
      <c r="D89" s="45" t="s">
        <v>265</v>
      </c>
      <c r="E89" s="9">
        <v>43241</v>
      </c>
      <c r="F89" s="9">
        <v>43830</v>
      </c>
      <c r="G89" s="9" t="s">
        <v>279</v>
      </c>
      <c r="H89" s="25">
        <v>93000</v>
      </c>
      <c r="I89" s="25">
        <v>74400</v>
      </c>
      <c r="J89" s="25">
        <v>18600</v>
      </c>
      <c r="K89" s="11">
        <v>74400</v>
      </c>
      <c r="L89" s="11">
        <v>18600</v>
      </c>
      <c r="M89" s="11">
        <v>0</v>
      </c>
      <c r="N89" s="11">
        <v>0</v>
      </c>
      <c r="O89" s="11" t="s">
        <v>4</v>
      </c>
      <c r="P89" s="56"/>
      <c r="Q89" s="56"/>
    </row>
    <row r="90" spans="1:18" ht="25.5" x14ac:dyDescent="0.25">
      <c r="B90" s="67">
        <v>81</v>
      </c>
      <c r="C90" s="99" t="s">
        <v>326</v>
      </c>
      <c r="D90" s="100" t="s">
        <v>266</v>
      </c>
      <c r="E90" s="66">
        <v>43241</v>
      </c>
      <c r="F90" s="66">
        <v>43830</v>
      </c>
      <c r="G90" s="66" t="s">
        <v>280</v>
      </c>
      <c r="H90" s="26">
        <v>93000</v>
      </c>
      <c r="I90" s="26">
        <v>74400</v>
      </c>
      <c r="J90" s="26">
        <v>18600</v>
      </c>
      <c r="K90" s="101">
        <v>0</v>
      </c>
      <c r="L90" s="101">
        <v>0</v>
      </c>
      <c r="M90" s="101">
        <v>74400</v>
      </c>
      <c r="N90" s="101">
        <v>18600</v>
      </c>
      <c r="O90" s="101" t="s">
        <v>4</v>
      </c>
    </row>
    <row r="91" spans="1:18" s="57" customFormat="1" ht="38.25" x14ac:dyDescent="0.25">
      <c r="B91" s="8">
        <v>82</v>
      </c>
      <c r="C91" s="41" t="s">
        <v>327</v>
      </c>
      <c r="D91" s="45" t="s">
        <v>267</v>
      </c>
      <c r="E91" s="9">
        <v>43241</v>
      </c>
      <c r="F91" s="9">
        <v>43830</v>
      </c>
      <c r="G91" s="9" t="s">
        <v>281</v>
      </c>
      <c r="H91" s="25">
        <v>93000</v>
      </c>
      <c r="I91" s="25">
        <v>74400</v>
      </c>
      <c r="J91" s="25">
        <v>18600</v>
      </c>
      <c r="K91" s="11">
        <v>74400</v>
      </c>
      <c r="L91" s="11">
        <v>18600</v>
      </c>
      <c r="M91" s="11">
        <v>0</v>
      </c>
      <c r="N91" s="11">
        <v>0</v>
      </c>
      <c r="O91" s="11" t="s">
        <v>4</v>
      </c>
      <c r="P91" s="56"/>
      <c r="Q91" s="56"/>
    </row>
    <row r="92" spans="1:18" ht="38.25" x14ac:dyDescent="0.25">
      <c r="B92" s="67">
        <v>83</v>
      </c>
      <c r="C92" s="99" t="s">
        <v>328</v>
      </c>
      <c r="D92" s="100" t="s">
        <v>268</v>
      </c>
      <c r="E92" s="66">
        <v>43241</v>
      </c>
      <c r="F92" s="66">
        <v>43830</v>
      </c>
      <c r="G92" s="66" t="s">
        <v>282</v>
      </c>
      <c r="H92" s="26">
        <v>93000</v>
      </c>
      <c r="I92" s="26">
        <v>74400</v>
      </c>
      <c r="J92" s="26">
        <v>18600</v>
      </c>
      <c r="K92" s="101">
        <v>74400</v>
      </c>
      <c r="L92" s="101">
        <v>18600</v>
      </c>
      <c r="M92" s="101">
        <v>0</v>
      </c>
      <c r="N92" s="101">
        <v>0</v>
      </c>
      <c r="O92" s="101" t="s">
        <v>4</v>
      </c>
    </row>
    <row r="93" spans="1:18" s="57" customFormat="1" ht="51" x14ac:dyDescent="0.25">
      <c r="B93" s="8">
        <v>84</v>
      </c>
      <c r="C93" s="41" t="s">
        <v>329</v>
      </c>
      <c r="D93" s="45" t="s">
        <v>269</v>
      </c>
      <c r="E93" s="9">
        <v>43241</v>
      </c>
      <c r="F93" s="9">
        <v>43830</v>
      </c>
      <c r="G93" s="9" t="s">
        <v>283</v>
      </c>
      <c r="H93" s="25">
        <v>93000</v>
      </c>
      <c r="I93" s="25">
        <v>74400</v>
      </c>
      <c r="J93" s="25">
        <v>18600</v>
      </c>
      <c r="K93" s="11">
        <v>74400</v>
      </c>
      <c r="L93" s="11">
        <v>18600</v>
      </c>
      <c r="M93" s="11">
        <v>0</v>
      </c>
      <c r="N93" s="11">
        <v>0</v>
      </c>
      <c r="O93" s="11" t="s">
        <v>4</v>
      </c>
      <c r="P93" s="56"/>
      <c r="Q93" s="56"/>
    </row>
    <row r="94" spans="1:18" ht="38.25" x14ac:dyDescent="0.25">
      <c r="B94" s="67">
        <v>85</v>
      </c>
      <c r="C94" s="99" t="s">
        <v>330</v>
      </c>
      <c r="D94" s="100" t="s">
        <v>270</v>
      </c>
      <c r="E94" s="66">
        <v>43246</v>
      </c>
      <c r="F94" s="66">
        <v>43830</v>
      </c>
      <c r="G94" s="66" t="s">
        <v>284</v>
      </c>
      <c r="H94" s="26">
        <v>93000</v>
      </c>
      <c r="I94" s="26">
        <v>74400</v>
      </c>
      <c r="J94" s="26">
        <v>18600</v>
      </c>
      <c r="K94" s="101">
        <v>0</v>
      </c>
      <c r="L94" s="101">
        <v>0</v>
      </c>
      <c r="M94" s="101">
        <v>74400</v>
      </c>
      <c r="N94" s="101">
        <v>18600</v>
      </c>
      <c r="O94" s="101" t="s">
        <v>4</v>
      </c>
    </row>
    <row r="95" spans="1:18" s="14" customFormat="1" ht="63.75" x14ac:dyDescent="0.2">
      <c r="B95" s="8">
        <v>86</v>
      </c>
      <c r="C95" s="20" t="s">
        <v>422</v>
      </c>
      <c r="D95" s="21" t="s">
        <v>179</v>
      </c>
      <c r="E95" s="9">
        <v>43731</v>
      </c>
      <c r="F95" s="9">
        <v>44926</v>
      </c>
      <c r="G95" s="22" t="s">
        <v>340</v>
      </c>
      <c r="H95" s="25">
        <v>1030617</v>
      </c>
      <c r="I95" s="25">
        <v>824493.60000000009</v>
      </c>
      <c r="J95" s="25">
        <v>206123.39999999991</v>
      </c>
      <c r="K95" s="10">
        <v>824493.6</v>
      </c>
      <c r="L95" s="11">
        <v>206123.39999999991</v>
      </c>
      <c r="M95" s="11">
        <v>0</v>
      </c>
      <c r="N95" s="11">
        <v>0</v>
      </c>
      <c r="O95" s="11"/>
      <c r="P95" s="69"/>
      <c r="Q95" s="13"/>
      <c r="R95" s="13"/>
    </row>
    <row r="96" spans="1:18" s="2" customFormat="1" ht="51" x14ac:dyDescent="0.2">
      <c r="B96" s="67">
        <v>87</v>
      </c>
      <c r="C96" s="18" t="s">
        <v>423</v>
      </c>
      <c r="D96" s="19" t="s">
        <v>363</v>
      </c>
      <c r="E96" s="66">
        <v>43731</v>
      </c>
      <c r="F96" s="66">
        <v>44926</v>
      </c>
      <c r="G96" s="3" t="s">
        <v>341</v>
      </c>
      <c r="H96" s="26">
        <v>343539</v>
      </c>
      <c r="I96" s="26">
        <v>274831.2</v>
      </c>
      <c r="J96" s="26">
        <v>68707.799999999988</v>
      </c>
      <c r="K96" s="101">
        <v>0</v>
      </c>
      <c r="L96" s="101">
        <v>0</v>
      </c>
      <c r="M96" s="104">
        <v>274831.2</v>
      </c>
      <c r="N96" s="101">
        <v>68707.8</v>
      </c>
      <c r="O96" s="101"/>
      <c r="P96" s="68"/>
      <c r="Q96" s="1"/>
      <c r="R96" s="1"/>
    </row>
    <row r="97" spans="2:18" s="14" customFormat="1" ht="38.25" x14ac:dyDescent="0.2">
      <c r="B97" s="8">
        <v>88</v>
      </c>
      <c r="C97" s="20" t="s">
        <v>424</v>
      </c>
      <c r="D97" s="21" t="s">
        <v>164</v>
      </c>
      <c r="E97" s="9">
        <v>43731</v>
      </c>
      <c r="F97" s="9">
        <v>44926</v>
      </c>
      <c r="G97" s="22" t="s">
        <v>342</v>
      </c>
      <c r="H97" s="25">
        <v>1030617</v>
      </c>
      <c r="I97" s="25">
        <v>824493.6</v>
      </c>
      <c r="J97" s="25">
        <v>206123.40000000002</v>
      </c>
      <c r="K97" s="10">
        <v>824493.60000000009</v>
      </c>
      <c r="L97" s="11">
        <v>206123.39999999991</v>
      </c>
      <c r="M97" s="11">
        <v>0</v>
      </c>
      <c r="N97" s="11">
        <v>0</v>
      </c>
      <c r="O97" s="11"/>
      <c r="P97" s="69"/>
      <c r="Q97" s="13"/>
      <c r="R97" s="13"/>
    </row>
    <row r="98" spans="2:18" s="2" customFormat="1" ht="38.25" x14ac:dyDescent="0.2">
      <c r="B98" s="67">
        <v>89</v>
      </c>
      <c r="C98" s="18" t="s">
        <v>425</v>
      </c>
      <c r="D98" s="19" t="s">
        <v>364</v>
      </c>
      <c r="E98" s="66">
        <v>43731</v>
      </c>
      <c r="F98" s="66">
        <v>44926</v>
      </c>
      <c r="G98" s="3" t="s">
        <v>343</v>
      </c>
      <c r="H98" s="26">
        <v>687078</v>
      </c>
      <c r="I98" s="26">
        <v>549662.4</v>
      </c>
      <c r="J98" s="26">
        <v>137415.6</v>
      </c>
      <c r="K98" s="101">
        <v>549662.4</v>
      </c>
      <c r="L98" s="101">
        <v>137415.6</v>
      </c>
      <c r="M98" s="101">
        <v>0</v>
      </c>
      <c r="N98" s="101">
        <v>0</v>
      </c>
      <c r="O98" s="101"/>
      <c r="P98" s="68"/>
      <c r="Q98" s="1"/>
      <c r="R98" s="1"/>
    </row>
    <row r="99" spans="2:18" s="14" customFormat="1" ht="63.75" x14ac:dyDescent="0.2">
      <c r="B99" s="8">
        <v>90</v>
      </c>
      <c r="C99" s="20" t="s">
        <v>426</v>
      </c>
      <c r="D99" s="21" t="s">
        <v>365</v>
      </c>
      <c r="E99" s="9">
        <v>43731</v>
      </c>
      <c r="F99" s="9">
        <v>44926</v>
      </c>
      <c r="G99" s="22" t="s">
        <v>344</v>
      </c>
      <c r="H99" s="25">
        <v>1030617</v>
      </c>
      <c r="I99" s="25">
        <v>824493.61</v>
      </c>
      <c r="J99" s="25">
        <v>206123.39</v>
      </c>
      <c r="K99" s="11">
        <v>0</v>
      </c>
      <c r="L99" s="11">
        <v>0</v>
      </c>
      <c r="M99" s="10">
        <v>824493.61</v>
      </c>
      <c r="N99" s="11">
        <v>206123.39</v>
      </c>
      <c r="O99" s="11"/>
      <c r="P99" s="69"/>
      <c r="Q99" s="13"/>
      <c r="R99" s="13"/>
    </row>
    <row r="100" spans="2:18" s="2" customFormat="1" ht="25.5" x14ac:dyDescent="0.2">
      <c r="B100" s="67">
        <v>91</v>
      </c>
      <c r="C100" s="18" t="s">
        <v>427</v>
      </c>
      <c r="D100" s="19" t="s">
        <v>366</v>
      </c>
      <c r="E100" s="66">
        <v>43731</v>
      </c>
      <c r="F100" s="66">
        <v>44926</v>
      </c>
      <c r="G100" s="3" t="s">
        <v>345</v>
      </c>
      <c r="H100" s="26">
        <v>687078</v>
      </c>
      <c r="I100" s="26">
        <v>549662.4</v>
      </c>
      <c r="J100" s="26">
        <v>137415.6</v>
      </c>
      <c r="K100" s="101">
        <v>0</v>
      </c>
      <c r="L100" s="101">
        <v>0</v>
      </c>
      <c r="M100" s="104">
        <v>549662.4</v>
      </c>
      <c r="N100" s="101">
        <v>137415.6</v>
      </c>
      <c r="O100" s="101"/>
      <c r="P100" s="68"/>
      <c r="Q100" s="1"/>
      <c r="R100" s="1"/>
    </row>
    <row r="101" spans="2:18" s="14" customFormat="1" ht="51" x14ac:dyDescent="0.2">
      <c r="B101" s="8">
        <v>92</v>
      </c>
      <c r="C101" s="20" t="s">
        <v>428</v>
      </c>
      <c r="D101" s="21" t="s">
        <v>367</v>
      </c>
      <c r="E101" s="9">
        <v>43731</v>
      </c>
      <c r="F101" s="9">
        <v>44926</v>
      </c>
      <c r="G101" s="22" t="s">
        <v>346</v>
      </c>
      <c r="H101" s="25">
        <v>687078</v>
      </c>
      <c r="I101" s="25">
        <v>549662.4</v>
      </c>
      <c r="J101" s="25">
        <v>137415.6</v>
      </c>
      <c r="K101" s="17">
        <v>549662.4</v>
      </c>
      <c r="L101" s="11">
        <v>137415.6</v>
      </c>
      <c r="M101" s="11">
        <v>0</v>
      </c>
      <c r="N101" s="11">
        <v>0</v>
      </c>
      <c r="O101" s="11"/>
      <c r="P101" s="69"/>
      <c r="Q101" s="13"/>
      <c r="R101" s="13"/>
    </row>
    <row r="102" spans="2:18" s="2" customFormat="1" ht="38.25" x14ac:dyDescent="0.2">
      <c r="B102" s="67">
        <v>93</v>
      </c>
      <c r="C102" s="18" t="s">
        <v>429</v>
      </c>
      <c r="D102" s="19" t="s">
        <v>163</v>
      </c>
      <c r="E102" s="66">
        <v>43731</v>
      </c>
      <c r="F102" s="66">
        <v>44926</v>
      </c>
      <c r="G102" s="3" t="s">
        <v>347</v>
      </c>
      <c r="H102" s="26">
        <v>687078</v>
      </c>
      <c r="I102" s="26">
        <v>549662.4</v>
      </c>
      <c r="J102" s="26">
        <v>137415.6</v>
      </c>
      <c r="K102" s="101">
        <v>549662.4</v>
      </c>
      <c r="L102" s="101">
        <v>137415.6</v>
      </c>
      <c r="M102" s="101">
        <v>0</v>
      </c>
      <c r="N102" s="101">
        <v>0</v>
      </c>
      <c r="O102" s="101"/>
      <c r="P102" s="68"/>
      <c r="Q102" s="1"/>
      <c r="R102" s="1"/>
    </row>
    <row r="103" spans="2:18" s="14" customFormat="1" ht="38.25" x14ac:dyDescent="0.2">
      <c r="B103" s="8">
        <v>94</v>
      </c>
      <c r="C103" s="20" t="s">
        <v>430</v>
      </c>
      <c r="D103" s="21" t="s">
        <v>362</v>
      </c>
      <c r="E103" s="9">
        <v>43731</v>
      </c>
      <c r="F103" s="9">
        <v>44926</v>
      </c>
      <c r="G103" s="22" t="s">
        <v>348</v>
      </c>
      <c r="H103" s="25">
        <v>1030617</v>
      </c>
      <c r="I103" s="25">
        <v>824493.6</v>
      </c>
      <c r="J103" s="25">
        <v>206123.4</v>
      </c>
      <c r="K103" s="11">
        <v>824493.61</v>
      </c>
      <c r="L103" s="11">
        <v>206123.39</v>
      </c>
      <c r="M103" s="11">
        <v>0</v>
      </c>
      <c r="N103" s="11">
        <v>0</v>
      </c>
      <c r="O103" s="11"/>
      <c r="P103" s="69"/>
      <c r="Q103" s="13"/>
      <c r="R103" s="13"/>
    </row>
    <row r="104" spans="2:18" s="2" customFormat="1" ht="51" x14ac:dyDescent="0.2">
      <c r="B104" s="67">
        <v>95</v>
      </c>
      <c r="C104" s="18" t="s">
        <v>431</v>
      </c>
      <c r="D104" s="19" t="s">
        <v>369</v>
      </c>
      <c r="E104" s="66">
        <v>43731</v>
      </c>
      <c r="F104" s="66">
        <v>44926</v>
      </c>
      <c r="G104" s="3" t="s">
        <v>349</v>
      </c>
      <c r="H104" s="101">
        <v>342990.2</v>
      </c>
      <c r="I104" s="104">
        <v>274392.15999999997</v>
      </c>
      <c r="J104" s="101">
        <v>68598.040000000037</v>
      </c>
      <c r="K104" s="104">
        <v>274392.15999999997</v>
      </c>
      <c r="L104" s="101">
        <v>68598.040000000037</v>
      </c>
      <c r="M104" s="101">
        <v>0</v>
      </c>
      <c r="N104" s="101">
        <v>0</v>
      </c>
      <c r="O104" s="101"/>
      <c r="P104" s="68"/>
      <c r="Q104" s="1"/>
      <c r="R104" s="1"/>
    </row>
    <row r="105" spans="2:18" s="14" customFormat="1" ht="25.5" x14ac:dyDescent="0.2">
      <c r="B105" s="8">
        <v>96</v>
      </c>
      <c r="C105" s="20" t="s">
        <v>432</v>
      </c>
      <c r="D105" s="21" t="s">
        <v>158</v>
      </c>
      <c r="E105" s="9">
        <v>43731</v>
      </c>
      <c r="F105" s="9">
        <v>44926</v>
      </c>
      <c r="G105" s="22" t="s">
        <v>350</v>
      </c>
      <c r="H105" s="25">
        <v>687078</v>
      </c>
      <c r="I105" s="25">
        <v>549662.4</v>
      </c>
      <c r="J105" s="25">
        <v>137415.6</v>
      </c>
      <c r="K105" s="11">
        <v>549662.4</v>
      </c>
      <c r="L105" s="11">
        <v>137415.6</v>
      </c>
      <c r="M105" s="11">
        <v>0</v>
      </c>
      <c r="N105" s="11">
        <v>0</v>
      </c>
      <c r="O105" s="11"/>
      <c r="P105" s="69"/>
      <c r="Q105" s="13"/>
      <c r="R105" s="13"/>
    </row>
    <row r="106" spans="2:18" s="2" customFormat="1" ht="38.25" x14ac:dyDescent="0.2">
      <c r="B106" s="67">
        <v>97</v>
      </c>
      <c r="C106" s="18" t="s">
        <v>433</v>
      </c>
      <c r="D106" s="19" t="s">
        <v>370</v>
      </c>
      <c r="E106" s="66">
        <v>43731</v>
      </c>
      <c r="F106" s="66">
        <v>44926</v>
      </c>
      <c r="G106" s="3" t="s">
        <v>351</v>
      </c>
      <c r="H106" s="26">
        <v>687078</v>
      </c>
      <c r="I106" s="26">
        <v>549662.4</v>
      </c>
      <c r="J106" s="26">
        <v>137415.6</v>
      </c>
      <c r="K106" s="101">
        <v>549662.4</v>
      </c>
      <c r="L106" s="101">
        <v>137415.6</v>
      </c>
      <c r="M106" s="101">
        <v>0</v>
      </c>
      <c r="N106" s="101">
        <v>0</v>
      </c>
      <c r="O106" s="101"/>
      <c r="P106" s="68"/>
      <c r="Q106" s="1"/>
      <c r="R106" s="1"/>
    </row>
    <row r="107" spans="2:18" s="14" customFormat="1" ht="38.25" x14ac:dyDescent="0.2">
      <c r="B107" s="8">
        <v>98</v>
      </c>
      <c r="C107" s="20" t="s">
        <v>434</v>
      </c>
      <c r="D107" s="21" t="s">
        <v>91</v>
      </c>
      <c r="E107" s="9">
        <v>43731</v>
      </c>
      <c r="F107" s="9">
        <v>44926</v>
      </c>
      <c r="G107" s="22" t="s">
        <v>352</v>
      </c>
      <c r="H107" s="25">
        <v>687078</v>
      </c>
      <c r="I107" s="25">
        <v>549662.4</v>
      </c>
      <c r="J107" s="25">
        <v>137415.6</v>
      </c>
      <c r="K107" s="11">
        <v>549662.4</v>
      </c>
      <c r="L107" s="11">
        <v>137415.6</v>
      </c>
      <c r="M107" s="11">
        <v>0</v>
      </c>
      <c r="N107" s="11">
        <v>0</v>
      </c>
      <c r="O107" s="11"/>
      <c r="P107" s="69"/>
      <c r="Q107" s="13"/>
      <c r="R107" s="13"/>
    </row>
    <row r="108" spans="2:18" s="2" customFormat="1" ht="63.75" x14ac:dyDescent="0.2">
      <c r="B108" s="67">
        <v>99</v>
      </c>
      <c r="C108" s="18" t="s">
        <v>435</v>
      </c>
      <c r="D108" s="19" t="s">
        <v>365</v>
      </c>
      <c r="E108" s="66">
        <v>43731</v>
      </c>
      <c r="F108" s="66">
        <v>44926</v>
      </c>
      <c r="G108" s="3" t="s">
        <v>353</v>
      </c>
      <c r="H108" s="101">
        <v>343539</v>
      </c>
      <c r="I108" s="104">
        <v>274831.21000000002</v>
      </c>
      <c r="J108" s="101">
        <v>68707.789999999979</v>
      </c>
      <c r="K108" s="104">
        <v>274831.21000000002</v>
      </c>
      <c r="L108" s="101">
        <v>68707.789999999979</v>
      </c>
      <c r="M108" s="101">
        <v>0</v>
      </c>
      <c r="N108" s="101">
        <v>0</v>
      </c>
      <c r="O108" s="101"/>
      <c r="P108" s="68"/>
      <c r="Q108" s="1"/>
      <c r="R108" s="1"/>
    </row>
    <row r="109" spans="2:18" s="14" customFormat="1" ht="38.25" x14ac:dyDescent="0.2">
      <c r="B109" s="8">
        <v>100</v>
      </c>
      <c r="C109" s="20" t="s">
        <v>436</v>
      </c>
      <c r="D109" s="21" t="s">
        <v>371</v>
      </c>
      <c r="E109" s="9">
        <v>43731</v>
      </c>
      <c r="F109" s="9">
        <v>44926</v>
      </c>
      <c r="G109" s="22" t="s">
        <v>354</v>
      </c>
      <c r="H109" s="11">
        <v>687077.72</v>
      </c>
      <c r="I109" s="17">
        <v>549662.17999999993</v>
      </c>
      <c r="J109" s="17">
        <v>137415.54</v>
      </c>
      <c r="K109" s="17">
        <v>137415.54</v>
      </c>
      <c r="L109" s="11">
        <v>549662.17999999993</v>
      </c>
      <c r="M109" s="11">
        <v>0</v>
      </c>
      <c r="N109" s="11">
        <v>0</v>
      </c>
      <c r="O109" s="11"/>
      <c r="P109" s="69"/>
      <c r="Q109" s="13"/>
      <c r="R109" s="13"/>
    </row>
    <row r="110" spans="2:18" s="2" customFormat="1" ht="38.25" x14ac:dyDescent="0.2">
      <c r="B110" s="67">
        <v>101</v>
      </c>
      <c r="C110" s="18" t="s">
        <v>437</v>
      </c>
      <c r="D110" s="19" t="s">
        <v>372</v>
      </c>
      <c r="E110" s="66">
        <v>43731</v>
      </c>
      <c r="F110" s="66">
        <v>44926</v>
      </c>
      <c r="G110" s="3" t="s">
        <v>355</v>
      </c>
      <c r="H110" s="101">
        <v>343538.64</v>
      </c>
      <c r="I110" s="102">
        <v>274830.91000000003</v>
      </c>
      <c r="J110" s="101">
        <v>68707.73</v>
      </c>
      <c r="K110" s="102">
        <v>274830.91000000003</v>
      </c>
      <c r="L110" s="101">
        <v>68707.73</v>
      </c>
      <c r="M110" s="101">
        <v>0</v>
      </c>
      <c r="N110" s="101">
        <v>0</v>
      </c>
      <c r="O110" s="101"/>
      <c r="P110" s="68"/>
      <c r="Q110" s="1"/>
      <c r="R110" s="1"/>
    </row>
    <row r="111" spans="2:18" s="14" customFormat="1" ht="25.5" x14ac:dyDescent="0.2">
      <c r="B111" s="8">
        <v>102</v>
      </c>
      <c r="C111" s="20" t="s">
        <v>438</v>
      </c>
      <c r="D111" s="21" t="s">
        <v>80</v>
      </c>
      <c r="E111" s="9">
        <v>43731</v>
      </c>
      <c r="F111" s="9">
        <v>44926</v>
      </c>
      <c r="G111" s="22" t="s">
        <v>356</v>
      </c>
      <c r="H111" s="25">
        <v>687078</v>
      </c>
      <c r="I111" s="25">
        <v>549662.4</v>
      </c>
      <c r="J111" s="25">
        <v>137415.6</v>
      </c>
      <c r="K111" s="10">
        <v>0</v>
      </c>
      <c r="L111" s="11">
        <v>0</v>
      </c>
      <c r="M111" s="17">
        <v>549662.4</v>
      </c>
      <c r="N111" s="11">
        <v>137415.6</v>
      </c>
      <c r="O111" s="11"/>
      <c r="P111" s="69"/>
      <c r="Q111" s="13"/>
      <c r="R111" s="13"/>
    </row>
    <row r="112" spans="2:18" s="2" customFormat="1" ht="51" x14ac:dyDescent="0.2">
      <c r="B112" s="67">
        <v>103</v>
      </c>
      <c r="C112" s="18" t="s">
        <v>439</v>
      </c>
      <c r="D112" s="19" t="s">
        <v>373</v>
      </c>
      <c r="E112" s="66">
        <v>43731</v>
      </c>
      <c r="F112" s="66">
        <v>44926</v>
      </c>
      <c r="G112" s="3" t="s">
        <v>357</v>
      </c>
      <c r="H112" s="101">
        <v>293031.2</v>
      </c>
      <c r="I112" s="102">
        <v>234424.96000000002</v>
      </c>
      <c r="J112" s="101">
        <v>58606.239999999998</v>
      </c>
      <c r="K112" s="101">
        <v>0</v>
      </c>
      <c r="L112" s="101">
        <v>0</v>
      </c>
      <c r="M112" s="102">
        <v>234424.96000000002</v>
      </c>
      <c r="N112" s="101">
        <v>58606.239999999998</v>
      </c>
      <c r="O112" s="101"/>
      <c r="P112" s="68"/>
      <c r="Q112" s="1"/>
      <c r="R112" s="1"/>
    </row>
    <row r="113" spans="1:18" s="14" customFormat="1" ht="51" x14ac:dyDescent="0.2">
      <c r="B113" s="8">
        <v>104</v>
      </c>
      <c r="C113" s="20" t="s">
        <v>440</v>
      </c>
      <c r="D113" s="21" t="s">
        <v>157</v>
      </c>
      <c r="E113" s="9">
        <v>43731</v>
      </c>
      <c r="F113" s="9">
        <v>44926</v>
      </c>
      <c r="G113" s="22" t="s">
        <v>358</v>
      </c>
      <c r="H113" s="25">
        <v>687078</v>
      </c>
      <c r="I113" s="25">
        <v>549662.4</v>
      </c>
      <c r="J113" s="25">
        <v>137415.6</v>
      </c>
      <c r="K113" s="17">
        <v>549662.4</v>
      </c>
      <c r="L113" s="11">
        <v>137415.6</v>
      </c>
      <c r="M113" s="11">
        <v>0</v>
      </c>
      <c r="N113" s="11">
        <v>0</v>
      </c>
      <c r="O113" s="11"/>
      <c r="P113" s="69"/>
      <c r="Q113" s="13"/>
      <c r="R113" s="13"/>
    </row>
    <row r="114" spans="1:18" s="2" customFormat="1" ht="38.25" x14ac:dyDescent="0.2">
      <c r="B114" s="67">
        <v>105</v>
      </c>
      <c r="C114" s="18" t="s">
        <v>441</v>
      </c>
      <c r="D114" s="19" t="s">
        <v>374</v>
      </c>
      <c r="E114" s="66">
        <v>43731</v>
      </c>
      <c r="F114" s="66">
        <v>44926</v>
      </c>
      <c r="G114" s="3" t="s">
        <v>359</v>
      </c>
      <c r="H114" s="26">
        <v>687078</v>
      </c>
      <c r="I114" s="26">
        <v>549662.4</v>
      </c>
      <c r="J114" s="26">
        <v>137415.6</v>
      </c>
      <c r="K114" s="104">
        <v>549662.4</v>
      </c>
      <c r="L114" s="101">
        <v>137415.6</v>
      </c>
      <c r="M114" s="101">
        <v>0</v>
      </c>
      <c r="N114" s="101">
        <v>0</v>
      </c>
      <c r="O114" s="101"/>
      <c r="P114" s="68"/>
      <c r="Q114" s="1"/>
      <c r="R114" s="1"/>
    </row>
    <row r="115" spans="1:18" s="57" customFormat="1" ht="38.25" x14ac:dyDescent="0.25">
      <c r="A115" s="55"/>
      <c r="B115" s="8">
        <v>106</v>
      </c>
      <c r="C115" s="41" t="s">
        <v>442</v>
      </c>
      <c r="D115" s="45" t="s">
        <v>189</v>
      </c>
      <c r="E115" s="9">
        <v>43019</v>
      </c>
      <c r="F115" s="9">
        <v>44561</v>
      </c>
      <c r="G115" s="9" t="s">
        <v>182</v>
      </c>
      <c r="H115" s="11">
        <v>139972</v>
      </c>
      <c r="I115" s="10">
        <v>111977.60000000001</v>
      </c>
      <c r="J115" s="10">
        <v>27994.399999999994</v>
      </c>
      <c r="K115" s="11">
        <v>111977.60000000001</v>
      </c>
      <c r="L115" s="11">
        <v>27994.400000000001</v>
      </c>
      <c r="M115" s="11">
        <v>0</v>
      </c>
      <c r="N115" s="11">
        <v>0</v>
      </c>
      <c r="O115" s="11" t="s">
        <v>4</v>
      </c>
      <c r="P115" s="56"/>
      <c r="Q115" s="56"/>
    </row>
    <row r="116" spans="1:18" ht="38.25" x14ac:dyDescent="0.25">
      <c r="A116" s="33"/>
      <c r="B116" s="67">
        <v>107</v>
      </c>
      <c r="C116" s="99" t="s">
        <v>443</v>
      </c>
      <c r="D116" s="100" t="s">
        <v>91</v>
      </c>
      <c r="E116" s="66">
        <v>43019</v>
      </c>
      <c r="F116" s="66">
        <v>44561</v>
      </c>
      <c r="G116" s="66" t="s">
        <v>183</v>
      </c>
      <c r="H116" s="101">
        <v>152727.26</v>
      </c>
      <c r="I116" s="102">
        <v>122181.81</v>
      </c>
      <c r="J116" s="102">
        <v>30545.450000000012</v>
      </c>
      <c r="K116" s="101">
        <v>122181.81</v>
      </c>
      <c r="L116" s="101">
        <v>30545.45</v>
      </c>
      <c r="M116" s="101">
        <v>0</v>
      </c>
      <c r="N116" s="101">
        <v>0</v>
      </c>
      <c r="O116" s="101" t="s">
        <v>4</v>
      </c>
    </row>
    <row r="117" spans="1:18" s="57" customFormat="1" ht="25.5" x14ac:dyDescent="0.25">
      <c r="A117" s="55"/>
      <c r="B117" s="8">
        <v>108</v>
      </c>
      <c r="C117" s="41" t="s">
        <v>444</v>
      </c>
      <c r="D117" s="45" t="s">
        <v>190</v>
      </c>
      <c r="E117" s="9">
        <v>43019</v>
      </c>
      <c r="F117" s="9">
        <v>44561</v>
      </c>
      <c r="G117" s="9" t="s">
        <v>184</v>
      </c>
      <c r="H117" s="11">
        <v>152726.27000000002</v>
      </c>
      <c r="I117" s="10">
        <v>122181.01</v>
      </c>
      <c r="J117" s="10">
        <v>30545.26</v>
      </c>
      <c r="K117" s="11">
        <v>122181.02</v>
      </c>
      <c r="L117" s="11">
        <v>30545.25</v>
      </c>
      <c r="M117" s="11">
        <v>0</v>
      </c>
      <c r="N117" s="11">
        <v>0</v>
      </c>
      <c r="O117" s="11" t="s">
        <v>4</v>
      </c>
      <c r="P117" s="56"/>
      <c r="Q117" s="56"/>
    </row>
    <row r="118" spans="1:18" ht="25.5" x14ac:dyDescent="0.25">
      <c r="A118" s="33"/>
      <c r="B118" s="67">
        <v>109</v>
      </c>
      <c r="C118" s="99" t="s">
        <v>445</v>
      </c>
      <c r="D118" s="100" t="s">
        <v>191</v>
      </c>
      <c r="E118" s="66">
        <v>43019</v>
      </c>
      <c r="F118" s="66">
        <v>44561</v>
      </c>
      <c r="G118" s="66" t="s">
        <v>185</v>
      </c>
      <c r="H118" s="101">
        <v>140427</v>
      </c>
      <c r="I118" s="102">
        <v>112341.6</v>
      </c>
      <c r="J118" s="102">
        <v>28085.399999999994</v>
      </c>
      <c r="K118" s="101">
        <v>112341.6</v>
      </c>
      <c r="L118" s="101">
        <v>28085.4</v>
      </c>
      <c r="M118" s="101">
        <v>0</v>
      </c>
      <c r="N118" s="101">
        <v>0</v>
      </c>
      <c r="O118" s="101" t="s">
        <v>4</v>
      </c>
    </row>
    <row r="119" spans="1:18" s="57" customFormat="1" ht="38.25" x14ac:dyDescent="0.25">
      <c r="A119" s="55"/>
      <c r="B119" s="8">
        <v>110</v>
      </c>
      <c r="C119" s="41" t="s">
        <v>446</v>
      </c>
      <c r="D119" s="45" t="s">
        <v>192</v>
      </c>
      <c r="E119" s="9">
        <v>43019</v>
      </c>
      <c r="F119" s="9">
        <v>44561</v>
      </c>
      <c r="G119" s="9" t="s">
        <v>186</v>
      </c>
      <c r="H119" s="11">
        <v>152690.44</v>
      </c>
      <c r="I119" s="10">
        <v>122152.35</v>
      </c>
      <c r="J119" s="10">
        <v>30538.089999999997</v>
      </c>
      <c r="K119" s="11">
        <v>122152.35</v>
      </c>
      <c r="L119" s="11">
        <v>30538.09</v>
      </c>
      <c r="M119" s="11">
        <v>0</v>
      </c>
      <c r="N119" s="11">
        <v>0</v>
      </c>
      <c r="O119" s="11" t="s">
        <v>4</v>
      </c>
      <c r="P119" s="56"/>
      <c r="Q119" s="56"/>
    </row>
    <row r="120" spans="1:18" ht="38.25" x14ac:dyDescent="0.25">
      <c r="A120" s="33"/>
      <c r="B120" s="67">
        <v>111</v>
      </c>
      <c r="C120" s="99" t="s">
        <v>447</v>
      </c>
      <c r="D120" s="100" t="s">
        <v>193</v>
      </c>
      <c r="E120" s="66">
        <v>43019</v>
      </c>
      <c r="F120" s="66">
        <v>44561</v>
      </c>
      <c r="G120" s="66" t="s">
        <v>187</v>
      </c>
      <c r="H120" s="101">
        <v>130707.98999999999</v>
      </c>
      <c r="I120" s="102">
        <v>104566.39</v>
      </c>
      <c r="J120" s="102">
        <v>26141.599999999991</v>
      </c>
      <c r="K120" s="101">
        <v>104566.39</v>
      </c>
      <c r="L120" s="101">
        <v>26141.599999999999</v>
      </c>
      <c r="M120" s="101">
        <v>0</v>
      </c>
      <c r="N120" s="101">
        <v>0</v>
      </c>
      <c r="O120" s="101" t="s">
        <v>4</v>
      </c>
    </row>
    <row r="121" spans="1:18" s="57" customFormat="1" ht="51" x14ac:dyDescent="0.25">
      <c r="A121" s="55"/>
      <c r="B121" s="8">
        <v>112</v>
      </c>
      <c r="C121" s="41" t="s">
        <v>448</v>
      </c>
      <c r="D121" s="45" t="s">
        <v>194</v>
      </c>
      <c r="E121" s="9">
        <v>43019</v>
      </c>
      <c r="F121" s="9">
        <v>44561</v>
      </c>
      <c r="G121" s="10" t="s">
        <v>188</v>
      </c>
      <c r="H121" s="11">
        <v>152720</v>
      </c>
      <c r="I121" s="10">
        <v>122176</v>
      </c>
      <c r="J121" s="10">
        <v>30544</v>
      </c>
      <c r="K121" s="11">
        <v>122176</v>
      </c>
      <c r="L121" s="11">
        <v>30544</v>
      </c>
      <c r="M121" s="11">
        <v>0</v>
      </c>
      <c r="N121" s="11">
        <v>0</v>
      </c>
      <c r="O121" s="11" t="s">
        <v>4</v>
      </c>
      <c r="P121" s="56"/>
      <c r="Q121" s="56"/>
    </row>
    <row r="122" spans="1:18" s="36" customFormat="1" x14ac:dyDescent="0.25">
      <c r="A122" s="35"/>
      <c r="B122" s="67">
        <v>113</v>
      </c>
      <c r="C122" s="99" t="s">
        <v>57</v>
      </c>
      <c r="D122" s="100" t="s">
        <v>49</v>
      </c>
      <c r="E122" s="66">
        <v>42461</v>
      </c>
      <c r="F122" s="66">
        <v>44865</v>
      </c>
      <c r="G122" s="66" t="s">
        <v>12</v>
      </c>
      <c r="H122" s="105">
        <v>11830000</v>
      </c>
      <c r="I122" s="106">
        <v>9463999.8800000008</v>
      </c>
      <c r="J122" s="106">
        <v>2366000.12</v>
      </c>
      <c r="K122" s="101">
        <v>5135008.5</v>
      </c>
      <c r="L122" s="101">
        <v>1283752.2</v>
      </c>
      <c r="M122" s="101">
        <v>4328991.38</v>
      </c>
      <c r="N122" s="101">
        <v>1082247.92</v>
      </c>
      <c r="O122" s="101" t="s">
        <v>4</v>
      </c>
    </row>
    <row r="123" spans="1:18" s="57" customFormat="1" ht="38.25" x14ac:dyDescent="0.25">
      <c r="A123" s="55"/>
      <c r="B123" s="8">
        <v>114</v>
      </c>
      <c r="C123" s="41" t="s">
        <v>449</v>
      </c>
      <c r="D123" s="45" t="s">
        <v>231</v>
      </c>
      <c r="E123" s="9">
        <v>43070</v>
      </c>
      <c r="F123" s="9">
        <v>44742</v>
      </c>
      <c r="G123" s="9" t="s">
        <v>216</v>
      </c>
      <c r="H123" s="11">
        <v>420000</v>
      </c>
      <c r="I123" s="10">
        <v>336000</v>
      </c>
      <c r="J123" s="10">
        <v>84000</v>
      </c>
      <c r="K123" s="11">
        <v>184800</v>
      </c>
      <c r="L123" s="11">
        <v>46200</v>
      </c>
      <c r="M123" s="11">
        <v>151200</v>
      </c>
      <c r="N123" s="11">
        <v>37800</v>
      </c>
      <c r="O123" s="11" t="s">
        <v>4</v>
      </c>
      <c r="P123" s="56"/>
      <c r="Q123" s="56"/>
    </row>
    <row r="124" spans="1:18" ht="38.25" x14ac:dyDescent="0.25">
      <c r="A124" s="33"/>
      <c r="B124" s="67">
        <v>115</v>
      </c>
      <c r="C124" s="99" t="s">
        <v>449</v>
      </c>
      <c r="D124" s="100" t="s">
        <v>232</v>
      </c>
      <c r="E124" s="66">
        <v>43070</v>
      </c>
      <c r="F124" s="66">
        <v>44742</v>
      </c>
      <c r="G124" s="66" t="s">
        <v>217</v>
      </c>
      <c r="H124" s="101">
        <v>1103400</v>
      </c>
      <c r="I124" s="102">
        <v>882720</v>
      </c>
      <c r="J124" s="102">
        <v>220680</v>
      </c>
      <c r="K124" s="101">
        <v>558720</v>
      </c>
      <c r="L124" s="101">
        <v>139680</v>
      </c>
      <c r="M124" s="101">
        <v>324000</v>
      </c>
      <c r="N124" s="101">
        <v>81000</v>
      </c>
      <c r="O124" s="101" t="s">
        <v>4</v>
      </c>
    </row>
    <row r="125" spans="1:18" s="57" customFormat="1" ht="51" x14ac:dyDescent="0.25">
      <c r="A125" s="55"/>
      <c r="B125" s="8">
        <v>116</v>
      </c>
      <c r="C125" s="41" t="s">
        <v>449</v>
      </c>
      <c r="D125" s="45" t="s">
        <v>233</v>
      </c>
      <c r="E125" s="9">
        <v>43070</v>
      </c>
      <c r="F125" s="9">
        <v>44742</v>
      </c>
      <c r="G125" s="9" t="s">
        <v>218</v>
      </c>
      <c r="H125" s="11">
        <v>378000</v>
      </c>
      <c r="I125" s="10">
        <v>302400</v>
      </c>
      <c r="J125" s="10">
        <v>75600</v>
      </c>
      <c r="K125" s="11">
        <v>0</v>
      </c>
      <c r="L125" s="11">
        <v>0</v>
      </c>
      <c r="M125" s="11">
        <v>302400</v>
      </c>
      <c r="N125" s="11">
        <v>75600</v>
      </c>
      <c r="O125" s="11" t="s">
        <v>4</v>
      </c>
      <c r="P125" s="56"/>
      <c r="Q125" s="56"/>
    </row>
    <row r="126" spans="1:18" ht="25.5" x14ac:dyDescent="0.25">
      <c r="A126" s="33"/>
      <c r="B126" s="67">
        <v>117</v>
      </c>
      <c r="C126" s="99" t="s">
        <v>449</v>
      </c>
      <c r="D126" s="100" t="s">
        <v>234</v>
      </c>
      <c r="E126" s="66">
        <v>43070</v>
      </c>
      <c r="F126" s="66">
        <v>44742</v>
      </c>
      <c r="G126" s="66" t="s">
        <v>219</v>
      </c>
      <c r="H126" s="101">
        <v>273600</v>
      </c>
      <c r="I126" s="102">
        <v>218880</v>
      </c>
      <c r="J126" s="102">
        <v>54720</v>
      </c>
      <c r="K126" s="101">
        <v>218880</v>
      </c>
      <c r="L126" s="101">
        <v>54720</v>
      </c>
      <c r="M126" s="101">
        <v>0</v>
      </c>
      <c r="N126" s="101">
        <v>0</v>
      </c>
      <c r="O126" s="101" t="s">
        <v>4</v>
      </c>
    </row>
    <row r="127" spans="1:18" s="57" customFormat="1" ht="25.5" x14ac:dyDescent="0.25">
      <c r="A127" s="55"/>
      <c r="B127" s="8">
        <v>118</v>
      </c>
      <c r="C127" s="41" t="s">
        <v>449</v>
      </c>
      <c r="D127" s="45" t="s">
        <v>235</v>
      </c>
      <c r="E127" s="9">
        <v>43070</v>
      </c>
      <c r="F127" s="9">
        <v>44742</v>
      </c>
      <c r="G127" s="9" t="s">
        <v>220</v>
      </c>
      <c r="H127" s="11">
        <v>104400</v>
      </c>
      <c r="I127" s="10">
        <v>83520</v>
      </c>
      <c r="J127" s="10">
        <v>20880</v>
      </c>
      <c r="K127" s="11">
        <v>0</v>
      </c>
      <c r="L127" s="11">
        <v>0</v>
      </c>
      <c r="M127" s="11">
        <v>83520</v>
      </c>
      <c r="N127" s="11">
        <v>20880</v>
      </c>
      <c r="O127" s="11" t="s">
        <v>4</v>
      </c>
      <c r="P127" s="56"/>
      <c r="Q127" s="56"/>
    </row>
    <row r="128" spans="1:18" ht="38.25" x14ac:dyDescent="0.25">
      <c r="A128" s="33"/>
      <c r="B128" s="67">
        <v>119</v>
      </c>
      <c r="C128" s="99" t="s">
        <v>449</v>
      </c>
      <c r="D128" s="100" t="s">
        <v>236</v>
      </c>
      <c r="E128" s="66">
        <v>43070</v>
      </c>
      <c r="F128" s="66">
        <v>44742</v>
      </c>
      <c r="G128" s="66" t="s">
        <v>221</v>
      </c>
      <c r="H128" s="28">
        <v>84600</v>
      </c>
      <c r="I128" s="28">
        <v>67680</v>
      </c>
      <c r="J128" s="28">
        <v>16920</v>
      </c>
      <c r="K128" s="101">
        <v>67680</v>
      </c>
      <c r="L128" s="101">
        <v>16920</v>
      </c>
      <c r="M128" s="101">
        <v>0</v>
      </c>
      <c r="N128" s="101">
        <v>0</v>
      </c>
      <c r="O128" s="101" t="s">
        <v>4</v>
      </c>
    </row>
    <row r="129" spans="1:17" s="57" customFormat="1" ht="25.5" x14ac:dyDescent="0.25">
      <c r="A129" s="55"/>
      <c r="B129" s="8">
        <v>120</v>
      </c>
      <c r="C129" s="41" t="s">
        <v>449</v>
      </c>
      <c r="D129" s="45" t="s">
        <v>237</v>
      </c>
      <c r="E129" s="9">
        <v>43070</v>
      </c>
      <c r="F129" s="9">
        <v>44742</v>
      </c>
      <c r="G129" s="9" t="s">
        <v>222</v>
      </c>
      <c r="H129" s="11">
        <v>212400</v>
      </c>
      <c r="I129" s="10">
        <v>169920</v>
      </c>
      <c r="J129" s="10">
        <v>42480</v>
      </c>
      <c r="K129" s="11">
        <v>169920</v>
      </c>
      <c r="L129" s="11">
        <v>42480</v>
      </c>
      <c r="M129" s="11">
        <v>0</v>
      </c>
      <c r="N129" s="11">
        <v>0</v>
      </c>
      <c r="O129" s="11" t="s">
        <v>4</v>
      </c>
      <c r="P129" s="56"/>
      <c r="Q129" s="56"/>
    </row>
    <row r="130" spans="1:17" ht="38.25" x14ac:dyDescent="0.25">
      <c r="A130" s="33"/>
      <c r="B130" s="67">
        <v>121</v>
      </c>
      <c r="C130" s="99" t="s">
        <v>449</v>
      </c>
      <c r="D130" s="100" t="s">
        <v>238</v>
      </c>
      <c r="E130" s="66">
        <v>43070</v>
      </c>
      <c r="F130" s="66">
        <v>44742</v>
      </c>
      <c r="G130" s="66" t="s">
        <v>223</v>
      </c>
      <c r="H130" s="101">
        <v>343800</v>
      </c>
      <c r="I130" s="102">
        <v>275040</v>
      </c>
      <c r="J130" s="102">
        <v>68760</v>
      </c>
      <c r="K130" s="101">
        <v>119520</v>
      </c>
      <c r="L130" s="101">
        <v>29880</v>
      </c>
      <c r="M130" s="101">
        <v>155520</v>
      </c>
      <c r="N130" s="101">
        <v>38880</v>
      </c>
      <c r="O130" s="101" t="s">
        <v>4</v>
      </c>
    </row>
    <row r="131" spans="1:17" s="57" customFormat="1" ht="25.5" x14ac:dyDescent="0.25">
      <c r="A131" s="55"/>
      <c r="B131" s="8">
        <v>122</v>
      </c>
      <c r="C131" s="41" t="s">
        <v>449</v>
      </c>
      <c r="D131" s="45" t="s">
        <v>239</v>
      </c>
      <c r="E131" s="9">
        <v>43070</v>
      </c>
      <c r="F131" s="9">
        <v>44742</v>
      </c>
      <c r="G131" s="9" t="s">
        <v>224</v>
      </c>
      <c r="H131" s="11">
        <v>253800</v>
      </c>
      <c r="I131" s="10">
        <v>203040</v>
      </c>
      <c r="J131" s="10">
        <v>50760</v>
      </c>
      <c r="K131" s="11">
        <v>135360</v>
      </c>
      <c r="L131" s="11">
        <v>33840</v>
      </c>
      <c r="M131" s="11">
        <v>67680</v>
      </c>
      <c r="N131" s="11">
        <v>16920</v>
      </c>
      <c r="O131" s="11" t="s">
        <v>4</v>
      </c>
      <c r="P131" s="56"/>
      <c r="Q131" s="56"/>
    </row>
    <row r="132" spans="1:17" ht="25.5" x14ac:dyDescent="0.25">
      <c r="A132" s="33"/>
      <c r="B132" s="67">
        <v>123</v>
      </c>
      <c r="C132" s="99" t="s">
        <v>449</v>
      </c>
      <c r="D132" s="100" t="s">
        <v>240</v>
      </c>
      <c r="E132" s="66">
        <v>43070</v>
      </c>
      <c r="F132" s="66">
        <v>44742</v>
      </c>
      <c r="G132" s="66" t="s">
        <v>225</v>
      </c>
      <c r="H132" s="101">
        <v>252000</v>
      </c>
      <c r="I132" s="102">
        <v>201600</v>
      </c>
      <c r="J132" s="102">
        <v>50400</v>
      </c>
      <c r="K132" s="101">
        <v>50400</v>
      </c>
      <c r="L132" s="101">
        <v>12600</v>
      </c>
      <c r="M132" s="101">
        <v>151200</v>
      </c>
      <c r="N132" s="101">
        <v>37800</v>
      </c>
      <c r="O132" s="101" t="s">
        <v>4</v>
      </c>
    </row>
    <row r="133" spans="1:17" s="57" customFormat="1" ht="38.25" x14ac:dyDescent="0.25">
      <c r="A133" s="55"/>
      <c r="B133" s="8">
        <v>124</v>
      </c>
      <c r="C133" s="41" t="s">
        <v>449</v>
      </c>
      <c r="D133" s="45" t="s">
        <v>241</v>
      </c>
      <c r="E133" s="9">
        <v>43070</v>
      </c>
      <c r="F133" s="9">
        <v>44742</v>
      </c>
      <c r="G133" s="9" t="s">
        <v>226</v>
      </c>
      <c r="H133" s="11">
        <v>84600</v>
      </c>
      <c r="I133" s="10">
        <v>67680</v>
      </c>
      <c r="J133" s="10">
        <v>16920</v>
      </c>
      <c r="K133" s="11">
        <v>0</v>
      </c>
      <c r="L133" s="11">
        <v>0</v>
      </c>
      <c r="M133" s="11">
        <v>67680</v>
      </c>
      <c r="N133" s="11">
        <v>16920</v>
      </c>
      <c r="O133" s="11" t="s">
        <v>4</v>
      </c>
      <c r="P133" s="56"/>
      <c r="Q133" s="56"/>
    </row>
    <row r="134" spans="1:17" ht="38.25" x14ac:dyDescent="0.25">
      <c r="A134" s="33"/>
      <c r="B134" s="67">
        <v>125</v>
      </c>
      <c r="C134" s="99" t="s">
        <v>449</v>
      </c>
      <c r="D134" s="100" t="s">
        <v>242</v>
      </c>
      <c r="E134" s="66">
        <v>43070</v>
      </c>
      <c r="F134" s="66">
        <v>44742</v>
      </c>
      <c r="G134" s="66" t="s">
        <v>227</v>
      </c>
      <c r="H134" s="101">
        <v>95400</v>
      </c>
      <c r="I134" s="102">
        <v>76320</v>
      </c>
      <c r="J134" s="102">
        <v>19080</v>
      </c>
      <c r="K134" s="102">
        <v>76320</v>
      </c>
      <c r="L134" s="102">
        <v>19080</v>
      </c>
      <c r="M134" s="101">
        <v>0</v>
      </c>
      <c r="N134" s="101">
        <v>0</v>
      </c>
      <c r="O134" s="101" t="s">
        <v>4</v>
      </c>
    </row>
    <row r="135" spans="1:17" s="57" customFormat="1" ht="38.25" x14ac:dyDescent="0.25">
      <c r="A135" s="55"/>
      <c r="B135" s="8">
        <v>126</v>
      </c>
      <c r="C135" s="41" t="s">
        <v>449</v>
      </c>
      <c r="D135" s="45" t="s">
        <v>243</v>
      </c>
      <c r="E135" s="9">
        <v>43070</v>
      </c>
      <c r="F135" s="9">
        <v>44742</v>
      </c>
      <c r="G135" s="9" t="s">
        <v>228</v>
      </c>
      <c r="H135" s="11">
        <v>113400</v>
      </c>
      <c r="I135" s="10">
        <v>90720</v>
      </c>
      <c r="J135" s="10">
        <v>22680</v>
      </c>
      <c r="K135" s="11">
        <v>90720</v>
      </c>
      <c r="L135" s="11">
        <v>22680</v>
      </c>
      <c r="M135" s="11">
        <v>0</v>
      </c>
      <c r="N135" s="11">
        <v>0</v>
      </c>
      <c r="O135" s="11" t="s">
        <v>4</v>
      </c>
      <c r="P135" s="56"/>
      <c r="Q135" s="56"/>
    </row>
    <row r="136" spans="1:17" ht="51" x14ac:dyDescent="0.25">
      <c r="A136" s="33"/>
      <c r="B136" s="67">
        <v>127</v>
      </c>
      <c r="C136" s="99" t="s">
        <v>449</v>
      </c>
      <c r="D136" s="100" t="s">
        <v>244</v>
      </c>
      <c r="E136" s="66">
        <v>43070</v>
      </c>
      <c r="F136" s="66">
        <v>44742</v>
      </c>
      <c r="G136" s="66" t="s">
        <v>229</v>
      </c>
      <c r="H136" s="101">
        <v>120600</v>
      </c>
      <c r="I136" s="102">
        <v>96480</v>
      </c>
      <c r="J136" s="102">
        <v>24120</v>
      </c>
      <c r="K136" s="102">
        <v>96480</v>
      </c>
      <c r="L136" s="102">
        <v>24120</v>
      </c>
      <c r="M136" s="101">
        <v>0</v>
      </c>
      <c r="N136" s="101">
        <v>0</v>
      </c>
      <c r="O136" s="101" t="s">
        <v>4</v>
      </c>
    </row>
    <row r="137" spans="1:17" s="57" customFormat="1" ht="25.5" x14ac:dyDescent="0.25">
      <c r="A137" s="55"/>
      <c r="B137" s="8">
        <v>128</v>
      </c>
      <c r="C137" s="41" t="s">
        <v>449</v>
      </c>
      <c r="D137" s="45" t="s">
        <v>245</v>
      </c>
      <c r="E137" s="9">
        <v>43070</v>
      </c>
      <c r="F137" s="9">
        <v>44742</v>
      </c>
      <c r="G137" s="9" t="s">
        <v>230</v>
      </c>
      <c r="H137" s="11">
        <v>360000</v>
      </c>
      <c r="I137" s="10">
        <v>288000</v>
      </c>
      <c r="J137" s="10">
        <v>72000</v>
      </c>
      <c r="K137" s="11">
        <v>79200</v>
      </c>
      <c r="L137" s="11">
        <v>19800</v>
      </c>
      <c r="M137" s="11">
        <v>208800</v>
      </c>
      <c r="N137" s="11">
        <v>52200</v>
      </c>
      <c r="O137" s="11" t="s">
        <v>4</v>
      </c>
      <c r="P137" s="56"/>
      <c r="Q137" s="56"/>
    </row>
    <row r="138" spans="1:17" s="36" customFormat="1" ht="25.5" x14ac:dyDescent="0.25">
      <c r="A138" s="35"/>
      <c r="B138" s="67">
        <v>129</v>
      </c>
      <c r="C138" s="99" t="s">
        <v>450</v>
      </c>
      <c r="D138" s="100" t="s">
        <v>80</v>
      </c>
      <c r="E138" s="66">
        <v>42739</v>
      </c>
      <c r="F138" s="66">
        <v>44561</v>
      </c>
      <c r="G138" s="66" t="s">
        <v>62</v>
      </c>
      <c r="H138" s="28">
        <v>575000</v>
      </c>
      <c r="I138" s="28">
        <v>459999.98</v>
      </c>
      <c r="J138" s="28">
        <v>115000.02000000002</v>
      </c>
      <c r="K138" s="101">
        <v>0</v>
      </c>
      <c r="L138" s="101">
        <v>0</v>
      </c>
      <c r="M138" s="101">
        <v>459999.98</v>
      </c>
      <c r="N138" s="101">
        <v>115000.02</v>
      </c>
      <c r="O138" s="101" t="s">
        <v>4</v>
      </c>
    </row>
    <row r="139" spans="1:17" s="43" customFormat="1" ht="25.5" x14ac:dyDescent="0.25">
      <c r="A139" s="40"/>
      <c r="B139" s="8">
        <v>130</v>
      </c>
      <c r="C139" s="41" t="s">
        <v>451</v>
      </c>
      <c r="D139" s="45" t="s">
        <v>81</v>
      </c>
      <c r="E139" s="9">
        <v>42739</v>
      </c>
      <c r="F139" s="9">
        <v>44561</v>
      </c>
      <c r="G139" s="9" t="s">
        <v>63</v>
      </c>
      <c r="H139" s="24">
        <v>574999.99</v>
      </c>
      <c r="I139" s="24">
        <v>459999.98</v>
      </c>
      <c r="J139" s="24">
        <v>115000.01000000001</v>
      </c>
      <c r="K139" s="11">
        <v>459999.98</v>
      </c>
      <c r="L139" s="11">
        <v>115000.01</v>
      </c>
      <c r="M139" s="11">
        <v>0</v>
      </c>
      <c r="N139" s="11">
        <v>0</v>
      </c>
      <c r="O139" s="11" t="s">
        <v>4</v>
      </c>
    </row>
    <row r="140" spans="1:17" s="36" customFormat="1" ht="25.5" x14ac:dyDescent="0.25">
      <c r="A140" s="35"/>
      <c r="B140" s="67">
        <v>131</v>
      </c>
      <c r="C140" s="99" t="s">
        <v>452</v>
      </c>
      <c r="D140" s="100" t="s">
        <v>82</v>
      </c>
      <c r="E140" s="66">
        <v>42739</v>
      </c>
      <c r="F140" s="66">
        <v>44561</v>
      </c>
      <c r="G140" s="66" t="s">
        <v>64</v>
      </c>
      <c r="H140" s="28">
        <v>575000</v>
      </c>
      <c r="I140" s="28">
        <v>459999.98</v>
      </c>
      <c r="J140" s="28">
        <v>115000.02000000002</v>
      </c>
      <c r="K140" s="101">
        <v>459999.98</v>
      </c>
      <c r="L140" s="101">
        <v>115000.02</v>
      </c>
      <c r="M140" s="101">
        <v>0</v>
      </c>
      <c r="N140" s="101">
        <v>0</v>
      </c>
      <c r="O140" s="101" t="s">
        <v>4</v>
      </c>
    </row>
    <row r="141" spans="1:17" s="43" customFormat="1" ht="51" x14ac:dyDescent="0.25">
      <c r="A141" s="40"/>
      <c r="B141" s="8">
        <v>132</v>
      </c>
      <c r="C141" s="41" t="s">
        <v>453</v>
      </c>
      <c r="D141" s="45" t="s">
        <v>83</v>
      </c>
      <c r="E141" s="9">
        <v>42739</v>
      </c>
      <c r="F141" s="9">
        <v>44561</v>
      </c>
      <c r="G141" s="9" t="s">
        <v>65</v>
      </c>
      <c r="H141" s="24">
        <v>575000</v>
      </c>
      <c r="I141" s="24">
        <v>459999.98</v>
      </c>
      <c r="J141" s="24">
        <v>115000.02000000002</v>
      </c>
      <c r="K141" s="11">
        <v>459999.98</v>
      </c>
      <c r="L141" s="11">
        <v>115000.02</v>
      </c>
      <c r="M141" s="11">
        <v>0</v>
      </c>
      <c r="N141" s="11">
        <v>0</v>
      </c>
      <c r="O141" s="11" t="s">
        <v>4</v>
      </c>
    </row>
    <row r="142" spans="1:17" s="36" customFormat="1" ht="39" customHeight="1" x14ac:dyDescent="0.25">
      <c r="A142" s="35"/>
      <c r="B142" s="67">
        <v>133</v>
      </c>
      <c r="C142" s="99" t="s">
        <v>454</v>
      </c>
      <c r="D142" s="100" t="s">
        <v>84</v>
      </c>
      <c r="E142" s="66">
        <v>42739</v>
      </c>
      <c r="F142" s="66">
        <v>44561</v>
      </c>
      <c r="G142" s="66" t="s">
        <v>66</v>
      </c>
      <c r="H142" s="107">
        <v>575000</v>
      </c>
      <c r="I142" s="28">
        <v>459999.98</v>
      </c>
      <c r="J142" s="28">
        <v>115000.02000000002</v>
      </c>
      <c r="K142" s="101">
        <v>459999.98</v>
      </c>
      <c r="L142" s="101">
        <v>115000.02</v>
      </c>
      <c r="M142" s="101">
        <v>0</v>
      </c>
      <c r="N142" s="101">
        <v>0</v>
      </c>
      <c r="O142" s="101" t="s">
        <v>4</v>
      </c>
    </row>
    <row r="143" spans="1:17" s="43" customFormat="1" ht="38.25" x14ac:dyDescent="0.25">
      <c r="B143" s="8">
        <v>134</v>
      </c>
      <c r="C143" s="41" t="s">
        <v>455</v>
      </c>
      <c r="D143" s="45" t="s">
        <v>85</v>
      </c>
      <c r="E143" s="9">
        <v>42739</v>
      </c>
      <c r="F143" s="9">
        <v>44561</v>
      </c>
      <c r="G143" s="9" t="s">
        <v>67</v>
      </c>
      <c r="H143" s="11">
        <v>574779</v>
      </c>
      <c r="I143" s="10">
        <v>459823.2</v>
      </c>
      <c r="J143" s="10">
        <v>114955.79999999999</v>
      </c>
      <c r="K143" s="11">
        <v>0</v>
      </c>
      <c r="L143" s="11">
        <v>0</v>
      </c>
      <c r="M143" s="11">
        <v>459823.2</v>
      </c>
      <c r="N143" s="11">
        <v>114955.8</v>
      </c>
      <c r="O143" s="11" t="s">
        <v>4</v>
      </c>
    </row>
    <row r="144" spans="1:17" s="36" customFormat="1" ht="25.5" x14ac:dyDescent="0.25">
      <c r="A144" s="35"/>
      <c r="B144" s="67">
        <v>135</v>
      </c>
      <c r="C144" s="99" t="s">
        <v>456</v>
      </c>
      <c r="D144" s="100" t="s">
        <v>86</v>
      </c>
      <c r="E144" s="66">
        <v>42739</v>
      </c>
      <c r="F144" s="66">
        <v>44561</v>
      </c>
      <c r="G144" s="66" t="s">
        <v>68</v>
      </c>
      <c r="H144" s="26">
        <v>574999.99</v>
      </c>
      <c r="I144" s="26">
        <v>459999.98</v>
      </c>
      <c r="J144" s="26">
        <v>115000.01000000001</v>
      </c>
      <c r="K144" s="101">
        <v>459999.98</v>
      </c>
      <c r="L144" s="101">
        <v>115000.01</v>
      </c>
      <c r="M144" s="101">
        <v>0</v>
      </c>
      <c r="N144" s="101">
        <v>0</v>
      </c>
      <c r="O144" s="101" t="s">
        <v>4</v>
      </c>
    </row>
    <row r="145" spans="1:17" s="43" customFormat="1" ht="25.5" x14ac:dyDescent="0.25">
      <c r="A145" s="40"/>
      <c r="B145" s="8">
        <v>136</v>
      </c>
      <c r="C145" s="41" t="s">
        <v>457</v>
      </c>
      <c r="D145" s="45" t="s">
        <v>87</v>
      </c>
      <c r="E145" s="9">
        <v>42739</v>
      </c>
      <c r="F145" s="9">
        <v>44561</v>
      </c>
      <c r="G145" s="9" t="s">
        <v>69</v>
      </c>
      <c r="H145" s="25">
        <v>574999.99</v>
      </c>
      <c r="I145" s="25">
        <v>459999.98</v>
      </c>
      <c r="J145" s="25">
        <v>115000.01000000001</v>
      </c>
      <c r="K145" s="11">
        <v>459999.98</v>
      </c>
      <c r="L145" s="11">
        <v>115000.01</v>
      </c>
      <c r="M145" s="11">
        <v>0</v>
      </c>
      <c r="N145" s="11">
        <v>0</v>
      </c>
      <c r="O145" s="11" t="s">
        <v>4</v>
      </c>
    </row>
    <row r="146" spans="1:17" s="36" customFormat="1" ht="25.5" x14ac:dyDescent="0.25">
      <c r="A146" s="35"/>
      <c r="B146" s="67">
        <v>137</v>
      </c>
      <c r="C146" s="99" t="s">
        <v>458</v>
      </c>
      <c r="D146" s="100" t="s">
        <v>88</v>
      </c>
      <c r="E146" s="66">
        <v>42739</v>
      </c>
      <c r="F146" s="66">
        <v>44561</v>
      </c>
      <c r="G146" s="66" t="s">
        <v>70</v>
      </c>
      <c r="H146" s="26">
        <v>575000</v>
      </c>
      <c r="I146" s="26">
        <v>459999.98</v>
      </c>
      <c r="J146" s="26">
        <v>115000.02000000002</v>
      </c>
      <c r="K146" s="101">
        <v>0</v>
      </c>
      <c r="L146" s="101">
        <v>0</v>
      </c>
      <c r="M146" s="101">
        <v>459999.98</v>
      </c>
      <c r="N146" s="101">
        <v>115000.02</v>
      </c>
      <c r="O146" s="101" t="s">
        <v>4</v>
      </c>
    </row>
    <row r="147" spans="1:17" s="43" customFormat="1" ht="25.5" x14ac:dyDescent="0.25">
      <c r="A147" s="40"/>
      <c r="B147" s="8">
        <v>138</v>
      </c>
      <c r="C147" s="41" t="s">
        <v>459</v>
      </c>
      <c r="D147" s="45" t="s">
        <v>89</v>
      </c>
      <c r="E147" s="9">
        <v>42739</v>
      </c>
      <c r="F147" s="9">
        <v>44561</v>
      </c>
      <c r="G147" s="9" t="s">
        <v>71</v>
      </c>
      <c r="H147" s="25">
        <v>574998</v>
      </c>
      <c r="I147" s="25">
        <v>459998.4</v>
      </c>
      <c r="J147" s="25">
        <v>114999.6</v>
      </c>
      <c r="K147" s="11">
        <v>459998.39</v>
      </c>
      <c r="L147" s="11">
        <v>114999.61</v>
      </c>
      <c r="M147" s="11">
        <v>0</v>
      </c>
      <c r="N147" s="11">
        <v>0</v>
      </c>
      <c r="O147" s="11" t="s">
        <v>4</v>
      </c>
    </row>
    <row r="148" spans="1:17" s="36" customFormat="1" ht="25.5" x14ac:dyDescent="0.25">
      <c r="A148" s="35"/>
      <c r="B148" s="67">
        <v>139</v>
      </c>
      <c r="C148" s="99" t="s">
        <v>460</v>
      </c>
      <c r="D148" s="100" t="s">
        <v>90</v>
      </c>
      <c r="E148" s="66">
        <v>42739</v>
      </c>
      <c r="F148" s="66">
        <v>44561</v>
      </c>
      <c r="G148" s="66" t="s">
        <v>72</v>
      </c>
      <c r="H148" s="26">
        <v>574999.99</v>
      </c>
      <c r="I148" s="26">
        <v>459999.98</v>
      </c>
      <c r="J148" s="26">
        <v>115000.01000000001</v>
      </c>
      <c r="K148" s="101">
        <v>0</v>
      </c>
      <c r="L148" s="101">
        <v>0</v>
      </c>
      <c r="M148" s="101">
        <v>459999.98</v>
      </c>
      <c r="N148" s="101">
        <v>115000.01</v>
      </c>
      <c r="O148" s="101" t="s">
        <v>4</v>
      </c>
    </row>
    <row r="149" spans="1:17" s="43" customFormat="1" ht="25.5" x14ac:dyDescent="0.25">
      <c r="A149" s="40"/>
      <c r="B149" s="8">
        <v>140</v>
      </c>
      <c r="C149" s="41" t="s">
        <v>461</v>
      </c>
      <c r="D149" s="45" t="s">
        <v>91</v>
      </c>
      <c r="E149" s="9">
        <v>42739</v>
      </c>
      <c r="F149" s="9">
        <v>44561</v>
      </c>
      <c r="G149" s="9" t="s">
        <v>73</v>
      </c>
      <c r="H149" s="25">
        <v>574998</v>
      </c>
      <c r="I149" s="25">
        <v>459998.4</v>
      </c>
      <c r="J149" s="25">
        <v>114999.59999999998</v>
      </c>
      <c r="K149" s="11">
        <v>459998.4</v>
      </c>
      <c r="L149" s="11">
        <v>114999.6</v>
      </c>
      <c r="M149" s="11">
        <v>0</v>
      </c>
      <c r="N149" s="11">
        <v>0</v>
      </c>
      <c r="O149" s="11" t="s">
        <v>4</v>
      </c>
    </row>
    <row r="150" spans="1:17" s="36" customFormat="1" ht="25.5" x14ac:dyDescent="0.25">
      <c r="A150" s="35"/>
      <c r="B150" s="67">
        <v>141</v>
      </c>
      <c r="C150" s="99" t="s">
        <v>462</v>
      </c>
      <c r="D150" s="100" t="s">
        <v>92</v>
      </c>
      <c r="E150" s="66">
        <v>42739</v>
      </c>
      <c r="F150" s="66">
        <v>44561</v>
      </c>
      <c r="G150" s="66" t="s">
        <v>74</v>
      </c>
      <c r="H150" s="101">
        <v>574980.34</v>
      </c>
      <c r="I150" s="102">
        <v>459984.28</v>
      </c>
      <c r="J150" s="102">
        <v>114996.06</v>
      </c>
      <c r="K150" s="102">
        <v>459984.28</v>
      </c>
      <c r="L150" s="102">
        <v>114996.06</v>
      </c>
      <c r="M150" s="101">
        <v>0</v>
      </c>
      <c r="N150" s="101">
        <v>0</v>
      </c>
      <c r="O150" s="101" t="s">
        <v>4</v>
      </c>
    </row>
    <row r="151" spans="1:17" s="43" customFormat="1" ht="38.25" x14ac:dyDescent="0.25">
      <c r="A151" s="40"/>
      <c r="B151" s="8">
        <v>142</v>
      </c>
      <c r="C151" s="41" t="s">
        <v>463</v>
      </c>
      <c r="D151" s="45" t="s">
        <v>93</v>
      </c>
      <c r="E151" s="9">
        <v>42739</v>
      </c>
      <c r="F151" s="9">
        <v>44561</v>
      </c>
      <c r="G151" s="9" t="s">
        <v>75</v>
      </c>
      <c r="H151" s="11">
        <v>574999.99</v>
      </c>
      <c r="I151" s="25">
        <v>459999.98</v>
      </c>
      <c r="J151" s="10">
        <v>115000.01000000001</v>
      </c>
      <c r="K151" s="11">
        <v>459999.98</v>
      </c>
      <c r="L151" s="11">
        <v>115000.01</v>
      </c>
      <c r="M151" s="11">
        <v>0</v>
      </c>
      <c r="N151" s="11">
        <v>0</v>
      </c>
      <c r="O151" s="11" t="s">
        <v>4</v>
      </c>
    </row>
    <row r="152" spans="1:17" s="36" customFormat="1" ht="25.5" x14ac:dyDescent="0.25">
      <c r="A152" s="35"/>
      <c r="B152" s="67">
        <v>143</v>
      </c>
      <c r="C152" s="99" t="s">
        <v>464</v>
      </c>
      <c r="D152" s="100" t="s">
        <v>94</v>
      </c>
      <c r="E152" s="66">
        <v>42739</v>
      </c>
      <c r="F152" s="66">
        <v>44561</v>
      </c>
      <c r="G152" s="66" t="s">
        <v>76</v>
      </c>
      <c r="H152" s="101">
        <v>529721.35</v>
      </c>
      <c r="I152" s="26">
        <v>423769.89</v>
      </c>
      <c r="J152" s="102">
        <v>105942.46</v>
      </c>
      <c r="K152" s="101">
        <v>0</v>
      </c>
      <c r="L152" s="101">
        <v>0</v>
      </c>
      <c r="M152" s="26">
        <v>423769.89</v>
      </c>
      <c r="N152" s="102">
        <v>105942.46</v>
      </c>
      <c r="O152" s="101" t="s">
        <v>4</v>
      </c>
      <c r="Q152" s="108"/>
    </row>
    <row r="153" spans="1:17" s="56" customFormat="1" ht="25.5" x14ac:dyDescent="0.25">
      <c r="B153" s="8">
        <v>144</v>
      </c>
      <c r="C153" s="41" t="s">
        <v>287</v>
      </c>
      <c r="D153" s="45" t="s">
        <v>489</v>
      </c>
      <c r="E153" s="9">
        <v>43160</v>
      </c>
      <c r="F153" s="9">
        <v>44926</v>
      </c>
      <c r="G153" s="9" t="s">
        <v>288</v>
      </c>
      <c r="H153" s="11">
        <v>1020268.21</v>
      </c>
      <c r="I153" s="10">
        <f>K153+M153</f>
        <v>816214.57000000007</v>
      </c>
      <c r="J153" s="10">
        <f>L153+N153</f>
        <v>204053.64</v>
      </c>
      <c r="K153" s="11">
        <v>424431.57</v>
      </c>
      <c r="L153" s="11">
        <v>106107.89</v>
      </c>
      <c r="M153" s="11">
        <v>391783</v>
      </c>
      <c r="N153" s="11">
        <v>97945.75</v>
      </c>
      <c r="O153" s="11" t="s">
        <v>4</v>
      </c>
    </row>
    <row r="154" spans="1:17" ht="38.25" x14ac:dyDescent="0.25">
      <c r="B154" s="67">
        <v>145</v>
      </c>
      <c r="C154" s="99" t="s">
        <v>333</v>
      </c>
      <c r="D154" s="100" t="s">
        <v>97</v>
      </c>
      <c r="E154" s="66">
        <v>43374</v>
      </c>
      <c r="F154" s="66">
        <v>44925</v>
      </c>
      <c r="G154" s="66" t="s">
        <v>334</v>
      </c>
      <c r="H154" s="101">
        <v>1882000</v>
      </c>
      <c r="I154" s="102">
        <v>1505600</v>
      </c>
      <c r="J154" s="102">
        <v>376400</v>
      </c>
      <c r="K154" s="101">
        <v>802484.8</v>
      </c>
      <c r="L154" s="101">
        <v>200621.2</v>
      </c>
      <c r="M154" s="101">
        <v>703115.2</v>
      </c>
      <c r="N154" s="101">
        <v>175778.8</v>
      </c>
      <c r="O154" s="101"/>
    </row>
    <row r="155" spans="1:17" s="43" customFormat="1" ht="51" x14ac:dyDescent="0.25">
      <c r="A155" s="40"/>
      <c r="B155" s="8">
        <v>146</v>
      </c>
      <c r="C155" s="41" t="s">
        <v>25</v>
      </c>
      <c r="D155" s="45" t="s">
        <v>122</v>
      </c>
      <c r="E155" s="9">
        <v>42614</v>
      </c>
      <c r="F155" s="9">
        <v>43100</v>
      </c>
      <c r="G155" s="9" t="s">
        <v>26</v>
      </c>
      <c r="H155" s="11">
        <v>70000</v>
      </c>
      <c r="I155" s="10">
        <v>56000</v>
      </c>
      <c r="J155" s="10">
        <v>14000</v>
      </c>
      <c r="K155" s="11">
        <v>0</v>
      </c>
      <c r="L155" s="11">
        <v>0</v>
      </c>
      <c r="M155" s="11">
        <v>56000</v>
      </c>
      <c r="N155" s="11">
        <v>14000</v>
      </c>
      <c r="O155" s="11" t="s">
        <v>4</v>
      </c>
    </row>
    <row r="156" spans="1:17" s="36" customFormat="1" ht="38.25" x14ac:dyDescent="0.25">
      <c r="A156" s="35"/>
      <c r="B156" s="67">
        <v>147</v>
      </c>
      <c r="C156" s="109" t="s">
        <v>504</v>
      </c>
      <c r="D156" s="99" t="s">
        <v>497</v>
      </c>
      <c r="E156" s="66">
        <v>43921</v>
      </c>
      <c r="F156" s="66" t="s">
        <v>501</v>
      </c>
      <c r="G156" s="67" t="s">
        <v>500</v>
      </c>
      <c r="H156" s="110">
        <v>1298334.56</v>
      </c>
      <c r="I156" s="111">
        <v>1038667.64</v>
      </c>
      <c r="J156" s="111">
        <v>259666.92</v>
      </c>
      <c r="K156" s="111">
        <v>1038667.64</v>
      </c>
      <c r="L156" s="111">
        <v>259666.92</v>
      </c>
      <c r="M156" s="112">
        <v>0</v>
      </c>
      <c r="N156" s="112">
        <v>0</v>
      </c>
      <c r="O156" s="3"/>
    </row>
    <row r="157" spans="1:17" s="43" customFormat="1" ht="38.25" x14ac:dyDescent="0.25">
      <c r="A157" s="40"/>
      <c r="B157" s="8">
        <v>148</v>
      </c>
      <c r="C157" s="77" t="s">
        <v>502</v>
      </c>
      <c r="D157" s="121" t="s">
        <v>245</v>
      </c>
      <c r="E157" s="122">
        <v>43921</v>
      </c>
      <c r="F157" s="122" t="s">
        <v>501</v>
      </c>
      <c r="G157" s="22" t="s">
        <v>503</v>
      </c>
      <c r="H157" s="92">
        <v>1133080.3700000001</v>
      </c>
      <c r="I157" s="92">
        <v>906464.29</v>
      </c>
      <c r="J157" s="92">
        <v>226616.08</v>
      </c>
      <c r="K157" s="78">
        <v>0</v>
      </c>
      <c r="L157" s="78">
        <v>0</v>
      </c>
      <c r="M157" s="92">
        <v>906464.29</v>
      </c>
      <c r="N157" s="92">
        <v>226616.08</v>
      </c>
      <c r="O157" s="22"/>
    </row>
    <row r="158" spans="1:17" s="36" customFormat="1" ht="38.25" x14ac:dyDescent="0.25">
      <c r="A158" s="35"/>
      <c r="B158" s="67">
        <v>149</v>
      </c>
      <c r="C158" s="109" t="s">
        <v>505</v>
      </c>
      <c r="D158" s="99" t="s">
        <v>506</v>
      </c>
      <c r="E158" s="66">
        <v>43831</v>
      </c>
      <c r="F158" s="66">
        <v>45291</v>
      </c>
      <c r="G158" s="67" t="s">
        <v>507</v>
      </c>
      <c r="H158" s="110">
        <v>2243626.7799999998</v>
      </c>
      <c r="I158" s="111">
        <v>1794901.42</v>
      </c>
      <c r="J158" s="111">
        <v>448725.36</v>
      </c>
      <c r="K158" s="112">
        <v>0</v>
      </c>
      <c r="L158" s="112">
        <v>0</v>
      </c>
      <c r="M158" s="112">
        <v>1794901.42</v>
      </c>
      <c r="N158" s="112">
        <v>448725.36</v>
      </c>
      <c r="O158" s="3"/>
    </row>
    <row r="159" spans="1:17" s="56" customFormat="1" x14ac:dyDescent="0.25">
      <c r="B159" s="8">
        <v>150</v>
      </c>
      <c r="C159" s="41" t="s">
        <v>41</v>
      </c>
      <c r="D159" s="45" t="s">
        <v>49</v>
      </c>
      <c r="E159" s="9">
        <v>42948</v>
      </c>
      <c r="F159" s="9">
        <v>44926</v>
      </c>
      <c r="G159" s="9" t="s">
        <v>42</v>
      </c>
      <c r="H159" s="11">
        <v>10696901.390000001</v>
      </c>
      <c r="I159" s="10">
        <v>8557521.1199999992</v>
      </c>
      <c r="J159" s="10">
        <v>2139380.27</v>
      </c>
      <c r="K159" s="11">
        <v>5288436.04</v>
      </c>
      <c r="L159" s="11">
        <v>1322108.98</v>
      </c>
      <c r="M159" s="11">
        <v>3269085.08</v>
      </c>
      <c r="N159" s="11">
        <v>817271.29</v>
      </c>
      <c r="O159" s="11" t="s">
        <v>4</v>
      </c>
      <c r="P159" s="123"/>
      <c r="Q159" s="123"/>
    </row>
    <row r="160" spans="1:17" s="1" customFormat="1" ht="15" x14ac:dyDescent="0.2">
      <c r="B160" s="67">
        <v>151</v>
      </c>
      <c r="C160" s="113" t="s">
        <v>490</v>
      </c>
      <c r="D160" s="114" t="s">
        <v>491</v>
      </c>
      <c r="E160" s="66">
        <v>43814</v>
      </c>
      <c r="F160" s="66">
        <v>44561</v>
      </c>
      <c r="G160" s="67" t="s">
        <v>492</v>
      </c>
      <c r="H160" s="115">
        <v>250000</v>
      </c>
      <c r="I160" s="115">
        <v>100000</v>
      </c>
      <c r="J160" s="101">
        <v>350000</v>
      </c>
      <c r="K160" s="101"/>
      <c r="L160" s="101"/>
      <c r="M160" s="115">
        <v>250000</v>
      </c>
      <c r="N160" s="115">
        <v>100000</v>
      </c>
      <c r="O160" s="101"/>
      <c r="P160" s="116"/>
      <c r="Q160" s="117"/>
    </row>
    <row r="161" spans="1:17" s="57" customFormat="1" ht="38.25" x14ac:dyDescent="0.25">
      <c r="B161" s="8">
        <v>152</v>
      </c>
      <c r="C161" s="41" t="s">
        <v>293</v>
      </c>
      <c r="D161" s="45" t="s">
        <v>246</v>
      </c>
      <c r="E161" s="9">
        <v>43191</v>
      </c>
      <c r="F161" s="9">
        <v>44651</v>
      </c>
      <c r="G161" s="9" t="s">
        <v>294</v>
      </c>
      <c r="H161" s="11">
        <v>1599869.8</v>
      </c>
      <c r="I161" s="10">
        <v>1279895.8400000001</v>
      </c>
      <c r="J161" s="10">
        <v>319973.95999999996</v>
      </c>
      <c r="K161" s="11">
        <v>1279895.8400000001</v>
      </c>
      <c r="L161" s="11">
        <v>319973.96000000002</v>
      </c>
      <c r="M161" s="11"/>
      <c r="N161" s="11"/>
      <c r="O161" s="11"/>
      <c r="P161" s="123"/>
      <c r="Q161" s="123"/>
    </row>
    <row r="162" spans="1:17" s="36" customFormat="1" ht="38.25" x14ac:dyDescent="0.25">
      <c r="B162" s="67">
        <v>153</v>
      </c>
      <c r="C162" s="99" t="s">
        <v>95</v>
      </c>
      <c r="D162" s="100" t="s">
        <v>56</v>
      </c>
      <c r="E162" s="66">
        <v>42644</v>
      </c>
      <c r="F162" s="66">
        <v>43830</v>
      </c>
      <c r="G162" s="66" t="s">
        <v>23</v>
      </c>
      <c r="H162" s="101">
        <v>5046014.84</v>
      </c>
      <c r="I162" s="102">
        <v>4036811.86</v>
      </c>
      <c r="J162" s="102">
        <v>1009202.98</v>
      </c>
      <c r="K162" s="101">
        <v>2139510.2999999998</v>
      </c>
      <c r="L162" s="101">
        <v>534877.57999999996</v>
      </c>
      <c r="M162" s="101">
        <v>1897301.56</v>
      </c>
      <c r="N162" s="101">
        <v>474325.4</v>
      </c>
      <c r="O162" s="101" t="s">
        <v>4</v>
      </c>
      <c r="P162" s="108"/>
    </row>
    <row r="163" spans="1:17" s="57" customFormat="1" ht="38.25" x14ac:dyDescent="0.25">
      <c r="B163" s="8">
        <v>154</v>
      </c>
      <c r="C163" s="41" t="s">
        <v>331</v>
      </c>
      <c r="D163" s="45" t="s">
        <v>56</v>
      </c>
      <c r="E163" s="9">
        <v>43556</v>
      </c>
      <c r="F163" s="9">
        <v>44926</v>
      </c>
      <c r="G163" s="9" t="s">
        <v>332</v>
      </c>
      <c r="H163" s="11">
        <v>7000000</v>
      </c>
      <c r="I163" s="17">
        <v>5600000.0099999998</v>
      </c>
      <c r="J163" s="11">
        <v>1399999.9900000002</v>
      </c>
      <c r="K163" s="11">
        <v>2968000</v>
      </c>
      <c r="L163" s="11">
        <v>742000</v>
      </c>
      <c r="M163" s="11">
        <v>2632000</v>
      </c>
      <c r="N163" s="11">
        <v>657999.99</v>
      </c>
      <c r="O163" s="11"/>
      <c r="P163" s="124"/>
      <c r="Q163" s="56"/>
    </row>
    <row r="164" spans="1:17" ht="38.25" x14ac:dyDescent="0.25">
      <c r="B164" s="67">
        <v>155</v>
      </c>
      <c r="C164" s="99" t="s">
        <v>286</v>
      </c>
      <c r="D164" s="100" t="s">
        <v>56</v>
      </c>
      <c r="E164" s="66">
        <v>42979</v>
      </c>
      <c r="F164" s="66">
        <v>43646</v>
      </c>
      <c r="G164" s="66" t="s">
        <v>285</v>
      </c>
      <c r="H164" s="101">
        <v>1163036.42</v>
      </c>
      <c r="I164" s="26">
        <v>930429.13</v>
      </c>
      <c r="J164" s="102">
        <v>232607.29</v>
      </c>
      <c r="K164" s="101">
        <v>493127.42</v>
      </c>
      <c r="L164" s="101">
        <v>123281.86</v>
      </c>
      <c r="M164" s="101">
        <v>437301.71</v>
      </c>
      <c r="N164" s="101">
        <v>109325.43</v>
      </c>
      <c r="O164" s="101" t="s">
        <v>4</v>
      </c>
    </row>
    <row r="165" spans="1:17" s="43" customFormat="1" ht="38.25" x14ac:dyDescent="0.25">
      <c r="A165" s="40"/>
      <c r="B165" s="8">
        <v>156</v>
      </c>
      <c r="C165" s="41" t="s">
        <v>129</v>
      </c>
      <c r="D165" s="45" t="s">
        <v>128</v>
      </c>
      <c r="E165" s="9">
        <v>42675</v>
      </c>
      <c r="F165" s="9">
        <v>44926</v>
      </c>
      <c r="G165" s="9" t="s">
        <v>34</v>
      </c>
      <c r="H165" s="11">
        <v>1217167.8</v>
      </c>
      <c r="I165" s="10">
        <v>973734.25</v>
      </c>
      <c r="J165" s="10">
        <v>243433.55000000005</v>
      </c>
      <c r="K165" s="11">
        <v>516079.15</v>
      </c>
      <c r="L165" s="11">
        <v>129019.79</v>
      </c>
      <c r="M165" s="11">
        <v>457655.1</v>
      </c>
      <c r="N165" s="11">
        <v>114413.75999999999</v>
      </c>
      <c r="O165" s="11" t="s">
        <v>4</v>
      </c>
    </row>
    <row r="166" spans="1:17" s="36" customFormat="1" ht="25.5" x14ac:dyDescent="0.25">
      <c r="A166" s="35"/>
      <c r="B166" s="67">
        <v>157</v>
      </c>
      <c r="C166" s="99" t="s">
        <v>465</v>
      </c>
      <c r="D166" s="100" t="s">
        <v>98</v>
      </c>
      <c r="E166" s="66">
        <v>42614</v>
      </c>
      <c r="F166" s="66">
        <v>44926</v>
      </c>
      <c r="G166" s="66" t="s">
        <v>99</v>
      </c>
      <c r="H166" s="101">
        <v>2152178.85</v>
      </c>
      <c r="I166" s="102">
        <v>1721743.08</v>
      </c>
      <c r="J166" s="102">
        <v>430435.77</v>
      </c>
      <c r="K166" s="101">
        <v>1721743.08</v>
      </c>
      <c r="L166" s="101">
        <v>430435.77</v>
      </c>
      <c r="M166" s="101">
        <v>0</v>
      </c>
      <c r="N166" s="101">
        <v>0</v>
      </c>
      <c r="O166" s="101" t="s">
        <v>4</v>
      </c>
    </row>
    <row r="167" spans="1:17" s="43" customFormat="1" ht="25.5" x14ac:dyDescent="0.25">
      <c r="A167" s="40"/>
      <c r="B167" s="8">
        <v>158</v>
      </c>
      <c r="C167" s="41" t="s">
        <v>466</v>
      </c>
      <c r="D167" s="45" t="s">
        <v>100</v>
      </c>
      <c r="E167" s="9">
        <v>42614</v>
      </c>
      <c r="F167" s="9">
        <v>44926</v>
      </c>
      <c r="G167" s="9" t="s">
        <v>101</v>
      </c>
      <c r="H167" s="11">
        <v>1078200</v>
      </c>
      <c r="I167" s="10">
        <v>862560</v>
      </c>
      <c r="J167" s="10">
        <v>215640</v>
      </c>
      <c r="K167" s="11">
        <v>862560</v>
      </c>
      <c r="L167" s="11">
        <v>215640</v>
      </c>
      <c r="M167" s="11">
        <v>0</v>
      </c>
      <c r="N167" s="11">
        <v>0</v>
      </c>
      <c r="O167" s="11" t="s">
        <v>4</v>
      </c>
    </row>
    <row r="168" spans="1:17" s="36" customFormat="1" ht="25.5" x14ac:dyDescent="0.25">
      <c r="A168" s="35"/>
      <c r="B168" s="67">
        <v>159</v>
      </c>
      <c r="C168" s="99" t="s">
        <v>467</v>
      </c>
      <c r="D168" s="100" t="s">
        <v>112</v>
      </c>
      <c r="E168" s="66">
        <v>42614</v>
      </c>
      <c r="F168" s="66">
        <v>44926</v>
      </c>
      <c r="G168" s="66" t="s">
        <v>102</v>
      </c>
      <c r="H168" s="101">
        <v>581578.75</v>
      </c>
      <c r="I168" s="102">
        <v>465262.99</v>
      </c>
      <c r="J168" s="102">
        <v>116315.76000000001</v>
      </c>
      <c r="K168" s="101">
        <v>0</v>
      </c>
      <c r="L168" s="101">
        <v>0</v>
      </c>
      <c r="M168" s="101">
        <v>465262.99</v>
      </c>
      <c r="N168" s="101">
        <v>116315.76</v>
      </c>
      <c r="O168" s="101" t="s">
        <v>4</v>
      </c>
    </row>
    <row r="169" spans="1:17" s="43" customFormat="1" ht="25.5" x14ac:dyDescent="0.25">
      <c r="A169" s="40"/>
      <c r="B169" s="8">
        <v>160</v>
      </c>
      <c r="C169" s="41" t="s">
        <v>468</v>
      </c>
      <c r="D169" s="45" t="s">
        <v>113</v>
      </c>
      <c r="E169" s="9">
        <v>42614</v>
      </c>
      <c r="F169" s="9">
        <v>44926</v>
      </c>
      <c r="G169" s="9" t="s">
        <v>103</v>
      </c>
      <c r="H169" s="11">
        <v>2113588.16</v>
      </c>
      <c r="I169" s="10">
        <v>1690870.52</v>
      </c>
      <c r="J169" s="10">
        <v>422717.64000000013</v>
      </c>
      <c r="K169" s="11">
        <v>0</v>
      </c>
      <c r="L169" s="11">
        <v>0</v>
      </c>
      <c r="M169" s="11">
        <v>1690870.52</v>
      </c>
      <c r="N169" s="11">
        <v>422717.64</v>
      </c>
      <c r="O169" s="11" t="s">
        <v>4</v>
      </c>
    </row>
    <row r="170" spans="1:17" s="36" customFormat="1" ht="25.5" x14ac:dyDescent="0.25">
      <c r="A170" s="35"/>
      <c r="B170" s="67">
        <v>161</v>
      </c>
      <c r="C170" s="99" t="s">
        <v>469</v>
      </c>
      <c r="D170" s="100" t="s">
        <v>114</v>
      </c>
      <c r="E170" s="66">
        <v>42614</v>
      </c>
      <c r="F170" s="66">
        <v>44926</v>
      </c>
      <c r="G170" s="66" t="s">
        <v>104</v>
      </c>
      <c r="H170" s="101">
        <v>756240</v>
      </c>
      <c r="I170" s="102">
        <v>604992</v>
      </c>
      <c r="J170" s="102">
        <v>151248</v>
      </c>
      <c r="K170" s="101">
        <v>0</v>
      </c>
      <c r="L170" s="101">
        <v>0</v>
      </c>
      <c r="M170" s="101">
        <v>604992</v>
      </c>
      <c r="N170" s="101">
        <v>151248</v>
      </c>
      <c r="O170" s="101" t="s">
        <v>4</v>
      </c>
    </row>
    <row r="171" spans="1:17" s="43" customFormat="1" ht="38.25" x14ac:dyDescent="0.25">
      <c r="A171" s="40"/>
      <c r="B171" s="8">
        <v>162</v>
      </c>
      <c r="C171" s="41" t="s">
        <v>470</v>
      </c>
      <c r="D171" s="45" t="s">
        <v>115</v>
      </c>
      <c r="E171" s="9">
        <v>42614</v>
      </c>
      <c r="F171" s="9">
        <v>44926</v>
      </c>
      <c r="G171" s="9" t="s">
        <v>105</v>
      </c>
      <c r="H171" s="11">
        <v>2279760</v>
      </c>
      <c r="I171" s="10">
        <v>1823808</v>
      </c>
      <c r="J171" s="10">
        <v>455952</v>
      </c>
      <c r="K171" s="11">
        <v>1823808</v>
      </c>
      <c r="L171" s="11">
        <v>455952</v>
      </c>
      <c r="M171" s="11">
        <v>0</v>
      </c>
      <c r="N171" s="11">
        <v>0</v>
      </c>
      <c r="O171" s="11" t="s">
        <v>4</v>
      </c>
    </row>
    <row r="172" spans="1:17" s="36" customFormat="1" ht="25.5" x14ac:dyDescent="0.25">
      <c r="A172" s="35"/>
      <c r="B172" s="67">
        <v>163</v>
      </c>
      <c r="C172" s="99" t="s">
        <v>471</v>
      </c>
      <c r="D172" s="100" t="s">
        <v>116</v>
      </c>
      <c r="E172" s="66">
        <v>42614</v>
      </c>
      <c r="F172" s="66">
        <v>44926</v>
      </c>
      <c r="G172" s="66" t="s">
        <v>106</v>
      </c>
      <c r="H172" s="101">
        <v>2863040</v>
      </c>
      <c r="I172" s="102">
        <v>2290432</v>
      </c>
      <c r="J172" s="26">
        <v>572608</v>
      </c>
      <c r="K172" s="101">
        <v>2290432</v>
      </c>
      <c r="L172" s="101">
        <v>572608</v>
      </c>
      <c r="M172" s="101">
        <v>0</v>
      </c>
      <c r="N172" s="101">
        <v>0</v>
      </c>
      <c r="O172" s="101" t="s">
        <v>4</v>
      </c>
    </row>
    <row r="173" spans="1:17" s="43" customFormat="1" ht="25.5" x14ac:dyDescent="0.25">
      <c r="A173" s="40"/>
      <c r="B173" s="8">
        <v>164</v>
      </c>
      <c r="C173" s="41" t="s">
        <v>472</v>
      </c>
      <c r="D173" s="45" t="s">
        <v>117</v>
      </c>
      <c r="E173" s="9">
        <v>42614</v>
      </c>
      <c r="F173" s="9">
        <v>44926</v>
      </c>
      <c r="G173" s="9" t="s">
        <v>107</v>
      </c>
      <c r="H173" s="11">
        <v>858702.96</v>
      </c>
      <c r="I173" s="10">
        <v>686962.36</v>
      </c>
      <c r="J173" s="10">
        <v>171740.59999999998</v>
      </c>
      <c r="K173" s="11">
        <v>686962.36</v>
      </c>
      <c r="L173" s="11">
        <v>171740.6</v>
      </c>
      <c r="M173" s="11">
        <v>0</v>
      </c>
      <c r="N173" s="11">
        <v>0</v>
      </c>
      <c r="O173" s="11" t="s">
        <v>4</v>
      </c>
    </row>
    <row r="174" spans="1:17" s="36" customFormat="1" ht="25.5" x14ac:dyDescent="0.25">
      <c r="A174" s="35"/>
      <c r="B174" s="67">
        <v>165</v>
      </c>
      <c r="C174" s="99" t="s">
        <v>473</v>
      </c>
      <c r="D174" s="100" t="s">
        <v>118</v>
      </c>
      <c r="E174" s="66">
        <v>42614</v>
      </c>
      <c r="F174" s="66">
        <v>44926</v>
      </c>
      <c r="G174" s="66" t="s">
        <v>108</v>
      </c>
      <c r="H174" s="101">
        <v>843200</v>
      </c>
      <c r="I174" s="102">
        <v>674560</v>
      </c>
      <c r="J174" s="102">
        <v>168640</v>
      </c>
      <c r="K174" s="101">
        <v>674560</v>
      </c>
      <c r="L174" s="101">
        <v>168640</v>
      </c>
      <c r="M174" s="101">
        <v>0</v>
      </c>
      <c r="N174" s="101">
        <v>0</v>
      </c>
      <c r="O174" s="101" t="s">
        <v>4</v>
      </c>
    </row>
    <row r="175" spans="1:17" s="43" customFormat="1" ht="25.5" x14ac:dyDescent="0.25">
      <c r="A175" s="40"/>
      <c r="B175" s="8">
        <v>166</v>
      </c>
      <c r="C175" s="41" t="s">
        <v>474</v>
      </c>
      <c r="D175" s="45" t="s">
        <v>119</v>
      </c>
      <c r="E175" s="9">
        <v>42614</v>
      </c>
      <c r="F175" s="9">
        <v>44926</v>
      </c>
      <c r="G175" s="9" t="s">
        <v>109</v>
      </c>
      <c r="H175" s="11">
        <v>1470643.05</v>
      </c>
      <c r="I175" s="10">
        <v>1176514.43</v>
      </c>
      <c r="J175" s="10">
        <v>294128.62000000011</v>
      </c>
      <c r="K175" s="11">
        <v>1176514.43</v>
      </c>
      <c r="L175" s="11">
        <v>294128.62</v>
      </c>
      <c r="M175" s="11">
        <v>0</v>
      </c>
      <c r="N175" s="11">
        <v>0</v>
      </c>
      <c r="O175" s="11" t="s">
        <v>4</v>
      </c>
    </row>
    <row r="176" spans="1:17" s="36" customFormat="1" ht="41.45" customHeight="1" x14ac:dyDescent="0.25">
      <c r="A176" s="35"/>
      <c r="B176" s="67">
        <v>167</v>
      </c>
      <c r="C176" s="99" t="s">
        <v>475</v>
      </c>
      <c r="D176" s="100" t="s">
        <v>120</v>
      </c>
      <c r="E176" s="66">
        <v>42614</v>
      </c>
      <c r="F176" s="66">
        <v>44926</v>
      </c>
      <c r="G176" s="66" t="s">
        <v>110</v>
      </c>
      <c r="H176" s="101">
        <v>623919.18000000005</v>
      </c>
      <c r="I176" s="102">
        <v>499135.33</v>
      </c>
      <c r="J176" s="102">
        <v>124783.85000000003</v>
      </c>
      <c r="K176" s="101">
        <v>499135.33</v>
      </c>
      <c r="L176" s="101">
        <v>124783.85</v>
      </c>
      <c r="M176" s="101">
        <v>0</v>
      </c>
      <c r="N176" s="101">
        <v>0</v>
      </c>
      <c r="O176" s="101" t="s">
        <v>4</v>
      </c>
    </row>
    <row r="177" spans="1:17" s="43" customFormat="1" ht="25.5" x14ac:dyDescent="0.25">
      <c r="A177" s="40"/>
      <c r="B177" s="8">
        <v>168</v>
      </c>
      <c r="C177" s="41" t="s">
        <v>476</v>
      </c>
      <c r="D177" s="45" t="s">
        <v>121</v>
      </c>
      <c r="E177" s="9">
        <v>42614</v>
      </c>
      <c r="F177" s="9">
        <v>44926</v>
      </c>
      <c r="G177" s="9" t="s">
        <v>111</v>
      </c>
      <c r="H177" s="11">
        <v>715760</v>
      </c>
      <c r="I177" s="10">
        <v>572608</v>
      </c>
      <c r="J177" s="10">
        <v>143152</v>
      </c>
      <c r="K177" s="11">
        <v>0</v>
      </c>
      <c r="L177" s="11">
        <v>0</v>
      </c>
      <c r="M177" s="11">
        <v>572608</v>
      </c>
      <c r="N177" s="11">
        <v>143152</v>
      </c>
      <c r="O177" s="11" t="s">
        <v>4</v>
      </c>
    </row>
    <row r="178" spans="1:17" s="36" customFormat="1" ht="38.25" x14ac:dyDescent="0.25">
      <c r="A178" s="35"/>
      <c r="B178" s="67">
        <v>169</v>
      </c>
      <c r="C178" s="118" t="s">
        <v>8</v>
      </c>
      <c r="D178" s="119" t="s">
        <v>56</v>
      </c>
      <c r="E178" s="66">
        <v>42401</v>
      </c>
      <c r="F178" s="66">
        <v>44926</v>
      </c>
      <c r="G178" s="66" t="s">
        <v>9</v>
      </c>
      <c r="H178" s="101">
        <v>12047983.359999999</v>
      </c>
      <c r="I178" s="101">
        <v>9638386.6899999995</v>
      </c>
      <c r="J178" s="101">
        <v>2409596.67</v>
      </c>
      <c r="K178" s="101">
        <v>6264951.3600000003</v>
      </c>
      <c r="L178" s="101">
        <v>1566237.82</v>
      </c>
      <c r="M178" s="101">
        <v>3373435.33</v>
      </c>
      <c r="N178" s="101">
        <v>843358.85</v>
      </c>
      <c r="O178" s="101" t="s">
        <v>4</v>
      </c>
    </row>
    <row r="179" spans="1:17" s="57" customFormat="1" ht="38.25" x14ac:dyDescent="0.25">
      <c r="B179" s="8">
        <v>170</v>
      </c>
      <c r="C179" s="121" t="s">
        <v>477</v>
      </c>
      <c r="D179" s="125" t="s">
        <v>338</v>
      </c>
      <c r="E179" s="122">
        <v>43714</v>
      </c>
      <c r="F179" s="122">
        <v>44926</v>
      </c>
      <c r="G179" s="22" t="s">
        <v>360</v>
      </c>
      <c r="H179" s="11">
        <v>1250000</v>
      </c>
      <c r="I179" s="10">
        <v>1000000</v>
      </c>
      <c r="J179" s="11">
        <v>250000</v>
      </c>
      <c r="K179" s="10">
        <v>1000000</v>
      </c>
      <c r="L179" s="11">
        <v>250000</v>
      </c>
      <c r="M179" s="11">
        <v>0</v>
      </c>
      <c r="N179" s="11">
        <v>0</v>
      </c>
      <c r="O179" s="11"/>
      <c r="P179" s="56"/>
      <c r="Q179" s="56"/>
    </row>
    <row r="180" spans="1:17" ht="38.25" x14ac:dyDescent="0.25">
      <c r="B180" s="67">
        <v>171</v>
      </c>
      <c r="C180" s="99" t="s">
        <v>339</v>
      </c>
      <c r="D180" s="100" t="s">
        <v>85</v>
      </c>
      <c r="E180" s="66">
        <v>43521</v>
      </c>
      <c r="F180" s="66">
        <v>44196</v>
      </c>
      <c r="G180" s="66" t="s">
        <v>316</v>
      </c>
      <c r="H180" s="101">
        <v>1249970.25</v>
      </c>
      <c r="I180" s="104">
        <v>999976.19</v>
      </c>
      <c r="J180" s="101">
        <v>249994.06000000006</v>
      </c>
      <c r="K180" s="101">
        <v>0</v>
      </c>
      <c r="L180" s="101">
        <v>0</v>
      </c>
      <c r="M180" s="101">
        <v>999976.19</v>
      </c>
      <c r="N180" s="101">
        <v>249994.06</v>
      </c>
      <c r="O180" s="101" t="s">
        <v>317</v>
      </c>
    </row>
    <row r="181" spans="1:17" s="57" customFormat="1" ht="38.25" x14ac:dyDescent="0.25">
      <c r="B181" s="8">
        <v>172</v>
      </c>
      <c r="C181" s="41" t="s">
        <v>376</v>
      </c>
      <c r="D181" s="45" t="s">
        <v>304</v>
      </c>
      <c r="E181" s="9">
        <v>43480</v>
      </c>
      <c r="F181" s="9">
        <v>44196</v>
      </c>
      <c r="G181" s="9" t="s">
        <v>305</v>
      </c>
      <c r="H181" s="11">
        <v>217442.5</v>
      </c>
      <c r="I181" s="10">
        <v>173954</v>
      </c>
      <c r="J181" s="11">
        <v>43488.5</v>
      </c>
      <c r="K181" s="11">
        <v>84367.679999999993</v>
      </c>
      <c r="L181" s="11">
        <v>21091.93</v>
      </c>
      <c r="M181" s="11">
        <v>89586.32</v>
      </c>
      <c r="N181" s="11">
        <v>22396.57</v>
      </c>
      <c r="O181" s="11" t="s">
        <v>4</v>
      </c>
      <c r="P181" s="56"/>
      <c r="Q181" s="56"/>
    </row>
    <row r="182" spans="1:17" ht="38.25" x14ac:dyDescent="0.25">
      <c r="A182" s="33"/>
      <c r="B182" s="67">
        <v>173</v>
      </c>
      <c r="C182" s="99" t="s">
        <v>478</v>
      </c>
      <c r="D182" s="100" t="s">
        <v>195</v>
      </c>
      <c r="E182" s="66">
        <v>43084</v>
      </c>
      <c r="F182" s="66">
        <v>44561</v>
      </c>
      <c r="G182" s="66" t="s">
        <v>196</v>
      </c>
      <c r="H182" s="101">
        <v>469304</v>
      </c>
      <c r="I182" s="102">
        <v>375443.20000000001</v>
      </c>
      <c r="J182" s="102">
        <v>93860.799999999988</v>
      </c>
      <c r="K182" s="101">
        <v>187721.60000000001</v>
      </c>
      <c r="L182" s="101">
        <v>46930.400000000001</v>
      </c>
      <c r="M182" s="101">
        <v>187721.60000000001</v>
      </c>
      <c r="N182" s="101">
        <v>46930.400000000001</v>
      </c>
      <c r="O182" s="101" t="s">
        <v>4</v>
      </c>
    </row>
    <row r="183" spans="1:17" s="57" customFormat="1" ht="38.25" x14ac:dyDescent="0.25">
      <c r="A183" s="55"/>
      <c r="B183" s="8">
        <v>174</v>
      </c>
      <c r="C183" s="41" t="s">
        <v>479</v>
      </c>
      <c r="D183" s="45" t="s">
        <v>212</v>
      </c>
      <c r="E183" s="9">
        <v>43081</v>
      </c>
      <c r="F183" s="9">
        <v>44561</v>
      </c>
      <c r="G183" s="9" t="s">
        <v>197</v>
      </c>
      <c r="H183" s="11">
        <v>499880</v>
      </c>
      <c r="I183" s="10">
        <v>399904</v>
      </c>
      <c r="J183" s="10">
        <v>99976</v>
      </c>
      <c r="K183" s="11">
        <v>199952</v>
      </c>
      <c r="L183" s="11">
        <v>49988</v>
      </c>
      <c r="M183" s="11">
        <v>199952</v>
      </c>
      <c r="N183" s="11">
        <v>49988</v>
      </c>
      <c r="O183" s="11" t="s">
        <v>4</v>
      </c>
      <c r="P183" s="56"/>
      <c r="Q183" s="56"/>
    </row>
    <row r="184" spans="1:17" ht="25.5" x14ac:dyDescent="0.25">
      <c r="A184" s="33"/>
      <c r="B184" s="67">
        <v>175</v>
      </c>
      <c r="C184" s="99" t="s">
        <v>480</v>
      </c>
      <c r="D184" s="100" t="s">
        <v>206</v>
      </c>
      <c r="E184" s="66">
        <v>43080</v>
      </c>
      <c r="F184" s="66">
        <v>44561</v>
      </c>
      <c r="G184" s="66" t="s">
        <v>198</v>
      </c>
      <c r="H184" s="101">
        <v>481742.19999999995</v>
      </c>
      <c r="I184" s="102">
        <v>385393.76</v>
      </c>
      <c r="J184" s="102">
        <v>96348.439999999944</v>
      </c>
      <c r="K184" s="101">
        <v>192696.88</v>
      </c>
      <c r="L184" s="101">
        <v>48174.22</v>
      </c>
      <c r="M184" s="101">
        <v>192696.88</v>
      </c>
      <c r="N184" s="101">
        <v>48174.22</v>
      </c>
      <c r="O184" s="101" t="s">
        <v>4</v>
      </c>
    </row>
    <row r="185" spans="1:17" s="57" customFormat="1" ht="38.25" x14ac:dyDescent="0.25">
      <c r="A185" s="55"/>
      <c r="B185" s="8">
        <v>176</v>
      </c>
      <c r="C185" s="41" t="s">
        <v>481</v>
      </c>
      <c r="D185" s="45" t="s">
        <v>207</v>
      </c>
      <c r="E185" s="9">
        <v>43080</v>
      </c>
      <c r="F185" s="9">
        <v>44561</v>
      </c>
      <c r="G185" s="9" t="s">
        <v>199</v>
      </c>
      <c r="H185" s="11">
        <v>412944</v>
      </c>
      <c r="I185" s="10">
        <v>330355.20000000001</v>
      </c>
      <c r="J185" s="10">
        <v>82588.799999999988</v>
      </c>
      <c r="K185" s="11">
        <v>165177.60000000001</v>
      </c>
      <c r="L185" s="11">
        <v>41294.400000000001</v>
      </c>
      <c r="M185" s="11">
        <v>165177.60000000001</v>
      </c>
      <c r="N185" s="11">
        <v>41294.400000000001</v>
      </c>
      <c r="O185" s="11" t="s">
        <v>4</v>
      </c>
      <c r="P185" s="56"/>
      <c r="Q185" s="56"/>
    </row>
    <row r="186" spans="1:17" ht="25.5" x14ac:dyDescent="0.25">
      <c r="A186" s="33"/>
      <c r="B186" s="67">
        <v>177</v>
      </c>
      <c r="C186" s="99" t="s">
        <v>482</v>
      </c>
      <c r="D186" s="100" t="s">
        <v>314</v>
      </c>
      <c r="E186" s="66">
        <v>43080</v>
      </c>
      <c r="F186" s="66">
        <v>44561</v>
      </c>
      <c r="G186" s="66" t="s">
        <v>200</v>
      </c>
      <c r="H186" s="101">
        <v>461078.75</v>
      </c>
      <c r="I186" s="102">
        <v>368863</v>
      </c>
      <c r="J186" s="102">
        <v>92215.739999999991</v>
      </c>
      <c r="K186" s="101">
        <v>184431.5</v>
      </c>
      <c r="L186" s="101">
        <v>46107.87</v>
      </c>
      <c r="M186" s="101">
        <v>184431.5</v>
      </c>
      <c r="N186" s="101">
        <v>46107.87</v>
      </c>
      <c r="O186" s="101" t="s">
        <v>4</v>
      </c>
    </row>
    <row r="187" spans="1:17" s="57" customFormat="1" ht="51" x14ac:dyDescent="0.25">
      <c r="A187" s="55"/>
      <c r="B187" s="8">
        <v>178</v>
      </c>
      <c r="C187" s="41" t="s">
        <v>483</v>
      </c>
      <c r="D187" s="45" t="s">
        <v>208</v>
      </c>
      <c r="E187" s="9">
        <v>43077</v>
      </c>
      <c r="F187" s="9">
        <v>44561</v>
      </c>
      <c r="G187" s="9" t="s">
        <v>201</v>
      </c>
      <c r="H187" s="11">
        <v>466907</v>
      </c>
      <c r="I187" s="10">
        <v>373525.6</v>
      </c>
      <c r="J187" s="10">
        <v>93381.400000000023</v>
      </c>
      <c r="K187" s="11">
        <v>186762.8</v>
      </c>
      <c r="L187" s="11">
        <v>46690.7</v>
      </c>
      <c r="M187" s="11">
        <v>186762.8</v>
      </c>
      <c r="N187" s="11">
        <v>46690.7</v>
      </c>
      <c r="O187" s="11" t="s">
        <v>4</v>
      </c>
      <c r="P187" s="56"/>
      <c r="Q187" s="56"/>
    </row>
    <row r="188" spans="1:17" ht="38.25" x14ac:dyDescent="0.25">
      <c r="A188" s="33"/>
      <c r="B188" s="67">
        <v>179</v>
      </c>
      <c r="C188" s="99" t="s">
        <v>484</v>
      </c>
      <c r="D188" s="100" t="s">
        <v>213</v>
      </c>
      <c r="E188" s="66">
        <v>43081</v>
      </c>
      <c r="F188" s="66">
        <v>44561</v>
      </c>
      <c r="G188" s="66" t="s">
        <v>202</v>
      </c>
      <c r="H188" s="26">
        <v>500000</v>
      </c>
      <c r="I188" s="26">
        <v>400000</v>
      </c>
      <c r="J188" s="26">
        <v>100000</v>
      </c>
      <c r="K188" s="101">
        <v>200000</v>
      </c>
      <c r="L188" s="101">
        <v>50000</v>
      </c>
      <c r="M188" s="101">
        <v>200000</v>
      </c>
      <c r="N188" s="101">
        <v>50000</v>
      </c>
      <c r="O188" s="101" t="s">
        <v>4</v>
      </c>
    </row>
    <row r="189" spans="1:17" s="57" customFormat="1" ht="38.25" x14ac:dyDescent="0.25">
      <c r="A189" s="55"/>
      <c r="B189" s="8">
        <v>180</v>
      </c>
      <c r="C189" s="41" t="s">
        <v>487</v>
      </c>
      <c r="D189" s="45" t="s">
        <v>209</v>
      </c>
      <c r="E189" s="9">
        <v>43080</v>
      </c>
      <c r="F189" s="9">
        <v>44561</v>
      </c>
      <c r="G189" s="9" t="s">
        <v>203</v>
      </c>
      <c r="H189" s="11">
        <v>499977</v>
      </c>
      <c r="I189" s="10">
        <v>399981.6</v>
      </c>
      <c r="J189" s="10">
        <v>99995.400000000023</v>
      </c>
      <c r="K189" s="11">
        <v>199990.8</v>
      </c>
      <c r="L189" s="11">
        <v>49997.7</v>
      </c>
      <c r="M189" s="11">
        <v>199990.8</v>
      </c>
      <c r="N189" s="11">
        <v>49997.7</v>
      </c>
      <c r="O189" s="11" t="s">
        <v>4</v>
      </c>
      <c r="P189" s="56"/>
      <c r="Q189" s="56"/>
    </row>
    <row r="190" spans="1:17" ht="25.5" x14ac:dyDescent="0.25">
      <c r="A190" s="33"/>
      <c r="B190" s="67">
        <v>181</v>
      </c>
      <c r="C190" s="99" t="s">
        <v>485</v>
      </c>
      <c r="D190" s="100" t="s">
        <v>210</v>
      </c>
      <c r="E190" s="66">
        <v>43081</v>
      </c>
      <c r="F190" s="66">
        <v>44561</v>
      </c>
      <c r="G190" s="66" t="s">
        <v>204</v>
      </c>
      <c r="H190" s="101">
        <v>500000</v>
      </c>
      <c r="I190" s="102">
        <v>400000</v>
      </c>
      <c r="J190" s="102">
        <v>100000</v>
      </c>
      <c r="K190" s="101">
        <v>200000</v>
      </c>
      <c r="L190" s="101">
        <v>50000</v>
      </c>
      <c r="M190" s="101">
        <v>200000</v>
      </c>
      <c r="N190" s="101">
        <v>50000</v>
      </c>
      <c r="O190" s="101" t="s">
        <v>4</v>
      </c>
    </row>
    <row r="191" spans="1:17" s="57" customFormat="1" ht="38.25" x14ac:dyDescent="0.25">
      <c r="A191" s="55"/>
      <c r="B191" s="8">
        <v>182</v>
      </c>
      <c r="C191" s="41" t="s">
        <v>486</v>
      </c>
      <c r="D191" s="45" t="s">
        <v>211</v>
      </c>
      <c r="E191" s="9">
        <v>43080</v>
      </c>
      <c r="F191" s="9">
        <v>44561</v>
      </c>
      <c r="G191" s="9" t="s">
        <v>205</v>
      </c>
      <c r="H191" s="11">
        <v>499291.05000000005</v>
      </c>
      <c r="I191" s="10">
        <v>399432.84</v>
      </c>
      <c r="J191" s="10">
        <v>99858.210000000021</v>
      </c>
      <c r="K191" s="11">
        <v>199716.42</v>
      </c>
      <c r="L191" s="11">
        <v>49929.11</v>
      </c>
      <c r="M191" s="11">
        <v>199716.42</v>
      </c>
      <c r="N191" s="11">
        <v>49929.1</v>
      </c>
      <c r="O191" s="11" t="s">
        <v>4</v>
      </c>
      <c r="P191" s="56"/>
      <c r="Q191" s="56"/>
    </row>
    <row r="192" spans="1:17" s="54" customFormat="1" x14ac:dyDescent="0.25">
      <c r="A192" s="52"/>
      <c r="B192" s="94"/>
      <c r="C192" s="39"/>
      <c r="D192" s="39"/>
      <c r="E192" s="73"/>
      <c r="F192" s="73"/>
      <c r="G192" s="73"/>
      <c r="H192" s="93"/>
      <c r="I192" s="74"/>
      <c r="J192" s="74"/>
      <c r="K192" s="93"/>
      <c r="L192" s="93"/>
      <c r="M192" s="93"/>
      <c r="N192" s="93"/>
      <c r="O192" s="93"/>
      <c r="P192" s="53"/>
      <c r="Q192" s="53"/>
    </row>
    <row r="193" spans="2:17" s="54" customFormat="1" x14ac:dyDescent="0.25">
      <c r="B193" s="94"/>
      <c r="C193" s="95"/>
      <c r="D193" s="96"/>
      <c r="E193" s="97"/>
      <c r="F193" s="97"/>
      <c r="G193" s="81"/>
      <c r="H193" s="79"/>
      <c r="I193" s="79"/>
      <c r="J193" s="79"/>
      <c r="K193" s="80"/>
      <c r="L193" s="80"/>
      <c r="M193" s="79"/>
      <c r="N193" s="79"/>
      <c r="O193" s="81"/>
      <c r="P193" s="53"/>
      <c r="Q193" s="53"/>
    </row>
    <row r="194" spans="2:17" ht="51" customHeight="1" x14ac:dyDescent="0.25">
      <c r="B194" s="12"/>
      <c r="C194" s="86" t="s">
        <v>46</v>
      </c>
      <c r="D194" s="86" t="s">
        <v>47</v>
      </c>
      <c r="E194" s="85" t="s">
        <v>48</v>
      </c>
      <c r="F194" s="85" t="s">
        <v>45</v>
      </c>
      <c r="G194" s="85" t="s">
        <v>0</v>
      </c>
      <c r="H194" s="85" t="s">
        <v>299</v>
      </c>
      <c r="I194" s="72"/>
      <c r="J194" s="72"/>
    </row>
    <row r="195" spans="2:17" ht="25.5" x14ac:dyDescent="0.25">
      <c r="B195" s="12">
        <v>184</v>
      </c>
      <c r="C195" s="44" t="s">
        <v>291</v>
      </c>
      <c r="D195" s="44" t="s">
        <v>290</v>
      </c>
      <c r="E195" s="5">
        <v>42005</v>
      </c>
      <c r="F195" s="5">
        <v>43616</v>
      </c>
      <c r="G195" s="5" t="s">
        <v>292</v>
      </c>
      <c r="H195" s="6">
        <v>258853.37</v>
      </c>
      <c r="I195" s="75"/>
      <c r="J195" s="74"/>
    </row>
    <row r="196" spans="2:17" ht="25.5" x14ac:dyDescent="0.25">
      <c r="B196" s="12">
        <v>185</v>
      </c>
      <c r="C196" s="45" t="s">
        <v>306</v>
      </c>
      <c r="D196" s="45" t="s">
        <v>308</v>
      </c>
      <c r="E196" s="9">
        <v>42005</v>
      </c>
      <c r="F196" s="9">
        <v>43373</v>
      </c>
      <c r="G196" s="9" t="s">
        <v>309</v>
      </c>
      <c r="H196" s="11">
        <v>284263.28999999998</v>
      </c>
      <c r="I196" s="73"/>
      <c r="J196" s="73"/>
    </row>
    <row r="197" spans="2:17" ht="51" x14ac:dyDescent="0.25">
      <c r="B197" s="12">
        <v>186</v>
      </c>
      <c r="C197" s="44" t="s">
        <v>307</v>
      </c>
      <c r="D197" s="44" t="s">
        <v>311</v>
      </c>
      <c r="E197" s="5">
        <v>42370</v>
      </c>
      <c r="F197" s="5">
        <v>43465</v>
      </c>
      <c r="G197" s="5" t="s">
        <v>310</v>
      </c>
      <c r="H197" s="7">
        <v>562983.61</v>
      </c>
      <c r="I197" s="73"/>
      <c r="J197" s="73"/>
    </row>
    <row r="198" spans="2:17" ht="25.5" x14ac:dyDescent="0.25">
      <c r="B198" s="12">
        <v>187</v>
      </c>
      <c r="C198" s="45" t="s">
        <v>493</v>
      </c>
      <c r="D198" s="45" t="s">
        <v>494</v>
      </c>
      <c r="E198" s="9">
        <v>42979</v>
      </c>
      <c r="F198" s="9">
        <v>44561</v>
      </c>
      <c r="G198" s="9" t="s">
        <v>495</v>
      </c>
      <c r="H198" s="11">
        <v>428310.09</v>
      </c>
    </row>
    <row r="199" spans="2:17" ht="25.5" x14ac:dyDescent="0.25">
      <c r="B199" s="65">
        <v>188</v>
      </c>
      <c r="C199" s="82" t="s">
        <v>509</v>
      </c>
      <c r="D199" s="82" t="s">
        <v>510</v>
      </c>
      <c r="E199" s="83">
        <v>43237</v>
      </c>
      <c r="F199" s="83">
        <v>44926</v>
      </c>
      <c r="G199" s="3" t="s">
        <v>511</v>
      </c>
      <c r="H199" s="84">
        <v>566887.66</v>
      </c>
    </row>
  </sheetData>
  <autoFilter ref="G1:G197"/>
  <mergeCells count="12">
    <mergeCell ref="A1:O6"/>
    <mergeCell ref="G8:G9"/>
    <mergeCell ref="I8:I9"/>
    <mergeCell ref="J8:J9"/>
    <mergeCell ref="B8:B9"/>
    <mergeCell ref="D8:D9"/>
    <mergeCell ref="E8:E9"/>
    <mergeCell ref="F8:F9"/>
    <mergeCell ref="K8:L8"/>
    <mergeCell ref="M8:N8"/>
    <mergeCell ref="C8:C9"/>
    <mergeCell ref="H8:H9"/>
  </mergeCells>
  <conditionalFormatting sqref="K150:L150">
    <cfRule type="duplicateValues" dxfId="26" priority="29"/>
  </conditionalFormatting>
  <conditionalFormatting sqref="G46">
    <cfRule type="duplicateValues" dxfId="25" priority="27"/>
  </conditionalFormatting>
  <conditionalFormatting sqref="H46">
    <cfRule type="duplicateValues" dxfId="24" priority="26"/>
  </conditionalFormatting>
  <conditionalFormatting sqref="I46:J46">
    <cfRule type="duplicateValues" dxfId="23" priority="25"/>
  </conditionalFormatting>
  <conditionalFormatting sqref="G95:G114">
    <cfRule type="duplicateValues" dxfId="22" priority="23"/>
  </conditionalFormatting>
  <conditionalFormatting sqref="I104:J104 I108:J110 I112:J112">
    <cfRule type="duplicateValues" dxfId="21" priority="24"/>
  </conditionalFormatting>
  <conditionalFormatting sqref="H104 H108:H110 H112">
    <cfRule type="duplicateValues" dxfId="20" priority="22"/>
  </conditionalFormatting>
  <conditionalFormatting sqref="I196:J1048576 J164 I143:J143 I64:J65 I48 I150:J150 J151:J152 I172 I67:J67 I69:J69 I72:J74 I76:J76 I115:J127 J195 H195 I129:J137 I61:J61 I1:J14 I16:J16 I24:J27 I29:J45 I49:J59 I81:J81 I153:J155 I165:J171 I173:J177 I161:J163 I19:J21 J18 I159:J159 I179:J187 I189:J194">
    <cfRule type="duplicateValues" dxfId="19" priority="425"/>
  </conditionalFormatting>
  <conditionalFormatting sqref="H196:H197 H189:H194 H143 H64:H65 H67 H69 H72:H74 H76 H115:H127 H129:H137 H61 H1:H21 H24:H27 H29:H45 H48:H59 H81 H150:H155 H161:H187 H199:H1048576 H159">
    <cfRule type="duplicateValues" dxfId="18" priority="428"/>
  </conditionalFormatting>
  <conditionalFormatting sqref="G179 G44">
    <cfRule type="duplicateValues" dxfId="17" priority="429"/>
  </conditionalFormatting>
  <conditionalFormatting sqref="G160">
    <cfRule type="duplicateValues" dxfId="16" priority="20"/>
  </conditionalFormatting>
  <conditionalFormatting sqref="J160">
    <cfRule type="duplicateValues" dxfId="15" priority="21"/>
  </conditionalFormatting>
  <conditionalFormatting sqref="H198">
    <cfRule type="duplicateValues" dxfId="14" priority="19"/>
  </conditionalFormatting>
  <conditionalFormatting sqref="N152">
    <cfRule type="duplicateValues" dxfId="13" priority="18"/>
  </conditionalFormatting>
  <conditionalFormatting sqref="I18">
    <cfRule type="duplicateValues" dxfId="12" priority="17"/>
  </conditionalFormatting>
  <conditionalFormatting sqref="I17">
    <cfRule type="duplicateValues" dxfId="11" priority="16"/>
  </conditionalFormatting>
  <conditionalFormatting sqref="I156:J157">
    <cfRule type="duplicateValues" dxfId="10" priority="11"/>
  </conditionalFormatting>
  <conditionalFormatting sqref="H156:H157">
    <cfRule type="duplicateValues" dxfId="9" priority="12"/>
  </conditionalFormatting>
  <conditionalFormatting sqref="K156:L156">
    <cfRule type="duplicateValues" dxfId="8" priority="10"/>
  </conditionalFormatting>
  <conditionalFormatting sqref="M157:N157">
    <cfRule type="duplicateValues" dxfId="7" priority="9"/>
  </conditionalFormatting>
  <conditionalFormatting sqref="I158:J158">
    <cfRule type="duplicateValues" dxfId="6" priority="6"/>
  </conditionalFormatting>
  <conditionalFormatting sqref="H158">
    <cfRule type="duplicateValues" dxfId="5" priority="7"/>
  </conditionalFormatting>
  <conditionalFormatting sqref="I178:J178">
    <cfRule type="duplicateValues" dxfId="4" priority="4"/>
  </conditionalFormatting>
  <conditionalFormatting sqref="I47:J47">
    <cfRule type="duplicateValues" dxfId="3" priority="1"/>
  </conditionalFormatting>
  <conditionalFormatting sqref="H47">
    <cfRule type="duplicateValues" dxfId="2" priority="2"/>
  </conditionalFormatting>
  <conditionalFormatting sqref="M47:N47">
    <cfRule type="duplicateValues" dxfId="1" priority="3"/>
  </conditionalFormatting>
  <conditionalFormatting sqref="M193:N193">
    <cfRule type="duplicateValues" dxfId="0" priority="535"/>
  </conditionalFormatting>
  <pageMargins left="0.7" right="0.7" top="0.75" bottom="0.75" header="0.3" footer="0.3"/>
  <pageSetup paperSize="8" scale="78" fitToHeight="0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Kalar;Ajda Kline</dc:creator>
  <cp:lastModifiedBy>EL</cp:lastModifiedBy>
  <cp:lastPrinted>2020-06-04T07:37:49Z</cp:lastPrinted>
  <dcterms:created xsi:type="dcterms:W3CDTF">2018-03-23T13:50:36Z</dcterms:created>
  <dcterms:modified xsi:type="dcterms:W3CDTF">2020-09-15T10:07:51Z</dcterms:modified>
</cp:coreProperties>
</file>