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.sigov.si\DAT\MDDSZ\URAD\SKO\2021-2027\INFORMIRANJE\"/>
    </mc:Choice>
  </mc:AlternateContent>
  <xr:revisionPtr revIDLastSave="0" documentId="13_ncr:1_{FF889D36-E96D-45F7-A272-8BA02378AD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2" sheetId="2" r:id="rId1"/>
  </sheets>
  <definedNames>
    <definedName name="_xlnm._FilterDatabase" localSheetId="0" hidden="1">List2!$B$8:$Q$9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L15" i="2"/>
  <c r="M13" i="2"/>
  <c r="L13" i="2"/>
  <c r="M12" i="2"/>
  <c r="L12" i="2"/>
  <c r="M11" i="2"/>
  <c r="L11" i="2"/>
  <c r="M10" i="2"/>
  <c r="L10" i="2"/>
</calcChain>
</file>

<file path=xl/sharedStrings.xml><?xml version="1.0" encoding="utf-8"?>
<sst xmlns="http://schemas.openxmlformats.org/spreadsheetml/2006/main" count="44" uniqueCount="34">
  <si>
    <t>OP KODA</t>
  </si>
  <si>
    <t>KRZS</t>
  </si>
  <si>
    <t>KRVS</t>
  </si>
  <si>
    <t>Datum zaključka</t>
  </si>
  <si>
    <t>Ime operacije</t>
  </si>
  <si>
    <t>Ime upravičenca</t>
  </si>
  <si>
    <t>Datum začetka</t>
  </si>
  <si>
    <t>Zavod RS za zaposlovanje</t>
  </si>
  <si>
    <t>Višina dodeljenih sredstev</t>
  </si>
  <si>
    <t xml:space="preserve">Delež SLO </t>
  </si>
  <si>
    <t>Delež SLO</t>
  </si>
  <si>
    <t>Zap. št.</t>
  </si>
  <si>
    <t>SEZNAM OPERACIJ OP EKP 2014-2020</t>
  </si>
  <si>
    <t>CP</t>
  </si>
  <si>
    <t xml:space="preserve">PN </t>
  </si>
  <si>
    <t>SC/NPN</t>
  </si>
  <si>
    <t>Delež EU (ESS+/ESRR)</t>
  </si>
  <si>
    <t>ESO 4.8</t>
  </si>
  <si>
    <t>Projektno učenje mlajših odraslih (PUM-O+)</t>
  </si>
  <si>
    <t>OP27.00004</t>
  </si>
  <si>
    <t xml:space="preserve">Platforma trga dela </t>
  </si>
  <si>
    <t>ESO 4.2</t>
  </si>
  <si>
    <t>Izvajanje mreže EURES in iniciative ALMA</t>
  </si>
  <si>
    <t>OP27.00007</t>
  </si>
  <si>
    <t>Usposabljanje na delovnem mestu (UDM +)</t>
  </si>
  <si>
    <t>ESO 4.1</t>
  </si>
  <si>
    <t>OP27.00038</t>
  </si>
  <si>
    <t>OP27.00005</t>
  </si>
  <si>
    <t>ESO 4.11</t>
  </si>
  <si>
    <t>Vseslovenska akcija ozaveščanja o socialnem vključevanju invalidov</t>
  </si>
  <si>
    <t>Nacionalni svet invalidskih organizacij Slovenije</t>
  </si>
  <si>
    <t>OP27.00041</t>
  </si>
  <si>
    <t>Neformalno uspsabljanje in izobraževanje (NIU+)</t>
  </si>
  <si>
    <t>0P27.00042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</si>
</sst>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4" tint="0.7999816888943144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avadno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</xdr:colOff>
      <xdr:row>0</xdr:row>
      <xdr:rowOff>0</xdr:rowOff>
    </xdr:from>
    <xdr:to>
      <xdr:col>5</xdr:col>
      <xdr:colOff>1209292</xdr:colOff>
      <xdr:row>5</xdr:row>
      <xdr:rowOff>105335</xdr:rowOff>
    </xdr:to>
    <xdr:pic>
      <xdr:nvPicPr>
        <xdr:cNvPr id="6" name="Slika 5" descr="MDDSZ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3281" t="26772" r="-12890" b="7086"/>
        <a:stretch/>
      </xdr:blipFill>
      <xdr:spPr bwMode="auto">
        <a:xfrm>
          <a:off x="609600" y="0"/>
          <a:ext cx="3006455" cy="9387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27215</xdr:colOff>
      <xdr:row>1</xdr:row>
      <xdr:rowOff>107315</xdr:rowOff>
    </xdr:from>
    <xdr:to>
      <xdr:col>13</xdr:col>
      <xdr:colOff>980985</xdr:colOff>
      <xdr:row>4</xdr:row>
      <xdr:rowOff>93073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5325242-D36A-FA4D-4154-EC3BB8EE99C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715" y="270601"/>
          <a:ext cx="953770" cy="47561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18053</xdr:colOff>
      <xdr:row>1</xdr:row>
      <xdr:rowOff>95250</xdr:rowOff>
    </xdr:from>
    <xdr:to>
      <xdr:col>15</xdr:col>
      <xdr:colOff>816611</xdr:colOff>
      <xdr:row>4</xdr:row>
      <xdr:rowOff>105138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EDADE86-6CF4-52F9-DA95-4593C199FB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650" b="3213"/>
        <a:stretch/>
      </xdr:blipFill>
      <xdr:spPr bwMode="auto">
        <a:xfrm>
          <a:off x="12414160" y="258536"/>
          <a:ext cx="1955165" cy="4997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70" zoomScaleNormal="70" workbookViewId="0">
      <pane ySplit="9" topLeftCell="A10" activePane="bottomLeft" state="frozen"/>
      <selection pane="bottomLeft" activeCell="J20" sqref="J20"/>
    </sheetView>
  </sheetViews>
  <sheetFormatPr defaultColWidth="9.140625" defaultRowHeight="12.75" x14ac:dyDescent="0.25"/>
  <cols>
    <col min="1" max="1" width="9.140625" style="12"/>
    <col min="2" max="2" width="7.140625" style="24" bestFit="1" customWidth="1"/>
    <col min="3" max="3" width="5.7109375" style="24" customWidth="1"/>
    <col min="4" max="4" width="5.85546875" style="24" customWidth="1"/>
    <col min="5" max="5" width="8.42578125" style="24" customWidth="1"/>
    <col min="6" max="6" width="35.42578125" style="25" customWidth="1"/>
    <col min="7" max="7" width="26" style="25" customWidth="1"/>
    <col min="8" max="8" width="12.28515625" style="9" customWidth="1"/>
    <col min="9" max="9" width="12.140625" style="9" customWidth="1"/>
    <col min="10" max="10" width="12.85546875" style="9" customWidth="1"/>
    <col min="11" max="11" width="16.7109375" style="9" customWidth="1"/>
    <col min="12" max="12" width="18.7109375" style="9" customWidth="1"/>
    <col min="13" max="13" width="17.85546875" style="9" customWidth="1"/>
    <col min="14" max="14" width="17.42578125" style="9" customWidth="1"/>
    <col min="15" max="15" width="17.28515625" style="9" customWidth="1"/>
    <col min="16" max="16" width="16.42578125" style="9" customWidth="1"/>
    <col min="17" max="17" width="17.7109375" style="9" customWidth="1"/>
    <col min="18" max="18" width="7.28515625" style="27" bestFit="1" customWidth="1"/>
    <col min="19" max="19" width="26.5703125" style="11" customWidth="1"/>
    <col min="20" max="16384" width="9.140625" style="12"/>
  </cols>
  <sheetData>
    <row r="1" spans="1:1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25.5" x14ac:dyDescent="0.25">
      <c r="A7" s="13"/>
      <c r="B7" s="28"/>
      <c r="C7" s="28"/>
      <c r="D7" s="28"/>
      <c r="E7" s="28"/>
      <c r="F7" s="14"/>
      <c r="G7" s="14" t="s">
        <v>12</v>
      </c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8" ht="30.75" customHeight="1" x14ac:dyDescent="0.25">
      <c r="A8" s="13"/>
      <c r="B8" s="40" t="s">
        <v>11</v>
      </c>
      <c r="C8" s="40" t="s">
        <v>13</v>
      </c>
      <c r="D8" s="42" t="s">
        <v>14</v>
      </c>
      <c r="E8" s="42" t="s">
        <v>15</v>
      </c>
      <c r="F8" s="40" t="s">
        <v>4</v>
      </c>
      <c r="G8" s="41" t="s">
        <v>5</v>
      </c>
      <c r="H8" s="39" t="s">
        <v>6</v>
      </c>
      <c r="I8" s="39" t="s">
        <v>3</v>
      </c>
      <c r="J8" s="39" t="s">
        <v>0</v>
      </c>
      <c r="K8" s="39" t="s">
        <v>8</v>
      </c>
      <c r="L8" s="39" t="s">
        <v>16</v>
      </c>
      <c r="M8" s="39" t="s">
        <v>10</v>
      </c>
      <c r="N8" s="39" t="s">
        <v>2</v>
      </c>
      <c r="O8" s="39"/>
      <c r="P8" s="39" t="s">
        <v>1</v>
      </c>
      <c r="Q8" s="39"/>
    </row>
    <row r="9" spans="1:18" s="16" customFormat="1" ht="25.5" x14ac:dyDescent="0.25">
      <c r="A9" s="15"/>
      <c r="B9" s="40"/>
      <c r="C9" s="40" t="s">
        <v>13</v>
      </c>
      <c r="D9" s="43"/>
      <c r="E9" s="43"/>
      <c r="F9" s="40"/>
      <c r="G9" s="41"/>
      <c r="H9" s="39"/>
      <c r="I9" s="39"/>
      <c r="J9" s="39"/>
      <c r="K9" s="39"/>
      <c r="L9" s="39"/>
      <c r="M9" s="39"/>
      <c r="N9" s="29" t="s">
        <v>16</v>
      </c>
      <c r="O9" s="10" t="s">
        <v>9</v>
      </c>
      <c r="P9" s="10" t="s">
        <v>16</v>
      </c>
      <c r="Q9" s="10" t="s">
        <v>10</v>
      </c>
    </row>
    <row r="10" spans="1:18" s="18" customFormat="1" ht="12.75" customHeight="1" x14ac:dyDescent="0.25">
      <c r="B10" s="8">
        <v>1</v>
      </c>
      <c r="C10" s="8">
        <v>4</v>
      </c>
      <c r="D10" s="8">
        <v>7</v>
      </c>
      <c r="E10" s="35" t="s">
        <v>17</v>
      </c>
      <c r="F10" s="17" t="s">
        <v>18</v>
      </c>
      <c r="G10" s="21" t="s">
        <v>7</v>
      </c>
      <c r="H10" s="1">
        <v>45078</v>
      </c>
      <c r="I10" s="1">
        <v>47118</v>
      </c>
      <c r="J10" s="1" t="s">
        <v>19</v>
      </c>
      <c r="K10" s="3">
        <v>13000000</v>
      </c>
      <c r="L10" s="2">
        <f t="shared" ref="L10:M13" si="0">N10+P10</f>
        <v>8417500</v>
      </c>
      <c r="M10" s="2">
        <f t="shared" si="0"/>
        <v>4582500</v>
      </c>
      <c r="N10" s="3">
        <v>6077500</v>
      </c>
      <c r="O10" s="3">
        <v>1072500</v>
      </c>
      <c r="P10" s="3">
        <v>2340000</v>
      </c>
      <c r="Q10" s="3">
        <v>3510000</v>
      </c>
    </row>
    <row r="11" spans="1:18" s="20" customFormat="1" ht="12.75" customHeight="1" x14ac:dyDescent="0.25">
      <c r="B11" s="4">
        <v>2</v>
      </c>
      <c r="C11" s="4">
        <v>4</v>
      </c>
      <c r="D11" s="4">
        <v>6</v>
      </c>
      <c r="E11" s="36" t="s">
        <v>21</v>
      </c>
      <c r="F11" s="19" t="s">
        <v>20</v>
      </c>
      <c r="G11" s="22" t="s">
        <v>7</v>
      </c>
      <c r="H11" s="5">
        <v>45108</v>
      </c>
      <c r="I11" s="5">
        <v>47118</v>
      </c>
      <c r="J11" s="5" t="s">
        <v>27</v>
      </c>
      <c r="K11" s="7">
        <v>4789862.5</v>
      </c>
      <c r="L11" s="6">
        <f t="shared" si="0"/>
        <v>3015218.44</v>
      </c>
      <c r="M11" s="6">
        <f t="shared" si="0"/>
        <v>1774644.06</v>
      </c>
      <c r="N11" s="7">
        <v>2076405.39</v>
      </c>
      <c r="O11" s="7">
        <v>366424.48</v>
      </c>
      <c r="P11" s="7">
        <v>938813.05</v>
      </c>
      <c r="Q11" s="7">
        <v>1408219.58</v>
      </c>
      <c r="R11" s="23"/>
    </row>
    <row r="12" spans="1:18" s="18" customFormat="1" ht="12.75" customHeight="1" x14ac:dyDescent="0.25">
      <c r="B12" s="8">
        <v>3</v>
      </c>
      <c r="C12" s="8">
        <v>4</v>
      </c>
      <c r="D12" s="8">
        <v>6</v>
      </c>
      <c r="E12" s="35" t="s">
        <v>21</v>
      </c>
      <c r="F12" s="17" t="s">
        <v>22</v>
      </c>
      <c r="G12" s="21" t="s">
        <v>7</v>
      </c>
      <c r="H12" s="1">
        <v>45231</v>
      </c>
      <c r="I12" s="1">
        <v>47118</v>
      </c>
      <c r="J12" s="1" t="s">
        <v>23</v>
      </c>
      <c r="K12" s="3">
        <v>6000000</v>
      </c>
      <c r="L12" s="2">
        <f t="shared" si="0"/>
        <v>4290000</v>
      </c>
      <c r="M12" s="2">
        <f t="shared" si="0"/>
        <v>1710000</v>
      </c>
      <c r="N12" s="3">
        <v>3570000</v>
      </c>
      <c r="O12" s="3">
        <v>630000</v>
      </c>
      <c r="P12" s="3">
        <v>720000</v>
      </c>
      <c r="Q12" s="3">
        <v>1080000</v>
      </c>
    </row>
    <row r="13" spans="1:18" x14ac:dyDescent="0.25">
      <c r="B13" s="32">
        <v>4</v>
      </c>
      <c r="C13" s="32">
        <v>4</v>
      </c>
      <c r="D13" s="32">
        <v>6</v>
      </c>
      <c r="E13" s="30" t="s">
        <v>25</v>
      </c>
      <c r="F13" s="31" t="s">
        <v>24</v>
      </c>
      <c r="G13" s="22" t="s">
        <v>7</v>
      </c>
      <c r="H13" s="33">
        <v>45261</v>
      </c>
      <c r="I13" s="33">
        <v>47118</v>
      </c>
      <c r="J13" s="32" t="s">
        <v>26</v>
      </c>
      <c r="K13" s="7">
        <v>21358534</v>
      </c>
      <c r="L13" s="6">
        <f t="shared" si="0"/>
        <v>16243453.83</v>
      </c>
      <c r="M13" s="6">
        <f t="shared" si="0"/>
        <v>5115080.17</v>
      </c>
      <c r="N13" s="7">
        <v>14544520.42</v>
      </c>
      <c r="O13" s="7">
        <v>2566680.0699999998</v>
      </c>
      <c r="P13" s="7">
        <v>1698933.41</v>
      </c>
      <c r="Q13" s="7">
        <v>2548400.1</v>
      </c>
    </row>
    <row r="14" spans="1:18" ht="25.5" x14ac:dyDescent="0.25">
      <c r="A14" s="34"/>
      <c r="B14" s="8">
        <v>5</v>
      </c>
      <c r="C14" s="8">
        <v>4</v>
      </c>
      <c r="D14" s="8">
        <v>7</v>
      </c>
      <c r="E14" s="35" t="s">
        <v>28</v>
      </c>
      <c r="F14" s="21" t="s">
        <v>29</v>
      </c>
      <c r="G14" s="37" t="s">
        <v>30</v>
      </c>
      <c r="H14" s="1">
        <v>45292</v>
      </c>
      <c r="I14" s="1">
        <v>46022</v>
      </c>
      <c r="J14" s="3" t="s">
        <v>31</v>
      </c>
      <c r="K14" s="2">
        <v>600000</v>
      </c>
      <c r="L14" s="2">
        <v>510000</v>
      </c>
      <c r="M14" s="3">
        <v>90000</v>
      </c>
      <c r="N14" s="2">
        <v>510000</v>
      </c>
      <c r="O14" s="3">
        <v>90000</v>
      </c>
      <c r="P14" s="3">
        <v>0</v>
      </c>
      <c r="Q14" s="3">
        <v>0</v>
      </c>
    </row>
    <row r="15" spans="1:18" ht="25.5" x14ac:dyDescent="0.25">
      <c r="B15" s="32">
        <v>6</v>
      </c>
      <c r="C15" s="32">
        <v>4</v>
      </c>
      <c r="D15" s="32">
        <v>6</v>
      </c>
      <c r="E15" s="30" t="s">
        <v>25</v>
      </c>
      <c r="F15" s="31" t="s">
        <v>32</v>
      </c>
      <c r="G15" s="22" t="s">
        <v>7</v>
      </c>
      <c r="H15" s="33">
        <v>45261</v>
      </c>
      <c r="I15" s="33">
        <v>47118</v>
      </c>
      <c r="J15" s="32" t="s">
        <v>33</v>
      </c>
      <c r="K15" s="7">
        <v>8851556</v>
      </c>
      <c r="L15" s="6">
        <f>N15+P15</f>
        <v>6731732.75</v>
      </c>
      <c r="M15" s="6">
        <f>O15+Q15</f>
        <v>2119823.25</v>
      </c>
      <c r="N15" s="7">
        <v>6027652.8799999999</v>
      </c>
      <c r="O15" s="7">
        <v>1063703.45</v>
      </c>
      <c r="P15" s="7">
        <v>704079.87</v>
      </c>
      <c r="Q15" s="7">
        <v>1056119.8</v>
      </c>
    </row>
  </sheetData>
  <autoFilter ref="B8:Q9" xr:uid="{63A6544D-A544-4040-B81F-438CA66A48FA}">
    <filterColumn colId="12" showButton="0"/>
    <filterColumn colId="14" showButton="0"/>
  </autoFilter>
  <mergeCells count="15">
    <mergeCell ref="A1:Q6"/>
    <mergeCell ref="J8:J9"/>
    <mergeCell ref="L8:L9"/>
    <mergeCell ref="M8:M9"/>
    <mergeCell ref="B8:B9"/>
    <mergeCell ref="G8:G9"/>
    <mergeCell ref="H8:H9"/>
    <mergeCell ref="I8:I9"/>
    <mergeCell ref="N8:O8"/>
    <mergeCell ref="P8:Q8"/>
    <mergeCell ref="F8:F9"/>
    <mergeCell ref="K8:K9"/>
    <mergeCell ref="C8:C9"/>
    <mergeCell ref="D8:D9"/>
    <mergeCell ref="E8:E9"/>
  </mergeCells>
  <phoneticPr fontId="7" type="noConversion"/>
  <conditionalFormatting sqref="L1:M13 K14:L14 L15:M1048576">
    <cfRule type="duplicateValues" dxfId="3" priority="1481"/>
  </conditionalFormatting>
  <conditionalFormatting sqref="K1:K13 K15:K1048576">
    <cfRule type="duplicateValues" dxfId="2" priority="1484"/>
  </conditionalFormatting>
  <conditionalFormatting sqref="J14">
    <cfRule type="duplicateValues" dxfId="1" priority="2"/>
  </conditionalFormatting>
  <conditionalFormatting sqref="N14">
    <cfRule type="duplicateValues" dxfId="0" priority="1"/>
  </conditionalFormatting>
  <pageMargins left="0.7" right="0.7" top="0.75" bottom="0.75" header="0.3" footer="0.3"/>
  <pageSetup paperSize="8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Kalar;Ajda Kline</dc:creator>
  <cp:lastModifiedBy>Elvira Luin</cp:lastModifiedBy>
  <cp:lastPrinted>2020-06-04T07:37:49Z</cp:lastPrinted>
  <dcterms:created xsi:type="dcterms:W3CDTF">2018-03-23T13:50:36Z</dcterms:created>
  <dcterms:modified xsi:type="dcterms:W3CDTF">2024-03-11T08:07:29Z</dcterms:modified>
</cp:coreProperties>
</file>