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ad.sigov.si\DAT\MDDSZ\Invalidi\NOO_Prožnejši_načini_dela\2_JR_Prožnejše oblike\JR_IP_ZC_Final\"/>
    </mc:Choice>
  </mc:AlternateContent>
  <xr:revisionPtr revIDLastSave="0" documentId="13_ncr:1_{5D423D4B-464D-4495-BF60-A93FA0C3861A}" xr6:coauthVersionLast="47" xr6:coauthVersionMax="47" xr10:uidLastSave="{00000000-0000-0000-0000-000000000000}"/>
  <bookViews>
    <workbookView xWindow="-120" yWindow="-120" windowWidth="29040" windowHeight="17640" tabRatio="817" xr2:uid="{00000000-000D-0000-FFFF-FFFF00000000}"/>
  </bookViews>
  <sheets>
    <sheet name="Navodilo za izpolnjevanje" sheetId="16" r:id="rId1"/>
    <sheet name="Faza I" sheetId="10" r:id="rId2"/>
    <sheet name="Faza II" sheetId="1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5" i="10" l="1"/>
  <c r="A94" i="10"/>
  <c r="A93" i="10"/>
  <c r="A92" i="10"/>
  <c r="B83" i="10"/>
  <c r="B62" i="10"/>
  <c r="B40" i="10"/>
  <c r="B20" i="10"/>
  <c r="A87" i="12"/>
  <c r="A90" i="12"/>
  <c r="A89" i="12"/>
  <c r="A88" i="12"/>
  <c r="D71" i="12"/>
  <c r="F71" i="12" s="1"/>
  <c r="D70" i="12"/>
  <c r="F70" i="12" s="1"/>
  <c r="D69" i="12"/>
  <c r="F69" i="12" s="1"/>
  <c r="D67" i="12"/>
  <c r="F67" i="12" s="1"/>
  <c r="D66" i="12"/>
  <c r="F66" i="12" s="1"/>
  <c r="D65" i="12"/>
  <c r="F65" i="12" s="1"/>
  <c r="D54" i="12"/>
  <c r="F54" i="12" s="1"/>
  <c r="D53" i="12"/>
  <c r="F53" i="12" s="1"/>
  <c r="D52" i="12"/>
  <c r="F52" i="12" s="1"/>
  <c r="D51" i="12"/>
  <c r="F51" i="12" s="1"/>
  <c r="D50" i="12"/>
  <c r="F50" i="12" s="1"/>
  <c r="D48" i="12"/>
  <c r="F48" i="12" s="1"/>
  <c r="D47" i="12"/>
  <c r="F47" i="12" s="1"/>
  <c r="D46" i="12"/>
  <c r="F46" i="12" s="1"/>
  <c r="D45" i="12"/>
  <c r="F45" i="12" s="1"/>
  <c r="D44" i="12"/>
  <c r="F44" i="12" s="1"/>
  <c r="D32" i="12"/>
  <c r="F32" i="12" s="1"/>
  <c r="D31" i="12"/>
  <c r="F31" i="12" s="1"/>
  <c r="D30" i="12"/>
  <c r="F30" i="12" s="1"/>
  <c r="D29" i="12"/>
  <c r="F29" i="12" s="1"/>
  <c r="D28" i="12"/>
  <c r="F28" i="12" s="1"/>
  <c r="D26" i="12"/>
  <c r="F26" i="12" s="1"/>
  <c r="D25" i="12"/>
  <c r="F25" i="12" s="1"/>
  <c r="D24" i="12"/>
  <c r="F24" i="12" s="1"/>
  <c r="D23" i="12"/>
  <c r="F23" i="12" s="1"/>
  <c r="D22" i="12"/>
  <c r="F22" i="12" s="1"/>
  <c r="D82" i="10"/>
  <c r="D81" i="10"/>
  <c r="D80" i="10"/>
  <c r="D79" i="10"/>
  <c r="D78" i="10"/>
  <c r="D77" i="10"/>
  <c r="D76" i="10"/>
  <c r="D74" i="10"/>
  <c r="D73" i="10"/>
  <c r="D72" i="10"/>
  <c r="D71" i="10"/>
  <c r="D70" i="10"/>
  <c r="D69" i="10"/>
  <c r="D68" i="10"/>
  <c r="D56" i="10"/>
  <c r="D57" i="10"/>
  <c r="D58" i="10"/>
  <c r="D59" i="10"/>
  <c r="D60" i="10"/>
  <c r="D61" i="10"/>
  <c r="D55" i="10"/>
  <c r="D48" i="10"/>
  <c r="D49" i="10"/>
  <c r="D50" i="10"/>
  <c r="D51" i="10"/>
  <c r="D52" i="10"/>
  <c r="D53" i="10"/>
  <c r="D47" i="10"/>
  <c r="D34" i="10"/>
  <c r="D35" i="10"/>
  <c r="D36" i="10"/>
  <c r="D37" i="10"/>
  <c r="D38" i="10"/>
  <c r="D39" i="10"/>
  <c r="D33" i="10"/>
  <c r="D26" i="10"/>
  <c r="D27" i="10"/>
  <c r="D28" i="10"/>
  <c r="D29" i="10"/>
  <c r="D30" i="10"/>
  <c r="D31" i="10"/>
  <c r="D25" i="10"/>
  <c r="D15" i="10"/>
  <c r="D16" i="10"/>
  <c r="D17" i="10"/>
  <c r="D18" i="10"/>
  <c r="D19" i="10"/>
  <c r="D8" i="10"/>
  <c r="D9" i="10"/>
  <c r="D10" i="10"/>
  <c r="D14" i="10"/>
  <c r="D13" i="10"/>
  <c r="D5" i="10"/>
  <c r="D6" i="10"/>
  <c r="D7" i="10"/>
  <c r="D11" i="10"/>
  <c r="D12" i="12"/>
  <c r="F12" i="12" s="1"/>
  <c r="D13" i="12"/>
  <c r="F13" i="12" s="1"/>
  <c r="D14" i="12"/>
  <c r="F14" i="12" s="1"/>
  <c r="D15" i="12"/>
  <c r="F15" i="12" s="1"/>
  <c r="D11" i="12"/>
  <c r="F11" i="12" s="1"/>
  <c r="D5" i="12"/>
  <c r="F5" i="12" s="1"/>
  <c r="D9" i="12"/>
  <c r="F9" i="12" s="1"/>
  <c r="D8" i="12"/>
  <c r="F8" i="12" s="1"/>
  <c r="D7" i="12"/>
  <c r="F7" i="12" s="1"/>
  <c r="D6" i="12"/>
  <c r="F6" i="12" s="1"/>
  <c r="D83" i="10" l="1"/>
  <c r="D95" i="10" s="1"/>
  <c r="D62" i="10"/>
  <c r="D94" i="10" s="1"/>
  <c r="D40" i="10"/>
  <c r="D93" i="10" s="1"/>
  <c r="D72" i="12"/>
  <c r="F72" i="12"/>
  <c r="F90" i="12" s="1"/>
  <c r="D55" i="12"/>
  <c r="F55" i="12"/>
  <c r="F89" i="12" s="1"/>
  <c r="D33" i="12"/>
  <c r="F33" i="12"/>
  <c r="F88" i="12" s="1"/>
  <c r="F16" i="12"/>
  <c r="F87" i="12" s="1"/>
  <c r="D16" i="12"/>
  <c r="D20" i="10"/>
  <c r="D92" i="10" s="1"/>
  <c r="F91" i="12" l="1"/>
  <c r="D96" i="10"/>
</calcChain>
</file>

<file path=xl/sharedStrings.xml><?xml version="1.0" encoding="utf-8"?>
<sst xmlns="http://schemas.openxmlformats.org/spreadsheetml/2006/main" count="234" uniqueCount="131">
  <si>
    <t>SKUPAJ</t>
  </si>
  <si>
    <t xml:space="preserve">Informacije o sestavi Finančnega načrta in navodila za izpolnjevanje </t>
  </si>
  <si>
    <t>Št. ur zaposlenega sodelujočega strokovnjaka</t>
  </si>
  <si>
    <t>Št. ur zunanjega sodelujočega strokovnjaka</t>
  </si>
  <si>
    <t xml:space="preserve">	1. IZDELAVA ANALIZE STANJA POSLOVNEGA MODELA</t>
  </si>
  <si>
    <t>Vrednost SSE A
(€)</t>
  </si>
  <si>
    <t>Vrednost SSE B
(€)</t>
  </si>
  <si>
    <t>Glavne naloge in opravila oz. konkretne aktivnosti*</t>
  </si>
  <si>
    <t xml:space="preserve">	2. IZDELAVA NABORA UKREPOV ZA IZBOLJŠANJE POSLOVNEGA MODELA</t>
  </si>
  <si>
    <t xml:space="preserve">1.1 </t>
  </si>
  <si>
    <t xml:space="preserve">1.2 </t>
  </si>
  <si>
    <t xml:space="preserve">1.3 </t>
  </si>
  <si>
    <t xml:space="preserve">1.4 </t>
  </si>
  <si>
    <t xml:space="preserve">1.5 </t>
  </si>
  <si>
    <t xml:space="preserve">1.6 </t>
  </si>
  <si>
    <t xml:space="preserve">1.7 </t>
  </si>
  <si>
    <t>1.8</t>
  </si>
  <si>
    <t xml:space="preserve">1.9 </t>
  </si>
  <si>
    <t xml:space="preserve">1.10 </t>
  </si>
  <si>
    <t xml:space="preserve">1.11 </t>
  </si>
  <si>
    <t xml:space="preserve">1.12 </t>
  </si>
  <si>
    <t xml:space="preserve">1.13 </t>
  </si>
  <si>
    <t xml:space="preserve">1.14 </t>
  </si>
  <si>
    <t>Faza I</t>
  </si>
  <si>
    <t xml:space="preserve">2.1 </t>
  </si>
  <si>
    <t xml:space="preserve">2.2 </t>
  </si>
  <si>
    <t xml:space="preserve">2.3 </t>
  </si>
  <si>
    <t xml:space="preserve">2.4 </t>
  </si>
  <si>
    <t xml:space="preserve">2.5 </t>
  </si>
  <si>
    <t xml:space="preserve">2.6 </t>
  </si>
  <si>
    <t xml:space="preserve">2.7 </t>
  </si>
  <si>
    <t>2.8</t>
  </si>
  <si>
    <t xml:space="preserve">2.9 </t>
  </si>
  <si>
    <t xml:space="preserve">2.10 </t>
  </si>
  <si>
    <t xml:space="preserve">2.11 </t>
  </si>
  <si>
    <t xml:space="preserve">2.12 </t>
  </si>
  <si>
    <t xml:space="preserve">2.13 </t>
  </si>
  <si>
    <t xml:space="preserve">2.14 </t>
  </si>
  <si>
    <t xml:space="preserve">3.1 </t>
  </si>
  <si>
    <t xml:space="preserve">3.2 </t>
  </si>
  <si>
    <t xml:space="preserve">3.3 </t>
  </si>
  <si>
    <t xml:space="preserve">3.4 </t>
  </si>
  <si>
    <t xml:space="preserve">3.5 </t>
  </si>
  <si>
    <t xml:space="preserve">3.6 </t>
  </si>
  <si>
    <t xml:space="preserve">3.7 </t>
  </si>
  <si>
    <t>3.8</t>
  </si>
  <si>
    <t xml:space="preserve">3.9 </t>
  </si>
  <si>
    <t xml:space="preserve">3.10 </t>
  </si>
  <si>
    <t xml:space="preserve">3.11 </t>
  </si>
  <si>
    <t xml:space="preserve">3.12 </t>
  </si>
  <si>
    <t xml:space="preserve">3.13 </t>
  </si>
  <si>
    <t xml:space="preserve">3.14 </t>
  </si>
  <si>
    <t xml:space="preserve">	4. SVETOVANJE ZA POSODOBITEV INTERNIH AKTOV IN OPTIMIZACIJO POSLOVANJA NA RAVNI NASTOPANJA NA TRGU</t>
  </si>
  <si>
    <t xml:space="preserve">4.1 </t>
  </si>
  <si>
    <t>4.2</t>
  </si>
  <si>
    <t>4.3</t>
  </si>
  <si>
    <t>4.4</t>
  </si>
  <si>
    <t>4.5</t>
  </si>
  <si>
    <t>4.6</t>
  </si>
  <si>
    <t>4.7</t>
  </si>
  <si>
    <t xml:space="preserve">4.8 </t>
  </si>
  <si>
    <t xml:space="preserve">4.9 </t>
  </si>
  <si>
    <t>4.10</t>
  </si>
  <si>
    <t>4.11</t>
  </si>
  <si>
    <t xml:space="preserve">4.12 </t>
  </si>
  <si>
    <t xml:space="preserve">4.14 </t>
  </si>
  <si>
    <t xml:space="preserve">4.13 </t>
  </si>
  <si>
    <t>Faza II</t>
  </si>
  <si>
    <t xml:space="preserve">	5. IZDELAVA INDIVIDUALNIH NAČRTOV KARIERNEGA RAZVOJA ZAPOSLENIH INVALIDOV</t>
  </si>
  <si>
    <t>Št. ur zaposlenega sodelujočega strokovnjaka
v letu 2024</t>
  </si>
  <si>
    <t>Št. ur zaposlenega sodelujočega strokovnjaka
v letu 2025</t>
  </si>
  <si>
    <t>Št. ur zunanjega sodelujočega strokovnjaka 
v letu 2024</t>
  </si>
  <si>
    <t>Št. zunanjega sodelujočega strokovnjaka
v letu 2025</t>
  </si>
  <si>
    <t xml:space="preserve">Št. ur skupaj </t>
  </si>
  <si>
    <t xml:space="preserve">	6. PRIPRAVA NABORA CILJNO USMERJENIH USPOSABLJANJ IN IZOBRAŽEVANJ S POUDARKOM NA USKLAJEVANJU POKLICNEGA IN ZASEBNEGA ŽIVLJENJA TER NA DVIGU DIGITALNIH KOMPETENC</t>
  </si>
  <si>
    <t xml:space="preserve">	7. IZVEDBA CILJNO USMERJENIH IZOBRAŽEVANJ IN USPOSABLJANJ ZA INVALIDE IN OSTALE ZAPOSLENE, TUDI DELODAJALCE</t>
  </si>
  <si>
    <t xml:space="preserve">	8. ZAGOTAVLJANJE PSIHOSOCIALNE PODPORE VKLJUČENIM INVALIDOM (specifična aktivnost, le za sklop 1 (invalidska podjetja) </t>
  </si>
  <si>
    <t xml:space="preserve">5.1 </t>
  </si>
  <si>
    <t xml:space="preserve">5.2 </t>
  </si>
  <si>
    <t xml:space="preserve">5.3 </t>
  </si>
  <si>
    <t xml:space="preserve">5.4 </t>
  </si>
  <si>
    <t xml:space="preserve">5.5 </t>
  </si>
  <si>
    <t xml:space="preserve">5.6 </t>
  </si>
  <si>
    <t xml:space="preserve">5.7 </t>
  </si>
  <si>
    <t>5.8</t>
  </si>
  <si>
    <t>5.9</t>
  </si>
  <si>
    <t xml:space="preserve">5.10 </t>
  </si>
  <si>
    <t xml:space="preserve">6.1 </t>
  </si>
  <si>
    <t>6.3</t>
  </si>
  <si>
    <t>6.4</t>
  </si>
  <si>
    <t>6.5</t>
  </si>
  <si>
    <t xml:space="preserve">6.6 </t>
  </si>
  <si>
    <t xml:space="preserve">6.7 </t>
  </si>
  <si>
    <t>6.9</t>
  </si>
  <si>
    <t>6.10</t>
  </si>
  <si>
    <t xml:space="preserve">7.1 </t>
  </si>
  <si>
    <t xml:space="preserve">7.2 </t>
  </si>
  <si>
    <t>7.3</t>
  </si>
  <si>
    <t>7.4</t>
  </si>
  <si>
    <t>7.5</t>
  </si>
  <si>
    <t xml:space="preserve">7.6 </t>
  </si>
  <si>
    <t xml:space="preserve">7.7 </t>
  </si>
  <si>
    <t>7.8</t>
  </si>
  <si>
    <t>7.10</t>
  </si>
  <si>
    <t xml:space="preserve">8.1 </t>
  </si>
  <si>
    <t xml:space="preserve">8.2 </t>
  </si>
  <si>
    <t xml:space="preserve">8.6 </t>
  </si>
  <si>
    <t>8.3</t>
  </si>
  <si>
    <t xml:space="preserve">8.4 </t>
  </si>
  <si>
    <t xml:space="preserve">6.2  </t>
  </si>
  <si>
    <t xml:space="preserve">6.8 </t>
  </si>
  <si>
    <t xml:space="preserve">7.9 </t>
  </si>
  <si>
    <t xml:space="preserve">8.5 </t>
  </si>
  <si>
    <t>Vrednost ur skupaj**
(€)</t>
  </si>
  <si>
    <t>Vrednost ur skupaj
(€)</t>
  </si>
  <si>
    <r>
      <t xml:space="preserve">Finančni načrt je sestavljen iz dveh (2) delov. Prvi del finančnega načrta predstavlja projektne aktivnosti </t>
    </r>
    <r>
      <rPr>
        <b/>
        <sz val="10"/>
        <color theme="1"/>
        <rFont val="Arial"/>
        <family val="2"/>
        <charset val="238"/>
      </rPr>
      <t>faze I</t>
    </r>
    <r>
      <rPr>
        <sz val="10"/>
        <color theme="1"/>
        <rFont val="Arial"/>
        <family val="2"/>
        <charset val="238"/>
      </rPr>
      <t xml:space="preserve">, drugi del finančnega načrta pa predstavlja projektne aktivnosti </t>
    </r>
    <r>
      <rPr>
        <b/>
        <sz val="10"/>
        <color theme="1"/>
        <rFont val="Arial"/>
        <family val="2"/>
        <charset val="238"/>
      </rPr>
      <t>faze II</t>
    </r>
    <r>
      <rPr>
        <sz val="10"/>
        <color theme="1"/>
        <rFont val="Arial"/>
        <family val="2"/>
        <charset val="238"/>
      </rPr>
      <t xml:space="preserve">.
Upravičeni stroški izvedbe projektnih aktivnosti v okviru javnega razpisa so skladno s prilogo št. 9: Metodologija za izračun standardne lestvice stroška na enoto za stroške dela:
- standardni strošek na enoto (v nadaljevanju SSE), ki je opredeljen kot strošek dela za efektivno delovno uro sodelujočega strokovnjaka </t>
    </r>
    <r>
      <rPr>
        <b/>
        <sz val="10"/>
        <color theme="1"/>
        <rFont val="Arial"/>
        <family val="2"/>
        <charset val="238"/>
      </rPr>
      <t>zaposlenega pri projektnem partnerju</t>
    </r>
    <r>
      <rPr>
        <sz val="10"/>
        <color theme="1"/>
        <rFont val="Arial"/>
        <family val="2"/>
        <charset val="238"/>
      </rPr>
      <t xml:space="preserve"> (v nadaljevanju: </t>
    </r>
    <r>
      <rPr>
        <b/>
        <sz val="10"/>
        <color theme="1"/>
        <rFont val="Arial"/>
        <family val="2"/>
        <charset val="238"/>
      </rPr>
      <t>SSE A</t>
    </r>
    <r>
      <rPr>
        <sz val="10"/>
        <color theme="1"/>
        <rFont val="Arial"/>
        <family val="2"/>
        <charset val="238"/>
      </rPr>
      <t xml:space="preserve">), ki bo izvajal projektne aktivnosti in posredni stroški projekta v pavšalnem znesku 15 % skupnega zneska SSE A ali
- standardni strošek na enoto, ki je opredeljen kot urna postavka za </t>
    </r>
    <r>
      <rPr>
        <b/>
        <sz val="10"/>
        <color theme="1"/>
        <rFont val="Arial"/>
        <family val="2"/>
        <charset val="238"/>
      </rPr>
      <t>zunanjega sodelujočega strokovnjaka projektnega partnerja</t>
    </r>
    <r>
      <rPr>
        <sz val="10"/>
        <color theme="1"/>
        <rFont val="Arial"/>
        <family val="2"/>
        <charset val="238"/>
      </rPr>
      <t xml:space="preserve"> (v nadaljevanju: </t>
    </r>
    <r>
      <rPr>
        <b/>
        <sz val="10"/>
        <color theme="1"/>
        <rFont val="Arial"/>
        <family val="2"/>
        <charset val="238"/>
      </rPr>
      <t>SSE B</t>
    </r>
    <r>
      <rPr>
        <sz val="10"/>
        <color theme="1"/>
        <rFont val="Arial"/>
        <family val="2"/>
        <charset val="238"/>
      </rPr>
      <t>).</t>
    </r>
  </si>
  <si>
    <r>
      <rPr>
        <b/>
        <sz val="10"/>
        <rFont val="Arial"/>
        <family val="2"/>
        <charset val="238"/>
      </rPr>
      <t xml:space="preserve">NAVODILO ZA IZPOLNJEVANJE
</t>
    </r>
    <r>
      <rPr>
        <sz val="10"/>
        <color theme="1"/>
        <rFont val="Arial"/>
        <family val="2"/>
        <charset val="238"/>
      </rPr>
      <t xml:space="preserve">
Finančni načrt vsebuje formule in medsebojne povezave, zato </t>
    </r>
    <r>
      <rPr>
        <b/>
        <sz val="10"/>
        <color theme="1"/>
        <rFont val="Arial"/>
        <family val="2"/>
        <charset val="238"/>
      </rPr>
      <t>podatke vpisujte le v bela polja tabel</t>
    </r>
    <r>
      <rPr>
        <sz val="10"/>
        <color theme="1"/>
        <rFont val="Arial"/>
        <family val="2"/>
        <charset val="238"/>
      </rPr>
      <t xml:space="preserve">. V obarvanih poljih so vnesene formule, zato tja ne pišite vrednosti!
</t>
    </r>
    <r>
      <rPr>
        <b/>
        <sz val="10"/>
        <color theme="1"/>
        <rFont val="Arial"/>
        <family val="2"/>
        <charset val="238"/>
      </rPr>
      <t xml:space="preserve">V tabele v zavihku Faza I </t>
    </r>
    <r>
      <rPr>
        <sz val="10"/>
        <color theme="1"/>
        <rFont val="Arial"/>
        <family val="2"/>
        <charset val="238"/>
      </rPr>
      <t xml:space="preserve">prepišite glavne naloge in opravila oz. vse konkretne projektne aktivnosti, ki ste jih navedli  v stolpcu C v tabeli 4 v prijavnici (Obrazec št. 1: Prijavnica) in sicer v okviru projektnih aktivnosti faze I:
1. Izdelava analize stanja poslovnega modela
2. Izdelava nabora ukrepov za izboljšanje poslovnega modela
3. Izdelava individualnega načrta za posodobitev poslovnega modela in prilagoditev delovnih procesov 
4. Svetovanje za posodobitev internih aktov in optimizacija poslovanja na ravni nastopanja na trgu
Ovrednotite jih s predvidenim številom opravljenih ur ter urno postavko v EUR (SSE A ali SSE B). Skupna vrednost se izpolni avtomatsko, po prednastavljeni formuli.
</t>
    </r>
    <r>
      <rPr>
        <b/>
        <sz val="10"/>
        <color theme="1"/>
        <rFont val="Arial"/>
        <family val="2"/>
        <charset val="238"/>
      </rPr>
      <t>V tabele v zavihku Faza II</t>
    </r>
    <r>
      <rPr>
        <sz val="10"/>
        <color theme="1"/>
        <rFont val="Arial"/>
        <family val="2"/>
        <charset val="238"/>
      </rPr>
      <t xml:space="preserve"> prepišite glavne naloge in opravila oz. vse konkretne projektne aktivnosti, ki ste jih navedli  v stolpcu C v tabeli 4 v prijavnici (Obrazec št. 1: Prijavnica) in sicer v okviru projektnih aktivnosti faze II:
5. Izdelava individualnih načrtov kariernega razvoja zaposlenih invalidov
6. Priprava nabora ciljno usmerjenih usposabljanj in izobraževanj za invalide, ostale zaposlene in delodajalce, s poudarkom na usklajevanju poklicnega in zasebnega življenja ter na dvigu digitalnih kompetenc
7. izvedba ciljno usmerjenih izobraževanj in usposabljanj za invalide in ostale zaposlene, tudi delodajalce
8. Zagotavljanje psihosocialne podpore vključenim invalidom (specifična aktivnost, le za sklop 1 (invalidska podjetja)).
Ovrednotite jih s predvidenim številom opravljenih ur ter urno postavko v EUR (SSE A ali SSE B). Skupna vrednost se izpolni avtomatsko, po prednastavljeni formuli.</t>
    </r>
  </si>
  <si>
    <t>Podatke vpisujte le v bela polja!
* Dodajte ali izbrišite vrstice glede na število aktivnosti! Navedene glavne naloge in opravila oz. konkretne aktivnosti morajo biti identične glavnim nalogam in opravilom oz. konkretnim aktivnostim iz prijavnice, tabela 4, stolpec C.
**  V izračunu skupne vrednosti ur sodelujočega strokovnjaka zaposlenega pri projektnem partnerju so dodani pavšalni posredni stroški v višini 15 % SSE A.</t>
  </si>
  <si>
    <t xml:space="preserve">	3. IZDELAVA INDIVIDUALNEGA NAČRTA ZA POSODOBITEV POSLOVNEGA MODELA IN SVETOVANJE ZA PRILAGODITEV DELOVNIH PROCESOV</t>
  </si>
  <si>
    <t>Prijavitelj:</t>
  </si>
  <si>
    <t>Projektni partner:</t>
  </si>
  <si>
    <t>NAZIV</t>
  </si>
  <si>
    <t>Ime in priimek osebe, pooblaščene za zastopanje:</t>
  </si>
  <si>
    <t>Kraj, datum:</t>
  </si>
  <si>
    <t>Povzetek izračunanih vrednosti ur za fazo I</t>
  </si>
  <si>
    <t>Projektna aktivnost</t>
  </si>
  <si>
    <r>
      <t xml:space="preserve">V zadnjem delu posameznega zavihka (Faza I in Faza II) je tabela s povzetkom izračunanih vrednosti ur posamezne faze, ki se izpolni avtomatično glede na vnešene vrednosti v tabelah posameznih projektnih aktivnosti, zato je </t>
    </r>
    <r>
      <rPr>
        <b/>
        <sz val="10"/>
        <color theme="1"/>
        <rFont val="Arial"/>
        <family val="2"/>
        <charset val="238"/>
      </rPr>
      <t>ne popravljajte</t>
    </r>
    <r>
      <rPr>
        <sz val="10"/>
        <color theme="1"/>
        <rFont val="Arial"/>
        <family val="2"/>
        <charset val="238"/>
      </rPr>
      <t xml:space="preserve">!
Finančni načrt posamezne faze morata </t>
    </r>
    <r>
      <rPr>
        <b/>
        <sz val="10"/>
        <color theme="1"/>
        <rFont val="Arial"/>
        <family val="2"/>
        <charset val="238"/>
      </rPr>
      <t>s podpisom potrditi prijavitelj in projektni partner</t>
    </r>
    <r>
      <rPr>
        <sz val="10"/>
        <color theme="1"/>
        <rFont val="Arial"/>
        <family val="2"/>
        <charset val="238"/>
      </rPr>
      <t xml:space="preserve"> (glej prostor za podpis na koncu zavihka Faza I in na koncu zavihka Faza II). </t>
    </r>
  </si>
  <si>
    <t>Povzetek izračunanih vrednosti ur za fazo II</t>
  </si>
  <si>
    <t>Vrednost ur*
(€)</t>
  </si>
  <si>
    <t>*Povzetek izračuna ur faze I se izpolni avtomatično glede na vnešene vrednosti v tabelah posameznih projektnih aktivnosti, zato je ne popravljajte!
S podpisom prijavitelj in projektni partner potrjujeta, da sta seznanjena in se strinjata s Finančnim načrtom projekta.</t>
  </si>
  <si>
    <t>*Povzetek izračuna ur faze II se izpolni avtomatično glede na vnešene vrednosti v tabelah posameznih projektnih aktivnosti, zato je ne popravljajte!
S podpisom prijavitelj in projektni partner potrjujeta, da sta seznanjena in se strinjata s Finančnim načrtom projekta.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</si>
</sst>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0"/>
      <color theme="1"/>
      <name val="Arial"/>
      <family val="2"/>
      <charset val="238"/>
    </font>
    <font>
      <sz val="8"/>
      <name val="Calibri"/>
      <family val="2"/>
      <charset val="238"/>
      <scheme val="minor"/>
    </font>
    <font>
      <b/>
      <sz val="10"/>
      <color theme="1"/>
      <name val="Arial"/>
      <family val="2"/>
      <charset val="238"/>
    </font>
    <font>
      <b/>
      <sz val="10"/>
      <name val="Arial"/>
      <family val="2"/>
      <charset val="238"/>
    </font>
    <font>
      <b/>
      <sz val="10"/>
      <color rgb="FF000000"/>
      <name val="Arial"/>
      <family val="2"/>
      <charset val="238"/>
    </font>
    <font>
      <i/>
      <sz val="10"/>
      <color theme="1"/>
      <name val="Arial"/>
      <family val="2"/>
      <charset val="238"/>
    </font>
    <font>
      <sz val="10"/>
      <name val="Arial"/>
      <family val="2"/>
      <charset val="238"/>
    </font>
    <font>
      <b/>
      <sz val="14"/>
      <color theme="1"/>
      <name val="Arial"/>
      <family val="2"/>
      <charset val="238"/>
    </font>
    <font>
      <sz val="14"/>
      <color theme="1"/>
      <name val="Arial"/>
      <family val="2"/>
      <charset val="238"/>
    </font>
    <font>
      <b/>
      <sz val="11"/>
      <color theme="1"/>
      <name val="Calibri"/>
      <family val="2"/>
      <charset val="238"/>
      <scheme val="minor"/>
    </font>
    <font>
      <sz val="10"/>
      <color rgb="FF000000"/>
      <name val="Arial"/>
      <family val="2"/>
      <charset val="238"/>
    </font>
  </fonts>
  <fills count="8">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09">
    <xf numFmtId="0" fontId="0" fillId="0" borderId="0" xfId="0"/>
    <xf numFmtId="0" fontId="0" fillId="0" borderId="0" xfId="0" applyAlignment="1">
      <alignment wrapText="1"/>
    </xf>
    <xf numFmtId="0" fontId="1" fillId="0" borderId="0" xfId="0" applyFont="1"/>
    <xf numFmtId="0" fontId="0" fillId="0" borderId="0" xfId="0" applyFill="1" applyBorder="1"/>
    <xf numFmtId="0" fontId="0" fillId="0" borderId="0" xfId="0" applyAlignment="1">
      <alignment horizontal="center"/>
    </xf>
    <xf numFmtId="0" fontId="0" fillId="0" borderId="0" xfId="0" applyFill="1"/>
    <xf numFmtId="0" fontId="0" fillId="0" borderId="0" xfId="0" applyAlignment="1">
      <alignment vertical="center"/>
    </xf>
    <xf numFmtId="0" fontId="0" fillId="0" borderId="0" xfId="0" applyAlignment="1">
      <alignment horizontal="center"/>
    </xf>
    <xf numFmtId="0" fontId="3" fillId="3" borderId="5" xfId="0" applyFont="1" applyFill="1" applyBorder="1" applyAlignment="1">
      <alignment horizontal="left" vertical="center" wrapText="1"/>
    </xf>
    <xf numFmtId="49" fontId="3" fillId="3" borderId="5" xfId="0" quotePrefix="1"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49" fontId="1" fillId="0" borderId="2" xfId="0" applyNumberFormat="1" applyFont="1" applyFill="1" applyBorder="1" applyAlignment="1">
      <alignment vertical="center" wrapText="1"/>
    </xf>
    <xf numFmtId="1" fontId="1" fillId="0" borderId="2" xfId="0" applyNumberFormat="1" applyFont="1" applyBorder="1" applyAlignment="1">
      <alignment horizontal="center" vertical="center" wrapText="1"/>
    </xf>
    <xf numFmtId="4" fontId="1" fillId="3" borderId="2" xfId="0" applyNumberFormat="1" applyFont="1" applyFill="1" applyBorder="1" applyAlignment="1">
      <alignment horizontal="center" vertical="center" wrapText="1"/>
    </xf>
    <xf numFmtId="49" fontId="3" fillId="3" borderId="2" xfId="0" quotePrefix="1"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3" fontId="1" fillId="0" borderId="2" xfId="0" applyNumberFormat="1" applyFont="1" applyBorder="1" applyAlignment="1">
      <alignment horizontal="center" vertical="center" wrapText="1"/>
    </xf>
    <xf numFmtId="4" fontId="5" fillId="3" borderId="2" xfId="0" applyNumberFormat="1" applyFont="1" applyFill="1" applyBorder="1" applyAlignment="1">
      <alignment horizontal="right" vertical="center" indent="2"/>
    </xf>
    <xf numFmtId="4" fontId="5" fillId="2" borderId="2" xfId="0" applyNumberFormat="1" applyFont="1" applyFill="1" applyBorder="1" applyAlignment="1">
      <alignment horizontal="right" vertical="center" indent="2"/>
    </xf>
    <xf numFmtId="49" fontId="3" fillId="4" borderId="5" xfId="0" quotePrefix="1" applyNumberFormat="1" applyFont="1" applyFill="1" applyBorder="1" applyAlignment="1">
      <alignment horizontal="center" vertical="center" wrapText="1"/>
    </xf>
    <xf numFmtId="49" fontId="3" fillId="4" borderId="2" xfId="0" quotePrefix="1" applyNumberFormat="1" applyFont="1" applyFill="1" applyBorder="1" applyAlignment="1">
      <alignment horizontal="center" vertical="center" wrapText="1"/>
    </xf>
    <xf numFmtId="4" fontId="5" fillId="4" borderId="2" xfId="0" applyNumberFormat="1" applyFont="1" applyFill="1" applyBorder="1" applyAlignment="1">
      <alignment horizontal="right" vertical="center" indent="2"/>
    </xf>
    <xf numFmtId="49" fontId="3" fillId="5" borderId="5" xfId="0" quotePrefix="1"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49" fontId="3" fillId="2" borderId="5" xfId="0" quotePrefix="1"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49" fontId="3" fillId="2" borderId="2" xfId="0" quotePrefix="1"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0" fillId="0" borderId="0" xfId="0" applyAlignment="1">
      <alignment horizontal="left" vertical="center" wrapText="1"/>
    </xf>
    <xf numFmtId="0" fontId="6" fillId="0" borderId="0"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5" xfId="0" applyFont="1" applyFill="1" applyBorder="1" applyAlignment="1">
      <alignment horizontal="center" vertical="center" wrapText="1"/>
    </xf>
    <xf numFmtId="4" fontId="4" fillId="4" borderId="2" xfId="0" applyNumberFormat="1" applyFont="1" applyFill="1" applyBorder="1" applyAlignment="1">
      <alignment horizontal="center" vertical="center" wrapText="1"/>
    </xf>
    <xf numFmtId="4" fontId="1" fillId="4" borderId="2"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5" xfId="0" applyFont="1" applyFill="1" applyBorder="1" applyAlignment="1">
      <alignment horizontal="center" vertical="center" wrapText="1"/>
    </xf>
    <xf numFmtId="49" fontId="3" fillId="5" borderId="2" xfId="0" quotePrefix="1" applyNumberFormat="1" applyFont="1" applyFill="1" applyBorder="1" applyAlignment="1">
      <alignment horizontal="center" vertical="center" wrapText="1"/>
    </xf>
    <xf numFmtId="4" fontId="4" fillId="5" borderId="2" xfId="0" applyNumberFormat="1" applyFont="1" applyFill="1" applyBorder="1" applyAlignment="1">
      <alignment horizontal="center" vertical="center" wrapText="1"/>
    </xf>
    <xf numFmtId="49" fontId="1" fillId="0" borderId="2" xfId="0" applyNumberFormat="1" applyFont="1" applyFill="1" applyBorder="1"/>
    <xf numFmtId="49" fontId="1" fillId="0" borderId="5" xfId="0" applyNumberFormat="1" applyFont="1" applyFill="1" applyBorder="1" applyAlignment="1">
      <alignment horizontal="left" vertical="center" wrapText="1"/>
    </xf>
    <xf numFmtId="4" fontId="3" fillId="4" borderId="2" xfId="0" applyNumberFormat="1" applyFont="1" applyFill="1" applyBorder="1" applyAlignment="1">
      <alignment horizontal="center" vertical="center" wrapText="1"/>
    </xf>
    <xf numFmtId="49" fontId="1" fillId="0" borderId="2" xfId="0" applyNumberFormat="1" applyFont="1" applyBorder="1"/>
    <xf numFmtId="4" fontId="1" fillId="5" borderId="2" xfId="0" applyNumberFormat="1" applyFont="1" applyFill="1" applyBorder="1" applyAlignment="1">
      <alignment horizontal="center" vertical="center" wrapText="1"/>
    </xf>
    <xf numFmtId="4" fontId="5" fillId="5" borderId="2" xfId="0" applyNumberFormat="1" applyFont="1" applyFill="1" applyBorder="1" applyAlignment="1">
      <alignment horizontal="right" vertical="center" indent="2"/>
    </xf>
    <xf numFmtId="4" fontId="7" fillId="4" borderId="2" xfId="0" applyNumberFormat="1" applyFont="1" applyFill="1" applyBorder="1" applyAlignment="1">
      <alignment horizontal="right" vertical="center" wrapText="1" indent="2"/>
    </xf>
    <xf numFmtId="4" fontId="7" fillId="5" borderId="2" xfId="0" applyNumberFormat="1" applyFont="1" applyFill="1" applyBorder="1" applyAlignment="1">
      <alignment horizontal="right" vertical="center" wrapText="1" indent="2"/>
    </xf>
    <xf numFmtId="4" fontId="7" fillId="2" borderId="2" xfId="0" applyNumberFormat="1" applyFont="1" applyFill="1" applyBorder="1" applyAlignment="1">
      <alignment horizontal="right" vertical="center" wrapText="1" indent="2"/>
    </xf>
    <xf numFmtId="4" fontId="7" fillId="3" borderId="2" xfId="0" applyNumberFormat="1" applyFont="1" applyFill="1" applyBorder="1" applyAlignment="1">
      <alignment horizontal="right" vertical="center" wrapText="1" indent="2"/>
    </xf>
    <xf numFmtId="1" fontId="1" fillId="0" borderId="5" xfId="0" quotePrefix="1" applyNumberFormat="1" applyFont="1" applyFill="1" applyBorder="1" applyAlignment="1">
      <alignment horizontal="center" vertical="center" wrapText="1"/>
    </xf>
    <xf numFmtId="1" fontId="1" fillId="0" borderId="2" xfId="0" quotePrefix="1" applyNumberFormat="1" applyFont="1" applyFill="1" applyBorder="1" applyAlignment="1">
      <alignment horizontal="center" vertical="center" wrapText="1"/>
    </xf>
    <xf numFmtId="0" fontId="3" fillId="3" borderId="5" xfId="0" applyFont="1" applyFill="1" applyBorder="1" applyAlignment="1">
      <alignment horizontal="justify" vertical="center" wrapText="1"/>
    </xf>
    <xf numFmtId="4" fontId="3" fillId="3" borderId="2" xfId="0" quotePrefix="1" applyNumberFormat="1" applyFont="1" applyFill="1" applyBorder="1" applyAlignment="1">
      <alignment horizontal="center" vertical="center" wrapText="1"/>
    </xf>
    <xf numFmtId="0" fontId="1" fillId="0" borderId="0" xfId="0" applyFont="1" applyFill="1" applyBorder="1"/>
    <xf numFmtId="0" fontId="3" fillId="2" borderId="5" xfId="0" applyFont="1" applyFill="1" applyBorder="1" applyAlignment="1">
      <alignment horizontal="justify" vertical="center" wrapText="1"/>
    </xf>
    <xf numFmtId="0" fontId="3" fillId="4" borderId="5" xfId="0" applyFont="1" applyFill="1" applyBorder="1" applyAlignment="1">
      <alignment horizontal="justify" vertical="center" wrapText="1"/>
    </xf>
    <xf numFmtId="4" fontId="1" fillId="3" borderId="2" xfId="0" applyNumberFormat="1" applyFont="1" applyFill="1" applyBorder="1" applyAlignment="1">
      <alignment horizontal="right" vertical="center" wrapText="1" indent="2"/>
    </xf>
    <xf numFmtId="3" fontId="1" fillId="3" borderId="2" xfId="0" applyNumberFormat="1" applyFont="1" applyFill="1" applyBorder="1" applyAlignment="1">
      <alignment horizontal="right" vertical="center" wrapText="1" indent="2"/>
    </xf>
    <xf numFmtId="4" fontId="3" fillId="3" borderId="2" xfId="0" applyNumberFormat="1" applyFont="1" applyFill="1" applyBorder="1" applyAlignment="1">
      <alignment horizontal="center" vertical="center" wrapText="1"/>
    </xf>
    <xf numFmtId="4" fontId="3" fillId="2" borderId="2" xfId="0" quotePrefix="1"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3" fontId="1" fillId="2" borderId="2" xfId="0" applyNumberFormat="1" applyFont="1" applyFill="1" applyBorder="1" applyAlignment="1">
      <alignment horizontal="right" vertical="center" wrapText="1" indent="2"/>
    </xf>
    <xf numFmtId="4" fontId="1" fillId="2" borderId="2" xfId="0" applyNumberFormat="1" applyFont="1" applyFill="1" applyBorder="1" applyAlignment="1">
      <alignment horizontal="right" vertical="center" wrapText="1" indent="2"/>
    </xf>
    <xf numFmtId="0" fontId="1" fillId="0" borderId="0" xfId="0" applyFont="1" applyFill="1" applyBorder="1" applyAlignment="1">
      <alignment vertical="center" wrapText="1"/>
    </xf>
    <xf numFmtId="49" fontId="3" fillId="0" borderId="0" xfId="0" quotePrefix="1" applyNumberFormat="1" applyFont="1" applyFill="1" applyBorder="1" applyAlignment="1">
      <alignment horizontal="center" vertical="center" wrapText="1"/>
    </xf>
    <xf numFmtId="4" fontId="1" fillId="0" borderId="0" xfId="0" applyNumberFormat="1" applyFont="1" applyFill="1" applyBorder="1" applyAlignment="1">
      <alignment horizontal="right" vertical="center" wrapText="1" indent="2"/>
    </xf>
    <xf numFmtId="4" fontId="4" fillId="0" borderId="0" xfId="0" applyNumberFormat="1" applyFont="1" applyFill="1" applyBorder="1" applyAlignment="1">
      <alignment horizontal="right" vertical="center" wrapText="1" indent="2"/>
    </xf>
    <xf numFmtId="0" fontId="0" fillId="0" borderId="0" xfId="0" applyBorder="1"/>
    <xf numFmtId="49" fontId="3" fillId="0" borderId="0" xfId="0" quotePrefix="1" applyNumberFormat="1" applyFont="1" applyFill="1" applyBorder="1" applyAlignment="1">
      <alignment horizontal="center" wrapText="1"/>
    </xf>
    <xf numFmtId="0" fontId="3" fillId="0" borderId="0" xfId="0" applyFont="1" applyFill="1" applyBorder="1" applyAlignment="1">
      <alignment horizontal="center"/>
    </xf>
    <xf numFmtId="49" fontId="3" fillId="0" borderId="0" xfId="0" quotePrefix="1" applyNumberFormat="1" applyFont="1" applyFill="1" applyBorder="1" applyAlignment="1">
      <alignment horizontal="center"/>
    </xf>
    <xf numFmtId="4" fontId="3" fillId="4" borderId="2" xfId="0" quotePrefix="1" applyNumberFormat="1" applyFont="1" applyFill="1" applyBorder="1" applyAlignment="1">
      <alignment horizontal="center" vertical="center" wrapText="1"/>
    </xf>
    <xf numFmtId="3" fontId="1" fillId="4" borderId="2" xfId="0" applyNumberFormat="1" applyFont="1" applyFill="1" applyBorder="1" applyAlignment="1">
      <alignment horizontal="right" vertical="center" wrapText="1" indent="2"/>
    </xf>
    <xf numFmtId="4" fontId="1" fillId="4" borderId="2" xfId="0" applyNumberFormat="1" applyFont="1" applyFill="1" applyBorder="1" applyAlignment="1">
      <alignment horizontal="right" vertical="center" wrapText="1" indent="2"/>
    </xf>
    <xf numFmtId="0" fontId="3" fillId="5" borderId="5" xfId="0" applyFont="1" applyFill="1" applyBorder="1" applyAlignment="1">
      <alignment horizontal="justify" vertical="center" wrapText="1"/>
    </xf>
    <xf numFmtId="3" fontId="1" fillId="5" borderId="2" xfId="0" applyNumberFormat="1" applyFont="1" applyFill="1" applyBorder="1" applyAlignment="1">
      <alignment horizontal="right" vertical="center" wrapText="1" indent="2"/>
    </xf>
    <xf numFmtId="4" fontId="1" fillId="5" borderId="2" xfId="0" applyNumberFormat="1" applyFont="1" applyFill="1" applyBorder="1" applyAlignment="1">
      <alignment horizontal="right" vertical="center" wrapText="1" indent="2"/>
    </xf>
    <xf numFmtId="4" fontId="3" fillId="5" borderId="2" xfId="0" applyNumberFormat="1" applyFont="1" applyFill="1" applyBorder="1" applyAlignment="1">
      <alignment horizontal="center" vertical="center" wrapText="1"/>
    </xf>
    <xf numFmtId="4" fontId="3" fillId="5" borderId="2" xfId="0" quotePrefix="1" applyNumberFormat="1" applyFont="1" applyFill="1" applyBorder="1" applyAlignment="1">
      <alignment horizontal="center" vertical="center" wrapText="1"/>
    </xf>
    <xf numFmtId="3" fontId="5" fillId="3" borderId="2" xfId="0" applyNumberFormat="1" applyFont="1" applyFill="1" applyBorder="1" applyAlignment="1">
      <alignment horizontal="right" vertical="center" indent="2"/>
    </xf>
    <xf numFmtId="3" fontId="5" fillId="2" borderId="2" xfId="0" applyNumberFormat="1" applyFont="1" applyFill="1" applyBorder="1" applyAlignment="1">
      <alignment horizontal="right" vertical="center" indent="2"/>
    </xf>
    <xf numFmtId="49" fontId="3" fillId="2" borderId="5" xfId="0" applyNumberFormat="1" applyFont="1" applyFill="1" applyBorder="1" applyAlignment="1">
      <alignment horizontal="center" vertical="center" wrapText="1"/>
    </xf>
    <xf numFmtId="49" fontId="3" fillId="4" borderId="5" xfId="0" applyNumberFormat="1" applyFont="1" applyFill="1" applyBorder="1" applyAlignment="1">
      <alignment horizontal="center" vertical="center" wrapText="1"/>
    </xf>
    <xf numFmtId="49" fontId="3" fillId="5" borderId="5" xfId="0" applyNumberFormat="1" applyFont="1" applyFill="1" applyBorder="1" applyAlignment="1">
      <alignment horizontal="center" vertical="center" wrapText="1"/>
    </xf>
    <xf numFmtId="3" fontId="5" fillId="5" borderId="2" xfId="0" applyNumberFormat="1" applyFont="1" applyFill="1" applyBorder="1" applyAlignment="1">
      <alignment horizontal="right" vertical="center" indent="2"/>
    </xf>
    <xf numFmtId="3" fontId="5" fillId="4" borderId="2" xfId="0" applyNumberFormat="1" applyFont="1" applyFill="1" applyBorder="1" applyAlignment="1">
      <alignment horizontal="right" vertical="center" indent="2"/>
    </xf>
    <xf numFmtId="0" fontId="3" fillId="6" borderId="15" xfId="0" applyFont="1" applyFill="1" applyBorder="1" applyAlignment="1">
      <alignment horizontal="center" vertical="center" wrapText="1"/>
    </xf>
    <xf numFmtId="4" fontId="3" fillId="6" borderId="2" xfId="0" applyNumberFormat="1" applyFont="1" applyFill="1" applyBorder="1" applyAlignment="1">
      <alignment horizontal="right" vertical="center" indent="2"/>
    </xf>
    <xf numFmtId="0" fontId="1" fillId="0" borderId="20" xfId="0" applyFont="1" applyBorder="1" applyAlignment="1">
      <alignment horizontal="left" vertical="center" wrapText="1"/>
    </xf>
    <xf numFmtId="49" fontId="1" fillId="0" borderId="20" xfId="0" applyNumberFormat="1" applyFont="1" applyBorder="1" applyAlignment="1">
      <alignment horizontal="justify" vertical="center" wrapText="1"/>
    </xf>
    <xf numFmtId="49" fontId="0" fillId="0" borderId="0" xfId="0" applyNumberFormat="1"/>
    <xf numFmtId="49" fontId="1" fillId="0" borderId="0" xfId="0" applyNumberFormat="1" applyFont="1" applyAlignment="1">
      <alignment horizontal="left" vertical="center" wrapText="1"/>
    </xf>
    <xf numFmtId="49" fontId="1" fillId="0" borderId="20" xfId="0" applyNumberFormat="1" applyFont="1" applyBorder="1" applyAlignment="1">
      <alignment horizontal="left" vertical="center" wrapText="1"/>
    </xf>
    <xf numFmtId="49" fontId="1" fillId="0" borderId="2" xfId="0" applyNumberFormat="1" applyFont="1" applyFill="1" applyBorder="1" applyAlignment="1">
      <alignment horizontal="left" vertical="center" wrapText="1"/>
    </xf>
    <xf numFmtId="49" fontId="5" fillId="0" borderId="0" xfId="0" applyNumberFormat="1" applyFont="1" applyAlignment="1">
      <alignment horizontal="left" vertical="center" wrapText="1"/>
    </xf>
    <xf numFmtId="49" fontId="10" fillId="0" borderId="0" xfId="0" applyNumberFormat="1" applyFont="1" applyAlignment="1">
      <alignment horizontal="left"/>
    </xf>
    <xf numFmtId="49" fontId="6" fillId="0" borderId="0" xfId="0" applyNumberFormat="1" applyFont="1" applyAlignment="1">
      <alignment horizontal="left" vertical="center" wrapText="1"/>
    </xf>
    <xf numFmtId="49" fontId="0" fillId="0" borderId="0" xfId="0" applyNumberFormat="1" applyAlignment="1">
      <alignment horizontal="left"/>
    </xf>
    <xf numFmtId="49" fontId="6" fillId="0" borderId="20" xfId="0" applyNumberFormat="1" applyFont="1" applyBorder="1" applyAlignment="1">
      <alignment horizontal="left" vertical="center" wrapText="1"/>
    </xf>
    <xf numFmtId="0" fontId="0" fillId="0" borderId="0" xfId="0" applyAlignment="1">
      <alignment horizontal="left"/>
    </xf>
    <xf numFmtId="0" fontId="1" fillId="0" borderId="0" xfId="0" applyFont="1" applyAlignment="1">
      <alignment horizontal="justify" vertical="top" wrapText="1"/>
    </xf>
    <xf numFmtId="0" fontId="3" fillId="0" borderId="0" xfId="0" applyFont="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center"/>
    </xf>
    <xf numFmtId="49" fontId="1" fillId="0" borderId="0" xfId="0" applyNumberFormat="1" applyFont="1" applyAlignment="1">
      <alignment horizontal="left" vertical="center" wrapText="1"/>
    </xf>
    <xf numFmtId="49" fontId="5" fillId="0" borderId="0" xfId="0" applyNumberFormat="1" applyFont="1" applyAlignment="1">
      <alignment horizontal="justify" vertical="center" wrapText="1"/>
    </xf>
    <xf numFmtId="49" fontId="1" fillId="0" borderId="20" xfId="0" applyNumberFormat="1" applyFont="1" applyBorder="1" applyAlignment="1">
      <alignment horizontal="left" vertical="center" wrapText="1"/>
    </xf>
    <xf numFmtId="49" fontId="3" fillId="0" borderId="0" xfId="0" applyNumberFormat="1" applyFont="1" applyAlignment="1">
      <alignment horizontal="justify" vertical="center" wrapText="1"/>
    </xf>
    <xf numFmtId="49" fontId="1" fillId="0" borderId="20" xfId="0" applyNumberFormat="1" applyFont="1" applyBorder="1" applyAlignment="1">
      <alignment horizontal="justify" vertical="center" wrapText="1"/>
    </xf>
    <xf numFmtId="0" fontId="3" fillId="6" borderId="1" xfId="0" applyFont="1" applyFill="1" applyBorder="1" applyAlignment="1">
      <alignment horizontal="right" indent="2"/>
    </xf>
    <xf numFmtId="0" fontId="3" fillId="6" borderId="3" xfId="0" applyFont="1" applyFill="1" applyBorder="1" applyAlignment="1">
      <alignment horizontal="right" indent="2"/>
    </xf>
    <xf numFmtId="0" fontId="3" fillId="6" borderId="4" xfId="0" applyFont="1" applyFill="1" applyBorder="1" applyAlignment="1">
      <alignment horizontal="right" indent="2"/>
    </xf>
    <xf numFmtId="0" fontId="6" fillId="0" borderId="19" xfId="0" applyFont="1" applyBorder="1" applyAlignment="1">
      <alignment vertical="center" wrapText="1"/>
    </xf>
    <xf numFmtId="0" fontId="1" fillId="0" borderId="0" xfId="0" applyFont="1"/>
    <xf numFmtId="0" fontId="11" fillId="0" borderId="0" xfId="0" applyFont="1" applyAlignment="1">
      <alignment vertical="center"/>
    </xf>
    <xf numFmtId="49" fontId="6" fillId="0" borderId="0" xfId="0" applyNumberFormat="1" applyFont="1" applyAlignment="1">
      <alignment horizontal="justify" vertical="center" wrapText="1"/>
    </xf>
    <xf numFmtId="49" fontId="1" fillId="0" borderId="0" xfId="0" applyNumberFormat="1" applyFont="1" applyAlignment="1">
      <alignment horizontal="justify" vertical="center" wrapText="1"/>
    </xf>
    <xf numFmtId="0" fontId="8" fillId="6" borderId="12"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6" fillId="0" borderId="0" xfId="0" applyFont="1" applyFill="1" applyBorder="1" applyAlignment="1">
      <alignment vertical="top" wrapText="1"/>
    </xf>
    <xf numFmtId="49" fontId="1" fillId="0" borderId="0" xfId="0" applyNumberFormat="1" applyFont="1" applyFill="1" applyBorder="1"/>
    <xf numFmtId="0" fontId="8"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xf>
    <xf numFmtId="0" fontId="3" fillId="4" borderId="1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2" borderId="1" xfId="0" applyFont="1" applyFill="1" applyBorder="1" applyAlignment="1">
      <alignment horizontal="right" vertical="center" wrapText="1" indent="2"/>
    </xf>
    <xf numFmtId="0" fontId="3" fillId="2" borderId="3" xfId="0" applyFont="1" applyFill="1" applyBorder="1" applyAlignment="1">
      <alignment horizontal="right" vertical="center" wrapText="1" indent="2"/>
    </xf>
    <xf numFmtId="0" fontId="3" fillId="2" borderId="4" xfId="0" applyFont="1" applyFill="1" applyBorder="1" applyAlignment="1">
      <alignment horizontal="right" vertical="center" wrapText="1" indent="2"/>
    </xf>
    <xf numFmtId="0" fontId="3" fillId="4" borderId="1" xfId="0" applyFont="1" applyFill="1" applyBorder="1" applyAlignment="1">
      <alignment horizontal="right" vertical="center" wrapText="1" indent="2"/>
    </xf>
    <xf numFmtId="0" fontId="3" fillId="4" borderId="3" xfId="0" applyFont="1" applyFill="1" applyBorder="1" applyAlignment="1">
      <alignment horizontal="right" vertical="center" wrapText="1" indent="2"/>
    </xf>
    <xf numFmtId="0" fontId="3" fillId="4" borderId="4" xfId="0" applyFont="1" applyFill="1" applyBorder="1" applyAlignment="1">
      <alignment horizontal="right" vertical="center" wrapText="1" indent="2"/>
    </xf>
    <xf numFmtId="0" fontId="8" fillId="5" borderId="7" xfId="0" applyNumberFormat="1" applyFont="1" applyFill="1" applyBorder="1" applyAlignment="1">
      <alignment horizontal="center" vertical="center" wrapText="1"/>
    </xf>
    <xf numFmtId="0" fontId="8" fillId="5" borderId="8"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0" fontId="8"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49" fontId="0" fillId="0" borderId="20" xfId="0" applyNumberFormat="1" applyBorder="1" applyAlignment="1">
      <alignment horizontal="left"/>
    </xf>
    <xf numFmtId="0" fontId="0" fillId="0" borderId="20" xfId="0" applyBorder="1" applyAlignment="1">
      <alignment horizontal="left"/>
    </xf>
    <xf numFmtId="49" fontId="3" fillId="0" borderId="0" xfId="0" applyNumberFormat="1" applyFont="1" applyAlignment="1">
      <alignment horizontal="left" vertical="center" wrapText="1"/>
    </xf>
    <xf numFmtId="49" fontId="0" fillId="0" borderId="19" xfId="0" applyNumberFormat="1" applyBorder="1" applyAlignment="1">
      <alignment horizontal="left"/>
    </xf>
    <xf numFmtId="49" fontId="6" fillId="0" borderId="0" xfId="0" applyNumberFormat="1" applyFont="1" applyAlignment="1">
      <alignment horizontal="left" vertical="center" wrapText="1"/>
    </xf>
    <xf numFmtId="0" fontId="6" fillId="0" borderId="19" xfId="0" applyFont="1" applyFill="1" applyBorder="1" applyAlignment="1">
      <alignment horizontal="left" vertical="center" wrapText="1"/>
    </xf>
    <xf numFmtId="0" fontId="3" fillId="0" borderId="19" xfId="0" applyFont="1" applyFill="1" applyBorder="1" applyAlignment="1">
      <alignment horizontal="left" vertical="center"/>
    </xf>
    <xf numFmtId="49" fontId="6" fillId="0" borderId="20" xfId="0" applyNumberFormat="1" applyFont="1" applyBorder="1" applyAlignment="1">
      <alignment horizontal="left" vertical="center" wrapText="1"/>
    </xf>
    <xf numFmtId="0" fontId="3" fillId="0" borderId="0" xfId="0" applyFont="1" applyFill="1" applyBorder="1" applyAlignment="1">
      <alignment horizontal="right" indent="2"/>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3" fillId="3" borderId="1" xfId="0" applyFont="1" applyFill="1" applyBorder="1" applyAlignment="1">
      <alignment horizontal="right" vertical="center" wrapText="1" indent="2"/>
    </xf>
    <xf numFmtId="0" fontId="3" fillId="3" borderId="3" xfId="0" applyFont="1" applyFill="1" applyBorder="1" applyAlignment="1">
      <alignment horizontal="right" vertical="center" wrapText="1" indent="2"/>
    </xf>
    <xf numFmtId="0" fontId="3" fillId="3" borderId="4" xfId="0" applyFont="1" applyFill="1" applyBorder="1" applyAlignment="1">
      <alignment horizontal="right" vertical="center" wrapText="1" indent="2"/>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6" fillId="0" borderId="0" xfId="0" applyFont="1" applyBorder="1" applyAlignment="1">
      <alignment horizontal="left" vertical="center" wrapText="1"/>
    </xf>
    <xf numFmtId="0" fontId="1" fillId="0" borderId="0" xfId="0" applyFont="1" applyBorder="1" applyAlignment="1">
      <alignment horizontal="left" vertical="center" wrapText="1"/>
    </xf>
    <xf numFmtId="0" fontId="3" fillId="5" borderId="10"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 xfId="0" applyFont="1" applyFill="1" applyBorder="1" applyAlignment="1">
      <alignment horizontal="right" vertical="center" wrapText="1" indent="2"/>
    </xf>
    <xf numFmtId="0" fontId="3" fillId="5" borderId="3" xfId="0" applyFont="1" applyFill="1" applyBorder="1" applyAlignment="1">
      <alignment horizontal="right" vertical="center" wrapText="1" indent="2"/>
    </xf>
    <xf numFmtId="0" fontId="3" fillId="5" borderId="4" xfId="0" applyFont="1" applyFill="1" applyBorder="1" applyAlignment="1">
      <alignment horizontal="right" vertical="center" wrapText="1" indent="2"/>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3" fillId="6" borderId="5" xfId="0" applyFont="1" applyFill="1" applyBorder="1" applyAlignment="1">
      <alignment horizontal="center" vertical="center" wrapText="1"/>
    </xf>
    <xf numFmtId="0" fontId="3" fillId="6" borderId="5" xfId="0" applyFont="1" applyFill="1" applyBorder="1" applyAlignment="1">
      <alignment horizontal="left" vertical="center" indent="2"/>
    </xf>
    <xf numFmtId="0" fontId="3" fillId="6" borderId="2" xfId="0" applyFont="1" applyFill="1" applyBorder="1" applyAlignment="1">
      <alignment horizontal="left" vertical="center" indent="2"/>
    </xf>
    <xf numFmtId="0" fontId="3" fillId="6" borderId="2" xfId="0" applyFont="1" applyFill="1" applyBorder="1" applyAlignment="1">
      <alignment horizontal="left" vertical="center" wrapText="1" indent="2"/>
    </xf>
    <xf numFmtId="0" fontId="3" fillId="6" borderId="16" xfId="0" applyFont="1" applyFill="1" applyBorder="1" applyAlignment="1">
      <alignment horizontal="left" vertical="center" indent="2"/>
    </xf>
    <xf numFmtId="0" fontId="3" fillId="6" borderId="17" xfId="0" applyFont="1" applyFill="1" applyBorder="1" applyAlignment="1">
      <alignment horizontal="left" vertical="center" indent="2"/>
    </xf>
    <xf numFmtId="0" fontId="3" fillId="6" borderId="18" xfId="0" applyFont="1" applyFill="1" applyBorder="1" applyAlignment="1">
      <alignment horizontal="left" vertical="center" indent="2"/>
    </xf>
    <xf numFmtId="0" fontId="3" fillId="6" borderId="1" xfId="0" applyFont="1" applyFill="1" applyBorder="1" applyAlignment="1">
      <alignment horizontal="left" vertical="center" indent="2"/>
    </xf>
    <xf numFmtId="0" fontId="3" fillId="6" borderId="3" xfId="0" applyFont="1" applyFill="1" applyBorder="1" applyAlignment="1">
      <alignment horizontal="left" vertical="center" indent="2"/>
    </xf>
    <xf numFmtId="0" fontId="3" fillId="6" borderId="4" xfId="0" applyFont="1" applyFill="1" applyBorder="1" applyAlignment="1">
      <alignment horizontal="left" vertical="center" indent="2"/>
    </xf>
    <xf numFmtId="0" fontId="3" fillId="6" borderId="1" xfId="0" applyFont="1" applyFill="1" applyBorder="1" applyAlignment="1">
      <alignment horizontal="left" vertical="center" wrapText="1" indent="2"/>
    </xf>
    <xf numFmtId="0" fontId="3" fillId="6" borderId="3" xfId="0" applyFont="1" applyFill="1" applyBorder="1" applyAlignment="1">
      <alignment horizontal="left" vertical="center" wrapText="1" indent="2"/>
    </xf>
    <xf numFmtId="0" fontId="3" fillId="6" borderId="4" xfId="0" applyFont="1" applyFill="1" applyBorder="1" applyAlignment="1">
      <alignment horizontal="left" vertical="center" wrapText="1" indent="2"/>
    </xf>
    <xf numFmtId="1" fontId="1" fillId="0" borderId="2" xfId="0" applyNumberFormat="1" applyFont="1" applyBorder="1" applyAlignment="1">
      <alignment horizontal="center"/>
    </xf>
    <xf numFmtId="49" fontId="3" fillId="3" borderId="1" xfId="0" applyNumberFormat="1" applyFont="1" applyFill="1" applyBorder="1" applyAlignment="1">
      <alignment horizontal="right" vertical="center" wrapText="1" indent="2"/>
    </xf>
    <xf numFmtId="3" fontId="1" fillId="3" borderId="2" xfId="0" applyNumberFormat="1" applyFont="1" applyFill="1" applyBorder="1" applyAlignment="1">
      <alignment horizontal="center" vertical="center" wrapText="1"/>
    </xf>
    <xf numFmtId="49" fontId="3" fillId="2" borderId="1" xfId="0" applyNumberFormat="1" applyFont="1" applyFill="1" applyBorder="1" applyAlignment="1">
      <alignment horizontal="right" vertical="center" wrapText="1" indent="2"/>
    </xf>
    <xf numFmtId="3" fontId="1" fillId="2" borderId="2" xfId="0" applyNumberFormat="1" applyFont="1" applyFill="1" applyBorder="1" applyAlignment="1">
      <alignment horizontal="center" vertical="center" wrapText="1"/>
    </xf>
    <xf numFmtId="49" fontId="3" fillId="4" borderId="1" xfId="0" applyNumberFormat="1" applyFont="1" applyFill="1" applyBorder="1" applyAlignment="1">
      <alignment horizontal="right" vertical="center" wrapText="1" indent="2"/>
    </xf>
    <xf numFmtId="3" fontId="1" fillId="4" borderId="2" xfId="0" applyNumberFormat="1" applyFont="1" applyFill="1" applyBorder="1" applyAlignment="1">
      <alignment horizontal="center" vertical="center" wrapText="1"/>
    </xf>
    <xf numFmtId="49" fontId="3" fillId="7" borderId="1" xfId="0" applyNumberFormat="1" applyFont="1" applyFill="1" applyBorder="1" applyAlignment="1">
      <alignment horizontal="right" vertical="center" wrapText="1" indent="2"/>
    </xf>
    <xf numFmtId="3" fontId="1" fillId="7" borderId="2" xfId="0" applyNumberFormat="1" applyFont="1" applyFill="1" applyBorder="1" applyAlignment="1">
      <alignment horizontal="center" vertical="center" wrapText="1"/>
    </xf>
    <xf numFmtId="4" fontId="1" fillId="7" borderId="2" xfId="0" applyNumberFormat="1" applyFont="1" applyFill="1" applyBorder="1" applyAlignment="1">
      <alignment horizontal="center" vertical="center" wrapText="1"/>
    </xf>
    <xf numFmtId="4" fontId="5" fillId="7" borderId="2" xfId="0" applyNumberFormat="1" applyFont="1" applyFill="1" applyBorder="1" applyAlignment="1">
      <alignment horizontal="right" vertical="center" indent="2"/>
    </xf>
  </cellXfs>
  <cellStyles count="1">
    <cellStyle name="Navadno" xfId="0" builtinId="0"/>
  </cellStyles>
  <dxfs count="0"/>
  <tableStyles count="0" defaultTableStyle="TableStyleMedium2" defaultPivotStyle="PivotStyleLight16"/>
  <colors>
    <mruColors>
      <color rgb="FFCCFFFF"/>
      <color rgb="FF6298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256213</xdr:colOff>
      <xdr:row>0</xdr:row>
      <xdr:rowOff>695004</xdr:rowOff>
    </xdr:to>
    <xdr:pic>
      <xdr:nvPicPr>
        <xdr:cNvPr id="4" name="Slika 3">
          <a:extLst>
            <a:ext uri="{FF2B5EF4-FFF2-40B4-BE49-F238E27FC236}">
              <a16:creationId xmlns:a16="http://schemas.microsoft.com/office/drawing/2014/main" id="{A8C4EC56-E5CA-4018-A398-507A0F10AF13}"/>
            </a:ext>
          </a:extLst>
        </xdr:cNvPr>
        <xdr:cNvPicPr>
          <a:picLocks noChangeAspect="1"/>
        </xdr:cNvPicPr>
      </xdr:nvPicPr>
      <xdr:blipFill>
        <a:blip xmlns:r="http://schemas.openxmlformats.org/officeDocument/2006/relationships" r:embed="rId1"/>
        <a:stretch>
          <a:fillRect/>
        </a:stretch>
      </xdr:blipFill>
      <xdr:spPr>
        <a:xfrm>
          <a:off x="0" y="0"/>
          <a:ext cx="2093177" cy="695004"/>
        </a:xfrm>
        <a:prstGeom prst="rect">
          <a:avLst/>
        </a:prstGeom>
      </xdr:spPr>
    </xdr:pic>
    <xdr:clientData/>
  </xdr:twoCellAnchor>
  <xdr:twoCellAnchor editAs="oneCell">
    <xdr:from>
      <xdr:col>6</xdr:col>
      <xdr:colOff>341538</xdr:colOff>
      <xdr:row>0</xdr:row>
      <xdr:rowOff>329293</xdr:rowOff>
    </xdr:from>
    <xdr:to>
      <xdr:col>8</xdr:col>
      <xdr:colOff>439189</xdr:colOff>
      <xdr:row>0</xdr:row>
      <xdr:rowOff>698006</xdr:rowOff>
    </xdr:to>
    <xdr:pic>
      <xdr:nvPicPr>
        <xdr:cNvPr id="5" name="Slika 4">
          <a:extLst>
            <a:ext uri="{FF2B5EF4-FFF2-40B4-BE49-F238E27FC236}">
              <a16:creationId xmlns:a16="http://schemas.microsoft.com/office/drawing/2014/main" id="{9EDB73CF-59EF-4C61-B5D2-1F84D2FB345F}"/>
            </a:ext>
          </a:extLst>
        </xdr:cNvPr>
        <xdr:cNvPicPr>
          <a:picLocks noChangeAspect="1"/>
        </xdr:cNvPicPr>
      </xdr:nvPicPr>
      <xdr:blipFill>
        <a:blip xmlns:r="http://schemas.openxmlformats.org/officeDocument/2006/relationships" r:embed="rId2"/>
        <a:stretch>
          <a:fillRect/>
        </a:stretch>
      </xdr:blipFill>
      <xdr:spPr>
        <a:xfrm>
          <a:off x="4015467" y="329293"/>
          <a:ext cx="1322293" cy="368713"/>
        </a:xfrm>
        <a:prstGeom prst="rect">
          <a:avLst/>
        </a:prstGeom>
      </xdr:spPr>
    </xdr:pic>
    <xdr:clientData/>
  </xdr:twoCellAnchor>
  <xdr:twoCellAnchor editAs="oneCell">
    <xdr:from>
      <xdr:col>3</xdr:col>
      <xdr:colOff>443803</xdr:colOff>
      <xdr:row>0</xdr:row>
      <xdr:rowOff>376604</xdr:rowOff>
    </xdr:from>
    <xdr:to>
      <xdr:col>6</xdr:col>
      <xdr:colOff>114749</xdr:colOff>
      <xdr:row>0</xdr:row>
      <xdr:rowOff>663141</xdr:rowOff>
    </xdr:to>
    <xdr:pic>
      <xdr:nvPicPr>
        <xdr:cNvPr id="3" name="Slika 2">
          <a:extLst>
            <a:ext uri="{FF2B5EF4-FFF2-40B4-BE49-F238E27FC236}">
              <a16:creationId xmlns:a16="http://schemas.microsoft.com/office/drawing/2014/main" id="{BC7BE7E0-C854-67B7-4451-29E186F3DD50}"/>
            </a:ext>
          </a:extLst>
        </xdr:cNvPr>
        <xdr:cNvPicPr>
          <a:picLocks noChangeAspect="1"/>
        </xdr:cNvPicPr>
      </xdr:nvPicPr>
      <xdr:blipFill>
        <a:blip xmlns:r="http://schemas.openxmlformats.org/officeDocument/2006/relationships" r:embed="rId3"/>
        <a:stretch>
          <a:fillRect/>
        </a:stretch>
      </xdr:blipFill>
      <xdr:spPr>
        <a:xfrm>
          <a:off x="2280767" y="376604"/>
          <a:ext cx="1507911" cy="2865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2085975</xdr:colOff>
      <xdr:row>0</xdr:row>
      <xdr:rowOff>692926</xdr:rowOff>
    </xdr:to>
    <xdr:pic>
      <xdr:nvPicPr>
        <xdr:cNvPr id="2" name="Slika 2" descr="MDDSZ_Direkt_za_druzino">
          <a:extLst>
            <a:ext uri="{FF2B5EF4-FFF2-40B4-BE49-F238E27FC236}">
              <a16:creationId xmlns:a16="http://schemas.microsoft.com/office/drawing/2014/main" id="{0C12A3DC-A40B-441F-8457-E7B7CDB5A2F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3869"/>
        <a:stretch/>
      </xdr:blipFill>
      <xdr:spPr bwMode="auto">
        <a:xfrm>
          <a:off x="0" y="0"/>
          <a:ext cx="2085975" cy="699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877957</xdr:colOff>
      <xdr:row>0</xdr:row>
      <xdr:rowOff>330890</xdr:rowOff>
    </xdr:from>
    <xdr:to>
      <xdr:col>3</xdr:col>
      <xdr:colOff>2102955</xdr:colOff>
      <xdr:row>0</xdr:row>
      <xdr:rowOff>691578</xdr:rowOff>
    </xdr:to>
    <xdr:pic>
      <xdr:nvPicPr>
        <xdr:cNvPr id="3" name="Slika 2">
          <a:extLst>
            <a:ext uri="{FF2B5EF4-FFF2-40B4-BE49-F238E27FC236}">
              <a16:creationId xmlns:a16="http://schemas.microsoft.com/office/drawing/2014/main" id="{E01EB5B8-57D7-4E58-9C1B-EB909D4810E4}"/>
            </a:ext>
          </a:extLst>
        </xdr:cNvPr>
        <xdr:cNvPicPr>
          <a:picLocks noChangeAspect="1"/>
        </xdr:cNvPicPr>
      </xdr:nvPicPr>
      <xdr:blipFill>
        <a:blip xmlns:r="http://schemas.openxmlformats.org/officeDocument/2006/relationships" r:embed="rId2"/>
        <a:stretch>
          <a:fillRect/>
        </a:stretch>
      </xdr:blipFill>
      <xdr:spPr>
        <a:xfrm>
          <a:off x="6634370" y="330890"/>
          <a:ext cx="1224998" cy="360688"/>
        </a:xfrm>
        <a:prstGeom prst="rect">
          <a:avLst/>
        </a:prstGeom>
      </xdr:spPr>
    </xdr:pic>
    <xdr:clientData/>
  </xdr:twoCellAnchor>
  <xdr:twoCellAnchor editAs="oneCell">
    <xdr:from>
      <xdr:col>1</xdr:col>
      <xdr:colOff>882927</xdr:colOff>
      <xdr:row>0</xdr:row>
      <xdr:rowOff>346627</xdr:rowOff>
    </xdr:from>
    <xdr:to>
      <xdr:col>2</xdr:col>
      <xdr:colOff>652924</xdr:colOff>
      <xdr:row>0</xdr:row>
      <xdr:rowOff>634627</xdr:rowOff>
    </xdr:to>
    <xdr:pic>
      <xdr:nvPicPr>
        <xdr:cNvPr id="7" name="Slika 6">
          <a:extLst>
            <a:ext uri="{FF2B5EF4-FFF2-40B4-BE49-F238E27FC236}">
              <a16:creationId xmlns:a16="http://schemas.microsoft.com/office/drawing/2014/main" id="{D2BCDC02-1D71-4E99-AD3E-A3895B5D5A03}"/>
            </a:ext>
          </a:extLst>
        </xdr:cNvPr>
        <xdr:cNvPicPr>
          <a:picLocks noChangeAspect="1"/>
        </xdr:cNvPicPr>
      </xdr:nvPicPr>
      <xdr:blipFill>
        <a:blip xmlns:r="http://schemas.openxmlformats.org/officeDocument/2006/relationships" r:embed="rId3"/>
        <a:stretch>
          <a:fillRect/>
        </a:stretch>
      </xdr:blipFill>
      <xdr:spPr>
        <a:xfrm>
          <a:off x="4171123" y="346627"/>
          <a:ext cx="1492779" cy="28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2085975</xdr:colOff>
      <xdr:row>0</xdr:row>
      <xdr:rowOff>692926</xdr:rowOff>
    </xdr:to>
    <xdr:pic>
      <xdr:nvPicPr>
        <xdr:cNvPr id="2" name="Slika 2" descr="MDDSZ_Direkt_za_druzino">
          <a:extLst>
            <a:ext uri="{FF2B5EF4-FFF2-40B4-BE49-F238E27FC236}">
              <a16:creationId xmlns:a16="http://schemas.microsoft.com/office/drawing/2014/main" id="{76FAA6BC-4256-4795-9B4A-D326B2449DF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3869"/>
        <a:stretch/>
      </xdr:blipFill>
      <xdr:spPr bwMode="auto">
        <a:xfrm>
          <a:off x="0" y="0"/>
          <a:ext cx="2085975" cy="699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257481</xdr:colOff>
      <xdr:row>0</xdr:row>
      <xdr:rowOff>297118</xdr:rowOff>
    </xdr:from>
    <xdr:to>
      <xdr:col>5</xdr:col>
      <xdr:colOff>672280</xdr:colOff>
      <xdr:row>0</xdr:row>
      <xdr:rowOff>670506</xdr:rowOff>
    </xdr:to>
    <xdr:pic>
      <xdr:nvPicPr>
        <xdr:cNvPr id="5" name="Slika 4">
          <a:extLst>
            <a:ext uri="{FF2B5EF4-FFF2-40B4-BE49-F238E27FC236}">
              <a16:creationId xmlns:a16="http://schemas.microsoft.com/office/drawing/2014/main" id="{95BD0212-EB10-473A-A8CD-0F5F61DBD1F5}"/>
            </a:ext>
          </a:extLst>
        </xdr:cNvPr>
        <xdr:cNvPicPr>
          <a:picLocks noChangeAspect="1"/>
        </xdr:cNvPicPr>
      </xdr:nvPicPr>
      <xdr:blipFill>
        <a:blip xmlns:r="http://schemas.openxmlformats.org/officeDocument/2006/relationships" r:embed="rId2"/>
        <a:stretch>
          <a:fillRect/>
        </a:stretch>
      </xdr:blipFill>
      <xdr:spPr>
        <a:xfrm>
          <a:off x="6732945" y="297118"/>
          <a:ext cx="1221351" cy="373388"/>
        </a:xfrm>
        <a:prstGeom prst="rect">
          <a:avLst/>
        </a:prstGeom>
      </xdr:spPr>
    </xdr:pic>
    <xdr:clientData/>
  </xdr:twoCellAnchor>
  <xdr:twoCellAnchor editAs="oneCell">
    <xdr:from>
      <xdr:col>1</xdr:col>
      <xdr:colOff>428932</xdr:colOff>
      <xdr:row>0</xdr:row>
      <xdr:rowOff>338905</xdr:rowOff>
    </xdr:from>
    <xdr:to>
      <xdr:col>2</xdr:col>
      <xdr:colOff>652635</xdr:colOff>
      <xdr:row>0</xdr:row>
      <xdr:rowOff>625442</xdr:rowOff>
    </xdr:to>
    <xdr:pic>
      <xdr:nvPicPr>
        <xdr:cNvPr id="4" name="Slika 3">
          <a:extLst>
            <a:ext uri="{FF2B5EF4-FFF2-40B4-BE49-F238E27FC236}">
              <a16:creationId xmlns:a16="http://schemas.microsoft.com/office/drawing/2014/main" id="{8146C66F-9048-C41B-611A-7CA148A2AE62}"/>
            </a:ext>
          </a:extLst>
        </xdr:cNvPr>
        <xdr:cNvPicPr>
          <a:picLocks noChangeAspect="1"/>
        </xdr:cNvPicPr>
      </xdr:nvPicPr>
      <xdr:blipFill>
        <a:blip xmlns:r="http://schemas.openxmlformats.org/officeDocument/2006/relationships" r:embed="rId3"/>
        <a:stretch>
          <a:fillRect/>
        </a:stretch>
      </xdr:blipFill>
      <xdr:spPr>
        <a:xfrm>
          <a:off x="3632097" y="338905"/>
          <a:ext cx="1498824" cy="286537"/>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67410-C645-4FB8-9700-961B0C4B34D1}">
  <sheetPr>
    <tabColor rgb="FFFFFF00"/>
  </sheetPr>
  <dimension ref="A1:J16"/>
  <sheetViews>
    <sheetView showGridLines="0" tabSelected="1" zoomScale="140" zoomScaleNormal="140" workbookViewId="0">
      <selection activeCell="A4" sqref="A4:J4"/>
    </sheetView>
  </sheetViews>
  <sheetFormatPr defaultRowHeight="15" x14ac:dyDescent="0.25"/>
  <cols>
    <col min="9" max="9" width="9.140625" customWidth="1"/>
    <col min="10" max="10" width="9.140625" hidden="1" customWidth="1"/>
  </cols>
  <sheetData>
    <row r="1" spans="1:10" ht="69.95" customHeight="1" x14ac:dyDescent="0.25">
      <c r="A1" s="105"/>
      <c r="B1" s="105"/>
      <c r="C1" s="105"/>
      <c r="D1" s="105"/>
      <c r="E1" s="105"/>
      <c r="F1" s="105"/>
      <c r="G1" s="105"/>
      <c r="H1" s="105"/>
      <c r="I1" s="105"/>
      <c r="J1" s="105"/>
    </row>
    <row r="2" spans="1:10" ht="45.75" customHeight="1" x14ac:dyDescent="0.25">
      <c r="A2" s="102" t="s">
        <v>1</v>
      </c>
      <c r="B2" s="102"/>
      <c r="C2" s="102"/>
      <c r="D2" s="102"/>
      <c r="E2" s="102"/>
      <c r="F2" s="102"/>
      <c r="G2" s="102"/>
      <c r="H2" s="102"/>
      <c r="I2" s="102"/>
      <c r="J2" s="102"/>
    </row>
    <row r="3" spans="1:10" ht="157.5" customHeight="1" x14ac:dyDescent="0.25">
      <c r="A3" s="103" t="s">
        <v>115</v>
      </c>
      <c r="B3" s="104"/>
      <c r="C3" s="104"/>
      <c r="D3" s="104"/>
      <c r="E3" s="104"/>
      <c r="F3" s="104"/>
      <c r="G3" s="104"/>
      <c r="H3" s="104"/>
      <c r="I3" s="104"/>
      <c r="J3" s="104"/>
    </row>
    <row r="4" spans="1:10" ht="396.75" customHeight="1" x14ac:dyDescent="0.25">
      <c r="A4" s="101" t="s">
        <v>116</v>
      </c>
      <c r="B4" s="101"/>
      <c r="C4" s="101"/>
      <c r="D4" s="101"/>
      <c r="E4" s="101"/>
      <c r="F4" s="101"/>
      <c r="G4" s="101"/>
      <c r="H4" s="101"/>
      <c r="I4" s="101"/>
      <c r="J4" s="101"/>
    </row>
    <row r="5" spans="1:10" ht="77.25" customHeight="1" x14ac:dyDescent="0.25">
      <c r="A5" s="103" t="s">
        <v>126</v>
      </c>
      <c r="B5" s="103"/>
      <c r="C5" s="103"/>
      <c r="D5" s="103"/>
      <c r="E5" s="103"/>
      <c r="F5" s="103"/>
      <c r="G5" s="103"/>
      <c r="H5" s="103"/>
      <c r="I5" s="103"/>
    </row>
    <row r="16" spans="1:10" ht="408.95" customHeight="1" x14ac:dyDescent="0.25"/>
  </sheetData>
  <mergeCells count="5">
    <mergeCell ref="A4:J4"/>
    <mergeCell ref="A2:J2"/>
    <mergeCell ref="A3:J3"/>
    <mergeCell ref="A1:J1"/>
    <mergeCell ref="A5:I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9AC41-F7F2-4873-8714-F5AB65370B98}">
  <sheetPr>
    <tabColor theme="9" tint="0.79998168889431442"/>
  </sheetPr>
  <dimension ref="A1:D108"/>
  <sheetViews>
    <sheetView topLeftCell="A93" zoomScale="115" zoomScaleNormal="115" workbookViewId="0">
      <selection activeCell="A98" sqref="A98:D98"/>
    </sheetView>
  </sheetViews>
  <sheetFormatPr defaultRowHeight="15" x14ac:dyDescent="0.25"/>
  <cols>
    <col min="1" max="1" width="49.28515625" customWidth="1"/>
    <col min="2" max="2" width="25.85546875" customWidth="1"/>
    <col min="3" max="3" width="17.140625" customWidth="1"/>
    <col min="4" max="4" width="36.85546875" customWidth="1"/>
  </cols>
  <sheetData>
    <row r="1" spans="1:4" s="105" customFormat="1" ht="69.95" customHeight="1" thickBot="1" x14ac:dyDescent="0.3"/>
    <row r="2" spans="1:4" s="4" customFormat="1" ht="30" customHeight="1" x14ac:dyDescent="0.25">
      <c r="A2" s="148" t="s">
        <v>23</v>
      </c>
      <c r="B2" s="149"/>
      <c r="C2" s="149"/>
      <c r="D2" s="150"/>
    </row>
    <row r="3" spans="1:4" ht="30" customHeight="1" thickBot="1" x14ac:dyDescent="0.3">
      <c r="A3" s="127" t="s">
        <v>4</v>
      </c>
      <c r="B3" s="128"/>
      <c r="C3" s="128"/>
      <c r="D3" s="129"/>
    </row>
    <row r="4" spans="1:4" ht="38.1" customHeight="1" x14ac:dyDescent="0.25">
      <c r="A4" s="8" t="s">
        <v>7</v>
      </c>
      <c r="B4" s="9" t="s">
        <v>2</v>
      </c>
      <c r="C4" s="9" t="s">
        <v>5</v>
      </c>
      <c r="D4" s="10" t="s">
        <v>113</v>
      </c>
    </row>
    <row r="5" spans="1:4" x14ac:dyDescent="0.25">
      <c r="A5" s="94" t="s">
        <v>9</v>
      </c>
      <c r="B5" s="12"/>
      <c r="C5" s="13">
        <v>24.15</v>
      </c>
      <c r="D5" s="49">
        <f>B5*C5*1.15</f>
        <v>0</v>
      </c>
    </row>
    <row r="6" spans="1:4" x14ac:dyDescent="0.25">
      <c r="A6" s="94" t="s">
        <v>10</v>
      </c>
      <c r="B6" s="12"/>
      <c r="C6" s="13">
        <v>24.15</v>
      </c>
      <c r="D6" s="49">
        <f t="shared" ref="D6:D11" si="0">B6*C6*1.15</f>
        <v>0</v>
      </c>
    </row>
    <row r="7" spans="1:4" x14ac:dyDescent="0.25">
      <c r="A7" s="94" t="s">
        <v>11</v>
      </c>
      <c r="B7" s="12"/>
      <c r="C7" s="13">
        <v>24.15</v>
      </c>
      <c r="D7" s="49">
        <f t="shared" si="0"/>
        <v>0</v>
      </c>
    </row>
    <row r="8" spans="1:4" x14ac:dyDescent="0.25">
      <c r="A8" s="94" t="s">
        <v>12</v>
      </c>
      <c r="B8" s="12"/>
      <c r="C8" s="13">
        <v>24.15</v>
      </c>
      <c r="D8" s="49">
        <f>B8*C8*1.15</f>
        <v>0</v>
      </c>
    </row>
    <row r="9" spans="1:4" x14ac:dyDescent="0.25">
      <c r="A9" s="94" t="s">
        <v>13</v>
      </c>
      <c r="B9" s="12"/>
      <c r="C9" s="13">
        <v>24.15</v>
      </c>
      <c r="D9" s="49">
        <f t="shared" si="0"/>
        <v>0</v>
      </c>
    </row>
    <row r="10" spans="1:4" x14ac:dyDescent="0.25">
      <c r="A10" s="94" t="s">
        <v>14</v>
      </c>
      <c r="B10" s="12"/>
      <c r="C10" s="13">
        <v>24.15</v>
      </c>
      <c r="D10" s="49">
        <f t="shared" si="0"/>
        <v>0</v>
      </c>
    </row>
    <row r="11" spans="1:4" x14ac:dyDescent="0.25">
      <c r="A11" s="94" t="s">
        <v>15</v>
      </c>
      <c r="B11" s="12"/>
      <c r="C11" s="13">
        <v>24.15</v>
      </c>
      <c r="D11" s="49">
        <f t="shared" si="0"/>
        <v>0</v>
      </c>
    </row>
    <row r="12" spans="1:4" ht="38.1" customHeight="1" x14ac:dyDescent="0.25">
      <c r="A12" s="8" t="s">
        <v>7</v>
      </c>
      <c r="B12" s="14" t="s">
        <v>3</v>
      </c>
      <c r="C12" s="14" t="s">
        <v>6</v>
      </c>
      <c r="D12" s="15" t="s">
        <v>114</v>
      </c>
    </row>
    <row r="13" spans="1:4" x14ac:dyDescent="0.25">
      <c r="A13" s="94" t="s">
        <v>16</v>
      </c>
      <c r="B13" s="16"/>
      <c r="C13" s="13">
        <v>84.17</v>
      </c>
      <c r="D13" s="49">
        <f>B13*C13</f>
        <v>0</v>
      </c>
    </row>
    <row r="14" spans="1:4" x14ac:dyDescent="0.25">
      <c r="A14" s="94" t="s">
        <v>17</v>
      </c>
      <c r="B14" s="16"/>
      <c r="C14" s="13">
        <v>84.17</v>
      </c>
      <c r="D14" s="49">
        <f>B14*C14</f>
        <v>0</v>
      </c>
    </row>
    <row r="15" spans="1:4" x14ac:dyDescent="0.25">
      <c r="A15" s="94" t="s">
        <v>18</v>
      </c>
      <c r="B15" s="16"/>
      <c r="C15" s="13">
        <v>84.17</v>
      </c>
      <c r="D15" s="49">
        <f t="shared" ref="D15:D19" si="1">B15*C15</f>
        <v>0</v>
      </c>
    </row>
    <row r="16" spans="1:4" x14ac:dyDescent="0.25">
      <c r="A16" s="94" t="s">
        <v>19</v>
      </c>
      <c r="B16" s="16"/>
      <c r="C16" s="13">
        <v>84.17</v>
      </c>
      <c r="D16" s="49">
        <f t="shared" si="1"/>
        <v>0</v>
      </c>
    </row>
    <row r="17" spans="1:4" x14ac:dyDescent="0.25">
      <c r="A17" s="94" t="s">
        <v>20</v>
      </c>
      <c r="B17" s="16"/>
      <c r="C17" s="13">
        <v>84.17</v>
      </c>
      <c r="D17" s="49">
        <f t="shared" si="1"/>
        <v>0</v>
      </c>
    </row>
    <row r="18" spans="1:4" x14ac:dyDescent="0.25">
      <c r="A18" s="94" t="s">
        <v>21</v>
      </c>
      <c r="B18" s="16"/>
      <c r="C18" s="13">
        <v>84.17</v>
      </c>
      <c r="D18" s="49">
        <f t="shared" si="1"/>
        <v>0</v>
      </c>
    </row>
    <row r="19" spans="1:4" x14ac:dyDescent="0.25">
      <c r="A19" s="94" t="s">
        <v>22</v>
      </c>
      <c r="B19" s="16"/>
      <c r="C19" s="13">
        <v>84.17</v>
      </c>
      <c r="D19" s="49">
        <f t="shared" si="1"/>
        <v>0</v>
      </c>
    </row>
    <row r="20" spans="1:4" x14ac:dyDescent="0.25">
      <c r="A20" s="199" t="s">
        <v>0</v>
      </c>
      <c r="B20" s="200">
        <f>SUM(B5:B19)</f>
        <v>0</v>
      </c>
      <c r="C20" s="13"/>
      <c r="D20" s="17">
        <f>SUM(D5:D19)</f>
        <v>0</v>
      </c>
    </row>
    <row r="21" spans="1:4" ht="60" customHeight="1" thickBot="1" x14ac:dyDescent="0.3">
      <c r="A21" s="122" t="s">
        <v>117</v>
      </c>
      <c r="B21" s="122"/>
      <c r="C21" s="122"/>
      <c r="D21" s="122"/>
    </row>
    <row r="22" spans="1:4" ht="30" customHeight="1" x14ac:dyDescent="0.25">
      <c r="A22" s="151" t="s">
        <v>23</v>
      </c>
      <c r="B22" s="152"/>
      <c r="C22" s="152"/>
      <c r="D22" s="153"/>
    </row>
    <row r="23" spans="1:4" ht="30" customHeight="1" thickBot="1" x14ac:dyDescent="0.3">
      <c r="A23" s="130" t="s">
        <v>8</v>
      </c>
      <c r="B23" s="131"/>
      <c r="C23" s="131"/>
      <c r="D23" s="132"/>
    </row>
    <row r="24" spans="1:4" ht="38.1" customHeight="1" x14ac:dyDescent="0.25">
      <c r="A24" s="23" t="s">
        <v>7</v>
      </c>
      <c r="B24" s="24" t="s">
        <v>2</v>
      </c>
      <c r="C24" s="24" t="s">
        <v>5</v>
      </c>
      <c r="D24" s="25" t="s">
        <v>113</v>
      </c>
    </row>
    <row r="25" spans="1:4" x14ac:dyDescent="0.25">
      <c r="A25" s="11" t="s">
        <v>24</v>
      </c>
      <c r="B25" s="12"/>
      <c r="C25" s="26">
        <v>24.15</v>
      </c>
      <c r="D25" s="48">
        <f>B25*C25*1.15</f>
        <v>0</v>
      </c>
    </row>
    <row r="26" spans="1:4" x14ac:dyDescent="0.25">
      <c r="A26" s="11" t="s">
        <v>25</v>
      </c>
      <c r="B26" s="12"/>
      <c r="C26" s="26">
        <v>24.15</v>
      </c>
      <c r="D26" s="48">
        <f t="shared" ref="D26:D31" si="2">B26*C26*1.15</f>
        <v>0</v>
      </c>
    </row>
    <row r="27" spans="1:4" x14ac:dyDescent="0.25">
      <c r="A27" s="11" t="s">
        <v>26</v>
      </c>
      <c r="B27" s="12"/>
      <c r="C27" s="26">
        <v>24.15</v>
      </c>
      <c r="D27" s="48">
        <f t="shared" si="2"/>
        <v>0</v>
      </c>
    </row>
    <row r="28" spans="1:4" x14ac:dyDescent="0.25">
      <c r="A28" s="11" t="s">
        <v>27</v>
      </c>
      <c r="B28" s="12"/>
      <c r="C28" s="26">
        <v>24.15</v>
      </c>
      <c r="D28" s="48">
        <f t="shared" si="2"/>
        <v>0</v>
      </c>
    </row>
    <row r="29" spans="1:4" x14ac:dyDescent="0.25">
      <c r="A29" s="11" t="s">
        <v>28</v>
      </c>
      <c r="B29" s="12"/>
      <c r="C29" s="26">
        <v>24.15</v>
      </c>
      <c r="D29" s="48">
        <f t="shared" si="2"/>
        <v>0</v>
      </c>
    </row>
    <row r="30" spans="1:4" x14ac:dyDescent="0.25">
      <c r="A30" s="11" t="s">
        <v>29</v>
      </c>
      <c r="B30" s="12"/>
      <c r="C30" s="26">
        <v>24.15</v>
      </c>
      <c r="D30" s="48">
        <f t="shared" si="2"/>
        <v>0</v>
      </c>
    </row>
    <row r="31" spans="1:4" x14ac:dyDescent="0.25">
      <c r="A31" s="11" t="s">
        <v>30</v>
      </c>
      <c r="B31" s="12"/>
      <c r="C31" s="26">
        <v>24.15</v>
      </c>
      <c r="D31" s="48">
        <f t="shared" si="2"/>
        <v>0</v>
      </c>
    </row>
    <row r="32" spans="1:4" ht="38.1" customHeight="1" x14ac:dyDescent="0.25">
      <c r="A32" s="23" t="s">
        <v>7</v>
      </c>
      <c r="B32" s="27" t="s">
        <v>3</v>
      </c>
      <c r="C32" s="27" t="s">
        <v>6</v>
      </c>
      <c r="D32" s="28" t="s">
        <v>114</v>
      </c>
    </row>
    <row r="33" spans="1:4" x14ac:dyDescent="0.25">
      <c r="A33" s="11" t="s">
        <v>31</v>
      </c>
      <c r="B33" s="12"/>
      <c r="C33" s="26">
        <v>84.17</v>
      </c>
      <c r="D33" s="48">
        <f>B33*C33</f>
        <v>0</v>
      </c>
    </row>
    <row r="34" spans="1:4" x14ac:dyDescent="0.25">
      <c r="A34" s="11" t="s">
        <v>32</v>
      </c>
      <c r="B34" s="12"/>
      <c r="C34" s="26">
        <v>84.17</v>
      </c>
      <c r="D34" s="48">
        <f t="shared" ref="D34:D39" si="3">B34*C34</f>
        <v>0</v>
      </c>
    </row>
    <row r="35" spans="1:4" x14ac:dyDescent="0.25">
      <c r="A35" s="11" t="s">
        <v>33</v>
      </c>
      <c r="B35" s="12"/>
      <c r="C35" s="26">
        <v>84.17</v>
      </c>
      <c r="D35" s="48">
        <f t="shared" si="3"/>
        <v>0</v>
      </c>
    </row>
    <row r="36" spans="1:4" x14ac:dyDescent="0.25">
      <c r="A36" s="11" t="s">
        <v>34</v>
      </c>
      <c r="B36" s="12"/>
      <c r="C36" s="26">
        <v>84.17</v>
      </c>
      <c r="D36" s="48">
        <f t="shared" si="3"/>
        <v>0</v>
      </c>
    </row>
    <row r="37" spans="1:4" x14ac:dyDescent="0.25">
      <c r="A37" s="11" t="s">
        <v>35</v>
      </c>
      <c r="B37" s="12"/>
      <c r="C37" s="26">
        <v>84.17</v>
      </c>
      <c r="D37" s="48">
        <f t="shared" si="3"/>
        <v>0</v>
      </c>
    </row>
    <row r="38" spans="1:4" x14ac:dyDescent="0.25">
      <c r="A38" s="11" t="s">
        <v>36</v>
      </c>
      <c r="B38" s="12"/>
      <c r="C38" s="26">
        <v>84.17</v>
      </c>
      <c r="D38" s="48">
        <f t="shared" si="3"/>
        <v>0</v>
      </c>
    </row>
    <row r="39" spans="1:4" x14ac:dyDescent="0.25">
      <c r="A39" s="11" t="s">
        <v>37</v>
      </c>
      <c r="B39" s="12"/>
      <c r="C39" s="26">
        <v>84.17</v>
      </c>
      <c r="D39" s="48">
        <f t="shared" si="3"/>
        <v>0</v>
      </c>
    </row>
    <row r="40" spans="1:4" x14ac:dyDescent="0.25">
      <c r="A40" s="201" t="s">
        <v>0</v>
      </c>
      <c r="B40" s="202">
        <f>SUM(B25:B39)</f>
        <v>0</v>
      </c>
      <c r="C40" s="26"/>
      <c r="D40" s="18">
        <f>SUM(D25:D39)</f>
        <v>0</v>
      </c>
    </row>
    <row r="41" spans="1:4" ht="60" customHeight="1" x14ac:dyDescent="0.25">
      <c r="A41" s="122" t="s">
        <v>117</v>
      </c>
      <c r="B41" s="122"/>
      <c r="C41" s="122"/>
      <c r="D41" s="122"/>
    </row>
    <row r="42" spans="1:4" ht="60" customHeight="1" x14ac:dyDescent="0.25">
      <c r="A42" s="30"/>
      <c r="B42" s="30"/>
      <c r="C42" s="30"/>
      <c r="D42" s="30"/>
    </row>
    <row r="43" spans="1:4" ht="15.75" thickBot="1" x14ac:dyDescent="0.3">
      <c r="A43" s="123"/>
      <c r="B43" s="123"/>
      <c r="C43" s="123"/>
      <c r="D43" s="123"/>
    </row>
    <row r="44" spans="1:4" ht="30" customHeight="1" x14ac:dyDescent="0.25">
      <c r="A44" s="124" t="s">
        <v>23</v>
      </c>
      <c r="B44" s="125"/>
      <c r="C44" s="125"/>
      <c r="D44" s="126"/>
    </row>
    <row r="45" spans="1:4" s="1" customFormat="1" ht="30" customHeight="1" thickBot="1" x14ac:dyDescent="0.3">
      <c r="A45" s="133" t="s">
        <v>118</v>
      </c>
      <c r="B45" s="134"/>
      <c r="C45" s="134"/>
      <c r="D45" s="135"/>
    </row>
    <row r="46" spans="1:4" ht="38.1" customHeight="1" x14ac:dyDescent="0.25">
      <c r="A46" s="31" t="s">
        <v>7</v>
      </c>
      <c r="B46" s="19" t="s">
        <v>2</v>
      </c>
      <c r="C46" s="19" t="s">
        <v>5</v>
      </c>
      <c r="D46" s="32" t="s">
        <v>113</v>
      </c>
    </row>
    <row r="47" spans="1:4" x14ac:dyDescent="0.25">
      <c r="A47" s="11" t="s">
        <v>38</v>
      </c>
      <c r="B47" s="12"/>
      <c r="C47" s="34">
        <v>24.15</v>
      </c>
      <c r="D47" s="46">
        <f>B47*C47*1.15</f>
        <v>0</v>
      </c>
    </row>
    <row r="48" spans="1:4" x14ac:dyDescent="0.25">
      <c r="A48" s="11" t="s">
        <v>39</v>
      </c>
      <c r="B48" s="12"/>
      <c r="C48" s="34">
        <v>24.15</v>
      </c>
      <c r="D48" s="46">
        <f t="shared" ref="D48:D53" si="4">B48*C48*1.15</f>
        <v>0</v>
      </c>
    </row>
    <row r="49" spans="1:4" x14ac:dyDescent="0.25">
      <c r="A49" s="11" t="s">
        <v>40</v>
      </c>
      <c r="B49" s="12"/>
      <c r="C49" s="34">
        <v>24.15</v>
      </c>
      <c r="D49" s="46">
        <f t="shared" si="4"/>
        <v>0</v>
      </c>
    </row>
    <row r="50" spans="1:4" x14ac:dyDescent="0.25">
      <c r="A50" s="11" t="s">
        <v>41</v>
      </c>
      <c r="B50" s="12"/>
      <c r="C50" s="34">
        <v>24.15</v>
      </c>
      <c r="D50" s="46">
        <f t="shared" si="4"/>
        <v>0</v>
      </c>
    </row>
    <row r="51" spans="1:4" x14ac:dyDescent="0.25">
      <c r="A51" s="11" t="s">
        <v>42</v>
      </c>
      <c r="B51" s="12"/>
      <c r="C51" s="34">
        <v>24.15</v>
      </c>
      <c r="D51" s="46">
        <f t="shared" si="4"/>
        <v>0</v>
      </c>
    </row>
    <row r="52" spans="1:4" x14ac:dyDescent="0.25">
      <c r="A52" s="11" t="s">
        <v>43</v>
      </c>
      <c r="B52" s="12"/>
      <c r="C52" s="34">
        <v>24.15</v>
      </c>
      <c r="D52" s="46">
        <f t="shared" si="4"/>
        <v>0</v>
      </c>
    </row>
    <row r="53" spans="1:4" x14ac:dyDescent="0.25">
      <c r="A53" s="11" t="s">
        <v>44</v>
      </c>
      <c r="B53" s="12"/>
      <c r="C53" s="34">
        <v>24.15</v>
      </c>
      <c r="D53" s="46">
        <f t="shared" si="4"/>
        <v>0</v>
      </c>
    </row>
    <row r="54" spans="1:4" ht="38.1" customHeight="1" x14ac:dyDescent="0.25">
      <c r="A54" s="31" t="s">
        <v>7</v>
      </c>
      <c r="B54" s="20" t="s">
        <v>3</v>
      </c>
      <c r="C54" s="20" t="s">
        <v>6</v>
      </c>
      <c r="D54" s="33" t="s">
        <v>114</v>
      </c>
    </row>
    <row r="55" spans="1:4" x14ac:dyDescent="0.25">
      <c r="A55" s="11" t="s">
        <v>45</v>
      </c>
      <c r="B55" s="16"/>
      <c r="C55" s="34">
        <v>84.17</v>
      </c>
      <c r="D55" s="46">
        <f>B55*C55</f>
        <v>0</v>
      </c>
    </row>
    <row r="56" spans="1:4" x14ac:dyDescent="0.25">
      <c r="A56" s="11" t="s">
        <v>46</v>
      </c>
      <c r="B56" s="16"/>
      <c r="C56" s="34">
        <v>84.17</v>
      </c>
      <c r="D56" s="46">
        <f t="shared" ref="D56:D61" si="5">B56*C56</f>
        <v>0</v>
      </c>
    </row>
    <row r="57" spans="1:4" x14ac:dyDescent="0.25">
      <c r="A57" s="11" t="s">
        <v>47</v>
      </c>
      <c r="B57" s="16"/>
      <c r="C57" s="34">
        <v>84.17</v>
      </c>
      <c r="D57" s="46">
        <f t="shared" si="5"/>
        <v>0</v>
      </c>
    </row>
    <row r="58" spans="1:4" x14ac:dyDescent="0.25">
      <c r="A58" s="11" t="s">
        <v>48</v>
      </c>
      <c r="B58" s="16"/>
      <c r="C58" s="34">
        <v>84.17</v>
      </c>
      <c r="D58" s="46">
        <f t="shared" si="5"/>
        <v>0</v>
      </c>
    </row>
    <row r="59" spans="1:4" x14ac:dyDescent="0.25">
      <c r="A59" s="11" t="s">
        <v>49</v>
      </c>
      <c r="B59" s="16"/>
      <c r="C59" s="34">
        <v>84.17</v>
      </c>
      <c r="D59" s="46">
        <f t="shared" si="5"/>
        <v>0</v>
      </c>
    </row>
    <row r="60" spans="1:4" x14ac:dyDescent="0.25">
      <c r="A60" s="11" t="s">
        <v>50</v>
      </c>
      <c r="B60" s="16"/>
      <c r="C60" s="34">
        <v>84.17</v>
      </c>
      <c r="D60" s="46">
        <f t="shared" si="5"/>
        <v>0</v>
      </c>
    </row>
    <row r="61" spans="1:4" x14ac:dyDescent="0.25">
      <c r="A61" s="11" t="s">
        <v>51</v>
      </c>
      <c r="B61" s="16"/>
      <c r="C61" s="34">
        <v>84.17</v>
      </c>
      <c r="D61" s="46">
        <f t="shared" si="5"/>
        <v>0</v>
      </c>
    </row>
    <row r="62" spans="1:4" x14ac:dyDescent="0.25">
      <c r="A62" s="203" t="s">
        <v>0</v>
      </c>
      <c r="B62" s="204">
        <f>SUM(B47:B61)</f>
        <v>0</v>
      </c>
      <c r="C62" s="34"/>
      <c r="D62" s="21">
        <f>SUM(D47:D61)</f>
        <v>0</v>
      </c>
    </row>
    <row r="63" spans="1:4" ht="60" customHeight="1" x14ac:dyDescent="0.25">
      <c r="A63" s="122" t="s">
        <v>117</v>
      </c>
      <c r="B63" s="122"/>
      <c r="C63" s="122"/>
      <c r="D63" s="122"/>
    </row>
    <row r="64" spans="1:4" ht="60" customHeight="1" thickBot="1" x14ac:dyDescent="0.3">
      <c r="A64" s="35"/>
      <c r="B64" s="35"/>
      <c r="C64" s="35"/>
      <c r="D64" s="35"/>
    </row>
    <row r="65" spans="1:4" ht="30" customHeight="1" x14ac:dyDescent="0.25">
      <c r="A65" s="145" t="s">
        <v>23</v>
      </c>
      <c r="B65" s="146"/>
      <c r="C65" s="146"/>
      <c r="D65" s="147"/>
    </row>
    <row r="66" spans="1:4" s="1" customFormat="1" ht="30" customHeight="1" thickBot="1" x14ac:dyDescent="0.3">
      <c r="A66" s="136" t="s">
        <v>52</v>
      </c>
      <c r="B66" s="137"/>
      <c r="C66" s="137"/>
      <c r="D66" s="138"/>
    </row>
    <row r="67" spans="1:4" ht="38.1" customHeight="1" x14ac:dyDescent="0.25">
      <c r="A67" s="36" t="s">
        <v>7</v>
      </c>
      <c r="B67" s="22" t="s">
        <v>2</v>
      </c>
      <c r="C67" s="22" t="s">
        <v>5</v>
      </c>
      <c r="D67" s="37" t="s">
        <v>113</v>
      </c>
    </row>
    <row r="68" spans="1:4" x14ac:dyDescent="0.25">
      <c r="A68" s="41" t="s">
        <v>53</v>
      </c>
      <c r="B68" s="50"/>
      <c r="C68" s="44">
        <v>24.15</v>
      </c>
      <c r="D68" s="47">
        <f>B68*C68*1.15</f>
        <v>0</v>
      </c>
    </row>
    <row r="69" spans="1:4" x14ac:dyDescent="0.25">
      <c r="A69" s="41" t="s">
        <v>54</v>
      </c>
      <c r="B69" s="50"/>
      <c r="C69" s="44">
        <v>24.15</v>
      </c>
      <c r="D69" s="47">
        <f t="shared" ref="D69:D74" si="6">B69*C69*1.15</f>
        <v>0</v>
      </c>
    </row>
    <row r="70" spans="1:4" x14ac:dyDescent="0.25">
      <c r="A70" s="41" t="s">
        <v>55</v>
      </c>
      <c r="B70" s="50"/>
      <c r="C70" s="44">
        <v>24.15</v>
      </c>
      <c r="D70" s="47">
        <f t="shared" si="6"/>
        <v>0</v>
      </c>
    </row>
    <row r="71" spans="1:4" x14ac:dyDescent="0.25">
      <c r="A71" s="41" t="s">
        <v>56</v>
      </c>
      <c r="B71" s="50"/>
      <c r="C71" s="44">
        <v>24.15</v>
      </c>
      <c r="D71" s="47">
        <f t="shared" si="6"/>
        <v>0</v>
      </c>
    </row>
    <row r="72" spans="1:4" x14ac:dyDescent="0.25">
      <c r="A72" s="41" t="s">
        <v>57</v>
      </c>
      <c r="B72" s="50"/>
      <c r="C72" s="44">
        <v>24.15</v>
      </c>
      <c r="D72" s="47">
        <f t="shared" si="6"/>
        <v>0</v>
      </c>
    </row>
    <row r="73" spans="1:4" x14ac:dyDescent="0.25">
      <c r="A73" s="41" t="s">
        <v>58</v>
      </c>
      <c r="B73" s="50"/>
      <c r="C73" s="44">
        <v>24.15</v>
      </c>
      <c r="D73" s="47">
        <f t="shared" si="6"/>
        <v>0</v>
      </c>
    </row>
    <row r="74" spans="1:4" x14ac:dyDescent="0.25">
      <c r="A74" s="40" t="s">
        <v>59</v>
      </c>
      <c r="B74" s="51"/>
      <c r="C74" s="44">
        <v>24.15</v>
      </c>
      <c r="D74" s="47">
        <f t="shared" si="6"/>
        <v>0</v>
      </c>
    </row>
    <row r="75" spans="1:4" ht="38.1" customHeight="1" x14ac:dyDescent="0.25">
      <c r="A75" s="36" t="s">
        <v>7</v>
      </c>
      <c r="B75" s="38" t="s">
        <v>3</v>
      </c>
      <c r="C75" s="38" t="s">
        <v>6</v>
      </c>
      <c r="D75" s="39" t="s">
        <v>114</v>
      </c>
    </row>
    <row r="76" spans="1:4" s="5" customFormat="1" x14ac:dyDescent="0.25">
      <c r="A76" s="41" t="s">
        <v>60</v>
      </c>
      <c r="B76" s="51"/>
      <c r="C76" s="44">
        <v>84.17</v>
      </c>
      <c r="D76" s="47">
        <f>B76*C76</f>
        <v>0</v>
      </c>
    </row>
    <row r="77" spans="1:4" s="5" customFormat="1" x14ac:dyDescent="0.25">
      <c r="A77" s="41" t="s">
        <v>61</v>
      </c>
      <c r="B77" s="51"/>
      <c r="C77" s="44">
        <v>84.17</v>
      </c>
      <c r="D77" s="47">
        <f t="shared" ref="D77:D82" si="7">B77*C77</f>
        <v>0</v>
      </c>
    </row>
    <row r="78" spans="1:4" s="5" customFormat="1" x14ac:dyDescent="0.25">
      <c r="A78" s="41" t="s">
        <v>62</v>
      </c>
      <c r="B78" s="51"/>
      <c r="C78" s="44">
        <v>84.17</v>
      </c>
      <c r="D78" s="47">
        <f t="shared" si="7"/>
        <v>0</v>
      </c>
    </row>
    <row r="79" spans="1:4" s="5" customFormat="1" x14ac:dyDescent="0.25">
      <c r="A79" s="41" t="s">
        <v>63</v>
      </c>
      <c r="B79" s="51"/>
      <c r="C79" s="44">
        <v>84.17</v>
      </c>
      <c r="D79" s="47">
        <f t="shared" si="7"/>
        <v>0</v>
      </c>
    </row>
    <row r="80" spans="1:4" s="5" customFormat="1" x14ac:dyDescent="0.25">
      <c r="A80" s="41" t="s">
        <v>64</v>
      </c>
      <c r="B80" s="51"/>
      <c r="C80" s="44">
        <v>84.17</v>
      </c>
      <c r="D80" s="47">
        <f t="shared" si="7"/>
        <v>0</v>
      </c>
    </row>
    <row r="81" spans="1:4" s="5" customFormat="1" x14ac:dyDescent="0.25">
      <c r="A81" s="41" t="s">
        <v>66</v>
      </c>
      <c r="B81" s="51"/>
      <c r="C81" s="44">
        <v>84.17</v>
      </c>
      <c r="D81" s="47">
        <f t="shared" si="7"/>
        <v>0</v>
      </c>
    </row>
    <row r="82" spans="1:4" x14ac:dyDescent="0.25">
      <c r="A82" s="43" t="s">
        <v>65</v>
      </c>
      <c r="B82" s="198"/>
      <c r="C82" s="44">
        <v>84.17</v>
      </c>
      <c r="D82" s="47">
        <f t="shared" si="7"/>
        <v>0</v>
      </c>
    </row>
    <row r="83" spans="1:4" x14ac:dyDescent="0.25">
      <c r="A83" s="205" t="s">
        <v>0</v>
      </c>
      <c r="B83" s="206">
        <f>SUM(B68:B82)</f>
        <v>0</v>
      </c>
      <c r="C83" s="207"/>
      <c r="D83" s="208">
        <f>SUM(D68:D82)</f>
        <v>0</v>
      </c>
    </row>
    <row r="84" spans="1:4" s="29" customFormat="1" ht="60" customHeight="1" x14ac:dyDescent="0.25">
      <c r="A84" s="122" t="s">
        <v>117</v>
      </c>
      <c r="B84" s="122"/>
      <c r="C84" s="122"/>
      <c r="D84" s="122"/>
    </row>
    <row r="85" spans="1:4" x14ac:dyDescent="0.25">
      <c r="A85" s="2"/>
      <c r="B85" s="2"/>
      <c r="C85" s="2"/>
      <c r="D85" s="2"/>
    </row>
    <row r="86" spans="1:4" x14ac:dyDescent="0.25">
      <c r="B86" s="2"/>
      <c r="C86" s="2"/>
      <c r="D86" s="2"/>
    </row>
    <row r="87" spans="1:4" x14ac:dyDescent="0.25">
      <c r="B87" s="2"/>
      <c r="C87" s="2"/>
      <c r="D87" s="2"/>
    </row>
    <row r="88" spans="1:4" x14ac:dyDescent="0.25">
      <c r="B88" s="2"/>
      <c r="C88" s="2"/>
      <c r="D88" s="2"/>
    </row>
    <row r="89" spans="1:4" ht="15.75" thickBot="1" x14ac:dyDescent="0.3"/>
    <row r="90" spans="1:4" ht="30" customHeight="1" thickBot="1" x14ac:dyDescent="0.3">
      <c r="A90" s="119" t="s">
        <v>124</v>
      </c>
      <c r="B90" s="120"/>
      <c r="C90" s="120"/>
      <c r="D90" s="121"/>
    </row>
    <row r="91" spans="1:4" ht="30" customHeight="1" x14ac:dyDescent="0.25">
      <c r="A91" s="189" t="s">
        <v>125</v>
      </c>
      <c r="B91" s="190"/>
      <c r="C91" s="191"/>
      <c r="D91" s="87" t="s">
        <v>128</v>
      </c>
    </row>
    <row r="92" spans="1:4" ht="39.950000000000003" customHeight="1" x14ac:dyDescent="0.25">
      <c r="A92" s="192" t="str">
        <f>A3</f>
        <v xml:space="preserve">	1. IZDELAVA ANALIZE STANJA POSLOVNEGA MODELA</v>
      </c>
      <c r="B92" s="193"/>
      <c r="C92" s="194"/>
      <c r="D92" s="88">
        <f>D20</f>
        <v>0</v>
      </c>
    </row>
    <row r="93" spans="1:4" ht="39.950000000000003" customHeight="1" x14ac:dyDescent="0.25">
      <c r="A93" s="195" t="str">
        <f>A23</f>
        <v xml:space="preserve">	2. IZDELAVA NABORA UKREPOV ZA IZBOLJŠANJE POSLOVNEGA MODELA</v>
      </c>
      <c r="B93" s="196"/>
      <c r="C93" s="197"/>
      <c r="D93" s="88">
        <f>D40</f>
        <v>0</v>
      </c>
    </row>
    <row r="94" spans="1:4" ht="39.950000000000003" customHeight="1" x14ac:dyDescent="0.25">
      <c r="A94" s="195" t="str">
        <f>A45</f>
        <v xml:space="preserve">	3. IZDELAVA INDIVIDUALNEGA NAČRTA ZA POSODOBITEV POSLOVNEGA MODELA IN SVETOVANJE ZA PRILAGODITEV DELOVNIH PROCESOV</v>
      </c>
      <c r="B94" s="196"/>
      <c r="C94" s="197"/>
      <c r="D94" s="88">
        <f>D62</f>
        <v>0</v>
      </c>
    </row>
    <row r="95" spans="1:4" ht="39.950000000000003" customHeight="1" x14ac:dyDescent="0.25">
      <c r="A95" s="195" t="str">
        <f>A66</f>
        <v xml:space="preserve">	4. SVETOVANJE ZA POSODOBITEV INTERNIH AKTOV IN OPTIMIZACIJO POSLOVANJA NA RAVNI NASTOPANJA NA TRGU</v>
      </c>
      <c r="B95" s="196"/>
      <c r="C95" s="197"/>
      <c r="D95" s="88">
        <f>D83</f>
        <v>0</v>
      </c>
    </row>
    <row r="96" spans="1:4" x14ac:dyDescent="0.25">
      <c r="A96" s="111" t="s">
        <v>0</v>
      </c>
      <c r="B96" s="112"/>
      <c r="C96" s="113"/>
      <c r="D96" s="88">
        <f>SUM(D92:D95)</f>
        <v>0</v>
      </c>
    </row>
    <row r="97" spans="1:4" ht="60" customHeight="1" x14ac:dyDescent="0.25">
      <c r="A97" s="114" t="s">
        <v>129</v>
      </c>
      <c r="B97" s="114"/>
      <c r="C97" s="114"/>
      <c r="D97" s="114"/>
    </row>
    <row r="98" spans="1:4" x14ac:dyDescent="0.25">
      <c r="A98" s="115"/>
      <c r="B98" s="115"/>
      <c r="C98" s="115"/>
      <c r="D98" s="115"/>
    </row>
    <row r="99" spans="1:4" x14ac:dyDescent="0.25">
      <c r="A99" s="116"/>
      <c r="B99" s="116"/>
      <c r="C99" s="116"/>
      <c r="D99" s="116"/>
    </row>
    <row r="100" spans="1:4" x14ac:dyDescent="0.25">
      <c r="A100" s="107" t="s">
        <v>119</v>
      </c>
      <c r="B100" s="107"/>
      <c r="C100" s="109" t="s">
        <v>120</v>
      </c>
      <c r="D100" s="109"/>
    </row>
    <row r="101" spans="1:4" x14ac:dyDescent="0.25">
      <c r="A101" s="107"/>
      <c r="B101" s="107"/>
      <c r="C101" s="109"/>
      <c r="D101" s="109"/>
    </row>
    <row r="102" spans="1:4" x14ac:dyDescent="0.25">
      <c r="A102" s="117" t="s">
        <v>121</v>
      </c>
      <c r="B102" s="117"/>
      <c r="C102" s="117" t="s">
        <v>121</v>
      </c>
      <c r="D102" s="117"/>
    </row>
    <row r="103" spans="1:4" x14ac:dyDescent="0.25">
      <c r="A103" s="118"/>
      <c r="B103" s="118"/>
      <c r="C103" s="118"/>
      <c r="D103" s="118"/>
    </row>
    <row r="104" spans="1:4" x14ac:dyDescent="0.25">
      <c r="A104" s="106" t="s">
        <v>122</v>
      </c>
      <c r="B104" s="106"/>
      <c r="C104" s="106" t="s">
        <v>122</v>
      </c>
      <c r="D104" s="106"/>
    </row>
    <row r="105" spans="1:4" x14ac:dyDescent="0.25">
      <c r="A105" s="93"/>
      <c r="B105" s="92"/>
      <c r="C105" s="108"/>
      <c r="D105" s="108"/>
    </row>
    <row r="106" spans="1:4" x14ac:dyDescent="0.25">
      <c r="A106" s="118"/>
      <c r="B106" s="118"/>
      <c r="C106" s="118"/>
      <c r="D106" s="118"/>
    </row>
    <row r="107" spans="1:4" x14ac:dyDescent="0.25">
      <c r="A107" s="106" t="s">
        <v>123</v>
      </c>
      <c r="B107" s="106"/>
      <c r="C107" s="106" t="s">
        <v>123</v>
      </c>
      <c r="D107" s="106"/>
    </row>
    <row r="108" spans="1:4" x14ac:dyDescent="0.25">
      <c r="A108" s="90"/>
      <c r="B108" s="91"/>
      <c r="C108" s="110"/>
      <c r="D108" s="110"/>
    </row>
  </sheetData>
  <mergeCells count="38">
    <mergeCell ref="A1:XFD1"/>
    <mergeCell ref="A3:D3"/>
    <mergeCell ref="A23:D23"/>
    <mergeCell ref="A45:D45"/>
    <mergeCell ref="A66:D66"/>
    <mergeCell ref="A63:D63"/>
    <mergeCell ref="A65:D65"/>
    <mergeCell ref="A21:D21"/>
    <mergeCell ref="A2:D2"/>
    <mergeCell ref="A22:D22"/>
    <mergeCell ref="A90:D90"/>
    <mergeCell ref="A84:D84"/>
    <mergeCell ref="A41:D41"/>
    <mergeCell ref="A43:D43"/>
    <mergeCell ref="A44:D44"/>
    <mergeCell ref="C108:D108"/>
    <mergeCell ref="A91:C91"/>
    <mergeCell ref="A92:C92"/>
    <mergeCell ref="A93:C93"/>
    <mergeCell ref="A94:C94"/>
    <mergeCell ref="A95:C95"/>
    <mergeCell ref="A96:C96"/>
    <mergeCell ref="A97:D97"/>
    <mergeCell ref="A98:D98"/>
    <mergeCell ref="A99:D99"/>
    <mergeCell ref="A102:B102"/>
    <mergeCell ref="A103:D103"/>
    <mergeCell ref="A104:B104"/>
    <mergeCell ref="C100:D100"/>
    <mergeCell ref="C102:D102"/>
    <mergeCell ref="C104:D104"/>
    <mergeCell ref="A107:B107"/>
    <mergeCell ref="A100:B100"/>
    <mergeCell ref="C105:D105"/>
    <mergeCell ref="A101:B101"/>
    <mergeCell ref="C101:D101"/>
    <mergeCell ref="C107:D107"/>
    <mergeCell ref="A106:D106"/>
  </mergeCells>
  <phoneticPr fontId="2" type="noConversion"/>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38B92-9B82-4116-9FB6-D2B59863119B}">
  <sheetPr>
    <tabColor theme="7" tint="0.79998168889431442"/>
  </sheetPr>
  <dimension ref="A1:F104"/>
  <sheetViews>
    <sheetView topLeftCell="A82" zoomScale="115" zoomScaleNormal="115" workbookViewId="0">
      <selection activeCell="I93" sqref="I93"/>
    </sheetView>
  </sheetViews>
  <sheetFormatPr defaultRowHeight="15" x14ac:dyDescent="0.25"/>
  <cols>
    <col min="1" max="1" width="48" customWidth="1"/>
    <col min="2" max="2" width="19.140625" customWidth="1"/>
    <col min="3" max="3" width="19.42578125" customWidth="1"/>
    <col min="4" max="4" width="10.42578125" customWidth="1"/>
    <col min="5" max="5" width="12.140625" customWidth="1"/>
    <col min="6" max="6" width="17.28515625" customWidth="1"/>
  </cols>
  <sheetData>
    <row r="1" spans="1:6" s="105" customFormat="1" ht="69.95" customHeight="1" thickBot="1" x14ac:dyDescent="0.3"/>
    <row r="2" spans="1:6" s="7" customFormat="1" ht="30" customHeight="1" x14ac:dyDescent="0.25">
      <c r="A2" s="148" t="s">
        <v>67</v>
      </c>
      <c r="B2" s="170"/>
      <c r="C2" s="170"/>
      <c r="D2" s="170"/>
      <c r="E2" s="170"/>
      <c r="F2" s="171"/>
    </row>
    <row r="3" spans="1:6" s="6" customFormat="1" ht="30" customHeight="1" thickBot="1" x14ac:dyDescent="0.3">
      <c r="A3" s="127" t="s">
        <v>68</v>
      </c>
      <c r="B3" s="128"/>
      <c r="C3" s="128"/>
      <c r="D3" s="128"/>
      <c r="E3" s="128"/>
      <c r="F3" s="129"/>
    </row>
    <row r="4" spans="1:6" s="1" customFormat="1" ht="50.1" customHeight="1" x14ac:dyDescent="0.25">
      <c r="A4" s="52" t="s">
        <v>7</v>
      </c>
      <c r="B4" s="9" t="s">
        <v>69</v>
      </c>
      <c r="C4" s="9" t="s">
        <v>70</v>
      </c>
      <c r="D4" s="9" t="s">
        <v>73</v>
      </c>
      <c r="E4" s="9" t="s">
        <v>5</v>
      </c>
      <c r="F4" s="10" t="s">
        <v>113</v>
      </c>
    </row>
    <row r="5" spans="1:6" x14ac:dyDescent="0.25">
      <c r="A5" s="94" t="s">
        <v>77</v>
      </c>
      <c r="B5" s="12"/>
      <c r="C5" s="12"/>
      <c r="D5" s="58">
        <f>B5+C5</f>
        <v>0</v>
      </c>
      <c r="E5" s="57">
        <v>24.15</v>
      </c>
      <c r="F5" s="49">
        <f>D5*E5*1.15</f>
        <v>0</v>
      </c>
    </row>
    <row r="6" spans="1:6" x14ac:dyDescent="0.25">
      <c r="A6" s="94" t="s">
        <v>78</v>
      </c>
      <c r="B6" s="12"/>
      <c r="C6" s="12"/>
      <c r="D6" s="58">
        <f>B6+C6</f>
        <v>0</v>
      </c>
      <c r="E6" s="57">
        <v>24.15</v>
      </c>
      <c r="F6" s="49">
        <f t="shared" ref="F6:F9" si="0">D6*E6*1.15</f>
        <v>0</v>
      </c>
    </row>
    <row r="7" spans="1:6" x14ac:dyDescent="0.25">
      <c r="A7" s="94" t="s">
        <v>79</v>
      </c>
      <c r="B7" s="12"/>
      <c r="C7" s="12"/>
      <c r="D7" s="58">
        <f>B7+C7</f>
        <v>0</v>
      </c>
      <c r="E7" s="57">
        <v>24.15</v>
      </c>
      <c r="F7" s="49">
        <f t="shared" si="0"/>
        <v>0</v>
      </c>
    </row>
    <row r="8" spans="1:6" x14ac:dyDescent="0.25">
      <c r="A8" s="94" t="s">
        <v>80</v>
      </c>
      <c r="B8" s="12"/>
      <c r="C8" s="12"/>
      <c r="D8" s="58">
        <f>B8+C8</f>
        <v>0</v>
      </c>
      <c r="E8" s="57">
        <v>24.15</v>
      </c>
      <c r="F8" s="49">
        <f t="shared" si="0"/>
        <v>0</v>
      </c>
    </row>
    <row r="9" spans="1:6" x14ac:dyDescent="0.25">
      <c r="A9" s="94" t="s">
        <v>81</v>
      </c>
      <c r="B9" s="12"/>
      <c r="C9" s="12"/>
      <c r="D9" s="58">
        <f>B9+C9</f>
        <v>0</v>
      </c>
      <c r="E9" s="57">
        <v>24.15</v>
      </c>
      <c r="F9" s="49">
        <f t="shared" si="0"/>
        <v>0</v>
      </c>
    </row>
    <row r="10" spans="1:6" s="5" customFormat="1" ht="50.1" customHeight="1" x14ac:dyDescent="0.25">
      <c r="A10" s="52" t="s">
        <v>7</v>
      </c>
      <c r="B10" s="14" t="s">
        <v>71</v>
      </c>
      <c r="C10" s="53" t="s">
        <v>72</v>
      </c>
      <c r="D10" s="9" t="s">
        <v>73</v>
      </c>
      <c r="E10" s="59" t="s">
        <v>6</v>
      </c>
      <c r="F10" s="10" t="s">
        <v>114</v>
      </c>
    </row>
    <row r="11" spans="1:6" x14ac:dyDescent="0.25">
      <c r="A11" s="94" t="s">
        <v>82</v>
      </c>
      <c r="B11" s="51"/>
      <c r="C11" s="12"/>
      <c r="D11" s="58">
        <f>B11+C11</f>
        <v>0</v>
      </c>
      <c r="E11" s="57">
        <v>84.17</v>
      </c>
      <c r="F11" s="49">
        <f>D11*E11</f>
        <v>0</v>
      </c>
    </row>
    <row r="12" spans="1:6" x14ac:dyDescent="0.25">
      <c r="A12" s="94" t="s">
        <v>83</v>
      </c>
      <c r="B12" s="12"/>
      <c r="C12" s="12"/>
      <c r="D12" s="58">
        <f t="shared" ref="D12:D15" si="1">B12+C12</f>
        <v>0</v>
      </c>
      <c r="E12" s="57">
        <v>84.17</v>
      </c>
      <c r="F12" s="49">
        <f t="shared" ref="F12:F15" si="2">D12*E12</f>
        <v>0</v>
      </c>
    </row>
    <row r="13" spans="1:6" x14ac:dyDescent="0.25">
      <c r="A13" s="94" t="s">
        <v>84</v>
      </c>
      <c r="B13" s="12"/>
      <c r="C13" s="12"/>
      <c r="D13" s="58">
        <f t="shared" si="1"/>
        <v>0</v>
      </c>
      <c r="E13" s="57">
        <v>84.17</v>
      </c>
      <c r="F13" s="49">
        <f t="shared" si="2"/>
        <v>0</v>
      </c>
    </row>
    <row r="14" spans="1:6" x14ac:dyDescent="0.25">
      <c r="A14" s="94" t="s">
        <v>85</v>
      </c>
      <c r="B14" s="12"/>
      <c r="C14" s="12"/>
      <c r="D14" s="58">
        <f t="shared" si="1"/>
        <v>0</v>
      </c>
      <c r="E14" s="57">
        <v>84.17</v>
      </c>
      <c r="F14" s="49">
        <f t="shared" si="2"/>
        <v>0</v>
      </c>
    </row>
    <row r="15" spans="1:6" x14ac:dyDescent="0.25">
      <c r="A15" s="94" t="s">
        <v>86</v>
      </c>
      <c r="B15" s="12"/>
      <c r="C15" s="12"/>
      <c r="D15" s="58">
        <f t="shared" si="1"/>
        <v>0</v>
      </c>
      <c r="E15" s="57">
        <v>84.17</v>
      </c>
      <c r="F15" s="49">
        <f t="shared" si="2"/>
        <v>0</v>
      </c>
    </row>
    <row r="16" spans="1:6" x14ac:dyDescent="0.25">
      <c r="A16" s="167" t="s">
        <v>0</v>
      </c>
      <c r="B16" s="168"/>
      <c r="C16" s="169"/>
      <c r="D16" s="80">
        <f>SUM(D5:D15)</f>
        <v>0</v>
      </c>
      <c r="E16" s="17"/>
      <c r="F16" s="17">
        <f>SUM(F5:F15)</f>
        <v>0</v>
      </c>
    </row>
    <row r="17" spans="1:6" ht="60" customHeight="1" x14ac:dyDescent="0.25">
      <c r="A17" s="172" t="s">
        <v>117</v>
      </c>
      <c r="B17" s="173"/>
      <c r="C17" s="173"/>
      <c r="D17" s="173"/>
      <c r="E17" s="173"/>
      <c r="F17" s="173"/>
    </row>
    <row r="18" spans="1:6" ht="30" customHeight="1" thickBot="1" x14ac:dyDescent="0.3">
      <c r="A18" s="2"/>
      <c r="B18" s="2"/>
      <c r="C18" s="2"/>
      <c r="D18" s="2"/>
      <c r="E18" s="2"/>
      <c r="F18" s="2"/>
    </row>
    <row r="19" spans="1:6" ht="30" customHeight="1" x14ac:dyDescent="0.25">
      <c r="A19" s="151" t="s">
        <v>67</v>
      </c>
      <c r="B19" s="152"/>
      <c r="C19" s="152"/>
      <c r="D19" s="152"/>
      <c r="E19" s="152"/>
      <c r="F19" s="153"/>
    </row>
    <row r="20" spans="1:6" s="1" customFormat="1" ht="30" customHeight="1" thickBot="1" x14ac:dyDescent="0.3">
      <c r="A20" s="163" t="s">
        <v>74</v>
      </c>
      <c r="B20" s="164"/>
      <c r="C20" s="164"/>
      <c r="D20" s="164"/>
      <c r="E20" s="164"/>
      <c r="F20" s="165"/>
    </row>
    <row r="21" spans="1:6" ht="50.1" customHeight="1" x14ac:dyDescent="0.25">
      <c r="A21" s="55" t="s">
        <v>7</v>
      </c>
      <c r="B21" s="24" t="s">
        <v>69</v>
      </c>
      <c r="C21" s="24" t="s">
        <v>70</v>
      </c>
      <c r="D21" s="24" t="s">
        <v>73</v>
      </c>
      <c r="E21" s="24" t="s">
        <v>5</v>
      </c>
      <c r="F21" s="25" t="s">
        <v>113</v>
      </c>
    </row>
    <row r="22" spans="1:6" x14ac:dyDescent="0.25">
      <c r="A22" s="94" t="s">
        <v>87</v>
      </c>
      <c r="B22" s="12"/>
      <c r="C22" s="12"/>
      <c r="D22" s="62">
        <f>B22+C22</f>
        <v>0</v>
      </c>
      <c r="E22" s="63">
        <v>24.15</v>
      </c>
      <c r="F22" s="48">
        <f>D22*E22*1.15</f>
        <v>0</v>
      </c>
    </row>
    <row r="23" spans="1:6" x14ac:dyDescent="0.25">
      <c r="A23" s="94" t="s">
        <v>109</v>
      </c>
      <c r="B23" s="12"/>
      <c r="C23" s="12"/>
      <c r="D23" s="62">
        <f>B23+C23</f>
        <v>0</v>
      </c>
      <c r="E23" s="63">
        <v>24.15</v>
      </c>
      <c r="F23" s="48">
        <f t="shared" ref="F23:F26" si="3">D23*E23*1.15</f>
        <v>0</v>
      </c>
    </row>
    <row r="24" spans="1:6" x14ac:dyDescent="0.25">
      <c r="A24" s="94" t="s">
        <v>88</v>
      </c>
      <c r="B24" s="12"/>
      <c r="C24" s="12"/>
      <c r="D24" s="62">
        <f>B24+C24</f>
        <v>0</v>
      </c>
      <c r="E24" s="63">
        <v>24.15</v>
      </c>
      <c r="F24" s="48">
        <f t="shared" si="3"/>
        <v>0</v>
      </c>
    </row>
    <row r="25" spans="1:6" x14ac:dyDescent="0.25">
      <c r="A25" s="94" t="s">
        <v>89</v>
      </c>
      <c r="B25" s="12"/>
      <c r="C25" s="12"/>
      <c r="D25" s="62">
        <f>B25+C25</f>
        <v>0</v>
      </c>
      <c r="E25" s="63">
        <v>24.15</v>
      </c>
      <c r="F25" s="48">
        <f t="shared" si="3"/>
        <v>0</v>
      </c>
    </row>
    <row r="26" spans="1:6" x14ac:dyDescent="0.25">
      <c r="A26" s="94" t="s">
        <v>90</v>
      </c>
      <c r="B26" s="12"/>
      <c r="C26" s="12"/>
      <c r="D26" s="62">
        <f>B26+C26</f>
        <v>0</v>
      </c>
      <c r="E26" s="63">
        <v>24.15</v>
      </c>
      <c r="F26" s="48">
        <f t="shared" si="3"/>
        <v>0</v>
      </c>
    </row>
    <row r="27" spans="1:6" ht="50.1" customHeight="1" x14ac:dyDescent="0.25">
      <c r="A27" s="55" t="s">
        <v>7</v>
      </c>
      <c r="B27" s="27" t="s">
        <v>71</v>
      </c>
      <c r="C27" s="60" t="s">
        <v>72</v>
      </c>
      <c r="D27" s="24" t="s">
        <v>73</v>
      </c>
      <c r="E27" s="61" t="s">
        <v>6</v>
      </c>
      <c r="F27" s="82" t="s">
        <v>114</v>
      </c>
    </row>
    <row r="28" spans="1:6" x14ac:dyDescent="0.25">
      <c r="A28" s="94" t="s">
        <v>91</v>
      </c>
      <c r="B28" s="51"/>
      <c r="C28" s="12"/>
      <c r="D28" s="62">
        <f>B28+C28</f>
        <v>0</v>
      </c>
      <c r="E28" s="63">
        <v>84.17</v>
      </c>
      <c r="F28" s="48">
        <f>D28*E28</f>
        <v>0</v>
      </c>
    </row>
    <row r="29" spans="1:6" x14ac:dyDescent="0.25">
      <c r="A29" s="94" t="s">
        <v>92</v>
      </c>
      <c r="B29" s="12"/>
      <c r="C29" s="12"/>
      <c r="D29" s="62">
        <f t="shared" ref="D29:D32" si="4">B29+C29</f>
        <v>0</v>
      </c>
      <c r="E29" s="63">
        <v>84.17</v>
      </c>
      <c r="F29" s="48">
        <f t="shared" ref="F29:F32" si="5">D29*E29</f>
        <v>0</v>
      </c>
    </row>
    <row r="30" spans="1:6" x14ac:dyDescent="0.25">
      <c r="A30" s="94" t="s">
        <v>110</v>
      </c>
      <c r="B30" s="12"/>
      <c r="C30" s="12"/>
      <c r="D30" s="62">
        <f t="shared" si="4"/>
        <v>0</v>
      </c>
      <c r="E30" s="63">
        <v>84.17</v>
      </c>
      <c r="F30" s="48">
        <f t="shared" si="5"/>
        <v>0</v>
      </c>
    </row>
    <row r="31" spans="1:6" x14ac:dyDescent="0.25">
      <c r="A31" s="94" t="s">
        <v>93</v>
      </c>
      <c r="B31" s="12"/>
      <c r="C31" s="12"/>
      <c r="D31" s="62">
        <f t="shared" si="4"/>
        <v>0</v>
      </c>
      <c r="E31" s="63">
        <v>84.17</v>
      </c>
      <c r="F31" s="48">
        <f t="shared" si="5"/>
        <v>0</v>
      </c>
    </row>
    <row r="32" spans="1:6" x14ac:dyDescent="0.25">
      <c r="A32" s="94" t="s">
        <v>94</v>
      </c>
      <c r="B32" s="12"/>
      <c r="C32" s="12"/>
      <c r="D32" s="62">
        <f t="shared" si="4"/>
        <v>0</v>
      </c>
      <c r="E32" s="63">
        <v>84.17</v>
      </c>
      <c r="F32" s="48">
        <f t="shared" si="5"/>
        <v>0</v>
      </c>
    </row>
    <row r="33" spans="1:6" ht="15" customHeight="1" x14ac:dyDescent="0.25">
      <c r="A33" s="139" t="s">
        <v>0</v>
      </c>
      <c r="B33" s="140"/>
      <c r="C33" s="141"/>
      <c r="D33" s="81">
        <f>SUM(D22:D32)</f>
        <v>0</v>
      </c>
      <c r="E33" s="18"/>
      <c r="F33" s="18">
        <f>SUM(F22:F32)</f>
        <v>0</v>
      </c>
    </row>
    <row r="34" spans="1:6" ht="50.25" customHeight="1" x14ac:dyDescent="0.25">
      <c r="A34" s="166" t="s">
        <v>117</v>
      </c>
      <c r="B34" s="166"/>
      <c r="C34" s="166"/>
      <c r="D34" s="166"/>
      <c r="E34" s="166"/>
      <c r="F34" s="166"/>
    </row>
    <row r="35" spans="1:6" s="68" customFormat="1" ht="15" customHeight="1" x14ac:dyDescent="0.25">
      <c r="A35" s="64"/>
      <c r="B35" s="65"/>
      <c r="C35" s="66"/>
      <c r="D35" s="66"/>
      <c r="E35" s="66"/>
      <c r="F35" s="67"/>
    </row>
    <row r="36" spans="1:6" s="68" customFormat="1" ht="15" customHeight="1" x14ac:dyDescent="0.25">
      <c r="A36" s="64"/>
      <c r="B36" s="65"/>
      <c r="C36" s="66"/>
      <c r="D36" s="66"/>
      <c r="E36" s="66"/>
      <c r="F36" s="67"/>
    </row>
    <row r="37" spans="1:6" s="68" customFormat="1" ht="15" customHeight="1" x14ac:dyDescent="0.25">
      <c r="A37" s="64"/>
      <c r="B37" s="65"/>
      <c r="C37" s="66"/>
      <c r="D37" s="66"/>
      <c r="E37" s="66"/>
      <c r="F37" s="67"/>
    </row>
    <row r="38" spans="1:6" s="68" customFormat="1" ht="15" customHeight="1" x14ac:dyDescent="0.25">
      <c r="A38" s="64"/>
      <c r="B38" s="65"/>
      <c r="C38" s="66"/>
      <c r="D38" s="66"/>
      <c r="E38" s="66"/>
      <c r="F38" s="67"/>
    </row>
    <row r="39" spans="1:6" x14ac:dyDescent="0.25">
      <c r="A39" s="2"/>
      <c r="B39" s="2"/>
      <c r="C39" s="2"/>
      <c r="D39" s="2"/>
      <c r="E39" s="2"/>
      <c r="F39" s="2"/>
    </row>
    <row r="40" spans="1:6" ht="30" customHeight="1" thickBot="1" x14ac:dyDescent="0.3">
      <c r="A40" s="2"/>
      <c r="B40" s="2"/>
      <c r="C40" s="2"/>
      <c r="D40" s="2"/>
      <c r="E40" s="2"/>
      <c r="F40" s="2"/>
    </row>
    <row r="41" spans="1:6" ht="30" customHeight="1" x14ac:dyDescent="0.25">
      <c r="A41" s="124" t="s">
        <v>67</v>
      </c>
      <c r="B41" s="180"/>
      <c r="C41" s="180"/>
      <c r="D41" s="180"/>
      <c r="E41" s="180"/>
      <c r="F41" s="181"/>
    </row>
    <row r="42" spans="1:6" s="1" customFormat="1" ht="30" customHeight="1" thickBot="1" x14ac:dyDescent="0.3">
      <c r="A42" s="133" t="s">
        <v>75</v>
      </c>
      <c r="B42" s="134"/>
      <c r="C42" s="134"/>
      <c r="D42" s="134"/>
      <c r="E42" s="134"/>
      <c r="F42" s="135"/>
    </row>
    <row r="43" spans="1:6" ht="50.1" customHeight="1" x14ac:dyDescent="0.25">
      <c r="A43" s="56" t="s">
        <v>7</v>
      </c>
      <c r="B43" s="19" t="s">
        <v>69</v>
      </c>
      <c r="C43" s="19" t="s">
        <v>70</v>
      </c>
      <c r="D43" s="19" t="s">
        <v>73</v>
      </c>
      <c r="E43" s="19" t="s">
        <v>5</v>
      </c>
      <c r="F43" s="32" t="s">
        <v>113</v>
      </c>
    </row>
    <row r="44" spans="1:6" x14ac:dyDescent="0.25">
      <c r="A44" s="94" t="s">
        <v>95</v>
      </c>
      <c r="B44" s="12"/>
      <c r="C44" s="12"/>
      <c r="D44" s="73">
        <f>B44+C44</f>
        <v>0</v>
      </c>
      <c r="E44" s="74">
        <v>24.15</v>
      </c>
      <c r="F44" s="46">
        <f>D44*E44*1.15</f>
        <v>0</v>
      </c>
    </row>
    <row r="45" spans="1:6" x14ac:dyDescent="0.25">
      <c r="A45" s="94" t="s">
        <v>96</v>
      </c>
      <c r="B45" s="12"/>
      <c r="C45" s="12"/>
      <c r="D45" s="73">
        <f>B45+C45</f>
        <v>0</v>
      </c>
      <c r="E45" s="74">
        <v>24.15</v>
      </c>
      <c r="F45" s="46">
        <f t="shared" ref="F45:F48" si="6">D45*E45*1.15</f>
        <v>0</v>
      </c>
    </row>
    <row r="46" spans="1:6" x14ac:dyDescent="0.25">
      <c r="A46" s="94" t="s">
        <v>97</v>
      </c>
      <c r="B46" s="12"/>
      <c r="C46" s="12"/>
      <c r="D46" s="73">
        <f>B46+C46</f>
        <v>0</v>
      </c>
      <c r="E46" s="74">
        <v>24.15</v>
      </c>
      <c r="F46" s="46">
        <f t="shared" si="6"/>
        <v>0</v>
      </c>
    </row>
    <row r="47" spans="1:6" x14ac:dyDescent="0.25">
      <c r="A47" s="94" t="s">
        <v>98</v>
      </c>
      <c r="B47" s="12"/>
      <c r="C47" s="12"/>
      <c r="D47" s="73">
        <f>B47+C47</f>
        <v>0</v>
      </c>
      <c r="E47" s="74">
        <v>24.15</v>
      </c>
      <c r="F47" s="46">
        <f t="shared" si="6"/>
        <v>0</v>
      </c>
    </row>
    <row r="48" spans="1:6" x14ac:dyDescent="0.25">
      <c r="A48" s="94" t="s">
        <v>99</v>
      </c>
      <c r="B48" s="12"/>
      <c r="C48" s="12"/>
      <c r="D48" s="73">
        <f>B48+C48</f>
        <v>0</v>
      </c>
      <c r="E48" s="74">
        <v>24.15</v>
      </c>
      <c r="F48" s="46">
        <f t="shared" si="6"/>
        <v>0</v>
      </c>
    </row>
    <row r="49" spans="1:6" ht="50.1" customHeight="1" x14ac:dyDescent="0.25">
      <c r="A49" s="56" t="s">
        <v>7</v>
      </c>
      <c r="B49" s="20" t="s">
        <v>71</v>
      </c>
      <c r="C49" s="72" t="s">
        <v>72</v>
      </c>
      <c r="D49" s="19" t="s">
        <v>73</v>
      </c>
      <c r="E49" s="42" t="s">
        <v>6</v>
      </c>
      <c r="F49" s="83" t="s">
        <v>114</v>
      </c>
    </row>
    <row r="50" spans="1:6" x14ac:dyDescent="0.25">
      <c r="A50" s="94" t="s">
        <v>100</v>
      </c>
      <c r="B50" s="51"/>
      <c r="C50" s="12"/>
      <c r="D50" s="73">
        <f>B50+C50</f>
        <v>0</v>
      </c>
      <c r="E50" s="74">
        <v>84.17</v>
      </c>
      <c r="F50" s="46">
        <f>D50*E50</f>
        <v>0</v>
      </c>
    </row>
    <row r="51" spans="1:6" x14ac:dyDescent="0.25">
      <c r="A51" s="94" t="s">
        <v>101</v>
      </c>
      <c r="B51" s="12"/>
      <c r="C51" s="12"/>
      <c r="D51" s="73">
        <f t="shared" ref="D51:D54" si="7">B51+C51</f>
        <v>0</v>
      </c>
      <c r="E51" s="74">
        <v>84.17</v>
      </c>
      <c r="F51" s="46">
        <f t="shared" ref="F51:F54" si="8">D51*E51</f>
        <v>0</v>
      </c>
    </row>
    <row r="52" spans="1:6" x14ac:dyDescent="0.25">
      <c r="A52" s="94" t="s">
        <v>102</v>
      </c>
      <c r="B52" s="12"/>
      <c r="C52" s="12"/>
      <c r="D52" s="73">
        <f t="shared" si="7"/>
        <v>0</v>
      </c>
      <c r="E52" s="74">
        <v>84.17</v>
      </c>
      <c r="F52" s="46">
        <f t="shared" si="8"/>
        <v>0</v>
      </c>
    </row>
    <row r="53" spans="1:6" x14ac:dyDescent="0.25">
      <c r="A53" s="94" t="s">
        <v>111</v>
      </c>
      <c r="B53" s="12"/>
      <c r="C53" s="12"/>
      <c r="D53" s="73">
        <f t="shared" si="7"/>
        <v>0</v>
      </c>
      <c r="E53" s="74">
        <v>84.17</v>
      </c>
      <c r="F53" s="46">
        <f t="shared" si="8"/>
        <v>0</v>
      </c>
    </row>
    <row r="54" spans="1:6" x14ac:dyDescent="0.25">
      <c r="A54" s="94" t="s">
        <v>103</v>
      </c>
      <c r="B54" s="12"/>
      <c r="C54" s="12"/>
      <c r="D54" s="73">
        <f t="shared" si="7"/>
        <v>0</v>
      </c>
      <c r="E54" s="74">
        <v>84.17</v>
      </c>
      <c r="F54" s="46">
        <f t="shared" si="8"/>
        <v>0</v>
      </c>
    </row>
    <row r="55" spans="1:6" ht="15" customHeight="1" x14ac:dyDescent="0.25">
      <c r="A55" s="142" t="s">
        <v>0</v>
      </c>
      <c r="B55" s="143"/>
      <c r="C55" s="144"/>
      <c r="D55" s="86">
        <f>SUM(D44:D54)</f>
        <v>0</v>
      </c>
      <c r="E55" s="21"/>
      <c r="F55" s="21">
        <f>SUM(F44:F54)</f>
        <v>0</v>
      </c>
    </row>
    <row r="56" spans="1:6" ht="60" customHeight="1" x14ac:dyDescent="0.25">
      <c r="A56" s="166" t="s">
        <v>117</v>
      </c>
      <c r="B56" s="166"/>
      <c r="C56" s="166"/>
      <c r="D56" s="166"/>
      <c r="E56" s="166"/>
      <c r="F56" s="166"/>
    </row>
    <row r="57" spans="1:6" x14ac:dyDescent="0.25">
      <c r="A57" s="2"/>
      <c r="B57" s="2"/>
      <c r="C57" s="2"/>
      <c r="D57" s="2"/>
      <c r="E57" s="2"/>
      <c r="F57" s="2"/>
    </row>
    <row r="58" spans="1:6" x14ac:dyDescent="0.25">
      <c r="A58" s="2"/>
      <c r="B58" s="2"/>
      <c r="C58" s="2"/>
      <c r="D58" s="2"/>
      <c r="E58" s="2"/>
      <c r="F58" s="2"/>
    </row>
    <row r="59" spans="1:6" x14ac:dyDescent="0.25">
      <c r="A59" s="2"/>
      <c r="B59" s="2"/>
      <c r="C59" s="2"/>
      <c r="D59" s="2"/>
      <c r="E59" s="2"/>
      <c r="F59" s="2"/>
    </row>
    <row r="60" spans="1:6" x14ac:dyDescent="0.25">
      <c r="A60" s="2"/>
      <c r="B60" s="2"/>
      <c r="C60" s="2"/>
      <c r="D60" s="2"/>
      <c r="E60" s="2"/>
      <c r="F60" s="2"/>
    </row>
    <row r="61" spans="1:6" ht="30" customHeight="1" thickBot="1" x14ac:dyDescent="0.3">
      <c r="A61" s="2"/>
      <c r="B61" s="2"/>
      <c r="C61" s="2"/>
      <c r="D61" s="2"/>
      <c r="E61" s="2"/>
      <c r="F61" s="2"/>
    </row>
    <row r="62" spans="1:6" ht="30" customHeight="1" x14ac:dyDescent="0.25">
      <c r="A62" s="182" t="s">
        <v>67</v>
      </c>
      <c r="B62" s="183"/>
      <c r="C62" s="183"/>
      <c r="D62" s="183"/>
      <c r="E62" s="183"/>
      <c r="F62" s="184"/>
    </row>
    <row r="63" spans="1:6" ht="30" customHeight="1" thickBot="1" x14ac:dyDescent="0.3">
      <c r="A63" s="174" t="s">
        <v>76</v>
      </c>
      <c r="B63" s="175"/>
      <c r="C63" s="175"/>
      <c r="D63" s="175"/>
      <c r="E63" s="175"/>
      <c r="F63" s="176"/>
    </row>
    <row r="64" spans="1:6" s="3" customFormat="1" ht="50.1" customHeight="1" x14ac:dyDescent="0.25">
      <c r="A64" s="75" t="s">
        <v>7</v>
      </c>
      <c r="B64" s="22" t="s">
        <v>69</v>
      </c>
      <c r="C64" s="22" t="s">
        <v>70</v>
      </c>
      <c r="D64" s="22" t="s">
        <v>73</v>
      </c>
      <c r="E64" s="22" t="s">
        <v>5</v>
      </c>
      <c r="F64" s="37" t="s">
        <v>113</v>
      </c>
    </row>
    <row r="65" spans="1:6" s="3" customFormat="1" x14ac:dyDescent="0.25">
      <c r="A65" s="94" t="s">
        <v>104</v>
      </c>
      <c r="B65" s="12"/>
      <c r="C65" s="12"/>
      <c r="D65" s="76">
        <f>B65+C65</f>
        <v>0</v>
      </c>
      <c r="E65" s="77">
        <v>24.15</v>
      </c>
      <c r="F65" s="47">
        <f>D65*E65*1.15</f>
        <v>0</v>
      </c>
    </row>
    <row r="66" spans="1:6" s="3" customFormat="1" x14ac:dyDescent="0.25">
      <c r="A66" s="94" t="s">
        <v>105</v>
      </c>
      <c r="B66" s="12"/>
      <c r="C66" s="12"/>
      <c r="D66" s="76">
        <f>B66+C66</f>
        <v>0</v>
      </c>
      <c r="E66" s="77">
        <v>24.15</v>
      </c>
      <c r="F66" s="47">
        <f t="shared" ref="F66:F67" si="9">D66*E66*1.15</f>
        <v>0</v>
      </c>
    </row>
    <row r="67" spans="1:6" s="3" customFormat="1" x14ac:dyDescent="0.25">
      <c r="A67" s="94" t="s">
        <v>107</v>
      </c>
      <c r="B67" s="12"/>
      <c r="C67" s="12"/>
      <c r="D67" s="76">
        <f>B67+C67</f>
        <v>0</v>
      </c>
      <c r="E67" s="77">
        <v>24.15</v>
      </c>
      <c r="F67" s="47">
        <f t="shared" si="9"/>
        <v>0</v>
      </c>
    </row>
    <row r="68" spans="1:6" s="3" customFormat="1" ht="50.1" customHeight="1" x14ac:dyDescent="0.25">
      <c r="A68" s="75" t="s">
        <v>7</v>
      </c>
      <c r="B68" s="38" t="s">
        <v>71</v>
      </c>
      <c r="C68" s="79" t="s">
        <v>72</v>
      </c>
      <c r="D68" s="22" t="s">
        <v>73</v>
      </c>
      <c r="E68" s="78" t="s">
        <v>6</v>
      </c>
      <c r="F68" s="84" t="s">
        <v>114</v>
      </c>
    </row>
    <row r="69" spans="1:6" s="3" customFormat="1" x14ac:dyDescent="0.25">
      <c r="A69" s="94" t="s">
        <v>108</v>
      </c>
      <c r="B69" s="51"/>
      <c r="C69" s="12"/>
      <c r="D69" s="76">
        <f>B69+C69</f>
        <v>0</v>
      </c>
      <c r="E69" s="77">
        <v>84.17</v>
      </c>
      <c r="F69" s="47">
        <f>D69*E69</f>
        <v>0</v>
      </c>
    </row>
    <row r="70" spans="1:6" s="3" customFormat="1" x14ac:dyDescent="0.25">
      <c r="A70" s="94" t="s">
        <v>112</v>
      </c>
      <c r="B70" s="12"/>
      <c r="C70" s="12"/>
      <c r="D70" s="76">
        <f t="shared" ref="D70:D71" si="10">B70+C70</f>
        <v>0</v>
      </c>
      <c r="E70" s="77">
        <v>84.17</v>
      </c>
      <c r="F70" s="47">
        <f t="shared" ref="F70:F71" si="11">D70*E70</f>
        <v>0</v>
      </c>
    </row>
    <row r="71" spans="1:6" s="3" customFormat="1" x14ac:dyDescent="0.25">
      <c r="A71" s="94" t="s">
        <v>106</v>
      </c>
      <c r="B71" s="12"/>
      <c r="C71" s="12"/>
      <c r="D71" s="76">
        <f t="shared" si="10"/>
        <v>0</v>
      </c>
      <c r="E71" s="77">
        <v>84.17</v>
      </c>
      <c r="F71" s="47">
        <f t="shared" si="11"/>
        <v>0</v>
      </c>
    </row>
    <row r="72" spans="1:6" s="3" customFormat="1" x14ac:dyDescent="0.25">
      <c r="A72" s="177" t="s">
        <v>0</v>
      </c>
      <c r="B72" s="178"/>
      <c r="C72" s="179"/>
      <c r="D72" s="85">
        <f>SUM(D65:D71)</f>
        <v>0</v>
      </c>
      <c r="E72" s="45"/>
      <c r="F72" s="45">
        <f>SUM(F65:F71)</f>
        <v>0</v>
      </c>
    </row>
    <row r="73" spans="1:6" ht="60" customHeight="1" x14ac:dyDescent="0.25">
      <c r="A73" s="166" t="s">
        <v>117</v>
      </c>
      <c r="B73" s="166"/>
      <c r="C73" s="166"/>
      <c r="D73" s="166"/>
      <c r="E73" s="166"/>
      <c r="F73" s="166"/>
    </row>
    <row r="74" spans="1:6" s="3" customFormat="1" x14ac:dyDescent="0.25">
      <c r="A74" s="54"/>
      <c r="B74" s="69"/>
      <c r="C74" s="69"/>
      <c r="D74" s="69"/>
      <c r="E74" s="71"/>
      <c r="F74" s="70"/>
    </row>
    <row r="75" spans="1:6" s="3" customFormat="1" x14ac:dyDescent="0.25">
      <c r="A75" s="54"/>
      <c r="B75" s="69"/>
      <c r="C75" s="69"/>
      <c r="D75" s="69"/>
      <c r="E75" s="71"/>
      <c r="F75" s="70"/>
    </row>
    <row r="76" spans="1:6" s="3" customFormat="1" x14ac:dyDescent="0.25">
      <c r="A76" s="54"/>
      <c r="B76" s="69"/>
      <c r="C76" s="69"/>
      <c r="D76" s="69"/>
      <c r="E76" s="71"/>
      <c r="F76" s="70"/>
    </row>
    <row r="77" spans="1:6" s="3" customFormat="1" x14ac:dyDescent="0.25">
      <c r="A77" s="54"/>
      <c r="B77" s="69"/>
      <c r="C77" s="69"/>
      <c r="D77" s="69"/>
      <c r="E77" s="71"/>
      <c r="F77" s="70"/>
    </row>
    <row r="78" spans="1:6" s="3" customFormat="1" x14ac:dyDescent="0.25">
      <c r="A78" s="54"/>
      <c r="B78" s="69"/>
      <c r="C78" s="69"/>
      <c r="D78" s="69"/>
      <c r="E78" s="71"/>
      <c r="F78" s="70"/>
    </row>
    <row r="79" spans="1:6" s="3" customFormat="1" x14ac:dyDescent="0.25">
      <c r="A79" s="54"/>
      <c r="B79" s="69"/>
      <c r="C79" s="69"/>
      <c r="D79" s="69"/>
      <c r="E79" s="71"/>
      <c r="F79" s="70"/>
    </row>
    <row r="80" spans="1:6" s="3" customFormat="1" x14ac:dyDescent="0.25">
      <c r="A80" s="54"/>
      <c r="B80" s="69"/>
      <c r="C80" s="69"/>
      <c r="D80" s="69"/>
      <c r="E80" s="71"/>
      <c r="F80" s="70"/>
    </row>
    <row r="81" spans="1:6" s="3" customFormat="1" x14ac:dyDescent="0.25">
      <c r="A81" s="54"/>
      <c r="B81" s="69"/>
      <c r="C81" s="69"/>
      <c r="D81" s="69"/>
      <c r="E81" s="71"/>
      <c r="F81" s="70"/>
    </row>
    <row r="82" spans="1:6" s="3" customFormat="1" x14ac:dyDescent="0.25">
      <c r="A82" s="54"/>
      <c r="B82" s="69"/>
      <c r="C82" s="69"/>
      <c r="D82" s="69"/>
      <c r="E82" s="71"/>
      <c r="F82" s="70"/>
    </row>
    <row r="83" spans="1:6" s="3" customFormat="1" x14ac:dyDescent="0.25">
      <c r="A83" s="54"/>
      <c r="B83" s="69"/>
      <c r="C83" s="69"/>
      <c r="D83" s="69"/>
      <c r="E83" s="71"/>
      <c r="F83" s="70"/>
    </row>
    <row r="84" spans="1:6" s="3" customFormat="1" ht="15.75" thickBot="1" x14ac:dyDescent="0.3">
      <c r="A84" s="54"/>
      <c r="B84" s="69"/>
      <c r="C84" s="69"/>
      <c r="D84" s="69"/>
      <c r="E84" s="71"/>
      <c r="F84" s="70"/>
    </row>
    <row r="85" spans="1:6" ht="30" customHeight="1" thickBot="1" x14ac:dyDescent="0.3">
      <c r="A85" s="119" t="s">
        <v>127</v>
      </c>
      <c r="B85" s="120"/>
      <c r="C85" s="120"/>
      <c r="D85" s="120"/>
      <c r="E85" s="120"/>
      <c r="F85" s="121"/>
    </row>
    <row r="86" spans="1:6" ht="30" customHeight="1" x14ac:dyDescent="0.25">
      <c r="A86" s="186" t="s">
        <v>125</v>
      </c>
      <c r="B86" s="186"/>
      <c r="C86" s="186"/>
      <c r="D86" s="186"/>
      <c r="E86" s="186"/>
      <c r="F86" s="185" t="s">
        <v>128</v>
      </c>
    </row>
    <row r="87" spans="1:6" ht="39.950000000000003" customHeight="1" x14ac:dyDescent="0.25">
      <c r="A87" s="187" t="str">
        <f>A3</f>
        <v xml:space="preserve">	5. IZDELAVA INDIVIDUALNIH NAČRTOV KARIERNEGA RAZVOJA ZAPOSLENIH INVALIDOV</v>
      </c>
      <c r="B87" s="187"/>
      <c r="C87" s="187"/>
      <c r="D87" s="187"/>
      <c r="E87" s="187"/>
      <c r="F87" s="88">
        <f>F16</f>
        <v>0</v>
      </c>
    </row>
    <row r="88" spans="1:6" ht="39.950000000000003" customHeight="1" x14ac:dyDescent="0.25">
      <c r="A88" s="188" t="str">
        <f>A20</f>
        <v xml:space="preserve">	6. PRIPRAVA NABORA CILJNO USMERJENIH USPOSABLJANJ IN IZOBRAŽEVANJ S POUDARKOM NA USKLAJEVANJU POKLICNEGA IN ZASEBNEGA ŽIVLJENJA TER NA DVIGU DIGITALNIH KOMPETENC</v>
      </c>
      <c r="B88" s="188"/>
      <c r="C88" s="188"/>
      <c r="D88" s="188"/>
      <c r="E88" s="188"/>
      <c r="F88" s="88">
        <f>F33</f>
        <v>0</v>
      </c>
    </row>
    <row r="89" spans="1:6" ht="39.950000000000003" customHeight="1" x14ac:dyDescent="0.25">
      <c r="A89" s="188" t="str">
        <f>A42</f>
        <v xml:space="preserve">	7. IZVEDBA CILJNO USMERJENIH IZOBRAŽEVANJ IN USPOSABLJANJ ZA INVALIDE IN OSTALE ZAPOSLENE, TUDI DELODAJALCE</v>
      </c>
      <c r="B89" s="188"/>
      <c r="C89" s="188"/>
      <c r="D89" s="188"/>
      <c r="E89" s="188"/>
      <c r="F89" s="88">
        <f>F55</f>
        <v>0</v>
      </c>
    </row>
    <row r="90" spans="1:6" ht="39.950000000000003" customHeight="1" x14ac:dyDescent="0.25">
      <c r="A90" s="188" t="str">
        <f>A63</f>
        <v xml:space="preserve">	8. ZAGOTAVLJANJE PSIHOSOCIALNE PODPORE VKLJUČENIM INVALIDOM (specifična aktivnost, le za sklop 1 (invalidska podjetja) </v>
      </c>
      <c r="B90" s="188"/>
      <c r="C90" s="188"/>
      <c r="D90" s="188"/>
      <c r="E90" s="188"/>
      <c r="F90" s="88">
        <f>F72</f>
        <v>0</v>
      </c>
    </row>
    <row r="91" spans="1:6" x14ac:dyDescent="0.25">
      <c r="A91" s="111" t="s">
        <v>0</v>
      </c>
      <c r="B91" s="112"/>
      <c r="C91" s="112"/>
      <c r="D91" s="112"/>
      <c r="E91" s="113"/>
      <c r="F91" s="88">
        <f>SUM(F87:F90)</f>
        <v>0</v>
      </c>
    </row>
    <row r="92" spans="1:6" s="6" customFormat="1" ht="60" customHeight="1" x14ac:dyDescent="0.25">
      <c r="A92" s="159" t="s">
        <v>130</v>
      </c>
      <c r="B92" s="160"/>
      <c r="C92" s="160"/>
      <c r="D92" s="160"/>
      <c r="E92" s="160"/>
      <c r="F92" s="160"/>
    </row>
    <row r="93" spans="1:6" s="5" customFormat="1" x14ac:dyDescent="0.25">
      <c r="A93" s="162"/>
      <c r="B93" s="162"/>
      <c r="C93" s="162"/>
      <c r="D93" s="162"/>
      <c r="E93" s="162"/>
      <c r="F93" s="162"/>
    </row>
    <row r="94" spans="1:6" s="5" customFormat="1" x14ac:dyDescent="0.25">
      <c r="A94" s="162"/>
      <c r="B94" s="162"/>
      <c r="C94" s="162"/>
      <c r="D94" s="162"/>
      <c r="E94" s="162"/>
      <c r="F94" s="162"/>
    </row>
    <row r="95" spans="1:6" x14ac:dyDescent="0.25">
      <c r="A95" s="95" t="s">
        <v>119</v>
      </c>
      <c r="B95" s="96"/>
      <c r="C95" s="156" t="s">
        <v>120</v>
      </c>
      <c r="D95" s="156"/>
      <c r="E95" s="156"/>
      <c r="F95" s="156"/>
    </row>
    <row r="96" spans="1:6" x14ac:dyDescent="0.25">
      <c r="A96" s="95"/>
      <c r="B96" s="96"/>
      <c r="C96" s="156"/>
      <c r="D96" s="156"/>
      <c r="E96" s="156"/>
      <c r="F96" s="156"/>
    </row>
    <row r="97" spans="1:6" x14ac:dyDescent="0.25">
      <c r="A97" s="97" t="s">
        <v>121</v>
      </c>
      <c r="B97" s="98"/>
      <c r="C97" s="158" t="s">
        <v>121</v>
      </c>
      <c r="D97" s="158"/>
      <c r="E97" s="158"/>
      <c r="F97" s="158"/>
    </row>
    <row r="98" spans="1:6" x14ac:dyDescent="0.25">
      <c r="A98" s="99"/>
      <c r="B98" s="98"/>
      <c r="C98" s="161"/>
      <c r="D98" s="161"/>
      <c r="E98" s="161"/>
      <c r="F98" s="161"/>
    </row>
    <row r="99" spans="1:6" x14ac:dyDescent="0.25">
      <c r="A99" s="92"/>
      <c r="B99" s="98"/>
      <c r="C99" s="157"/>
      <c r="D99" s="157"/>
      <c r="E99" s="157"/>
      <c r="F99" s="157"/>
    </row>
    <row r="100" spans="1:6" ht="15" customHeight="1" x14ac:dyDescent="0.25">
      <c r="A100" s="92" t="s">
        <v>122</v>
      </c>
      <c r="B100" s="98"/>
      <c r="C100" s="106" t="s">
        <v>122</v>
      </c>
      <c r="D100" s="106"/>
      <c r="E100" s="106"/>
      <c r="F100" s="106"/>
    </row>
    <row r="101" spans="1:6" x14ac:dyDescent="0.25">
      <c r="A101" s="93"/>
      <c r="B101" s="98"/>
      <c r="C101" s="154"/>
      <c r="D101" s="154"/>
      <c r="E101" s="154"/>
      <c r="F101" s="154"/>
    </row>
    <row r="102" spans="1:6" x14ac:dyDescent="0.25">
      <c r="A102" s="92"/>
      <c r="B102" s="98"/>
      <c r="C102" s="157"/>
      <c r="D102" s="157"/>
      <c r="E102" s="157"/>
      <c r="F102" s="157"/>
    </row>
    <row r="103" spans="1:6" x14ac:dyDescent="0.25">
      <c r="A103" s="92" t="s">
        <v>123</v>
      </c>
      <c r="B103" s="98"/>
      <c r="C103" s="106" t="s">
        <v>123</v>
      </c>
      <c r="D103" s="106"/>
      <c r="E103" s="106"/>
      <c r="F103" s="106"/>
    </row>
    <row r="104" spans="1:6" x14ac:dyDescent="0.25">
      <c r="A104" s="89"/>
      <c r="B104" s="100"/>
      <c r="C104" s="155"/>
      <c r="D104" s="155"/>
      <c r="E104" s="155"/>
      <c r="F104" s="155"/>
    </row>
  </sheetData>
  <mergeCells count="37">
    <mergeCell ref="A1:XFD1"/>
    <mergeCell ref="A16:C16"/>
    <mergeCell ref="A2:F2"/>
    <mergeCell ref="A3:F3"/>
    <mergeCell ref="A17:F17"/>
    <mergeCell ref="A90:E90"/>
    <mergeCell ref="A19:F19"/>
    <mergeCell ref="A20:F20"/>
    <mergeCell ref="A33:C33"/>
    <mergeCell ref="A34:F34"/>
    <mergeCell ref="A63:F63"/>
    <mergeCell ref="A72:C72"/>
    <mergeCell ref="A73:F73"/>
    <mergeCell ref="A41:F41"/>
    <mergeCell ref="A42:F42"/>
    <mergeCell ref="A55:C55"/>
    <mergeCell ref="A56:F56"/>
    <mergeCell ref="A62:F62"/>
    <mergeCell ref="A85:F85"/>
    <mergeCell ref="A86:E86"/>
    <mergeCell ref="A87:E87"/>
    <mergeCell ref="A88:E88"/>
    <mergeCell ref="A89:E89"/>
    <mergeCell ref="A92:F92"/>
    <mergeCell ref="A91:E91"/>
    <mergeCell ref="C98:F98"/>
    <mergeCell ref="A93:F93"/>
    <mergeCell ref="C95:F95"/>
    <mergeCell ref="A94:F94"/>
    <mergeCell ref="C100:F100"/>
    <mergeCell ref="C101:F101"/>
    <mergeCell ref="C104:F104"/>
    <mergeCell ref="C96:F96"/>
    <mergeCell ref="C99:F99"/>
    <mergeCell ref="C102:F102"/>
    <mergeCell ref="C103:F103"/>
    <mergeCell ref="C97:F97"/>
  </mergeCells>
  <phoneticPr fontId="2" type="noConversion"/>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Navodilo za izpolnjevanje</vt:lpstr>
      <vt:lpstr>Faza I</vt:lpstr>
      <vt:lpstr>Faza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Mateja Peršuh;Mateja Gris</dc:creator>
  <cp:lastModifiedBy>Mateja Gris</cp:lastModifiedBy>
  <cp:lastPrinted>2023-10-27T11:47:30Z</cp:lastPrinted>
  <dcterms:created xsi:type="dcterms:W3CDTF">2016-08-11T09:39:05Z</dcterms:created>
  <dcterms:modified xsi:type="dcterms:W3CDTF">2023-10-27T12:19:30Z</dcterms:modified>
</cp:coreProperties>
</file>