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enera\users\LogarM\My Documents\EMEP_CLRTAP\Eionet_spletna stran_Kazalci\spletna stran\2022\"/>
    </mc:Choice>
  </mc:AlternateContent>
  <bookViews>
    <workbookView xWindow="0" yWindow="0" windowWidth="24000" windowHeight="9135" tabRatio="849" activeTab="5"/>
  </bookViews>
  <sheets>
    <sheet name="1980-1989" sheetId="1" r:id="rId1"/>
    <sheet name="1990-1999" sheetId="2" r:id="rId2"/>
    <sheet name="2000-2009" sheetId="3" r:id="rId3"/>
    <sheet name="2010-2019" sheetId="17" r:id="rId4"/>
    <sheet name="2020" sheetId="16" r:id="rId5"/>
    <sheet name="skupne emisije 1980-2020" sheetId="14" r:id="rId6"/>
  </sheets>
  <definedNames>
    <definedName name="_xlnm.Print_Area" localSheetId="0">'1980-1989'!$A$1:$V$151</definedName>
    <definedName name="_xlnm.Print_Area" localSheetId="1">'1990-1999'!$A$1:$V$151</definedName>
    <definedName name="_xlnm.Print_Area" localSheetId="2">'2000-2009'!$A$1:$V$151</definedName>
    <definedName name="_xlnm.Print_Area" localSheetId="3">'2010-2019'!$A$1:$V$151</definedName>
    <definedName name="_xlnm.Print_Area" localSheetId="4">'2020'!$A$1:$V$16</definedName>
  </definedNames>
  <calcPr calcId="162913"/>
</workbook>
</file>

<file path=xl/calcChain.xml><?xml version="1.0" encoding="utf-8"?>
<calcChain xmlns="http://schemas.openxmlformats.org/spreadsheetml/2006/main">
  <c r="B30" i="3" l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B15" i="1" l="1"/>
  <c r="B15" i="16" l="1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W150" i="17"/>
  <c r="V150" i="17"/>
  <c r="U150" i="17"/>
  <c r="T150" i="17"/>
  <c r="S150" i="17"/>
  <c r="R150" i="17"/>
  <c r="Q150" i="17"/>
  <c r="P150" i="17"/>
  <c r="O150" i="17"/>
  <c r="N150" i="17"/>
  <c r="M150" i="17"/>
  <c r="L150" i="17"/>
  <c r="K150" i="17"/>
  <c r="J150" i="17"/>
  <c r="I150" i="17"/>
  <c r="H150" i="17"/>
  <c r="G150" i="17"/>
  <c r="F150" i="17"/>
  <c r="E150" i="17"/>
  <c r="D150" i="17"/>
  <c r="C150" i="17"/>
  <c r="B150" i="17"/>
  <c r="W135" i="17"/>
  <c r="V135" i="17"/>
  <c r="U135" i="17"/>
  <c r="T135" i="17"/>
  <c r="S135" i="17"/>
  <c r="R135" i="17"/>
  <c r="Q135" i="17"/>
  <c r="P135" i="17"/>
  <c r="O135" i="17"/>
  <c r="N135" i="17"/>
  <c r="M135" i="17"/>
  <c r="L135" i="17"/>
  <c r="K135" i="17"/>
  <c r="J135" i="17"/>
  <c r="I135" i="17"/>
  <c r="H135" i="17"/>
  <c r="G135" i="17"/>
  <c r="F135" i="17"/>
  <c r="E135" i="17"/>
  <c r="D135" i="17"/>
  <c r="C135" i="17"/>
  <c r="B135" i="17"/>
  <c r="W120" i="17"/>
  <c r="V120" i="17"/>
  <c r="U120" i="17"/>
  <c r="T120" i="17"/>
  <c r="S120" i="17"/>
  <c r="R120" i="17"/>
  <c r="Q120" i="17"/>
  <c r="P120" i="17"/>
  <c r="O120" i="17"/>
  <c r="N120" i="17"/>
  <c r="M120" i="17"/>
  <c r="L120" i="17"/>
  <c r="K120" i="17"/>
  <c r="J120" i="17"/>
  <c r="I120" i="17"/>
  <c r="H120" i="17"/>
  <c r="G120" i="17"/>
  <c r="F120" i="17"/>
  <c r="E120" i="17"/>
  <c r="D120" i="17"/>
  <c r="C120" i="17"/>
  <c r="B120" i="17"/>
  <c r="W105" i="17"/>
  <c r="V105" i="17"/>
  <c r="U105" i="17"/>
  <c r="T105" i="17"/>
  <c r="S105" i="17"/>
  <c r="R105" i="17"/>
  <c r="Q105" i="17"/>
  <c r="P105" i="17"/>
  <c r="O105" i="17"/>
  <c r="N105" i="17"/>
  <c r="M105" i="17"/>
  <c r="L105" i="17"/>
  <c r="K105" i="17"/>
  <c r="J105" i="17"/>
  <c r="I105" i="17"/>
  <c r="H105" i="17"/>
  <c r="G105" i="17"/>
  <c r="F105" i="17"/>
  <c r="E105" i="17"/>
  <c r="D105" i="17"/>
  <c r="C105" i="17"/>
  <c r="B105" i="17"/>
  <c r="W90" i="17"/>
  <c r="V90" i="17"/>
  <c r="U90" i="17"/>
  <c r="T90" i="17"/>
  <c r="S90" i="17"/>
  <c r="R90" i="17"/>
  <c r="Q90" i="17"/>
  <c r="P90" i="17"/>
  <c r="O90" i="17"/>
  <c r="N90" i="17"/>
  <c r="M90" i="17"/>
  <c r="L90" i="17"/>
  <c r="K90" i="17"/>
  <c r="J90" i="17"/>
  <c r="I90" i="17"/>
  <c r="H90" i="17"/>
  <c r="G90" i="17"/>
  <c r="F90" i="17"/>
  <c r="E90" i="17"/>
  <c r="D90" i="17"/>
  <c r="C90" i="17"/>
  <c r="B90" i="17"/>
  <c r="W75" i="17"/>
  <c r="V75" i="17"/>
  <c r="U75" i="17"/>
  <c r="T75" i="17"/>
  <c r="S75" i="17"/>
  <c r="R75" i="17"/>
  <c r="Q75" i="17"/>
  <c r="P75" i="17"/>
  <c r="O75" i="17"/>
  <c r="N75" i="17"/>
  <c r="M75" i="17"/>
  <c r="L75" i="17"/>
  <c r="K75" i="17"/>
  <c r="J75" i="17"/>
  <c r="I75" i="17"/>
  <c r="H75" i="17"/>
  <c r="G75" i="17"/>
  <c r="F75" i="17"/>
  <c r="E75" i="17"/>
  <c r="D75" i="17"/>
  <c r="C75" i="17"/>
  <c r="B75" i="17"/>
  <c r="W60" i="17"/>
  <c r="V60" i="17"/>
  <c r="U60" i="17"/>
  <c r="T60" i="17"/>
  <c r="S60" i="17"/>
  <c r="R60" i="17"/>
  <c r="Q60" i="17"/>
  <c r="P60" i="17"/>
  <c r="O60" i="17"/>
  <c r="N60" i="17"/>
  <c r="M60" i="17"/>
  <c r="L60" i="17"/>
  <c r="K60" i="17"/>
  <c r="J60" i="17"/>
  <c r="I60" i="17"/>
  <c r="H60" i="17"/>
  <c r="G60" i="17"/>
  <c r="F60" i="17"/>
  <c r="E60" i="17"/>
  <c r="D60" i="17"/>
  <c r="C60" i="17"/>
  <c r="B60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B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B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B15" i="3"/>
  <c r="K30" i="2"/>
  <c r="B30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F15" i="2"/>
  <c r="E15" i="2"/>
  <c r="D15" i="2"/>
  <c r="C15" i="2"/>
  <c r="B15" i="2"/>
  <c r="W30" i="2"/>
  <c r="V30" i="2"/>
  <c r="U30" i="2"/>
  <c r="T30" i="2"/>
  <c r="S30" i="2"/>
  <c r="R30" i="2"/>
  <c r="Q30" i="2"/>
  <c r="P30" i="2"/>
  <c r="O30" i="2"/>
  <c r="N30" i="2"/>
  <c r="M30" i="2"/>
  <c r="L30" i="2"/>
  <c r="F30" i="2"/>
  <c r="E30" i="2"/>
  <c r="D30" i="2"/>
  <c r="C30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F45" i="2"/>
  <c r="E45" i="2"/>
  <c r="D45" i="2"/>
  <c r="C45" i="2"/>
  <c r="B45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F60" i="2"/>
  <c r="E60" i="2"/>
  <c r="D60" i="2"/>
  <c r="C60" i="2"/>
  <c r="B60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F75" i="2"/>
  <c r="E75" i="2"/>
  <c r="D75" i="2"/>
  <c r="C75" i="2"/>
  <c r="B75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F90" i="2"/>
  <c r="E90" i="2"/>
  <c r="D90" i="2"/>
  <c r="C90" i="2"/>
  <c r="B90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F105" i="2"/>
  <c r="E105" i="2"/>
  <c r="D105" i="2"/>
  <c r="C105" i="2"/>
  <c r="B105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F120" i="2"/>
  <c r="E120" i="2"/>
  <c r="D120" i="2"/>
  <c r="C120" i="2"/>
  <c r="B120" i="2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F135" i="2"/>
  <c r="E135" i="2"/>
  <c r="D135" i="2"/>
  <c r="C135" i="2"/>
  <c r="B135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K150" i="2"/>
  <c r="C150" i="2"/>
  <c r="D150" i="2"/>
  <c r="E150" i="2"/>
  <c r="F150" i="2"/>
  <c r="B150" i="2"/>
  <c r="F150" i="1"/>
  <c r="D150" i="1"/>
  <c r="C150" i="1"/>
  <c r="B150" i="1"/>
  <c r="F135" i="1"/>
  <c r="D135" i="1"/>
  <c r="C135" i="1"/>
  <c r="B135" i="1"/>
  <c r="F120" i="1"/>
  <c r="D120" i="1"/>
  <c r="C120" i="1"/>
  <c r="B120" i="1"/>
  <c r="D105" i="1"/>
  <c r="F105" i="1"/>
  <c r="C105" i="1"/>
  <c r="B105" i="1"/>
  <c r="F90" i="1"/>
  <c r="C90" i="1"/>
  <c r="B90" i="1"/>
  <c r="F75" i="1"/>
  <c r="C75" i="1"/>
  <c r="B75" i="1"/>
  <c r="F60" i="1"/>
  <c r="C60" i="1"/>
  <c r="B60" i="1"/>
  <c r="F45" i="1"/>
  <c r="C45" i="1"/>
  <c r="B45" i="1"/>
  <c r="F30" i="1"/>
  <c r="C30" i="1"/>
  <c r="B30" i="1"/>
  <c r="F15" i="1"/>
  <c r="C15" i="1"/>
</calcChain>
</file>

<file path=xl/sharedStrings.xml><?xml version="1.0" encoding="utf-8"?>
<sst xmlns="http://schemas.openxmlformats.org/spreadsheetml/2006/main" count="5503" uniqueCount="145">
  <si>
    <t>DELCI</t>
  </si>
  <si>
    <t>POPs</t>
  </si>
  <si>
    <t>ONESNAŽEVALO</t>
  </si>
  <si>
    <t>SOx (as SO2)</t>
  </si>
  <si>
    <t>NOx (as NO2)</t>
  </si>
  <si>
    <t>NH3</t>
  </si>
  <si>
    <t>NMVOC</t>
  </si>
  <si>
    <t>CO</t>
  </si>
  <si>
    <t>TSP</t>
  </si>
  <si>
    <t>PM10</t>
  </si>
  <si>
    <t>PM2.5</t>
  </si>
  <si>
    <t>BC</t>
  </si>
  <si>
    <t>Pb</t>
  </si>
  <si>
    <t>Cd</t>
  </si>
  <si>
    <t>Hg</t>
  </si>
  <si>
    <t>As</t>
  </si>
  <si>
    <t>Cr</t>
  </si>
  <si>
    <t>Cu</t>
  </si>
  <si>
    <t>Ni</t>
  </si>
  <si>
    <t>Se</t>
  </si>
  <si>
    <t>Zn</t>
  </si>
  <si>
    <t>PCB</t>
  </si>
  <si>
    <t>Dioksini in furani</t>
  </si>
  <si>
    <t>PAH (Total 1-4)*</t>
  </si>
  <si>
    <t>HCB</t>
  </si>
  <si>
    <t>ENOTA</t>
  </si>
  <si>
    <t>kt</t>
  </si>
  <si>
    <t>t</t>
  </si>
  <si>
    <t>kg</t>
  </si>
  <si>
    <t>g I-Teq</t>
  </si>
  <si>
    <t>Proizvodnja elektrike in toplote
(Energy industries)</t>
  </si>
  <si>
    <t xml:space="preserve"> </t>
  </si>
  <si>
    <t>Raba goriv v industriji
(Manufacturing industries and construction)</t>
  </si>
  <si>
    <t>Cestni promet
(Road transport)</t>
  </si>
  <si>
    <t>Ostali promet
(Other transport)</t>
  </si>
  <si>
    <t>Raba goriv v gospodinjstvih in storitvenem sektorju
(Small combustion)</t>
  </si>
  <si>
    <t>Ubežne emisije
(Fugitive emissions from fuels)</t>
  </si>
  <si>
    <t>Industrijski procesi in raba topil
(Industrial processes and product use)</t>
  </si>
  <si>
    <t>Kmetijstvo
(Agriculture)</t>
  </si>
  <si>
    <t>Odpadki
(Waste)</t>
  </si>
  <si>
    <t>osnovna onesnaževala zraka: žveplovi oksidi (SOx), dušikovi oksidi (NOx), nemetanske hlapne organske spojine (NMVOC), amonijak (NH3) in ogljikov monoksid (CO)</t>
  </si>
  <si>
    <t>delci: delci manjši od 2,5 µm (PM2.5), delci manjši od 10 µm (PM10), vsi prašni delci (TSP) in črni ogljik (BC)</t>
  </si>
  <si>
    <t>težke kovine: svinec (Pb), kadmij (Cd), živo srebro (Hg), arzen (As), krom (Cr), baker (Cu), nikelj (Ni), selen (Se), cink (Zn)</t>
  </si>
  <si>
    <t>* vsota štirih policikličnih aromatskih ogljikovodikov (PAH-ov): benzo(a) pyrene, benzo(b) fluoranthene, benzo(k) fluoranthene, indeno (1,2,3-cd) pyrene</t>
  </si>
  <si>
    <t>LETO : 1980</t>
  </si>
  <si>
    <t>SKUPAJ 1980</t>
  </si>
  <si>
    <t>LETO : 1981</t>
  </si>
  <si>
    <t>SKUPAJ 1981</t>
  </si>
  <si>
    <t>LETO : 1982</t>
  </si>
  <si>
    <t>SKUPAJ 1982</t>
  </si>
  <si>
    <t>LETO : 1983</t>
  </si>
  <si>
    <t>SKUPAJ 1983</t>
  </si>
  <si>
    <t>LETO : 1984</t>
  </si>
  <si>
    <t>SKUPAJ 1984</t>
  </si>
  <si>
    <t>LETO : 1985</t>
  </si>
  <si>
    <t>SKUPAJ 1985</t>
  </si>
  <si>
    <t>LETO : 1986</t>
  </si>
  <si>
    <t>SKUPAJ 1986</t>
  </si>
  <si>
    <t>LETO : 1987</t>
  </si>
  <si>
    <t>SKUPAJ 1987</t>
  </si>
  <si>
    <t>LETO : 1988</t>
  </si>
  <si>
    <t>SKUPAJ 1988</t>
  </si>
  <si>
    <t>LETO : 1989</t>
  </si>
  <si>
    <t>SKUPAJ 1989</t>
  </si>
  <si>
    <t>LETO : 1990</t>
  </si>
  <si>
    <t>SKUPAJ 1990</t>
  </si>
  <si>
    <t>LETO : 1991</t>
  </si>
  <si>
    <t>SKUPAJ 1991</t>
  </si>
  <si>
    <t>LETO : 1992</t>
  </si>
  <si>
    <t>SKUPAJ 1992</t>
  </si>
  <si>
    <t>LETO : 1993</t>
  </si>
  <si>
    <t>SKUPAJ 1993</t>
  </si>
  <si>
    <t>LETO : 1994</t>
  </si>
  <si>
    <t>SKUPAJ 1994</t>
  </si>
  <si>
    <t>LETO : 1995</t>
  </si>
  <si>
    <t>SKUPAJ 1995</t>
  </si>
  <si>
    <t>LETO : 1996</t>
  </si>
  <si>
    <t>SKUPAJ 1996</t>
  </si>
  <si>
    <t>LETO : 1997</t>
  </si>
  <si>
    <t>SKUPAJ 1997</t>
  </si>
  <si>
    <t>LETO : 1998</t>
  </si>
  <si>
    <t>SKUPAJ 1998</t>
  </si>
  <si>
    <t>LETO : 1999</t>
  </si>
  <si>
    <t>SKUPAJ 1999</t>
  </si>
  <si>
    <t>LETO : 2000</t>
  </si>
  <si>
    <t>SKUPAJ 2000</t>
  </si>
  <si>
    <t>LETO : 2001</t>
  </si>
  <si>
    <t>SKUPAJ 2001</t>
  </si>
  <si>
    <t>LETO : 2002</t>
  </si>
  <si>
    <t>SKUPAJ 2002</t>
  </si>
  <si>
    <t>LETO : 2003</t>
  </si>
  <si>
    <t>SKUPAJ 2003</t>
  </si>
  <si>
    <t>LETO : 2004</t>
  </si>
  <si>
    <t>SKUPAJ 2004</t>
  </si>
  <si>
    <t>LETO : 2005</t>
  </si>
  <si>
    <t>SKUPAJ 2005</t>
  </si>
  <si>
    <t>LETO : 2006</t>
  </si>
  <si>
    <t>SKUPAJ 2006</t>
  </si>
  <si>
    <t>LETO : 2007</t>
  </si>
  <si>
    <t>SKUPAJ 2007</t>
  </si>
  <si>
    <t>LETO : 2008</t>
  </si>
  <si>
    <t>SKUPAJ 2008</t>
  </si>
  <si>
    <t>LETO : 2009</t>
  </si>
  <si>
    <t>SKUPAJ 2009</t>
  </si>
  <si>
    <t>LETO : 2010</t>
  </si>
  <si>
    <t>SKUPAJ 2010</t>
  </si>
  <si>
    <t>LETO : 2011</t>
  </si>
  <si>
    <t>SKUPAJ 2011</t>
  </si>
  <si>
    <t>LETO : 2012</t>
  </si>
  <si>
    <t>SKUPAJ 2012</t>
  </si>
  <si>
    <t>LETO : 2013</t>
  </si>
  <si>
    <t>SKUPAJ 2013</t>
  </si>
  <si>
    <t>LETO : 2014</t>
  </si>
  <si>
    <t>SKUPAJ 2014</t>
  </si>
  <si>
    <t>LETO : 2015</t>
  </si>
  <si>
    <t>SKUPAJ 2015</t>
  </si>
  <si>
    <t>LETO : 2016</t>
  </si>
  <si>
    <t>SKUPAJ 2016</t>
  </si>
  <si>
    <t>LETO : 2017</t>
  </si>
  <si>
    <t>SKUPAJ 2017</t>
  </si>
  <si>
    <t>LETO : 2018</t>
  </si>
  <si>
    <t>SKUPAJ 2018</t>
  </si>
  <si>
    <t xml:space="preserve">BC </t>
  </si>
  <si>
    <t xml:space="preserve">kt </t>
  </si>
  <si>
    <t>g I-TEQ</t>
  </si>
  <si>
    <t>Onesnaževalo</t>
  </si>
  <si>
    <t>SOx</t>
  </si>
  <si>
    <t>PAH (Total 1-4*)</t>
  </si>
  <si>
    <t>Enota</t>
  </si>
  <si>
    <t>DRŽAVNE EMISIJE OSNOVNIH ONESNAŽEVAL ZRAKA za obdobje 1980-1989</t>
  </si>
  <si>
    <t>DRŽAVNE EMISIJE OSNOVNIH ONESNAŽEVAL ZRAKA, TEŽKIH KOVIN IN OBSTOJNIH ORGANSKIH ONESNAŽEVAL (POPs) za obdobje 1990-1999</t>
  </si>
  <si>
    <t>DRŽAVNE EMISIJE OSNOVNIH ONESNAŽEVAL ZRAKA, DELCEV, TEŽKIH KOVIN IN OBSTOJNIH ORGANSKIH ONESNAŽEVAL (POPs) za obdobje 2000-2009</t>
  </si>
  <si>
    <t xml:space="preserve">OSNOVNA </t>
  </si>
  <si>
    <t>ONESNAŽEVALA</t>
  </si>
  <si>
    <t xml:space="preserve">TEŽKE </t>
  </si>
  <si>
    <t>KOVINE</t>
  </si>
  <si>
    <t>LETO : 2019</t>
  </si>
  <si>
    <t>obstojna organska onesnaževala (POPs): policiklični aromatski ogljikovodiki (PAH), dioksini in furani, poliklorirani bifenili (PCB) in heksaklorbenzen (HCB)</t>
  </si>
  <si>
    <t>DRŽAVNE EMISIJE OSNOVNIH ONESNAŽEVAL ZRAKA, DELCEV, TEŽKIH KOVIN IN OBSTOJNIH ORGANSKIH ONESNAŽEVAL (POPs) za obdobje 1980-2020</t>
  </si>
  <si>
    <t xml:space="preserve">NOx </t>
  </si>
  <si>
    <t>SKUPAJ 2020</t>
  </si>
  <si>
    <t>LETO : 2020</t>
  </si>
  <si>
    <t>DRŽAVNE EMISIJE OSNOVNIH ONESNAŽEVAL ZRAKA, DELCEV, TEŽKIH KOVIN IN OBSTOJNIH ORGANSKIH ONESNAŽEVAL (POPs) za obdobje 2010-2019</t>
  </si>
  <si>
    <t>DRŽAVNE EMISIJE OSNOVNIH ONESNAŽEVAL ZRAKA, DELCEV, TEŽKIH KOVIN IN OBSTOJNIH ORGANSKIH ONESNAŽEVAL (POPs) za leto 2020</t>
  </si>
  <si>
    <t>SKUPAJ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</si>
</sst>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"/>
    <numFmt numFmtId="167" formatCode="0.000000"/>
  </numFmts>
  <fonts count="5" x14ac:knownFonts="1">
    <font>
      <sz val="10"/>
      <name val="Arial CE"/>
      <charset val="238"/>
    </font>
    <font>
      <sz val="10"/>
      <name val="Arial"/>
      <family val="2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 applyBorder="1"/>
    <xf numFmtId="165" fontId="3" fillId="0" borderId="0" xfId="0" applyNumberFormat="1" applyFont="1" applyBorder="1"/>
    <xf numFmtId="0" fontId="3" fillId="0" borderId="0" xfId="0" applyFont="1" applyBorder="1"/>
    <xf numFmtId="0" fontId="2" fillId="10" borderId="1" xfId="1" applyFont="1" applyFill="1" applyBorder="1" applyAlignment="1" applyProtection="1">
      <alignment vertical="center" wrapText="1"/>
    </xf>
    <xf numFmtId="0" fontId="2" fillId="10" borderId="1" xfId="1" applyFont="1" applyFill="1" applyBorder="1" applyAlignment="1" applyProtection="1">
      <alignment horizontal="center" vertical="center" wrapText="1"/>
    </xf>
    <xf numFmtId="0" fontId="2" fillId="10" borderId="1" xfId="1" applyFont="1" applyFill="1" applyBorder="1" applyAlignment="1" applyProtection="1">
      <alignment horizontal="center" vertical="center"/>
    </xf>
    <xf numFmtId="0" fontId="2" fillId="10" borderId="2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/>
    </xf>
    <xf numFmtId="0" fontId="3" fillId="10" borderId="1" xfId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/>
    <xf numFmtId="0" fontId="2" fillId="4" borderId="1" xfId="0" applyFont="1" applyFill="1" applyBorder="1"/>
    <xf numFmtId="165" fontId="2" fillId="9" borderId="1" xfId="0" applyNumberFormat="1" applyFont="1" applyFill="1" applyBorder="1" applyAlignment="1">
      <alignment horizontal="center"/>
    </xf>
    <xf numFmtId="165" fontId="2" fillId="7" borderId="1" xfId="0" applyNumberFormat="1" applyFont="1" applyFill="1" applyBorder="1" applyAlignment="1">
      <alignment horizontal="center"/>
    </xf>
    <xf numFmtId="165" fontId="2" fillId="8" borderId="1" xfId="0" applyNumberFormat="1" applyFont="1" applyFill="1" applyBorder="1" applyAlignment="1">
      <alignment horizontal="center"/>
    </xf>
    <xf numFmtId="165" fontId="3" fillId="12" borderId="1" xfId="0" applyNumberFormat="1" applyFont="1" applyFill="1" applyBorder="1" applyAlignment="1">
      <alignment horizontal="center"/>
    </xf>
    <xf numFmtId="165" fontId="2" fillId="12" borderId="1" xfId="0" applyNumberFormat="1" applyFont="1" applyFill="1" applyBorder="1" applyAlignment="1">
      <alignment horizontal="center"/>
    </xf>
    <xf numFmtId="0" fontId="2" fillId="5" borderId="1" xfId="0" applyFont="1" applyFill="1" applyBorder="1"/>
    <xf numFmtId="165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165" fontId="3" fillId="6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165" fontId="3" fillId="3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4" fillId="0" borderId="0" xfId="0" applyFont="1" applyFill="1" applyBorder="1"/>
    <xf numFmtId="16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167" fontId="3" fillId="0" borderId="0" xfId="0" applyNumberFormat="1" applyFont="1" applyBorder="1" applyAlignment="1">
      <alignment horizontal="center"/>
    </xf>
  </cellXfs>
  <cellStyles count="2">
    <cellStyle name="Navadno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7"/>
  <sheetViews>
    <sheetView zoomScaleNormal="100" workbookViewId="0">
      <selection activeCell="B1" sqref="B1"/>
    </sheetView>
  </sheetViews>
  <sheetFormatPr defaultColWidth="8.85546875" defaultRowHeight="13.15" customHeight="1" x14ac:dyDescent="0.2"/>
  <cols>
    <col min="1" max="1" width="58.5703125" style="3" bestFit="1" customWidth="1"/>
    <col min="2" max="2" width="12" style="2" customWidth="1"/>
    <col min="3" max="3" width="12.140625" style="2" bestFit="1" customWidth="1"/>
    <col min="4" max="4" width="13.85546875" style="2" customWidth="1"/>
    <col min="5" max="19" width="9.140625" style="2" bestFit="1" customWidth="1"/>
    <col min="20" max="20" width="11.7109375" style="2" bestFit="1" customWidth="1"/>
    <col min="21" max="21" width="15.7109375" style="2" customWidth="1"/>
    <col min="22" max="22" width="13" style="2" customWidth="1"/>
    <col min="23" max="23" width="8.85546875" style="3" bestFit="1"/>
    <col min="24" max="16384" width="8.85546875" style="3"/>
  </cols>
  <sheetData>
    <row r="1" spans="1:23" ht="12.75" x14ac:dyDescent="0.2">
      <c r="A1" s="1" t="s">
        <v>129</v>
      </c>
      <c r="Q1" s="3"/>
      <c r="R1" s="3"/>
      <c r="S1" s="3"/>
      <c r="T1" s="3"/>
      <c r="U1" s="3"/>
      <c r="V1" s="3"/>
    </row>
    <row r="2" spans="1:23" ht="12.75" x14ac:dyDescent="0.2"/>
    <row r="3" spans="1:23" ht="12.75" x14ac:dyDescent="0.2">
      <c r="A3" s="15" t="s">
        <v>44</v>
      </c>
      <c r="B3" s="16"/>
      <c r="C3" s="16" t="s">
        <v>132</v>
      </c>
      <c r="D3" s="16" t="s">
        <v>133</v>
      </c>
      <c r="E3" s="16"/>
      <c r="F3" s="16"/>
      <c r="G3" s="17"/>
      <c r="H3" s="17" t="s">
        <v>0</v>
      </c>
      <c r="I3" s="17"/>
      <c r="J3" s="17"/>
      <c r="K3" s="18"/>
      <c r="L3" s="18"/>
      <c r="M3" s="18"/>
      <c r="N3" s="18" t="s">
        <v>134</v>
      </c>
      <c r="O3" s="18" t="s">
        <v>135</v>
      </c>
      <c r="P3" s="18"/>
      <c r="Q3" s="18"/>
      <c r="R3" s="18"/>
      <c r="S3" s="18"/>
      <c r="T3" s="19"/>
      <c r="U3" s="20" t="s">
        <v>1</v>
      </c>
      <c r="V3" s="19"/>
      <c r="W3" s="19"/>
    </row>
    <row r="4" spans="1:23" ht="12.75" x14ac:dyDescent="0.2">
      <c r="A4" s="21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2" t="s">
        <v>16</v>
      </c>
      <c r="P4" s="22" t="s">
        <v>17</v>
      </c>
      <c r="Q4" s="22" t="s">
        <v>18</v>
      </c>
      <c r="R4" s="22" t="s">
        <v>19</v>
      </c>
      <c r="S4" s="22" t="s">
        <v>20</v>
      </c>
      <c r="T4" s="22" t="s">
        <v>21</v>
      </c>
      <c r="U4" s="22" t="s">
        <v>22</v>
      </c>
      <c r="V4" s="22" t="s">
        <v>23</v>
      </c>
      <c r="W4" s="22" t="s">
        <v>24</v>
      </c>
    </row>
    <row r="5" spans="1:23" ht="12.75" x14ac:dyDescent="0.2">
      <c r="A5" s="21" t="s">
        <v>25</v>
      </c>
      <c r="B5" s="22" t="s">
        <v>26</v>
      </c>
      <c r="C5" s="22" t="s">
        <v>26</v>
      </c>
      <c r="D5" s="22" t="s">
        <v>26</v>
      </c>
      <c r="E5" s="22" t="s">
        <v>26</v>
      </c>
      <c r="F5" s="22" t="s">
        <v>26</v>
      </c>
      <c r="G5" s="22" t="s">
        <v>26</v>
      </c>
      <c r="H5" s="22" t="s">
        <v>26</v>
      </c>
      <c r="I5" s="22" t="s">
        <v>26</v>
      </c>
      <c r="J5" s="22" t="s">
        <v>26</v>
      </c>
      <c r="K5" s="22" t="s">
        <v>27</v>
      </c>
      <c r="L5" s="22" t="s">
        <v>27</v>
      </c>
      <c r="M5" s="22" t="s">
        <v>27</v>
      </c>
      <c r="N5" s="22" t="s">
        <v>27</v>
      </c>
      <c r="O5" s="22" t="s">
        <v>27</v>
      </c>
      <c r="P5" s="22" t="s">
        <v>27</v>
      </c>
      <c r="Q5" s="22" t="s">
        <v>27</v>
      </c>
      <c r="R5" s="22" t="s">
        <v>27</v>
      </c>
      <c r="S5" s="22" t="s">
        <v>27</v>
      </c>
      <c r="T5" s="22" t="s">
        <v>28</v>
      </c>
      <c r="U5" s="22" t="s">
        <v>29</v>
      </c>
      <c r="V5" s="22" t="s">
        <v>27</v>
      </c>
      <c r="W5" s="22" t="s">
        <v>28</v>
      </c>
    </row>
    <row r="6" spans="1:23" ht="25.5" x14ac:dyDescent="0.2">
      <c r="A6" s="23" t="s">
        <v>30</v>
      </c>
      <c r="B6" s="24">
        <v>148.93921329716358</v>
      </c>
      <c r="C6" s="24">
        <v>18.220922736760961</v>
      </c>
      <c r="D6" s="24" t="s">
        <v>31</v>
      </c>
      <c r="E6" s="24" t="s">
        <v>31</v>
      </c>
      <c r="F6" s="24">
        <v>0.81315840421663022</v>
      </c>
      <c r="G6" s="24" t="s">
        <v>31</v>
      </c>
      <c r="H6" s="24" t="s">
        <v>31</v>
      </c>
      <c r="I6" s="24" t="s">
        <v>31</v>
      </c>
      <c r="J6" s="24" t="s">
        <v>31</v>
      </c>
      <c r="K6" s="24" t="s">
        <v>31</v>
      </c>
      <c r="L6" s="24" t="s">
        <v>31</v>
      </c>
      <c r="M6" s="24" t="s">
        <v>31</v>
      </c>
      <c r="N6" s="24" t="s">
        <v>31</v>
      </c>
      <c r="O6" s="24" t="s">
        <v>31</v>
      </c>
      <c r="P6" s="24" t="s">
        <v>31</v>
      </c>
      <c r="Q6" s="24" t="s">
        <v>31</v>
      </c>
      <c r="R6" s="24" t="s">
        <v>31</v>
      </c>
      <c r="S6" s="24" t="s">
        <v>31</v>
      </c>
      <c r="T6" s="24" t="s">
        <v>31</v>
      </c>
      <c r="U6" s="24" t="s">
        <v>31</v>
      </c>
      <c r="V6" s="24" t="s">
        <v>31</v>
      </c>
      <c r="W6" s="24" t="s">
        <v>31</v>
      </c>
    </row>
    <row r="7" spans="1:23" ht="25.5" x14ac:dyDescent="0.2">
      <c r="A7" s="23" t="s">
        <v>32</v>
      </c>
      <c r="B7" s="24">
        <v>54.137231260059757</v>
      </c>
      <c r="C7" s="24">
        <v>17.477727561317181</v>
      </c>
      <c r="D7" s="24" t="s">
        <v>31</v>
      </c>
      <c r="E7" s="24" t="s">
        <v>31</v>
      </c>
      <c r="F7" s="24">
        <v>17.59039130909099</v>
      </c>
      <c r="G7" s="24" t="s">
        <v>31</v>
      </c>
      <c r="H7" s="24" t="s">
        <v>31</v>
      </c>
      <c r="I7" s="24" t="s">
        <v>31</v>
      </c>
      <c r="J7" s="24" t="s">
        <v>31</v>
      </c>
      <c r="K7" s="24" t="s">
        <v>31</v>
      </c>
      <c r="L7" s="24" t="s">
        <v>31</v>
      </c>
      <c r="M7" s="24" t="s">
        <v>31</v>
      </c>
      <c r="N7" s="24" t="s">
        <v>31</v>
      </c>
      <c r="O7" s="24" t="s">
        <v>31</v>
      </c>
      <c r="P7" s="24" t="s">
        <v>31</v>
      </c>
      <c r="Q7" s="24" t="s">
        <v>31</v>
      </c>
      <c r="R7" s="24" t="s">
        <v>31</v>
      </c>
      <c r="S7" s="24" t="s">
        <v>31</v>
      </c>
      <c r="T7" s="24" t="s">
        <v>31</v>
      </c>
      <c r="U7" s="24" t="s">
        <v>31</v>
      </c>
      <c r="V7" s="24" t="s">
        <v>31</v>
      </c>
      <c r="W7" s="24" t="s">
        <v>31</v>
      </c>
    </row>
    <row r="8" spans="1:23" ht="25.5" x14ac:dyDescent="0.2">
      <c r="A8" s="23" t="s">
        <v>33</v>
      </c>
      <c r="B8" s="24">
        <v>3.4461368207372773</v>
      </c>
      <c r="C8" s="24">
        <v>16.641594110066958</v>
      </c>
      <c r="D8" s="24"/>
      <c r="E8" s="24"/>
      <c r="F8" s="24">
        <v>172.41775087742337</v>
      </c>
      <c r="G8" s="24" t="s">
        <v>31</v>
      </c>
      <c r="H8" s="24" t="s">
        <v>31</v>
      </c>
      <c r="I8" s="24" t="s">
        <v>31</v>
      </c>
      <c r="J8" s="24" t="s">
        <v>31</v>
      </c>
      <c r="K8" s="24" t="s">
        <v>31</v>
      </c>
      <c r="L8" s="24" t="s">
        <v>31</v>
      </c>
      <c r="M8" s="24" t="s">
        <v>31</v>
      </c>
      <c r="N8" s="24" t="s">
        <v>31</v>
      </c>
      <c r="O8" s="24" t="s">
        <v>31</v>
      </c>
      <c r="P8" s="24" t="s">
        <v>31</v>
      </c>
      <c r="Q8" s="24" t="s">
        <v>31</v>
      </c>
      <c r="R8" s="24" t="s">
        <v>31</v>
      </c>
      <c r="S8" s="24" t="s">
        <v>31</v>
      </c>
      <c r="T8" s="24" t="s">
        <v>31</v>
      </c>
      <c r="U8" s="24" t="s">
        <v>31</v>
      </c>
      <c r="V8" s="24" t="s">
        <v>31</v>
      </c>
      <c r="W8" s="24" t="s">
        <v>31</v>
      </c>
    </row>
    <row r="9" spans="1:23" ht="25.5" x14ac:dyDescent="0.2">
      <c r="A9" s="23" t="s">
        <v>34</v>
      </c>
      <c r="B9" s="24">
        <v>1.4674046622979948</v>
      </c>
      <c r="C9" s="24">
        <v>10.945301349475903</v>
      </c>
      <c r="D9" s="24" t="s">
        <v>31</v>
      </c>
      <c r="E9" s="24" t="s">
        <v>31</v>
      </c>
      <c r="F9" s="24">
        <v>8.5913676861489368</v>
      </c>
      <c r="G9" s="24" t="s">
        <v>31</v>
      </c>
      <c r="H9" s="24" t="s">
        <v>31</v>
      </c>
      <c r="I9" s="24" t="s">
        <v>31</v>
      </c>
      <c r="J9" s="24" t="s">
        <v>31</v>
      </c>
      <c r="K9" s="24" t="s">
        <v>31</v>
      </c>
      <c r="L9" s="24" t="s">
        <v>31</v>
      </c>
      <c r="M9" s="24" t="s">
        <v>31</v>
      </c>
      <c r="N9" s="24" t="s">
        <v>31</v>
      </c>
      <c r="O9" s="24" t="s">
        <v>31</v>
      </c>
      <c r="P9" s="24" t="s">
        <v>31</v>
      </c>
      <c r="Q9" s="24" t="s">
        <v>31</v>
      </c>
      <c r="R9" s="24" t="s">
        <v>31</v>
      </c>
      <c r="S9" s="24" t="s">
        <v>31</v>
      </c>
      <c r="T9" s="24" t="s">
        <v>31</v>
      </c>
      <c r="U9" s="24" t="s">
        <v>31</v>
      </c>
      <c r="V9" s="24" t="s">
        <v>31</v>
      </c>
      <c r="W9" s="24" t="s">
        <v>31</v>
      </c>
    </row>
    <row r="10" spans="1:23" ht="25.5" x14ac:dyDescent="0.2">
      <c r="A10" s="23" t="s">
        <v>35</v>
      </c>
      <c r="B10" s="24">
        <v>32.950343207498264</v>
      </c>
      <c r="C10" s="24">
        <v>6.015415347300066</v>
      </c>
      <c r="D10" s="24" t="s">
        <v>31</v>
      </c>
      <c r="E10" s="24" t="s">
        <v>31</v>
      </c>
      <c r="F10" s="24">
        <v>96.29696318144245</v>
      </c>
      <c r="G10" s="24" t="s">
        <v>31</v>
      </c>
      <c r="H10" s="24" t="s">
        <v>31</v>
      </c>
      <c r="I10" s="24" t="s">
        <v>31</v>
      </c>
      <c r="J10" s="24" t="s">
        <v>31</v>
      </c>
      <c r="K10" s="24" t="s">
        <v>31</v>
      </c>
      <c r="L10" s="24" t="s">
        <v>31</v>
      </c>
      <c r="M10" s="24" t="s">
        <v>31</v>
      </c>
      <c r="N10" s="24" t="s">
        <v>31</v>
      </c>
      <c r="O10" s="24" t="s">
        <v>31</v>
      </c>
      <c r="P10" s="24" t="s">
        <v>31</v>
      </c>
      <c r="Q10" s="24" t="s">
        <v>31</v>
      </c>
      <c r="R10" s="24" t="s">
        <v>31</v>
      </c>
      <c r="S10" s="24" t="s">
        <v>31</v>
      </c>
      <c r="T10" s="24" t="s">
        <v>31</v>
      </c>
      <c r="U10" s="24" t="s">
        <v>31</v>
      </c>
      <c r="V10" s="24" t="s">
        <v>31</v>
      </c>
      <c r="W10" s="24" t="s">
        <v>31</v>
      </c>
    </row>
    <row r="11" spans="1:23" ht="25.5" x14ac:dyDescent="0.2">
      <c r="A11" s="23" t="s">
        <v>36</v>
      </c>
      <c r="B11" s="24">
        <v>0.32979426658400013</v>
      </c>
      <c r="C11" s="24">
        <v>0.12774455520000003</v>
      </c>
      <c r="D11" s="24" t="s">
        <v>31</v>
      </c>
      <c r="E11" s="24" t="s">
        <v>31</v>
      </c>
      <c r="F11" s="24">
        <v>4.8244748400000009E-2</v>
      </c>
      <c r="G11" s="24" t="s">
        <v>31</v>
      </c>
      <c r="H11" s="24" t="s">
        <v>31</v>
      </c>
      <c r="I11" s="24" t="s">
        <v>31</v>
      </c>
      <c r="J11" s="24" t="s">
        <v>31</v>
      </c>
      <c r="K11" s="24" t="s">
        <v>31</v>
      </c>
      <c r="L11" s="24" t="s">
        <v>31</v>
      </c>
      <c r="M11" s="24" t="s">
        <v>31</v>
      </c>
      <c r="N11" s="24" t="s">
        <v>31</v>
      </c>
      <c r="O11" s="24" t="s">
        <v>31</v>
      </c>
      <c r="P11" s="24" t="s">
        <v>31</v>
      </c>
      <c r="Q11" s="24" t="s">
        <v>31</v>
      </c>
      <c r="R11" s="24" t="s">
        <v>31</v>
      </c>
      <c r="S11" s="24" t="s">
        <v>31</v>
      </c>
      <c r="T11" s="24" t="s">
        <v>31</v>
      </c>
      <c r="U11" s="24" t="s">
        <v>31</v>
      </c>
      <c r="V11" s="24" t="s">
        <v>31</v>
      </c>
      <c r="W11" s="24" t="s">
        <v>31</v>
      </c>
    </row>
    <row r="12" spans="1:23" ht="25.5" x14ac:dyDescent="0.2">
      <c r="A12" s="23" t="s">
        <v>37</v>
      </c>
      <c r="B12" s="24">
        <v>1.2420841579999999</v>
      </c>
      <c r="C12" s="24">
        <v>0.325033988</v>
      </c>
      <c r="D12" s="24" t="s">
        <v>31</v>
      </c>
      <c r="E12" s="24" t="s">
        <v>31</v>
      </c>
      <c r="F12" s="24">
        <v>9.6386929870000007</v>
      </c>
      <c r="G12" s="24" t="s">
        <v>31</v>
      </c>
      <c r="H12" s="24" t="s">
        <v>31</v>
      </c>
      <c r="I12" s="24" t="s">
        <v>31</v>
      </c>
      <c r="J12" s="24" t="s">
        <v>31</v>
      </c>
      <c r="K12" s="24" t="s">
        <v>31</v>
      </c>
      <c r="L12" s="24" t="s">
        <v>31</v>
      </c>
      <c r="M12" s="24" t="s">
        <v>31</v>
      </c>
      <c r="N12" s="24" t="s">
        <v>31</v>
      </c>
      <c r="O12" s="24" t="s">
        <v>31</v>
      </c>
      <c r="P12" s="24" t="s">
        <v>31</v>
      </c>
      <c r="Q12" s="24" t="s">
        <v>31</v>
      </c>
      <c r="R12" s="24" t="s">
        <v>31</v>
      </c>
      <c r="S12" s="24" t="s">
        <v>31</v>
      </c>
      <c r="T12" s="24" t="s">
        <v>31</v>
      </c>
      <c r="U12" s="24" t="s">
        <v>31</v>
      </c>
      <c r="V12" s="24" t="s">
        <v>31</v>
      </c>
      <c r="W12" s="24" t="s">
        <v>31</v>
      </c>
    </row>
    <row r="13" spans="1:23" ht="25.5" x14ac:dyDescent="0.2">
      <c r="A13" s="23" t="s">
        <v>38</v>
      </c>
      <c r="B13" s="24" t="s">
        <v>31</v>
      </c>
      <c r="C13" s="24">
        <v>2.6621867850019143</v>
      </c>
      <c r="D13" s="24" t="s">
        <v>31</v>
      </c>
      <c r="E13" s="24" t="s">
        <v>31</v>
      </c>
      <c r="F13" s="24" t="s">
        <v>31</v>
      </c>
      <c r="G13" s="24" t="s">
        <v>31</v>
      </c>
      <c r="H13" s="24" t="s">
        <v>31</v>
      </c>
      <c r="I13" s="24" t="s">
        <v>31</v>
      </c>
      <c r="J13" s="24" t="s">
        <v>31</v>
      </c>
      <c r="K13" s="24" t="s">
        <v>31</v>
      </c>
      <c r="L13" s="24" t="s">
        <v>31</v>
      </c>
      <c r="M13" s="24" t="s">
        <v>31</v>
      </c>
      <c r="N13" s="24" t="s">
        <v>31</v>
      </c>
      <c r="O13" s="24" t="s">
        <v>31</v>
      </c>
      <c r="P13" s="24" t="s">
        <v>31</v>
      </c>
      <c r="Q13" s="24" t="s">
        <v>31</v>
      </c>
      <c r="R13" s="24" t="s">
        <v>31</v>
      </c>
      <c r="S13" s="24" t="s">
        <v>31</v>
      </c>
      <c r="T13" s="24" t="s">
        <v>31</v>
      </c>
      <c r="U13" s="24" t="s">
        <v>31</v>
      </c>
      <c r="V13" s="24" t="s">
        <v>31</v>
      </c>
      <c r="W13" s="24" t="s">
        <v>31</v>
      </c>
    </row>
    <row r="14" spans="1:23" ht="25.5" x14ac:dyDescent="0.2">
      <c r="A14" s="23" t="s">
        <v>39</v>
      </c>
      <c r="B14" s="24" t="s">
        <v>31</v>
      </c>
      <c r="C14" s="24" t="s">
        <v>31</v>
      </c>
      <c r="D14" s="24" t="s">
        <v>31</v>
      </c>
      <c r="E14" s="24" t="s">
        <v>31</v>
      </c>
      <c r="F14" s="24" t="s">
        <v>31</v>
      </c>
      <c r="G14" s="24" t="s">
        <v>31</v>
      </c>
      <c r="H14" s="24" t="s">
        <v>31</v>
      </c>
      <c r="I14" s="24" t="s">
        <v>31</v>
      </c>
      <c r="J14" s="24" t="s">
        <v>31</v>
      </c>
      <c r="K14" s="24" t="s">
        <v>31</v>
      </c>
      <c r="L14" s="24" t="s">
        <v>31</v>
      </c>
      <c r="M14" s="24" t="s">
        <v>31</v>
      </c>
      <c r="N14" s="24" t="s">
        <v>31</v>
      </c>
      <c r="O14" s="24" t="s">
        <v>31</v>
      </c>
      <c r="P14" s="24" t="s">
        <v>31</v>
      </c>
      <c r="Q14" s="24" t="s">
        <v>31</v>
      </c>
      <c r="R14" s="24" t="s">
        <v>31</v>
      </c>
      <c r="S14" s="24" t="s">
        <v>31</v>
      </c>
      <c r="T14" s="24" t="s">
        <v>31</v>
      </c>
      <c r="U14" s="24" t="s">
        <v>31</v>
      </c>
      <c r="V14" s="24" t="s">
        <v>31</v>
      </c>
      <c r="W14" s="24" t="s">
        <v>31</v>
      </c>
    </row>
    <row r="15" spans="1:23" ht="12.75" x14ac:dyDescent="0.2">
      <c r="A15" s="25" t="s">
        <v>45</v>
      </c>
      <c r="B15" s="26">
        <f>SUM(B6:B14)</f>
        <v>242.51220767234091</v>
      </c>
      <c r="C15" s="26">
        <f>SUM(C6:C14)</f>
        <v>72.415926433122991</v>
      </c>
      <c r="D15" s="26"/>
      <c r="E15" s="26"/>
      <c r="F15" s="26">
        <f>SUM(F6:F14)</f>
        <v>305.39656919372243</v>
      </c>
      <c r="G15" s="26" t="s">
        <v>31</v>
      </c>
      <c r="H15" s="26" t="s">
        <v>31</v>
      </c>
      <c r="I15" s="26" t="s">
        <v>31</v>
      </c>
      <c r="J15" s="26" t="s">
        <v>31</v>
      </c>
      <c r="K15" s="26" t="s">
        <v>31</v>
      </c>
      <c r="L15" s="26" t="s">
        <v>31</v>
      </c>
      <c r="M15" s="26" t="s">
        <v>31</v>
      </c>
      <c r="N15" s="26" t="s">
        <v>31</v>
      </c>
      <c r="O15" s="26" t="s">
        <v>31</v>
      </c>
      <c r="P15" s="26" t="s">
        <v>31</v>
      </c>
      <c r="Q15" s="26" t="s">
        <v>31</v>
      </c>
      <c r="R15" s="26" t="s">
        <v>31</v>
      </c>
      <c r="S15" s="26" t="s">
        <v>31</v>
      </c>
      <c r="T15" s="26" t="s">
        <v>31</v>
      </c>
      <c r="U15" s="26" t="s">
        <v>31</v>
      </c>
      <c r="V15" s="26" t="s">
        <v>31</v>
      </c>
      <c r="W15" s="26" t="s">
        <v>31</v>
      </c>
    </row>
    <row r="16" spans="1:23" ht="12.75" x14ac:dyDescent="0.2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</row>
    <row r="17" spans="1:23" ht="12.75" x14ac:dyDescent="0.2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ht="12.75" x14ac:dyDescent="0.2">
      <c r="A18" s="15" t="s">
        <v>46</v>
      </c>
      <c r="B18" s="16"/>
      <c r="C18" s="16" t="s">
        <v>132</v>
      </c>
      <c r="D18" s="16" t="s">
        <v>133</v>
      </c>
      <c r="E18" s="16"/>
      <c r="F18" s="16"/>
      <c r="G18" s="17"/>
      <c r="H18" s="17" t="s">
        <v>0</v>
      </c>
      <c r="I18" s="17"/>
      <c r="J18" s="17"/>
      <c r="K18" s="18"/>
      <c r="L18" s="18"/>
      <c r="M18" s="18"/>
      <c r="N18" s="18" t="s">
        <v>134</v>
      </c>
      <c r="O18" s="18" t="s">
        <v>135</v>
      </c>
      <c r="P18" s="18"/>
      <c r="Q18" s="18"/>
      <c r="R18" s="18"/>
      <c r="S18" s="18"/>
      <c r="T18" s="19"/>
      <c r="U18" s="20" t="s">
        <v>1</v>
      </c>
      <c r="V18" s="19"/>
      <c r="W18" s="19"/>
    </row>
    <row r="19" spans="1:23" ht="12.75" x14ac:dyDescent="0.2">
      <c r="A19" s="21" t="s">
        <v>2</v>
      </c>
      <c r="B19" s="22" t="s">
        <v>3</v>
      </c>
      <c r="C19" s="22" t="s">
        <v>4</v>
      </c>
      <c r="D19" s="22" t="s">
        <v>5</v>
      </c>
      <c r="E19" s="22" t="s">
        <v>6</v>
      </c>
      <c r="F19" s="22" t="s">
        <v>7</v>
      </c>
      <c r="G19" s="22" t="s">
        <v>8</v>
      </c>
      <c r="H19" s="22" t="s">
        <v>9</v>
      </c>
      <c r="I19" s="22" t="s">
        <v>10</v>
      </c>
      <c r="J19" s="22" t="s">
        <v>11</v>
      </c>
      <c r="K19" s="22" t="s">
        <v>12</v>
      </c>
      <c r="L19" s="22" t="s">
        <v>13</v>
      </c>
      <c r="M19" s="22" t="s">
        <v>14</v>
      </c>
      <c r="N19" s="22" t="s">
        <v>15</v>
      </c>
      <c r="O19" s="22" t="s">
        <v>16</v>
      </c>
      <c r="P19" s="22" t="s">
        <v>17</v>
      </c>
      <c r="Q19" s="22" t="s">
        <v>18</v>
      </c>
      <c r="R19" s="22" t="s">
        <v>19</v>
      </c>
      <c r="S19" s="22" t="s">
        <v>20</v>
      </c>
      <c r="T19" s="22" t="s">
        <v>21</v>
      </c>
      <c r="U19" s="22" t="s">
        <v>22</v>
      </c>
      <c r="V19" s="22" t="s">
        <v>23</v>
      </c>
      <c r="W19" s="22" t="s">
        <v>24</v>
      </c>
    </row>
    <row r="20" spans="1:23" ht="12.75" x14ac:dyDescent="0.2">
      <c r="A20" s="21" t="s">
        <v>25</v>
      </c>
      <c r="B20" s="22" t="s">
        <v>26</v>
      </c>
      <c r="C20" s="22" t="s">
        <v>26</v>
      </c>
      <c r="D20" s="22" t="s">
        <v>26</v>
      </c>
      <c r="E20" s="22" t="s">
        <v>26</v>
      </c>
      <c r="F20" s="22" t="s">
        <v>26</v>
      </c>
      <c r="G20" s="22" t="s">
        <v>26</v>
      </c>
      <c r="H20" s="22" t="s">
        <v>26</v>
      </c>
      <c r="I20" s="22" t="s">
        <v>26</v>
      </c>
      <c r="J20" s="22" t="s">
        <v>26</v>
      </c>
      <c r="K20" s="22" t="s">
        <v>27</v>
      </c>
      <c r="L20" s="22" t="s">
        <v>27</v>
      </c>
      <c r="M20" s="22" t="s">
        <v>27</v>
      </c>
      <c r="N20" s="22" t="s">
        <v>27</v>
      </c>
      <c r="O20" s="22" t="s">
        <v>27</v>
      </c>
      <c r="P20" s="22" t="s">
        <v>27</v>
      </c>
      <c r="Q20" s="22" t="s">
        <v>27</v>
      </c>
      <c r="R20" s="22" t="s">
        <v>27</v>
      </c>
      <c r="S20" s="22" t="s">
        <v>27</v>
      </c>
      <c r="T20" s="22" t="s">
        <v>28</v>
      </c>
      <c r="U20" s="22" t="s">
        <v>29</v>
      </c>
      <c r="V20" s="22" t="s">
        <v>27</v>
      </c>
      <c r="W20" s="22" t="s">
        <v>28</v>
      </c>
    </row>
    <row r="21" spans="1:23" ht="25.5" x14ac:dyDescent="0.2">
      <c r="A21" s="23" t="s">
        <v>30</v>
      </c>
      <c r="B21" s="24">
        <v>172.08432788843217</v>
      </c>
      <c r="C21" s="24">
        <v>20.72442509058417</v>
      </c>
      <c r="D21" s="24" t="s">
        <v>31</v>
      </c>
      <c r="E21" s="24" t="s">
        <v>31</v>
      </c>
      <c r="F21" s="24">
        <v>0.92627130953990433</v>
      </c>
      <c r="G21" s="24" t="s">
        <v>31</v>
      </c>
      <c r="H21" s="24" t="s">
        <v>31</v>
      </c>
      <c r="I21" s="24" t="s">
        <v>31</v>
      </c>
      <c r="J21" s="24" t="s">
        <v>31</v>
      </c>
      <c r="K21" s="24" t="s">
        <v>31</v>
      </c>
      <c r="L21" s="24" t="s">
        <v>31</v>
      </c>
      <c r="M21" s="24" t="s">
        <v>31</v>
      </c>
      <c r="N21" s="24" t="s">
        <v>31</v>
      </c>
      <c r="O21" s="24" t="s">
        <v>31</v>
      </c>
      <c r="P21" s="24" t="s">
        <v>31</v>
      </c>
      <c r="Q21" s="24" t="s">
        <v>31</v>
      </c>
      <c r="R21" s="24" t="s">
        <v>31</v>
      </c>
      <c r="S21" s="24" t="s">
        <v>31</v>
      </c>
      <c r="T21" s="24" t="s">
        <v>31</v>
      </c>
      <c r="U21" s="24" t="s">
        <v>31</v>
      </c>
      <c r="V21" s="24" t="s">
        <v>31</v>
      </c>
      <c r="W21" s="24" t="s">
        <v>31</v>
      </c>
    </row>
    <row r="22" spans="1:23" ht="25.5" x14ac:dyDescent="0.2">
      <c r="A22" s="23" t="s">
        <v>32</v>
      </c>
      <c r="B22" s="24">
        <v>52.653745902599532</v>
      </c>
      <c r="C22" s="24">
        <v>16.707947776172983</v>
      </c>
      <c r="D22" s="24" t="s">
        <v>31</v>
      </c>
      <c r="E22" s="24" t="s">
        <v>31</v>
      </c>
      <c r="F22" s="24">
        <v>18.380406470345097</v>
      </c>
      <c r="G22" s="24" t="s">
        <v>31</v>
      </c>
      <c r="H22" s="24" t="s">
        <v>31</v>
      </c>
      <c r="I22" s="24" t="s">
        <v>31</v>
      </c>
      <c r="J22" s="24" t="s">
        <v>31</v>
      </c>
      <c r="K22" s="24" t="s">
        <v>31</v>
      </c>
      <c r="L22" s="24" t="s">
        <v>31</v>
      </c>
      <c r="M22" s="24" t="s">
        <v>31</v>
      </c>
      <c r="N22" s="24" t="s">
        <v>31</v>
      </c>
      <c r="O22" s="24" t="s">
        <v>31</v>
      </c>
      <c r="P22" s="24" t="s">
        <v>31</v>
      </c>
      <c r="Q22" s="24" t="s">
        <v>31</v>
      </c>
      <c r="R22" s="24" t="s">
        <v>31</v>
      </c>
      <c r="S22" s="24" t="s">
        <v>31</v>
      </c>
      <c r="T22" s="24" t="s">
        <v>31</v>
      </c>
      <c r="U22" s="24" t="s">
        <v>31</v>
      </c>
      <c r="V22" s="24" t="s">
        <v>31</v>
      </c>
      <c r="W22" s="24" t="s">
        <v>31</v>
      </c>
    </row>
    <row r="23" spans="1:23" ht="25.5" x14ac:dyDescent="0.2">
      <c r="A23" s="23" t="s">
        <v>33</v>
      </c>
      <c r="B23" s="24">
        <v>3.0397399204679605</v>
      </c>
      <c r="C23" s="24">
        <v>15.669864889357388</v>
      </c>
      <c r="D23" s="24"/>
      <c r="E23" s="24"/>
      <c r="F23" s="24">
        <v>161.04236975391856</v>
      </c>
      <c r="G23" s="24" t="s">
        <v>31</v>
      </c>
      <c r="H23" s="24" t="s">
        <v>31</v>
      </c>
      <c r="I23" s="24" t="s">
        <v>31</v>
      </c>
      <c r="J23" s="24" t="s">
        <v>31</v>
      </c>
      <c r="K23" s="24" t="s">
        <v>31</v>
      </c>
      <c r="L23" s="24" t="s">
        <v>31</v>
      </c>
      <c r="M23" s="24" t="s">
        <v>31</v>
      </c>
      <c r="N23" s="24" t="s">
        <v>31</v>
      </c>
      <c r="O23" s="24" t="s">
        <v>31</v>
      </c>
      <c r="P23" s="24" t="s">
        <v>31</v>
      </c>
      <c r="Q23" s="24" t="s">
        <v>31</v>
      </c>
      <c r="R23" s="24" t="s">
        <v>31</v>
      </c>
      <c r="S23" s="24" t="s">
        <v>31</v>
      </c>
      <c r="T23" s="24" t="s">
        <v>31</v>
      </c>
      <c r="U23" s="24" t="s">
        <v>31</v>
      </c>
      <c r="V23" s="24" t="s">
        <v>31</v>
      </c>
      <c r="W23" s="24" t="s">
        <v>31</v>
      </c>
    </row>
    <row r="24" spans="1:23" ht="25.5" x14ac:dyDescent="0.2">
      <c r="A24" s="23" t="s">
        <v>34</v>
      </c>
      <c r="B24" s="24">
        <v>1.410153025655525</v>
      </c>
      <c r="C24" s="24">
        <v>10.562463026257204</v>
      </c>
      <c r="D24" s="24" t="s">
        <v>31</v>
      </c>
      <c r="E24" s="24" t="s">
        <v>31</v>
      </c>
      <c r="F24" s="24">
        <v>8.4397529163906473</v>
      </c>
      <c r="G24" s="24" t="s">
        <v>31</v>
      </c>
      <c r="H24" s="24" t="s">
        <v>31</v>
      </c>
      <c r="I24" s="24" t="s">
        <v>31</v>
      </c>
      <c r="J24" s="24" t="s">
        <v>31</v>
      </c>
      <c r="K24" s="24" t="s">
        <v>31</v>
      </c>
      <c r="L24" s="24" t="s">
        <v>31</v>
      </c>
      <c r="M24" s="24" t="s">
        <v>31</v>
      </c>
      <c r="N24" s="24" t="s">
        <v>31</v>
      </c>
      <c r="O24" s="24" t="s">
        <v>31</v>
      </c>
      <c r="P24" s="24" t="s">
        <v>31</v>
      </c>
      <c r="Q24" s="24" t="s">
        <v>31</v>
      </c>
      <c r="R24" s="24" t="s">
        <v>31</v>
      </c>
      <c r="S24" s="24" t="s">
        <v>31</v>
      </c>
      <c r="T24" s="24" t="s">
        <v>31</v>
      </c>
      <c r="U24" s="24" t="s">
        <v>31</v>
      </c>
      <c r="V24" s="24" t="s">
        <v>31</v>
      </c>
      <c r="W24" s="24" t="s">
        <v>31</v>
      </c>
    </row>
    <row r="25" spans="1:23" ht="25.5" x14ac:dyDescent="0.2">
      <c r="A25" s="23" t="s">
        <v>35</v>
      </c>
      <c r="B25" s="24">
        <v>32.116944526209892</v>
      </c>
      <c r="C25" s="24">
        <v>5.5882639092610482</v>
      </c>
      <c r="D25" s="24" t="s">
        <v>31</v>
      </c>
      <c r="E25" s="24" t="s">
        <v>31</v>
      </c>
      <c r="F25" s="24">
        <v>95.134018497855962</v>
      </c>
      <c r="G25" s="24" t="s">
        <v>31</v>
      </c>
      <c r="H25" s="24" t="s">
        <v>31</v>
      </c>
      <c r="I25" s="24" t="s">
        <v>31</v>
      </c>
      <c r="J25" s="24" t="s">
        <v>31</v>
      </c>
      <c r="K25" s="24" t="s">
        <v>31</v>
      </c>
      <c r="L25" s="24" t="s">
        <v>31</v>
      </c>
      <c r="M25" s="24" t="s">
        <v>31</v>
      </c>
      <c r="N25" s="24" t="s">
        <v>31</v>
      </c>
      <c r="O25" s="24" t="s">
        <v>31</v>
      </c>
      <c r="P25" s="24" t="s">
        <v>31</v>
      </c>
      <c r="Q25" s="24" t="s">
        <v>31</v>
      </c>
      <c r="R25" s="24" t="s">
        <v>31</v>
      </c>
      <c r="S25" s="24" t="s">
        <v>31</v>
      </c>
      <c r="T25" s="24" t="s">
        <v>31</v>
      </c>
      <c r="U25" s="24" t="s">
        <v>31</v>
      </c>
      <c r="V25" s="24" t="s">
        <v>31</v>
      </c>
      <c r="W25" s="24" t="s">
        <v>31</v>
      </c>
    </row>
    <row r="26" spans="1:23" ht="25.5" x14ac:dyDescent="0.2">
      <c r="A26" s="23" t="s">
        <v>36</v>
      </c>
      <c r="B26" s="24">
        <v>0.32979426658400013</v>
      </c>
      <c r="C26" s="24">
        <v>0.12774455520000003</v>
      </c>
      <c r="D26" s="24" t="s">
        <v>31</v>
      </c>
      <c r="E26" s="24" t="s">
        <v>31</v>
      </c>
      <c r="F26" s="24">
        <v>4.8244748400000009E-2</v>
      </c>
      <c r="G26" s="24" t="s">
        <v>31</v>
      </c>
      <c r="H26" s="24" t="s">
        <v>31</v>
      </c>
      <c r="I26" s="24" t="s">
        <v>31</v>
      </c>
      <c r="J26" s="24" t="s">
        <v>31</v>
      </c>
      <c r="K26" s="24" t="s">
        <v>31</v>
      </c>
      <c r="L26" s="24" t="s">
        <v>31</v>
      </c>
      <c r="M26" s="24" t="s">
        <v>31</v>
      </c>
      <c r="N26" s="24" t="s">
        <v>31</v>
      </c>
      <c r="O26" s="24" t="s">
        <v>31</v>
      </c>
      <c r="P26" s="24" t="s">
        <v>31</v>
      </c>
      <c r="Q26" s="24" t="s">
        <v>31</v>
      </c>
      <c r="R26" s="24" t="s">
        <v>31</v>
      </c>
      <c r="S26" s="24" t="s">
        <v>31</v>
      </c>
      <c r="T26" s="24" t="s">
        <v>31</v>
      </c>
      <c r="U26" s="24" t="s">
        <v>31</v>
      </c>
      <c r="V26" s="24" t="s">
        <v>31</v>
      </c>
      <c r="W26" s="24" t="s">
        <v>31</v>
      </c>
    </row>
    <row r="27" spans="1:23" ht="25.5" x14ac:dyDescent="0.2">
      <c r="A27" s="23" t="s">
        <v>37</v>
      </c>
      <c r="B27" s="24">
        <v>1.2420841579999999</v>
      </c>
      <c r="C27" s="24">
        <v>0.325033988</v>
      </c>
      <c r="D27" s="24" t="s">
        <v>31</v>
      </c>
      <c r="E27" s="24" t="s">
        <v>31</v>
      </c>
      <c r="F27" s="24">
        <v>9.6386929870000007</v>
      </c>
      <c r="G27" s="24" t="s">
        <v>31</v>
      </c>
      <c r="H27" s="24" t="s">
        <v>31</v>
      </c>
      <c r="I27" s="24" t="s">
        <v>31</v>
      </c>
      <c r="J27" s="24" t="s">
        <v>31</v>
      </c>
      <c r="K27" s="24" t="s">
        <v>31</v>
      </c>
      <c r="L27" s="24" t="s">
        <v>31</v>
      </c>
      <c r="M27" s="24" t="s">
        <v>31</v>
      </c>
      <c r="N27" s="24" t="s">
        <v>31</v>
      </c>
      <c r="O27" s="24" t="s">
        <v>31</v>
      </c>
      <c r="P27" s="24" t="s">
        <v>31</v>
      </c>
      <c r="Q27" s="24" t="s">
        <v>31</v>
      </c>
      <c r="R27" s="24" t="s">
        <v>31</v>
      </c>
      <c r="S27" s="24" t="s">
        <v>31</v>
      </c>
      <c r="T27" s="24" t="s">
        <v>31</v>
      </c>
      <c r="U27" s="24" t="s">
        <v>31</v>
      </c>
      <c r="V27" s="24" t="s">
        <v>31</v>
      </c>
      <c r="W27" s="24" t="s">
        <v>31</v>
      </c>
    </row>
    <row r="28" spans="1:23" ht="25.5" x14ac:dyDescent="0.2">
      <c r="A28" s="23" t="s">
        <v>38</v>
      </c>
      <c r="B28" s="24" t="s">
        <v>31</v>
      </c>
      <c r="C28" s="24">
        <v>2.6621867850019143</v>
      </c>
      <c r="D28" s="24" t="s">
        <v>31</v>
      </c>
      <c r="E28" s="24" t="s">
        <v>31</v>
      </c>
      <c r="F28" s="24" t="s">
        <v>31</v>
      </c>
      <c r="G28" s="24" t="s">
        <v>31</v>
      </c>
      <c r="H28" s="24" t="s">
        <v>31</v>
      </c>
      <c r="I28" s="24" t="s">
        <v>31</v>
      </c>
      <c r="J28" s="24" t="s">
        <v>31</v>
      </c>
      <c r="K28" s="24" t="s">
        <v>31</v>
      </c>
      <c r="L28" s="24" t="s">
        <v>31</v>
      </c>
      <c r="M28" s="24" t="s">
        <v>31</v>
      </c>
      <c r="N28" s="24" t="s">
        <v>31</v>
      </c>
      <c r="O28" s="24" t="s">
        <v>31</v>
      </c>
      <c r="P28" s="24" t="s">
        <v>31</v>
      </c>
      <c r="Q28" s="24" t="s">
        <v>31</v>
      </c>
      <c r="R28" s="24" t="s">
        <v>31</v>
      </c>
      <c r="S28" s="24" t="s">
        <v>31</v>
      </c>
      <c r="T28" s="24" t="s">
        <v>31</v>
      </c>
      <c r="U28" s="24" t="s">
        <v>31</v>
      </c>
      <c r="V28" s="24" t="s">
        <v>31</v>
      </c>
      <c r="W28" s="24" t="s">
        <v>31</v>
      </c>
    </row>
    <row r="29" spans="1:23" ht="25.5" x14ac:dyDescent="0.2">
      <c r="A29" s="23" t="s">
        <v>39</v>
      </c>
      <c r="B29" s="24" t="s">
        <v>31</v>
      </c>
      <c r="C29" s="24" t="s">
        <v>31</v>
      </c>
      <c r="D29" s="24" t="s">
        <v>31</v>
      </c>
      <c r="E29" s="24" t="s">
        <v>31</v>
      </c>
      <c r="F29" s="24" t="s">
        <v>31</v>
      </c>
      <c r="G29" s="24" t="s">
        <v>31</v>
      </c>
      <c r="H29" s="24" t="s">
        <v>31</v>
      </c>
      <c r="I29" s="24" t="s">
        <v>31</v>
      </c>
      <c r="J29" s="24" t="s">
        <v>31</v>
      </c>
      <c r="K29" s="24" t="s">
        <v>31</v>
      </c>
      <c r="L29" s="24" t="s">
        <v>31</v>
      </c>
      <c r="M29" s="24" t="s">
        <v>31</v>
      </c>
      <c r="N29" s="24" t="s">
        <v>31</v>
      </c>
      <c r="O29" s="24" t="s">
        <v>31</v>
      </c>
      <c r="P29" s="24" t="s">
        <v>31</v>
      </c>
      <c r="Q29" s="24" t="s">
        <v>31</v>
      </c>
      <c r="R29" s="24" t="s">
        <v>31</v>
      </c>
      <c r="S29" s="24" t="s">
        <v>31</v>
      </c>
      <c r="T29" s="24" t="s">
        <v>31</v>
      </c>
      <c r="U29" s="24" t="s">
        <v>31</v>
      </c>
      <c r="V29" s="24" t="s">
        <v>31</v>
      </c>
      <c r="W29" s="24" t="s">
        <v>31</v>
      </c>
    </row>
    <row r="30" spans="1:23" ht="12.75" x14ac:dyDescent="0.2">
      <c r="A30" s="25" t="s">
        <v>47</v>
      </c>
      <c r="B30" s="26">
        <f>SUM(B21:B29)</f>
        <v>262.87678968794904</v>
      </c>
      <c r="C30" s="26">
        <f>SUM(C21:C29)</f>
        <v>72.367930019834688</v>
      </c>
      <c r="D30" s="26"/>
      <c r="E30" s="26"/>
      <c r="F30" s="26">
        <f>SUM(F21:F29)</f>
        <v>293.6097566834502</v>
      </c>
      <c r="G30" s="26" t="s">
        <v>31</v>
      </c>
      <c r="H30" s="26" t="s">
        <v>31</v>
      </c>
      <c r="I30" s="26" t="s">
        <v>31</v>
      </c>
      <c r="J30" s="26" t="s">
        <v>31</v>
      </c>
      <c r="K30" s="26" t="s">
        <v>31</v>
      </c>
      <c r="L30" s="26" t="s">
        <v>31</v>
      </c>
      <c r="M30" s="26" t="s">
        <v>31</v>
      </c>
      <c r="N30" s="26" t="s">
        <v>31</v>
      </c>
      <c r="O30" s="26" t="s">
        <v>31</v>
      </c>
      <c r="P30" s="26" t="s">
        <v>31</v>
      </c>
      <c r="Q30" s="26" t="s">
        <v>31</v>
      </c>
      <c r="R30" s="26" t="s">
        <v>31</v>
      </c>
      <c r="S30" s="26" t="s">
        <v>31</v>
      </c>
      <c r="T30" s="26" t="s">
        <v>31</v>
      </c>
      <c r="U30" s="26" t="s">
        <v>31</v>
      </c>
      <c r="V30" s="26" t="s">
        <v>31</v>
      </c>
      <c r="W30" s="26" t="s">
        <v>31</v>
      </c>
    </row>
    <row r="31" spans="1:23" ht="12.75" x14ac:dyDescent="0.2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</row>
    <row r="32" spans="1:23" ht="12.75" x14ac:dyDescent="0.2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</row>
    <row r="33" spans="1:23" ht="12.75" x14ac:dyDescent="0.2">
      <c r="A33" s="15" t="s">
        <v>48</v>
      </c>
      <c r="B33" s="16"/>
      <c r="C33" s="16" t="s">
        <v>132</v>
      </c>
      <c r="D33" s="16" t="s">
        <v>133</v>
      </c>
      <c r="E33" s="16"/>
      <c r="F33" s="16"/>
      <c r="G33" s="17"/>
      <c r="H33" s="17" t="s">
        <v>0</v>
      </c>
      <c r="I33" s="17"/>
      <c r="J33" s="17"/>
      <c r="K33" s="18"/>
      <c r="L33" s="18"/>
      <c r="M33" s="18"/>
      <c r="N33" s="18" t="s">
        <v>134</v>
      </c>
      <c r="O33" s="18" t="s">
        <v>135</v>
      </c>
      <c r="P33" s="18"/>
      <c r="Q33" s="18"/>
      <c r="R33" s="18"/>
      <c r="S33" s="18"/>
      <c r="T33" s="19"/>
      <c r="U33" s="20" t="s">
        <v>1</v>
      </c>
      <c r="V33" s="19"/>
      <c r="W33" s="19"/>
    </row>
    <row r="34" spans="1:23" ht="12.75" x14ac:dyDescent="0.2">
      <c r="A34" s="21" t="s">
        <v>2</v>
      </c>
      <c r="B34" s="22" t="s">
        <v>3</v>
      </c>
      <c r="C34" s="22" t="s">
        <v>4</v>
      </c>
      <c r="D34" s="22" t="s">
        <v>5</v>
      </c>
      <c r="E34" s="22" t="s">
        <v>6</v>
      </c>
      <c r="F34" s="22" t="s">
        <v>7</v>
      </c>
      <c r="G34" s="22" t="s">
        <v>8</v>
      </c>
      <c r="H34" s="22" t="s">
        <v>9</v>
      </c>
      <c r="I34" s="22" t="s">
        <v>10</v>
      </c>
      <c r="J34" s="22" t="s">
        <v>11</v>
      </c>
      <c r="K34" s="22" t="s">
        <v>12</v>
      </c>
      <c r="L34" s="22" t="s">
        <v>13</v>
      </c>
      <c r="M34" s="22" t="s">
        <v>14</v>
      </c>
      <c r="N34" s="22" t="s">
        <v>15</v>
      </c>
      <c r="O34" s="22" t="s">
        <v>16</v>
      </c>
      <c r="P34" s="22" t="s">
        <v>17</v>
      </c>
      <c r="Q34" s="22" t="s">
        <v>18</v>
      </c>
      <c r="R34" s="22" t="s">
        <v>19</v>
      </c>
      <c r="S34" s="22" t="s">
        <v>20</v>
      </c>
      <c r="T34" s="22" t="s">
        <v>21</v>
      </c>
      <c r="U34" s="22" t="s">
        <v>22</v>
      </c>
      <c r="V34" s="22" t="s">
        <v>23</v>
      </c>
      <c r="W34" s="22" t="s">
        <v>24</v>
      </c>
    </row>
    <row r="35" spans="1:23" ht="12.75" x14ac:dyDescent="0.2">
      <c r="A35" s="21" t="s">
        <v>25</v>
      </c>
      <c r="B35" s="22" t="s">
        <v>26</v>
      </c>
      <c r="C35" s="22" t="s">
        <v>26</v>
      </c>
      <c r="D35" s="22" t="s">
        <v>26</v>
      </c>
      <c r="E35" s="22" t="s">
        <v>26</v>
      </c>
      <c r="F35" s="22" t="s">
        <v>26</v>
      </c>
      <c r="G35" s="22" t="s">
        <v>26</v>
      </c>
      <c r="H35" s="22" t="s">
        <v>26</v>
      </c>
      <c r="I35" s="22" t="s">
        <v>26</v>
      </c>
      <c r="J35" s="22" t="s">
        <v>26</v>
      </c>
      <c r="K35" s="22" t="s">
        <v>27</v>
      </c>
      <c r="L35" s="22" t="s">
        <v>27</v>
      </c>
      <c r="M35" s="22" t="s">
        <v>27</v>
      </c>
      <c r="N35" s="22" t="s">
        <v>27</v>
      </c>
      <c r="O35" s="22" t="s">
        <v>27</v>
      </c>
      <c r="P35" s="22" t="s">
        <v>27</v>
      </c>
      <c r="Q35" s="22" t="s">
        <v>27</v>
      </c>
      <c r="R35" s="22" t="s">
        <v>27</v>
      </c>
      <c r="S35" s="22" t="s">
        <v>27</v>
      </c>
      <c r="T35" s="22" t="s">
        <v>28</v>
      </c>
      <c r="U35" s="22" t="s">
        <v>29</v>
      </c>
      <c r="V35" s="22" t="s">
        <v>27</v>
      </c>
      <c r="W35" s="22" t="s">
        <v>28</v>
      </c>
    </row>
    <row r="36" spans="1:23" ht="25.5" x14ac:dyDescent="0.2">
      <c r="A36" s="23" t="s">
        <v>30</v>
      </c>
      <c r="B36" s="24">
        <v>183.17862738619598</v>
      </c>
      <c r="C36" s="24">
        <v>21.412640866629307</v>
      </c>
      <c r="D36" s="24" t="s">
        <v>31</v>
      </c>
      <c r="E36" s="24" t="s">
        <v>31</v>
      </c>
      <c r="F36" s="24">
        <v>0.95846814708745776</v>
      </c>
      <c r="G36" s="24" t="s">
        <v>31</v>
      </c>
      <c r="H36" s="24" t="s">
        <v>31</v>
      </c>
      <c r="I36" s="24" t="s">
        <v>31</v>
      </c>
      <c r="J36" s="24" t="s">
        <v>31</v>
      </c>
      <c r="K36" s="24" t="s">
        <v>31</v>
      </c>
      <c r="L36" s="24" t="s">
        <v>31</v>
      </c>
      <c r="M36" s="24" t="s">
        <v>31</v>
      </c>
      <c r="N36" s="24" t="s">
        <v>31</v>
      </c>
      <c r="O36" s="24" t="s">
        <v>31</v>
      </c>
      <c r="P36" s="24" t="s">
        <v>31</v>
      </c>
      <c r="Q36" s="24" t="s">
        <v>31</v>
      </c>
      <c r="R36" s="24" t="s">
        <v>31</v>
      </c>
      <c r="S36" s="24" t="s">
        <v>31</v>
      </c>
      <c r="T36" s="24" t="s">
        <v>31</v>
      </c>
      <c r="U36" s="24" t="s">
        <v>31</v>
      </c>
      <c r="V36" s="24" t="s">
        <v>31</v>
      </c>
      <c r="W36" s="24" t="s">
        <v>31</v>
      </c>
    </row>
    <row r="37" spans="1:23" ht="25.5" x14ac:dyDescent="0.2">
      <c r="A37" s="23" t="s">
        <v>32</v>
      </c>
      <c r="B37" s="24">
        <v>46.96790158277183</v>
      </c>
      <c r="C37" s="24">
        <v>14.961126688629395</v>
      </c>
      <c r="D37" s="24" t="s">
        <v>31</v>
      </c>
      <c r="E37" s="24" t="s">
        <v>31</v>
      </c>
      <c r="F37" s="24">
        <v>17.905104298720342</v>
      </c>
      <c r="G37" s="24" t="s">
        <v>31</v>
      </c>
      <c r="H37" s="24" t="s">
        <v>31</v>
      </c>
      <c r="I37" s="24" t="s">
        <v>31</v>
      </c>
      <c r="J37" s="24" t="s">
        <v>31</v>
      </c>
      <c r="K37" s="24" t="s">
        <v>31</v>
      </c>
      <c r="L37" s="24" t="s">
        <v>31</v>
      </c>
      <c r="M37" s="24" t="s">
        <v>31</v>
      </c>
      <c r="N37" s="24" t="s">
        <v>31</v>
      </c>
      <c r="O37" s="24" t="s">
        <v>31</v>
      </c>
      <c r="P37" s="24" t="s">
        <v>31</v>
      </c>
      <c r="Q37" s="24" t="s">
        <v>31</v>
      </c>
      <c r="R37" s="24" t="s">
        <v>31</v>
      </c>
      <c r="S37" s="24" t="s">
        <v>31</v>
      </c>
      <c r="T37" s="24" t="s">
        <v>31</v>
      </c>
      <c r="U37" s="24" t="s">
        <v>31</v>
      </c>
      <c r="V37" s="24" t="s">
        <v>31</v>
      </c>
      <c r="W37" s="24" t="s">
        <v>31</v>
      </c>
    </row>
    <row r="38" spans="1:23" ht="25.5" x14ac:dyDescent="0.2">
      <c r="A38" s="23" t="s">
        <v>33</v>
      </c>
      <c r="B38" s="24">
        <v>2.79169593502965</v>
      </c>
      <c r="C38" s="24">
        <v>14.978095138835675</v>
      </c>
      <c r="D38" s="24"/>
      <c r="E38" s="24"/>
      <c r="F38" s="24">
        <v>150.46486038621802</v>
      </c>
      <c r="G38" s="24" t="s">
        <v>31</v>
      </c>
      <c r="H38" s="24" t="s">
        <v>31</v>
      </c>
      <c r="I38" s="24" t="s">
        <v>31</v>
      </c>
      <c r="J38" s="24" t="s">
        <v>31</v>
      </c>
      <c r="K38" s="24" t="s">
        <v>31</v>
      </c>
      <c r="L38" s="24" t="s">
        <v>31</v>
      </c>
      <c r="M38" s="24" t="s">
        <v>31</v>
      </c>
      <c r="N38" s="24" t="s">
        <v>31</v>
      </c>
      <c r="O38" s="24" t="s">
        <v>31</v>
      </c>
      <c r="P38" s="24" t="s">
        <v>31</v>
      </c>
      <c r="Q38" s="24" t="s">
        <v>31</v>
      </c>
      <c r="R38" s="24" t="s">
        <v>31</v>
      </c>
      <c r="S38" s="24" t="s">
        <v>31</v>
      </c>
      <c r="T38" s="24" t="s">
        <v>31</v>
      </c>
      <c r="U38" s="24" t="s">
        <v>31</v>
      </c>
      <c r="V38" s="24" t="s">
        <v>31</v>
      </c>
      <c r="W38" s="24" t="s">
        <v>31</v>
      </c>
    </row>
    <row r="39" spans="1:23" ht="25.5" x14ac:dyDescent="0.2">
      <c r="A39" s="23" t="s">
        <v>34</v>
      </c>
      <c r="B39" s="24">
        <v>1.4439424615843304</v>
      </c>
      <c r="C39" s="24">
        <v>10.7894964630117</v>
      </c>
      <c r="D39" s="24" t="s">
        <v>31</v>
      </c>
      <c r="E39" s="24" t="s">
        <v>31</v>
      </c>
      <c r="F39" s="24">
        <v>8.3576755511208223</v>
      </c>
      <c r="G39" s="24" t="s">
        <v>31</v>
      </c>
      <c r="H39" s="24" t="s">
        <v>31</v>
      </c>
      <c r="I39" s="24" t="s">
        <v>31</v>
      </c>
      <c r="J39" s="24" t="s">
        <v>31</v>
      </c>
      <c r="K39" s="24" t="s">
        <v>31</v>
      </c>
      <c r="L39" s="24" t="s">
        <v>31</v>
      </c>
      <c r="M39" s="24" t="s">
        <v>31</v>
      </c>
      <c r="N39" s="24" t="s">
        <v>31</v>
      </c>
      <c r="O39" s="24" t="s">
        <v>31</v>
      </c>
      <c r="P39" s="24" t="s">
        <v>31</v>
      </c>
      <c r="Q39" s="24" t="s">
        <v>31</v>
      </c>
      <c r="R39" s="24" t="s">
        <v>31</v>
      </c>
      <c r="S39" s="24" t="s">
        <v>31</v>
      </c>
      <c r="T39" s="24" t="s">
        <v>31</v>
      </c>
      <c r="U39" s="24" t="s">
        <v>31</v>
      </c>
      <c r="V39" s="24" t="s">
        <v>31</v>
      </c>
      <c r="W39" s="24" t="s">
        <v>31</v>
      </c>
    </row>
    <row r="40" spans="1:23" ht="25.5" x14ac:dyDescent="0.2">
      <c r="A40" s="23" t="s">
        <v>35</v>
      </c>
      <c r="B40" s="24">
        <v>27.033487448587668</v>
      </c>
      <c r="C40" s="24">
        <v>4.7095427840629913</v>
      </c>
      <c r="D40" s="24" t="s">
        <v>31</v>
      </c>
      <c r="E40" s="24" t="s">
        <v>31</v>
      </c>
      <c r="F40" s="24">
        <v>90.768606153830305</v>
      </c>
      <c r="G40" s="24" t="s">
        <v>31</v>
      </c>
      <c r="H40" s="24" t="s">
        <v>31</v>
      </c>
      <c r="I40" s="24" t="s">
        <v>31</v>
      </c>
      <c r="J40" s="24" t="s">
        <v>31</v>
      </c>
      <c r="K40" s="24" t="s">
        <v>31</v>
      </c>
      <c r="L40" s="24" t="s">
        <v>31</v>
      </c>
      <c r="M40" s="24" t="s">
        <v>31</v>
      </c>
      <c r="N40" s="24" t="s">
        <v>31</v>
      </c>
      <c r="O40" s="24" t="s">
        <v>31</v>
      </c>
      <c r="P40" s="24" t="s">
        <v>31</v>
      </c>
      <c r="Q40" s="24" t="s">
        <v>31</v>
      </c>
      <c r="R40" s="24" t="s">
        <v>31</v>
      </c>
      <c r="S40" s="24" t="s">
        <v>31</v>
      </c>
      <c r="T40" s="24" t="s">
        <v>31</v>
      </c>
      <c r="U40" s="24" t="s">
        <v>31</v>
      </c>
      <c r="V40" s="24" t="s">
        <v>31</v>
      </c>
      <c r="W40" s="24" t="s">
        <v>31</v>
      </c>
    </row>
    <row r="41" spans="1:23" ht="25.5" x14ac:dyDescent="0.2">
      <c r="A41" s="23" t="s">
        <v>36</v>
      </c>
      <c r="B41" s="24">
        <v>0.32979426658400013</v>
      </c>
      <c r="C41" s="24">
        <v>0.12774455520000003</v>
      </c>
      <c r="D41" s="24" t="s">
        <v>31</v>
      </c>
      <c r="E41" s="24" t="s">
        <v>31</v>
      </c>
      <c r="F41" s="24">
        <v>4.8244748400000009E-2</v>
      </c>
      <c r="G41" s="24" t="s">
        <v>31</v>
      </c>
      <c r="H41" s="24" t="s">
        <v>31</v>
      </c>
      <c r="I41" s="24" t="s">
        <v>31</v>
      </c>
      <c r="J41" s="24" t="s">
        <v>31</v>
      </c>
      <c r="K41" s="24" t="s">
        <v>31</v>
      </c>
      <c r="L41" s="24" t="s">
        <v>31</v>
      </c>
      <c r="M41" s="24" t="s">
        <v>31</v>
      </c>
      <c r="N41" s="24" t="s">
        <v>31</v>
      </c>
      <c r="O41" s="24" t="s">
        <v>31</v>
      </c>
      <c r="P41" s="24" t="s">
        <v>31</v>
      </c>
      <c r="Q41" s="24" t="s">
        <v>31</v>
      </c>
      <c r="R41" s="24" t="s">
        <v>31</v>
      </c>
      <c r="S41" s="24" t="s">
        <v>31</v>
      </c>
      <c r="T41" s="24" t="s">
        <v>31</v>
      </c>
      <c r="U41" s="24" t="s">
        <v>31</v>
      </c>
      <c r="V41" s="24" t="s">
        <v>31</v>
      </c>
      <c r="W41" s="24" t="s">
        <v>31</v>
      </c>
    </row>
    <row r="42" spans="1:23" ht="25.5" x14ac:dyDescent="0.2">
      <c r="A42" s="23" t="s">
        <v>37</v>
      </c>
      <c r="B42" s="24">
        <v>1.2414629004249713</v>
      </c>
      <c r="C42" s="24">
        <v>0.325033988</v>
      </c>
      <c r="D42" s="24" t="s">
        <v>31</v>
      </c>
      <c r="E42" s="24" t="s">
        <v>31</v>
      </c>
      <c r="F42" s="24">
        <v>9.6386929870000007</v>
      </c>
      <c r="G42" s="24" t="s">
        <v>31</v>
      </c>
      <c r="H42" s="24" t="s">
        <v>31</v>
      </c>
      <c r="I42" s="24" t="s">
        <v>31</v>
      </c>
      <c r="J42" s="24" t="s">
        <v>31</v>
      </c>
      <c r="K42" s="24" t="s">
        <v>31</v>
      </c>
      <c r="L42" s="24" t="s">
        <v>31</v>
      </c>
      <c r="M42" s="24" t="s">
        <v>31</v>
      </c>
      <c r="N42" s="24" t="s">
        <v>31</v>
      </c>
      <c r="O42" s="24" t="s">
        <v>31</v>
      </c>
      <c r="P42" s="24" t="s">
        <v>31</v>
      </c>
      <c r="Q42" s="24" t="s">
        <v>31</v>
      </c>
      <c r="R42" s="24" t="s">
        <v>31</v>
      </c>
      <c r="S42" s="24" t="s">
        <v>31</v>
      </c>
      <c r="T42" s="24" t="s">
        <v>31</v>
      </c>
      <c r="U42" s="24" t="s">
        <v>31</v>
      </c>
      <c r="V42" s="24" t="s">
        <v>31</v>
      </c>
      <c r="W42" s="24" t="s">
        <v>31</v>
      </c>
    </row>
    <row r="43" spans="1:23" ht="25.5" x14ac:dyDescent="0.2">
      <c r="A43" s="23" t="s">
        <v>38</v>
      </c>
      <c r="B43" s="24" t="s">
        <v>31</v>
      </c>
      <c r="C43" s="24">
        <v>2.6621867850019143</v>
      </c>
      <c r="D43" s="24" t="s">
        <v>31</v>
      </c>
      <c r="E43" s="24" t="s">
        <v>31</v>
      </c>
      <c r="F43" s="24" t="s">
        <v>31</v>
      </c>
      <c r="G43" s="24" t="s">
        <v>31</v>
      </c>
      <c r="H43" s="24" t="s">
        <v>31</v>
      </c>
      <c r="I43" s="24" t="s">
        <v>31</v>
      </c>
      <c r="J43" s="24" t="s">
        <v>31</v>
      </c>
      <c r="K43" s="24" t="s">
        <v>31</v>
      </c>
      <c r="L43" s="24" t="s">
        <v>31</v>
      </c>
      <c r="M43" s="24" t="s">
        <v>31</v>
      </c>
      <c r="N43" s="24" t="s">
        <v>31</v>
      </c>
      <c r="O43" s="24" t="s">
        <v>31</v>
      </c>
      <c r="P43" s="24" t="s">
        <v>31</v>
      </c>
      <c r="Q43" s="24" t="s">
        <v>31</v>
      </c>
      <c r="R43" s="24" t="s">
        <v>31</v>
      </c>
      <c r="S43" s="24" t="s">
        <v>31</v>
      </c>
      <c r="T43" s="24" t="s">
        <v>31</v>
      </c>
      <c r="U43" s="24" t="s">
        <v>31</v>
      </c>
      <c r="V43" s="24" t="s">
        <v>31</v>
      </c>
      <c r="W43" s="24" t="s">
        <v>31</v>
      </c>
    </row>
    <row r="44" spans="1:23" ht="25.5" x14ac:dyDescent="0.2">
      <c r="A44" s="23" t="s">
        <v>39</v>
      </c>
      <c r="B44" s="24" t="s">
        <v>31</v>
      </c>
      <c r="C44" s="24" t="s">
        <v>31</v>
      </c>
      <c r="D44" s="24" t="s">
        <v>31</v>
      </c>
      <c r="E44" s="24" t="s">
        <v>31</v>
      </c>
      <c r="F44" s="24" t="s">
        <v>31</v>
      </c>
      <c r="G44" s="24" t="s">
        <v>31</v>
      </c>
      <c r="H44" s="24" t="s">
        <v>31</v>
      </c>
      <c r="I44" s="24" t="s">
        <v>31</v>
      </c>
      <c r="J44" s="24" t="s">
        <v>31</v>
      </c>
      <c r="K44" s="24" t="s">
        <v>31</v>
      </c>
      <c r="L44" s="24" t="s">
        <v>31</v>
      </c>
      <c r="M44" s="24" t="s">
        <v>31</v>
      </c>
      <c r="N44" s="24" t="s">
        <v>31</v>
      </c>
      <c r="O44" s="24" t="s">
        <v>31</v>
      </c>
      <c r="P44" s="24" t="s">
        <v>31</v>
      </c>
      <c r="Q44" s="24" t="s">
        <v>31</v>
      </c>
      <c r="R44" s="24" t="s">
        <v>31</v>
      </c>
      <c r="S44" s="24" t="s">
        <v>31</v>
      </c>
      <c r="T44" s="24" t="s">
        <v>31</v>
      </c>
      <c r="U44" s="24" t="s">
        <v>31</v>
      </c>
      <c r="V44" s="24" t="s">
        <v>31</v>
      </c>
      <c r="W44" s="24" t="s">
        <v>31</v>
      </c>
    </row>
    <row r="45" spans="1:23" ht="12.75" x14ac:dyDescent="0.2">
      <c r="A45" s="25" t="s">
        <v>49</v>
      </c>
      <c r="B45" s="26">
        <f>SUM(B36:B44)</f>
        <v>262.98691198117837</v>
      </c>
      <c r="C45" s="26">
        <f>SUM(C36:C44)</f>
        <v>69.965867269370989</v>
      </c>
      <c r="D45" s="26"/>
      <c r="E45" s="26"/>
      <c r="F45" s="26">
        <f>SUM(F36:F44)</f>
        <v>278.14165227237697</v>
      </c>
      <c r="G45" s="26" t="s">
        <v>31</v>
      </c>
      <c r="H45" s="26" t="s">
        <v>31</v>
      </c>
      <c r="I45" s="26" t="s">
        <v>31</v>
      </c>
      <c r="J45" s="26" t="s">
        <v>31</v>
      </c>
      <c r="K45" s="26" t="s">
        <v>31</v>
      </c>
      <c r="L45" s="26" t="s">
        <v>31</v>
      </c>
      <c r="M45" s="26" t="s">
        <v>31</v>
      </c>
      <c r="N45" s="26" t="s">
        <v>31</v>
      </c>
      <c r="O45" s="26" t="s">
        <v>31</v>
      </c>
      <c r="P45" s="26" t="s">
        <v>31</v>
      </c>
      <c r="Q45" s="26" t="s">
        <v>31</v>
      </c>
      <c r="R45" s="26" t="s">
        <v>31</v>
      </c>
      <c r="S45" s="26" t="s">
        <v>31</v>
      </c>
      <c r="T45" s="26" t="s">
        <v>31</v>
      </c>
      <c r="U45" s="26" t="s">
        <v>31</v>
      </c>
      <c r="V45" s="26" t="s">
        <v>31</v>
      </c>
      <c r="W45" s="26" t="s">
        <v>31</v>
      </c>
    </row>
    <row r="46" spans="1:23" ht="12.75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</row>
    <row r="47" spans="1:23" ht="12.75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ht="12.75" x14ac:dyDescent="0.2">
      <c r="A48" s="15" t="s">
        <v>50</v>
      </c>
      <c r="B48" s="16"/>
      <c r="C48" s="16" t="s">
        <v>132</v>
      </c>
      <c r="D48" s="16" t="s">
        <v>133</v>
      </c>
      <c r="E48" s="16"/>
      <c r="F48" s="16"/>
      <c r="G48" s="17"/>
      <c r="H48" s="17" t="s">
        <v>0</v>
      </c>
      <c r="I48" s="17"/>
      <c r="J48" s="17"/>
      <c r="K48" s="18"/>
      <c r="L48" s="18"/>
      <c r="M48" s="18"/>
      <c r="N48" s="18" t="s">
        <v>134</v>
      </c>
      <c r="O48" s="18" t="s">
        <v>135</v>
      </c>
      <c r="P48" s="18"/>
      <c r="Q48" s="18"/>
      <c r="R48" s="18"/>
      <c r="S48" s="18"/>
      <c r="T48" s="19"/>
      <c r="U48" s="20" t="s">
        <v>1</v>
      </c>
      <c r="V48" s="19"/>
      <c r="W48" s="19"/>
    </row>
    <row r="49" spans="1:23" ht="12.75" x14ac:dyDescent="0.2">
      <c r="A49" s="21" t="s">
        <v>2</v>
      </c>
      <c r="B49" s="22" t="s">
        <v>3</v>
      </c>
      <c r="C49" s="22" t="s">
        <v>4</v>
      </c>
      <c r="D49" s="22" t="s">
        <v>5</v>
      </c>
      <c r="E49" s="22" t="s">
        <v>6</v>
      </c>
      <c r="F49" s="22" t="s">
        <v>7</v>
      </c>
      <c r="G49" s="22" t="s">
        <v>8</v>
      </c>
      <c r="H49" s="22" t="s">
        <v>9</v>
      </c>
      <c r="I49" s="22" t="s">
        <v>10</v>
      </c>
      <c r="J49" s="22" t="s">
        <v>11</v>
      </c>
      <c r="K49" s="22" t="s">
        <v>12</v>
      </c>
      <c r="L49" s="22" t="s">
        <v>13</v>
      </c>
      <c r="M49" s="22" t="s">
        <v>14</v>
      </c>
      <c r="N49" s="22" t="s">
        <v>15</v>
      </c>
      <c r="O49" s="22" t="s">
        <v>16</v>
      </c>
      <c r="P49" s="22" t="s">
        <v>17</v>
      </c>
      <c r="Q49" s="22" t="s">
        <v>18</v>
      </c>
      <c r="R49" s="22" t="s">
        <v>19</v>
      </c>
      <c r="S49" s="22" t="s">
        <v>20</v>
      </c>
      <c r="T49" s="22" t="s">
        <v>21</v>
      </c>
      <c r="U49" s="22" t="s">
        <v>22</v>
      </c>
      <c r="V49" s="22" t="s">
        <v>23</v>
      </c>
      <c r="W49" s="22" t="s">
        <v>24</v>
      </c>
    </row>
    <row r="50" spans="1:23" ht="12.75" x14ac:dyDescent="0.2">
      <c r="A50" s="21" t="s">
        <v>25</v>
      </c>
      <c r="B50" s="22" t="s">
        <v>26</v>
      </c>
      <c r="C50" s="22" t="s">
        <v>26</v>
      </c>
      <c r="D50" s="22" t="s">
        <v>26</v>
      </c>
      <c r="E50" s="22" t="s">
        <v>26</v>
      </c>
      <c r="F50" s="22" t="s">
        <v>26</v>
      </c>
      <c r="G50" s="22" t="s">
        <v>26</v>
      </c>
      <c r="H50" s="22" t="s">
        <v>26</v>
      </c>
      <c r="I50" s="22" t="s">
        <v>26</v>
      </c>
      <c r="J50" s="22" t="s">
        <v>26</v>
      </c>
      <c r="K50" s="22" t="s">
        <v>27</v>
      </c>
      <c r="L50" s="22" t="s">
        <v>27</v>
      </c>
      <c r="M50" s="22" t="s">
        <v>27</v>
      </c>
      <c r="N50" s="22" t="s">
        <v>27</v>
      </c>
      <c r="O50" s="22" t="s">
        <v>27</v>
      </c>
      <c r="P50" s="22" t="s">
        <v>27</v>
      </c>
      <c r="Q50" s="22" t="s">
        <v>27</v>
      </c>
      <c r="R50" s="22" t="s">
        <v>27</v>
      </c>
      <c r="S50" s="22" t="s">
        <v>27</v>
      </c>
      <c r="T50" s="22" t="s">
        <v>28</v>
      </c>
      <c r="U50" s="22" t="s">
        <v>29</v>
      </c>
      <c r="V50" s="22" t="s">
        <v>27</v>
      </c>
      <c r="W50" s="22" t="s">
        <v>28</v>
      </c>
    </row>
    <row r="51" spans="1:23" ht="25.5" x14ac:dyDescent="0.2">
      <c r="A51" s="23" t="s">
        <v>30</v>
      </c>
      <c r="B51" s="24">
        <v>197.92047460082887</v>
      </c>
      <c r="C51" s="24">
        <v>22.514616711670666</v>
      </c>
      <c r="D51" s="24" t="s">
        <v>31</v>
      </c>
      <c r="E51" s="24" t="s">
        <v>31</v>
      </c>
      <c r="F51" s="24">
        <v>1.0671029672737846</v>
      </c>
      <c r="G51" s="24" t="s">
        <v>31</v>
      </c>
      <c r="H51" s="24" t="s">
        <v>31</v>
      </c>
      <c r="I51" s="24" t="s">
        <v>31</v>
      </c>
      <c r="J51" s="24" t="s">
        <v>31</v>
      </c>
      <c r="K51" s="24" t="s">
        <v>31</v>
      </c>
      <c r="L51" s="24" t="s">
        <v>31</v>
      </c>
      <c r="M51" s="24" t="s">
        <v>31</v>
      </c>
      <c r="N51" s="24" t="s">
        <v>31</v>
      </c>
      <c r="O51" s="24" t="s">
        <v>31</v>
      </c>
      <c r="P51" s="24" t="s">
        <v>31</v>
      </c>
      <c r="Q51" s="24" t="s">
        <v>31</v>
      </c>
      <c r="R51" s="24" t="s">
        <v>31</v>
      </c>
      <c r="S51" s="24" t="s">
        <v>31</v>
      </c>
      <c r="T51" s="24" t="s">
        <v>31</v>
      </c>
      <c r="U51" s="24" t="s">
        <v>31</v>
      </c>
      <c r="V51" s="24" t="s">
        <v>31</v>
      </c>
      <c r="W51" s="24" t="s">
        <v>31</v>
      </c>
    </row>
    <row r="52" spans="1:23" ht="25.5" x14ac:dyDescent="0.2">
      <c r="A52" s="23" t="s">
        <v>32</v>
      </c>
      <c r="B52" s="24">
        <v>42.32581187275099</v>
      </c>
      <c r="C52" s="24">
        <v>13.441201826308742</v>
      </c>
      <c r="D52" s="24" t="s">
        <v>31</v>
      </c>
      <c r="E52" s="24" t="s">
        <v>31</v>
      </c>
      <c r="F52" s="24">
        <v>17.737302266960647</v>
      </c>
      <c r="G52" s="24" t="s">
        <v>31</v>
      </c>
      <c r="H52" s="24" t="s">
        <v>31</v>
      </c>
      <c r="I52" s="24" t="s">
        <v>31</v>
      </c>
      <c r="J52" s="24" t="s">
        <v>31</v>
      </c>
      <c r="K52" s="24" t="s">
        <v>31</v>
      </c>
      <c r="L52" s="24" t="s">
        <v>31</v>
      </c>
      <c r="M52" s="24" t="s">
        <v>31</v>
      </c>
      <c r="N52" s="24" t="s">
        <v>31</v>
      </c>
      <c r="O52" s="24" t="s">
        <v>31</v>
      </c>
      <c r="P52" s="24" t="s">
        <v>31</v>
      </c>
      <c r="Q52" s="24" t="s">
        <v>31</v>
      </c>
      <c r="R52" s="24" t="s">
        <v>31</v>
      </c>
      <c r="S52" s="24" t="s">
        <v>31</v>
      </c>
      <c r="T52" s="24" t="s">
        <v>31</v>
      </c>
      <c r="U52" s="24" t="s">
        <v>31</v>
      </c>
      <c r="V52" s="24" t="s">
        <v>31</v>
      </c>
      <c r="W52" s="24" t="s">
        <v>31</v>
      </c>
    </row>
    <row r="53" spans="1:23" ht="25.5" x14ac:dyDescent="0.2">
      <c r="A53" s="23" t="s">
        <v>33</v>
      </c>
      <c r="B53" s="24">
        <v>2.8096578532752816</v>
      </c>
      <c r="C53" s="24">
        <v>13.971196820473189</v>
      </c>
      <c r="D53" s="24"/>
      <c r="E53" s="24"/>
      <c r="F53" s="24">
        <v>131.25782887319315</v>
      </c>
      <c r="G53" s="24" t="s">
        <v>31</v>
      </c>
      <c r="H53" s="24" t="s">
        <v>31</v>
      </c>
      <c r="I53" s="24" t="s">
        <v>31</v>
      </c>
      <c r="J53" s="24" t="s">
        <v>31</v>
      </c>
      <c r="K53" s="24" t="s">
        <v>31</v>
      </c>
      <c r="L53" s="24" t="s">
        <v>31</v>
      </c>
      <c r="M53" s="24" t="s">
        <v>31</v>
      </c>
      <c r="N53" s="24" t="s">
        <v>31</v>
      </c>
      <c r="O53" s="24" t="s">
        <v>31</v>
      </c>
      <c r="P53" s="24" t="s">
        <v>31</v>
      </c>
      <c r="Q53" s="24" t="s">
        <v>31</v>
      </c>
      <c r="R53" s="24" t="s">
        <v>31</v>
      </c>
      <c r="S53" s="24" t="s">
        <v>31</v>
      </c>
      <c r="T53" s="24" t="s">
        <v>31</v>
      </c>
      <c r="U53" s="24" t="s">
        <v>31</v>
      </c>
      <c r="V53" s="24" t="s">
        <v>31</v>
      </c>
      <c r="W53" s="24" t="s">
        <v>31</v>
      </c>
    </row>
    <row r="54" spans="1:23" ht="25.5" x14ac:dyDescent="0.2">
      <c r="A54" s="23" t="s">
        <v>34</v>
      </c>
      <c r="B54" s="24">
        <v>1.4568631855127938</v>
      </c>
      <c r="C54" s="24">
        <v>10.865741253120975</v>
      </c>
      <c r="D54" s="24" t="s">
        <v>31</v>
      </c>
      <c r="E54" s="24" t="s">
        <v>31</v>
      </c>
      <c r="F54" s="24">
        <v>9.9925145609707151</v>
      </c>
      <c r="G54" s="24" t="s">
        <v>31</v>
      </c>
      <c r="H54" s="24" t="s">
        <v>31</v>
      </c>
      <c r="I54" s="24" t="s">
        <v>31</v>
      </c>
      <c r="J54" s="24" t="s">
        <v>31</v>
      </c>
      <c r="K54" s="24" t="s">
        <v>31</v>
      </c>
      <c r="L54" s="24" t="s">
        <v>31</v>
      </c>
      <c r="M54" s="24" t="s">
        <v>31</v>
      </c>
      <c r="N54" s="24" t="s">
        <v>31</v>
      </c>
      <c r="O54" s="24" t="s">
        <v>31</v>
      </c>
      <c r="P54" s="24" t="s">
        <v>31</v>
      </c>
      <c r="Q54" s="24" t="s">
        <v>31</v>
      </c>
      <c r="R54" s="24" t="s">
        <v>31</v>
      </c>
      <c r="S54" s="24" t="s">
        <v>31</v>
      </c>
      <c r="T54" s="24" t="s">
        <v>31</v>
      </c>
      <c r="U54" s="24" t="s">
        <v>31</v>
      </c>
      <c r="V54" s="24" t="s">
        <v>31</v>
      </c>
      <c r="W54" s="24" t="s">
        <v>31</v>
      </c>
    </row>
    <row r="55" spans="1:23" ht="25.5" x14ac:dyDescent="0.2">
      <c r="A55" s="23" t="s">
        <v>35</v>
      </c>
      <c r="B55" s="24">
        <v>32.651283746952323</v>
      </c>
      <c r="C55" s="24">
        <v>5.1967745633522284</v>
      </c>
      <c r="D55" s="24" t="s">
        <v>31</v>
      </c>
      <c r="E55" s="24" t="s">
        <v>31</v>
      </c>
      <c r="F55" s="24">
        <v>98.043850467875572</v>
      </c>
      <c r="G55" s="24" t="s">
        <v>31</v>
      </c>
      <c r="H55" s="24" t="s">
        <v>31</v>
      </c>
      <c r="I55" s="24" t="s">
        <v>31</v>
      </c>
      <c r="J55" s="24" t="s">
        <v>31</v>
      </c>
      <c r="K55" s="24" t="s">
        <v>31</v>
      </c>
      <c r="L55" s="24" t="s">
        <v>31</v>
      </c>
      <c r="M55" s="24" t="s">
        <v>31</v>
      </c>
      <c r="N55" s="24" t="s">
        <v>31</v>
      </c>
      <c r="O55" s="24" t="s">
        <v>31</v>
      </c>
      <c r="P55" s="24" t="s">
        <v>31</v>
      </c>
      <c r="Q55" s="24" t="s">
        <v>31</v>
      </c>
      <c r="R55" s="24" t="s">
        <v>31</v>
      </c>
      <c r="S55" s="24" t="s">
        <v>31</v>
      </c>
      <c r="T55" s="24" t="s">
        <v>31</v>
      </c>
      <c r="U55" s="24" t="s">
        <v>31</v>
      </c>
      <c r="V55" s="24" t="s">
        <v>31</v>
      </c>
      <c r="W55" s="24" t="s">
        <v>31</v>
      </c>
    </row>
    <row r="56" spans="1:23" ht="25.5" x14ac:dyDescent="0.2">
      <c r="A56" s="23" t="s">
        <v>36</v>
      </c>
      <c r="B56" s="24">
        <v>0.32979426658400013</v>
      </c>
      <c r="C56" s="24">
        <v>0.12774455520000003</v>
      </c>
      <c r="D56" s="24" t="s">
        <v>31</v>
      </c>
      <c r="E56" s="24" t="s">
        <v>31</v>
      </c>
      <c r="F56" s="24">
        <v>4.8244748400000009E-2</v>
      </c>
      <c r="G56" s="24" t="s">
        <v>31</v>
      </c>
      <c r="H56" s="24" t="s">
        <v>31</v>
      </c>
      <c r="I56" s="24" t="s">
        <v>31</v>
      </c>
      <c r="J56" s="24" t="s">
        <v>31</v>
      </c>
      <c r="K56" s="24" t="s">
        <v>31</v>
      </c>
      <c r="L56" s="24" t="s">
        <v>31</v>
      </c>
      <c r="M56" s="24" t="s">
        <v>31</v>
      </c>
      <c r="N56" s="24" t="s">
        <v>31</v>
      </c>
      <c r="O56" s="24" t="s">
        <v>31</v>
      </c>
      <c r="P56" s="24" t="s">
        <v>31</v>
      </c>
      <c r="Q56" s="24" t="s">
        <v>31</v>
      </c>
      <c r="R56" s="24" t="s">
        <v>31</v>
      </c>
      <c r="S56" s="24" t="s">
        <v>31</v>
      </c>
      <c r="T56" s="24" t="s">
        <v>31</v>
      </c>
      <c r="U56" s="24" t="s">
        <v>31</v>
      </c>
      <c r="V56" s="24" t="s">
        <v>31</v>
      </c>
      <c r="W56" s="24" t="s">
        <v>31</v>
      </c>
    </row>
    <row r="57" spans="1:23" ht="25.5" x14ac:dyDescent="0.2">
      <c r="A57" s="23" t="s">
        <v>37</v>
      </c>
      <c r="B57" s="24">
        <v>1.2414629004249713</v>
      </c>
      <c r="C57" s="24">
        <v>0.325033988</v>
      </c>
      <c r="D57" s="24" t="s">
        <v>31</v>
      </c>
      <c r="E57" s="24" t="s">
        <v>31</v>
      </c>
      <c r="F57" s="24">
        <v>9.6386929870000007</v>
      </c>
      <c r="G57" s="24" t="s">
        <v>31</v>
      </c>
      <c r="H57" s="24" t="s">
        <v>31</v>
      </c>
      <c r="I57" s="24" t="s">
        <v>31</v>
      </c>
      <c r="J57" s="24" t="s">
        <v>31</v>
      </c>
      <c r="K57" s="24" t="s">
        <v>31</v>
      </c>
      <c r="L57" s="24" t="s">
        <v>31</v>
      </c>
      <c r="M57" s="24" t="s">
        <v>31</v>
      </c>
      <c r="N57" s="24" t="s">
        <v>31</v>
      </c>
      <c r="O57" s="24" t="s">
        <v>31</v>
      </c>
      <c r="P57" s="24" t="s">
        <v>31</v>
      </c>
      <c r="Q57" s="24" t="s">
        <v>31</v>
      </c>
      <c r="R57" s="24" t="s">
        <v>31</v>
      </c>
      <c r="S57" s="24" t="s">
        <v>31</v>
      </c>
      <c r="T57" s="24" t="s">
        <v>31</v>
      </c>
      <c r="U57" s="24" t="s">
        <v>31</v>
      </c>
      <c r="V57" s="24" t="s">
        <v>31</v>
      </c>
      <c r="W57" s="24" t="s">
        <v>31</v>
      </c>
    </row>
    <row r="58" spans="1:23" ht="25.5" x14ac:dyDescent="0.2">
      <c r="A58" s="23" t="s">
        <v>38</v>
      </c>
      <c r="B58" s="24" t="s">
        <v>31</v>
      </c>
      <c r="C58" s="24">
        <v>2.6621867850019143</v>
      </c>
      <c r="D58" s="24" t="s">
        <v>31</v>
      </c>
      <c r="E58" s="24" t="s">
        <v>31</v>
      </c>
      <c r="F58" s="24" t="s">
        <v>31</v>
      </c>
      <c r="G58" s="24" t="s">
        <v>31</v>
      </c>
      <c r="H58" s="24" t="s">
        <v>31</v>
      </c>
      <c r="I58" s="24" t="s">
        <v>31</v>
      </c>
      <c r="J58" s="24" t="s">
        <v>31</v>
      </c>
      <c r="K58" s="24" t="s">
        <v>31</v>
      </c>
      <c r="L58" s="24" t="s">
        <v>31</v>
      </c>
      <c r="M58" s="24" t="s">
        <v>31</v>
      </c>
      <c r="N58" s="24" t="s">
        <v>31</v>
      </c>
      <c r="O58" s="24" t="s">
        <v>31</v>
      </c>
      <c r="P58" s="24" t="s">
        <v>31</v>
      </c>
      <c r="Q58" s="24" t="s">
        <v>31</v>
      </c>
      <c r="R58" s="24" t="s">
        <v>31</v>
      </c>
      <c r="S58" s="24" t="s">
        <v>31</v>
      </c>
      <c r="T58" s="24" t="s">
        <v>31</v>
      </c>
      <c r="U58" s="24" t="s">
        <v>31</v>
      </c>
      <c r="V58" s="24" t="s">
        <v>31</v>
      </c>
      <c r="W58" s="24" t="s">
        <v>31</v>
      </c>
    </row>
    <row r="59" spans="1:23" ht="25.5" x14ac:dyDescent="0.2">
      <c r="A59" s="23" t="s">
        <v>39</v>
      </c>
      <c r="B59" s="24" t="s">
        <v>31</v>
      </c>
      <c r="C59" s="24" t="s">
        <v>31</v>
      </c>
      <c r="D59" s="24" t="s">
        <v>31</v>
      </c>
      <c r="E59" s="24" t="s">
        <v>31</v>
      </c>
      <c r="F59" s="24" t="s">
        <v>31</v>
      </c>
      <c r="G59" s="24" t="s">
        <v>31</v>
      </c>
      <c r="H59" s="24" t="s">
        <v>31</v>
      </c>
      <c r="I59" s="24" t="s">
        <v>31</v>
      </c>
      <c r="J59" s="24" t="s">
        <v>31</v>
      </c>
      <c r="K59" s="24" t="s">
        <v>31</v>
      </c>
      <c r="L59" s="24" t="s">
        <v>31</v>
      </c>
      <c r="M59" s="24" t="s">
        <v>31</v>
      </c>
      <c r="N59" s="24" t="s">
        <v>31</v>
      </c>
      <c r="O59" s="24" t="s">
        <v>31</v>
      </c>
      <c r="P59" s="24" t="s">
        <v>31</v>
      </c>
      <c r="Q59" s="24" t="s">
        <v>31</v>
      </c>
      <c r="R59" s="24" t="s">
        <v>31</v>
      </c>
      <c r="S59" s="24" t="s">
        <v>31</v>
      </c>
      <c r="T59" s="24" t="s">
        <v>31</v>
      </c>
      <c r="U59" s="24" t="s">
        <v>31</v>
      </c>
      <c r="V59" s="24" t="s">
        <v>31</v>
      </c>
      <c r="W59" s="24" t="s">
        <v>31</v>
      </c>
    </row>
    <row r="60" spans="1:23" ht="12.75" x14ac:dyDescent="0.2">
      <c r="A60" s="25" t="s">
        <v>51</v>
      </c>
      <c r="B60" s="26">
        <f>SUM(B51:B59)</f>
        <v>278.73534842632915</v>
      </c>
      <c r="C60" s="26">
        <f>SUM(C51:C59)</f>
        <v>69.104496503127706</v>
      </c>
      <c r="D60" s="26"/>
      <c r="E60" s="26"/>
      <c r="F60" s="26">
        <f>SUM(F51:F59)</f>
        <v>267.78553687167386</v>
      </c>
      <c r="G60" s="26" t="s">
        <v>31</v>
      </c>
      <c r="H60" s="26" t="s">
        <v>31</v>
      </c>
      <c r="I60" s="26" t="s">
        <v>31</v>
      </c>
      <c r="J60" s="26" t="s">
        <v>31</v>
      </c>
      <c r="K60" s="26" t="s">
        <v>31</v>
      </c>
      <c r="L60" s="26" t="s">
        <v>31</v>
      </c>
      <c r="M60" s="26" t="s">
        <v>31</v>
      </c>
      <c r="N60" s="26" t="s">
        <v>31</v>
      </c>
      <c r="O60" s="26" t="s">
        <v>31</v>
      </c>
      <c r="P60" s="26" t="s">
        <v>31</v>
      </c>
      <c r="Q60" s="26" t="s">
        <v>31</v>
      </c>
      <c r="R60" s="26" t="s">
        <v>31</v>
      </c>
      <c r="S60" s="26" t="s">
        <v>31</v>
      </c>
      <c r="T60" s="26" t="s">
        <v>31</v>
      </c>
      <c r="U60" s="26" t="s">
        <v>31</v>
      </c>
      <c r="V60" s="26" t="s">
        <v>31</v>
      </c>
      <c r="W60" s="26" t="s">
        <v>31</v>
      </c>
    </row>
    <row r="61" spans="1:23" ht="12.75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</row>
    <row r="62" spans="1:23" ht="12.75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</row>
    <row r="63" spans="1:23" ht="12.75" x14ac:dyDescent="0.2">
      <c r="A63" s="15" t="s">
        <v>52</v>
      </c>
      <c r="B63" s="16"/>
      <c r="C63" s="16" t="s">
        <v>132</v>
      </c>
      <c r="D63" s="16" t="s">
        <v>133</v>
      </c>
      <c r="E63" s="16"/>
      <c r="F63" s="16"/>
      <c r="G63" s="17"/>
      <c r="H63" s="17" t="s">
        <v>0</v>
      </c>
      <c r="I63" s="17"/>
      <c r="J63" s="17"/>
      <c r="K63" s="18"/>
      <c r="L63" s="18"/>
      <c r="M63" s="18"/>
      <c r="N63" s="18" t="s">
        <v>134</v>
      </c>
      <c r="O63" s="18" t="s">
        <v>135</v>
      </c>
      <c r="P63" s="18"/>
      <c r="Q63" s="18"/>
      <c r="R63" s="18"/>
      <c r="S63" s="18"/>
      <c r="T63" s="19"/>
      <c r="U63" s="20" t="s">
        <v>1</v>
      </c>
      <c r="V63" s="19"/>
      <c r="W63" s="19"/>
    </row>
    <row r="64" spans="1:23" ht="12.75" x14ac:dyDescent="0.2">
      <c r="A64" s="21" t="s">
        <v>2</v>
      </c>
      <c r="B64" s="22" t="s">
        <v>3</v>
      </c>
      <c r="C64" s="22" t="s">
        <v>4</v>
      </c>
      <c r="D64" s="22" t="s">
        <v>5</v>
      </c>
      <c r="E64" s="22" t="s">
        <v>6</v>
      </c>
      <c r="F64" s="22" t="s">
        <v>7</v>
      </c>
      <c r="G64" s="22" t="s">
        <v>8</v>
      </c>
      <c r="H64" s="22" t="s">
        <v>9</v>
      </c>
      <c r="I64" s="22" t="s">
        <v>10</v>
      </c>
      <c r="J64" s="22" t="s">
        <v>11</v>
      </c>
      <c r="K64" s="22" t="s">
        <v>12</v>
      </c>
      <c r="L64" s="22" t="s">
        <v>13</v>
      </c>
      <c r="M64" s="22" t="s">
        <v>14</v>
      </c>
      <c r="N64" s="22" t="s">
        <v>15</v>
      </c>
      <c r="O64" s="22" t="s">
        <v>16</v>
      </c>
      <c r="P64" s="22" t="s">
        <v>17</v>
      </c>
      <c r="Q64" s="22" t="s">
        <v>18</v>
      </c>
      <c r="R64" s="22" t="s">
        <v>19</v>
      </c>
      <c r="S64" s="22" t="s">
        <v>20</v>
      </c>
      <c r="T64" s="22" t="s">
        <v>21</v>
      </c>
      <c r="U64" s="22" t="s">
        <v>22</v>
      </c>
      <c r="V64" s="22" t="s">
        <v>23</v>
      </c>
      <c r="W64" s="22" t="s">
        <v>24</v>
      </c>
    </row>
    <row r="65" spans="1:23" ht="12.75" x14ac:dyDescent="0.2">
      <c r="A65" s="21" t="s">
        <v>25</v>
      </c>
      <c r="B65" s="22" t="s">
        <v>26</v>
      </c>
      <c r="C65" s="22" t="s">
        <v>26</v>
      </c>
      <c r="D65" s="22" t="s">
        <v>26</v>
      </c>
      <c r="E65" s="22" t="s">
        <v>26</v>
      </c>
      <c r="F65" s="22" t="s">
        <v>26</v>
      </c>
      <c r="G65" s="22" t="s">
        <v>26</v>
      </c>
      <c r="H65" s="22" t="s">
        <v>26</v>
      </c>
      <c r="I65" s="22" t="s">
        <v>26</v>
      </c>
      <c r="J65" s="22" t="s">
        <v>26</v>
      </c>
      <c r="K65" s="22" t="s">
        <v>27</v>
      </c>
      <c r="L65" s="22" t="s">
        <v>27</v>
      </c>
      <c r="M65" s="22" t="s">
        <v>27</v>
      </c>
      <c r="N65" s="22" t="s">
        <v>27</v>
      </c>
      <c r="O65" s="22" t="s">
        <v>27</v>
      </c>
      <c r="P65" s="22" t="s">
        <v>27</v>
      </c>
      <c r="Q65" s="22" t="s">
        <v>27</v>
      </c>
      <c r="R65" s="22" t="s">
        <v>27</v>
      </c>
      <c r="S65" s="22" t="s">
        <v>27</v>
      </c>
      <c r="T65" s="22" t="s">
        <v>28</v>
      </c>
      <c r="U65" s="22" t="s">
        <v>29</v>
      </c>
      <c r="V65" s="22" t="s">
        <v>27</v>
      </c>
      <c r="W65" s="22" t="s">
        <v>28</v>
      </c>
    </row>
    <row r="66" spans="1:23" ht="25.5" x14ac:dyDescent="0.2">
      <c r="A66" s="23" t="s">
        <v>30</v>
      </c>
      <c r="B66" s="24">
        <v>178.12167016103692</v>
      </c>
      <c r="C66" s="24">
        <v>21.580138308647282</v>
      </c>
      <c r="D66" s="24" t="s">
        <v>31</v>
      </c>
      <c r="E66" s="24" t="s">
        <v>31</v>
      </c>
      <c r="F66" s="24">
        <v>1.2894577382583678</v>
      </c>
      <c r="G66" s="24" t="s">
        <v>31</v>
      </c>
      <c r="H66" s="24" t="s">
        <v>31</v>
      </c>
      <c r="I66" s="24" t="s">
        <v>31</v>
      </c>
      <c r="J66" s="24" t="s">
        <v>31</v>
      </c>
      <c r="K66" s="24" t="s">
        <v>31</v>
      </c>
      <c r="L66" s="24" t="s">
        <v>31</v>
      </c>
      <c r="M66" s="24" t="s">
        <v>31</v>
      </c>
      <c r="N66" s="24" t="s">
        <v>31</v>
      </c>
      <c r="O66" s="24" t="s">
        <v>31</v>
      </c>
      <c r="P66" s="24" t="s">
        <v>31</v>
      </c>
      <c r="Q66" s="24" t="s">
        <v>31</v>
      </c>
      <c r="R66" s="24" t="s">
        <v>31</v>
      </c>
      <c r="S66" s="24" t="s">
        <v>31</v>
      </c>
      <c r="T66" s="24" t="s">
        <v>31</v>
      </c>
      <c r="U66" s="24" t="s">
        <v>31</v>
      </c>
      <c r="V66" s="24" t="s">
        <v>31</v>
      </c>
      <c r="W66" s="24" t="s">
        <v>31</v>
      </c>
    </row>
    <row r="67" spans="1:23" ht="25.5" x14ac:dyDescent="0.2">
      <c r="A67" s="23" t="s">
        <v>32</v>
      </c>
      <c r="B67" s="24">
        <v>40.826568517100682</v>
      </c>
      <c r="C67" s="24">
        <v>12.573103894256942</v>
      </c>
      <c r="D67" s="24" t="s">
        <v>31</v>
      </c>
      <c r="E67" s="24" t="s">
        <v>31</v>
      </c>
      <c r="F67" s="24">
        <v>17.923544279866203</v>
      </c>
      <c r="G67" s="24" t="s">
        <v>31</v>
      </c>
      <c r="H67" s="24" t="s">
        <v>31</v>
      </c>
      <c r="I67" s="24" t="s">
        <v>31</v>
      </c>
      <c r="J67" s="24" t="s">
        <v>31</v>
      </c>
      <c r="K67" s="24" t="s">
        <v>31</v>
      </c>
      <c r="L67" s="24" t="s">
        <v>31</v>
      </c>
      <c r="M67" s="24" t="s">
        <v>31</v>
      </c>
      <c r="N67" s="24" t="s">
        <v>31</v>
      </c>
      <c r="O67" s="24" t="s">
        <v>31</v>
      </c>
      <c r="P67" s="24" t="s">
        <v>31</v>
      </c>
      <c r="Q67" s="24" t="s">
        <v>31</v>
      </c>
      <c r="R67" s="24" t="s">
        <v>31</v>
      </c>
      <c r="S67" s="24" t="s">
        <v>31</v>
      </c>
      <c r="T67" s="24" t="s">
        <v>31</v>
      </c>
      <c r="U67" s="24" t="s">
        <v>31</v>
      </c>
      <c r="V67" s="24" t="s">
        <v>31</v>
      </c>
      <c r="W67" s="24" t="s">
        <v>31</v>
      </c>
    </row>
    <row r="68" spans="1:23" ht="25.5" x14ac:dyDescent="0.2">
      <c r="A68" s="23" t="s">
        <v>33</v>
      </c>
      <c r="B68" s="24">
        <v>3.0642121233090704</v>
      </c>
      <c r="C68" s="24">
        <v>15.337439713560721</v>
      </c>
      <c r="D68" s="24"/>
      <c r="E68" s="24"/>
      <c r="F68" s="24">
        <v>142.49730162527632</v>
      </c>
      <c r="G68" s="24" t="s">
        <v>31</v>
      </c>
      <c r="H68" s="24" t="s">
        <v>31</v>
      </c>
      <c r="I68" s="24" t="s">
        <v>31</v>
      </c>
      <c r="J68" s="24" t="s">
        <v>31</v>
      </c>
      <c r="K68" s="24" t="s">
        <v>31</v>
      </c>
      <c r="L68" s="24" t="s">
        <v>31</v>
      </c>
      <c r="M68" s="24" t="s">
        <v>31</v>
      </c>
      <c r="N68" s="24" t="s">
        <v>31</v>
      </c>
      <c r="O68" s="24" t="s">
        <v>31</v>
      </c>
      <c r="P68" s="24" t="s">
        <v>31</v>
      </c>
      <c r="Q68" s="24" t="s">
        <v>31</v>
      </c>
      <c r="R68" s="24" t="s">
        <v>31</v>
      </c>
      <c r="S68" s="24" t="s">
        <v>31</v>
      </c>
      <c r="T68" s="24" t="s">
        <v>31</v>
      </c>
      <c r="U68" s="24" t="s">
        <v>31</v>
      </c>
      <c r="V68" s="24" t="s">
        <v>31</v>
      </c>
      <c r="W68" s="24" t="s">
        <v>31</v>
      </c>
    </row>
    <row r="69" spans="1:23" ht="25.5" x14ac:dyDescent="0.2">
      <c r="A69" s="23" t="s">
        <v>34</v>
      </c>
      <c r="B69" s="24">
        <v>1.4556060190840123</v>
      </c>
      <c r="C69" s="24">
        <v>10.846675414275147</v>
      </c>
      <c r="D69" s="24" t="s">
        <v>31</v>
      </c>
      <c r="E69" s="24" t="s">
        <v>31</v>
      </c>
      <c r="F69" s="24">
        <v>11.669401409942004</v>
      </c>
      <c r="G69" s="24" t="s">
        <v>31</v>
      </c>
      <c r="H69" s="24" t="s">
        <v>31</v>
      </c>
      <c r="I69" s="24" t="s">
        <v>31</v>
      </c>
      <c r="J69" s="24" t="s">
        <v>31</v>
      </c>
      <c r="K69" s="24" t="s">
        <v>31</v>
      </c>
      <c r="L69" s="24" t="s">
        <v>31</v>
      </c>
      <c r="M69" s="24" t="s">
        <v>31</v>
      </c>
      <c r="N69" s="24" t="s">
        <v>31</v>
      </c>
      <c r="O69" s="24" t="s">
        <v>31</v>
      </c>
      <c r="P69" s="24" t="s">
        <v>31</v>
      </c>
      <c r="Q69" s="24" t="s">
        <v>31</v>
      </c>
      <c r="R69" s="24" t="s">
        <v>31</v>
      </c>
      <c r="S69" s="24" t="s">
        <v>31</v>
      </c>
      <c r="T69" s="24" t="s">
        <v>31</v>
      </c>
      <c r="U69" s="24" t="s">
        <v>31</v>
      </c>
      <c r="V69" s="24" t="s">
        <v>31</v>
      </c>
      <c r="W69" s="24" t="s">
        <v>31</v>
      </c>
    </row>
    <row r="70" spans="1:23" ht="25.5" x14ac:dyDescent="0.2">
      <c r="A70" s="23" t="s">
        <v>35</v>
      </c>
      <c r="B70" s="24">
        <v>30.260416803191738</v>
      </c>
      <c r="C70" s="24">
        <v>4.7522835933094383</v>
      </c>
      <c r="D70" s="24" t="s">
        <v>31</v>
      </c>
      <c r="E70" s="24" t="s">
        <v>31</v>
      </c>
      <c r="F70" s="24">
        <v>96.612773901196832</v>
      </c>
      <c r="G70" s="24" t="s">
        <v>31</v>
      </c>
      <c r="H70" s="24" t="s">
        <v>31</v>
      </c>
      <c r="I70" s="24" t="s">
        <v>31</v>
      </c>
      <c r="J70" s="24" t="s">
        <v>31</v>
      </c>
      <c r="K70" s="24" t="s">
        <v>31</v>
      </c>
      <c r="L70" s="24" t="s">
        <v>31</v>
      </c>
      <c r="M70" s="24" t="s">
        <v>31</v>
      </c>
      <c r="N70" s="24" t="s">
        <v>31</v>
      </c>
      <c r="O70" s="24" t="s">
        <v>31</v>
      </c>
      <c r="P70" s="24" t="s">
        <v>31</v>
      </c>
      <c r="Q70" s="24" t="s">
        <v>31</v>
      </c>
      <c r="R70" s="24" t="s">
        <v>31</v>
      </c>
      <c r="S70" s="24" t="s">
        <v>31</v>
      </c>
      <c r="T70" s="24" t="s">
        <v>31</v>
      </c>
      <c r="U70" s="24" t="s">
        <v>31</v>
      </c>
      <c r="V70" s="24" t="s">
        <v>31</v>
      </c>
      <c r="W70" s="24" t="s">
        <v>31</v>
      </c>
    </row>
    <row r="71" spans="1:23" ht="25.5" x14ac:dyDescent="0.2">
      <c r="A71" s="23" t="s">
        <v>36</v>
      </c>
      <c r="B71" s="24">
        <v>0.32979426658400013</v>
      </c>
      <c r="C71" s="24">
        <v>0.12774455520000003</v>
      </c>
      <c r="D71" s="24" t="s">
        <v>31</v>
      </c>
      <c r="E71" s="24" t="s">
        <v>31</v>
      </c>
      <c r="F71" s="24">
        <v>4.8244748400000009E-2</v>
      </c>
      <c r="G71" s="24" t="s">
        <v>31</v>
      </c>
      <c r="H71" s="24" t="s">
        <v>31</v>
      </c>
      <c r="I71" s="24" t="s">
        <v>31</v>
      </c>
      <c r="J71" s="24" t="s">
        <v>31</v>
      </c>
      <c r="K71" s="24" t="s">
        <v>31</v>
      </c>
      <c r="L71" s="24" t="s">
        <v>31</v>
      </c>
      <c r="M71" s="24" t="s">
        <v>31</v>
      </c>
      <c r="N71" s="24" t="s">
        <v>31</v>
      </c>
      <c r="O71" s="24" t="s">
        <v>31</v>
      </c>
      <c r="P71" s="24" t="s">
        <v>31</v>
      </c>
      <c r="Q71" s="24" t="s">
        <v>31</v>
      </c>
      <c r="R71" s="24" t="s">
        <v>31</v>
      </c>
      <c r="S71" s="24" t="s">
        <v>31</v>
      </c>
      <c r="T71" s="24" t="s">
        <v>31</v>
      </c>
      <c r="U71" s="24" t="s">
        <v>31</v>
      </c>
      <c r="V71" s="24" t="s">
        <v>31</v>
      </c>
      <c r="W71" s="24" t="s">
        <v>31</v>
      </c>
    </row>
    <row r="72" spans="1:23" ht="25.5" x14ac:dyDescent="0.2">
      <c r="A72" s="23" t="s">
        <v>37</v>
      </c>
      <c r="B72" s="24">
        <v>1.2414629004249713</v>
      </c>
      <c r="C72" s="24">
        <v>0.325033988</v>
      </c>
      <c r="D72" s="24" t="s">
        <v>31</v>
      </c>
      <c r="E72" s="24" t="s">
        <v>31</v>
      </c>
      <c r="F72" s="24">
        <v>9.6386929870000007</v>
      </c>
      <c r="G72" s="24" t="s">
        <v>31</v>
      </c>
      <c r="H72" s="24" t="s">
        <v>31</v>
      </c>
      <c r="I72" s="24" t="s">
        <v>31</v>
      </c>
      <c r="J72" s="24" t="s">
        <v>31</v>
      </c>
      <c r="K72" s="24" t="s">
        <v>31</v>
      </c>
      <c r="L72" s="24" t="s">
        <v>31</v>
      </c>
      <c r="M72" s="24" t="s">
        <v>31</v>
      </c>
      <c r="N72" s="24" t="s">
        <v>31</v>
      </c>
      <c r="O72" s="24" t="s">
        <v>31</v>
      </c>
      <c r="P72" s="24" t="s">
        <v>31</v>
      </c>
      <c r="Q72" s="24" t="s">
        <v>31</v>
      </c>
      <c r="R72" s="24" t="s">
        <v>31</v>
      </c>
      <c r="S72" s="24" t="s">
        <v>31</v>
      </c>
      <c r="T72" s="24" t="s">
        <v>31</v>
      </c>
      <c r="U72" s="24" t="s">
        <v>31</v>
      </c>
      <c r="V72" s="24" t="s">
        <v>31</v>
      </c>
      <c r="W72" s="24" t="s">
        <v>31</v>
      </c>
    </row>
    <row r="73" spans="1:23" ht="25.5" x14ac:dyDescent="0.2">
      <c r="A73" s="23" t="s">
        <v>38</v>
      </c>
      <c r="B73" s="24" t="s">
        <v>31</v>
      </c>
      <c r="C73" s="24">
        <v>2.6621867850019143</v>
      </c>
      <c r="D73" s="24" t="s">
        <v>31</v>
      </c>
      <c r="E73" s="24" t="s">
        <v>31</v>
      </c>
      <c r="F73" s="24" t="s">
        <v>31</v>
      </c>
      <c r="G73" s="24" t="s">
        <v>31</v>
      </c>
      <c r="H73" s="24" t="s">
        <v>31</v>
      </c>
      <c r="I73" s="24" t="s">
        <v>31</v>
      </c>
      <c r="J73" s="24" t="s">
        <v>31</v>
      </c>
      <c r="K73" s="24" t="s">
        <v>31</v>
      </c>
      <c r="L73" s="24" t="s">
        <v>31</v>
      </c>
      <c r="M73" s="24" t="s">
        <v>31</v>
      </c>
      <c r="N73" s="24" t="s">
        <v>31</v>
      </c>
      <c r="O73" s="24" t="s">
        <v>31</v>
      </c>
      <c r="P73" s="24" t="s">
        <v>31</v>
      </c>
      <c r="Q73" s="24" t="s">
        <v>31</v>
      </c>
      <c r="R73" s="24" t="s">
        <v>31</v>
      </c>
      <c r="S73" s="24" t="s">
        <v>31</v>
      </c>
      <c r="T73" s="24" t="s">
        <v>31</v>
      </c>
      <c r="U73" s="24" t="s">
        <v>31</v>
      </c>
      <c r="V73" s="24" t="s">
        <v>31</v>
      </c>
      <c r="W73" s="24" t="s">
        <v>31</v>
      </c>
    </row>
    <row r="74" spans="1:23" ht="25.5" x14ac:dyDescent="0.2">
      <c r="A74" s="23" t="s">
        <v>39</v>
      </c>
      <c r="B74" s="24" t="s">
        <v>31</v>
      </c>
      <c r="C74" s="24" t="s">
        <v>31</v>
      </c>
      <c r="D74" s="24" t="s">
        <v>31</v>
      </c>
      <c r="E74" s="24" t="s">
        <v>31</v>
      </c>
      <c r="F74" s="24" t="s">
        <v>31</v>
      </c>
      <c r="G74" s="24" t="s">
        <v>31</v>
      </c>
      <c r="H74" s="24" t="s">
        <v>31</v>
      </c>
      <c r="I74" s="24" t="s">
        <v>31</v>
      </c>
      <c r="J74" s="24" t="s">
        <v>31</v>
      </c>
      <c r="K74" s="24" t="s">
        <v>31</v>
      </c>
      <c r="L74" s="24" t="s">
        <v>31</v>
      </c>
      <c r="M74" s="24" t="s">
        <v>31</v>
      </c>
      <c r="N74" s="24" t="s">
        <v>31</v>
      </c>
      <c r="O74" s="24" t="s">
        <v>31</v>
      </c>
      <c r="P74" s="24" t="s">
        <v>31</v>
      </c>
      <c r="Q74" s="24" t="s">
        <v>31</v>
      </c>
      <c r="R74" s="24" t="s">
        <v>31</v>
      </c>
      <c r="S74" s="24" t="s">
        <v>31</v>
      </c>
      <c r="T74" s="24" t="s">
        <v>31</v>
      </c>
      <c r="U74" s="24" t="s">
        <v>31</v>
      </c>
      <c r="V74" s="24" t="s">
        <v>31</v>
      </c>
      <c r="W74" s="24" t="s">
        <v>31</v>
      </c>
    </row>
    <row r="75" spans="1:23" ht="12.75" x14ac:dyDescent="0.2">
      <c r="A75" s="25" t="s">
        <v>53</v>
      </c>
      <c r="B75" s="26">
        <f>SUM(B66:B74)</f>
        <v>255.29973079073139</v>
      </c>
      <c r="C75" s="26">
        <f>SUM(C66:C74)</f>
        <v>68.204606252251438</v>
      </c>
      <c r="D75" s="26"/>
      <c r="E75" s="26"/>
      <c r="F75" s="26">
        <f>SUM(F66:F74)</f>
        <v>279.67941668993973</v>
      </c>
      <c r="G75" s="26" t="s">
        <v>31</v>
      </c>
      <c r="H75" s="26" t="s">
        <v>31</v>
      </c>
      <c r="I75" s="26" t="s">
        <v>31</v>
      </c>
      <c r="J75" s="26" t="s">
        <v>31</v>
      </c>
      <c r="K75" s="26" t="s">
        <v>31</v>
      </c>
      <c r="L75" s="26" t="s">
        <v>31</v>
      </c>
      <c r="M75" s="26" t="s">
        <v>31</v>
      </c>
      <c r="N75" s="26" t="s">
        <v>31</v>
      </c>
      <c r="O75" s="26" t="s">
        <v>31</v>
      </c>
      <c r="P75" s="26" t="s">
        <v>31</v>
      </c>
      <c r="Q75" s="26" t="s">
        <v>31</v>
      </c>
      <c r="R75" s="26" t="s">
        <v>31</v>
      </c>
      <c r="S75" s="26" t="s">
        <v>31</v>
      </c>
      <c r="T75" s="26" t="s">
        <v>31</v>
      </c>
      <c r="U75" s="26" t="s">
        <v>31</v>
      </c>
      <c r="V75" s="26" t="s">
        <v>31</v>
      </c>
      <c r="W75" s="26" t="s">
        <v>31</v>
      </c>
    </row>
    <row r="76" spans="1:23" ht="12.75" x14ac:dyDescent="0.2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</row>
    <row r="77" spans="1:23" ht="12.75" x14ac:dyDescent="0.2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</row>
    <row r="78" spans="1:23" ht="12.75" x14ac:dyDescent="0.2">
      <c r="A78" s="15" t="s">
        <v>54</v>
      </c>
      <c r="B78" s="16"/>
      <c r="C78" s="16" t="s">
        <v>132</v>
      </c>
      <c r="D78" s="16" t="s">
        <v>133</v>
      </c>
      <c r="E78" s="16"/>
      <c r="F78" s="16"/>
      <c r="G78" s="17"/>
      <c r="H78" s="17" t="s">
        <v>0</v>
      </c>
      <c r="I78" s="17"/>
      <c r="J78" s="17"/>
      <c r="K78" s="18"/>
      <c r="L78" s="18"/>
      <c r="M78" s="18"/>
      <c r="N78" s="18" t="s">
        <v>134</v>
      </c>
      <c r="O78" s="18" t="s">
        <v>135</v>
      </c>
      <c r="P78" s="18"/>
      <c r="Q78" s="18"/>
      <c r="R78" s="18"/>
      <c r="S78" s="18"/>
      <c r="T78" s="19"/>
      <c r="U78" s="20" t="s">
        <v>1</v>
      </c>
      <c r="V78" s="19"/>
      <c r="W78" s="19"/>
    </row>
    <row r="79" spans="1:23" ht="12.75" x14ac:dyDescent="0.2">
      <c r="A79" s="21" t="s">
        <v>2</v>
      </c>
      <c r="B79" s="22" t="s">
        <v>3</v>
      </c>
      <c r="C79" s="22" t="s">
        <v>4</v>
      </c>
      <c r="D79" s="22" t="s">
        <v>5</v>
      </c>
      <c r="E79" s="22" t="s">
        <v>6</v>
      </c>
      <c r="F79" s="22" t="s">
        <v>7</v>
      </c>
      <c r="G79" s="22" t="s">
        <v>8</v>
      </c>
      <c r="H79" s="22" t="s">
        <v>9</v>
      </c>
      <c r="I79" s="22" t="s">
        <v>10</v>
      </c>
      <c r="J79" s="22" t="s">
        <v>11</v>
      </c>
      <c r="K79" s="22" t="s">
        <v>12</v>
      </c>
      <c r="L79" s="22" t="s">
        <v>13</v>
      </c>
      <c r="M79" s="22" t="s">
        <v>14</v>
      </c>
      <c r="N79" s="22" t="s">
        <v>15</v>
      </c>
      <c r="O79" s="22" t="s">
        <v>16</v>
      </c>
      <c r="P79" s="22" t="s">
        <v>17</v>
      </c>
      <c r="Q79" s="22" t="s">
        <v>18</v>
      </c>
      <c r="R79" s="22" t="s">
        <v>19</v>
      </c>
      <c r="S79" s="22" t="s">
        <v>20</v>
      </c>
      <c r="T79" s="22" t="s">
        <v>21</v>
      </c>
      <c r="U79" s="22" t="s">
        <v>22</v>
      </c>
      <c r="V79" s="22" t="s">
        <v>23</v>
      </c>
      <c r="W79" s="22" t="s">
        <v>24</v>
      </c>
    </row>
    <row r="80" spans="1:23" ht="12.75" x14ac:dyDescent="0.2">
      <c r="A80" s="21" t="s">
        <v>25</v>
      </c>
      <c r="B80" s="22" t="s">
        <v>26</v>
      </c>
      <c r="C80" s="22" t="s">
        <v>26</v>
      </c>
      <c r="D80" s="22" t="s">
        <v>26</v>
      </c>
      <c r="E80" s="22" t="s">
        <v>26</v>
      </c>
      <c r="F80" s="22" t="s">
        <v>26</v>
      </c>
      <c r="G80" s="22" t="s">
        <v>26</v>
      </c>
      <c r="H80" s="22" t="s">
        <v>26</v>
      </c>
      <c r="I80" s="22" t="s">
        <v>26</v>
      </c>
      <c r="J80" s="22" t="s">
        <v>26</v>
      </c>
      <c r="K80" s="22" t="s">
        <v>27</v>
      </c>
      <c r="L80" s="22" t="s">
        <v>27</v>
      </c>
      <c r="M80" s="22" t="s">
        <v>27</v>
      </c>
      <c r="N80" s="22" t="s">
        <v>27</v>
      </c>
      <c r="O80" s="22" t="s">
        <v>27</v>
      </c>
      <c r="P80" s="22" t="s">
        <v>27</v>
      </c>
      <c r="Q80" s="22" t="s">
        <v>27</v>
      </c>
      <c r="R80" s="22" t="s">
        <v>27</v>
      </c>
      <c r="S80" s="22" t="s">
        <v>27</v>
      </c>
      <c r="T80" s="22" t="s">
        <v>28</v>
      </c>
      <c r="U80" s="22" t="s">
        <v>29</v>
      </c>
      <c r="V80" s="22" t="s">
        <v>27</v>
      </c>
      <c r="W80" s="22" t="s">
        <v>28</v>
      </c>
    </row>
    <row r="81" spans="1:23" ht="25.5" x14ac:dyDescent="0.2">
      <c r="A81" s="23" t="s">
        <v>30</v>
      </c>
      <c r="B81" s="24">
        <v>172.1469285738516</v>
      </c>
      <c r="C81" s="24">
        <v>21.067741123668114</v>
      </c>
      <c r="D81" s="24" t="s">
        <v>31</v>
      </c>
      <c r="E81" s="24" t="s">
        <v>31</v>
      </c>
      <c r="F81" s="24">
        <v>1.2694123545480838</v>
      </c>
      <c r="G81" s="24" t="s">
        <v>31</v>
      </c>
      <c r="H81" s="24" t="s">
        <v>31</v>
      </c>
      <c r="I81" s="24" t="s">
        <v>31</v>
      </c>
      <c r="J81" s="24" t="s">
        <v>31</v>
      </c>
      <c r="K81" s="24" t="s">
        <v>31</v>
      </c>
      <c r="L81" s="24" t="s">
        <v>31</v>
      </c>
      <c r="M81" s="24" t="s">
        <v>31</v>
      </c>
      <c r="N81" s="24" t="s">
        <v>31</v>
      </c>
      <c r="O81" s="24" t="s">
        <v>31</v>
      </c>
      <c r="P81" s="24" t="s">
        <v>31</v>
      </c>
      <c r="Q81" s="24" t="s">
        <v>31</v>
      </c>
      <c r="R81" s="24" t="s">
        <v>31</v>
      </c>
      <c r="S81" s="24" t="s">
        <v>31</v>
      </c>
      <c r="T81" s="24" t="s">
        <v>31</v>
      </c>
      <c r="U81" s="24" t="s">
        <v>31</v>
      </c>
      <c r="V81" s="24" t="s">
        <v>31</v>
      </c>
      <c r="W81" s="24" t="s">
        <v>31</v>
      </c>
    </row>
    <row r="82" spans="1:23" ht="25.5" x14ac:dyDescent="0.2">
      <c r="A82" s="23" t="s">
        <v>32</v>
      </c>
      <c r="B82" s="24">
        <v>38.674224663661484</v>
      </c>
      <c r="C82" s="24">
        <v>12.216282477091823</v>
      </c>
      <c r="D82" s="24" t="s">
        <v>31</v>
      </c>
      <c r="E82" s="24" t="s">
        <v>31</v>
      </c>
      <c r="F82" s="24">
        <v>17.537682539063262</v>
      </c>
      <c r="G82" s="24" t="s">
        <v>31</v>
      </c>
      <c r="H82" s="24" t="s">
        <v>31</v>
      </c>
      <c r="I82" s="24" t="s">
        <v>31</v>
      </c>
      <c r="J82" s="24" t="s">
        <v>31</v>
      </c>
      <c r="K82" s="24" t="s">
        <v>31</v>
      </c>
      <c r="L82" s="24" t="s">
        <v>31</v>
      </c>
      <c r="M82" s="24" t="s">
        <v>31</v>
      </c>
      <c r="N82" s="24" t="s">
        <v>31</v>
      </c>
      <c r="O82" s="24" t="s">
        <v>31</v>
      </c>
      <c r="P82" s="24" t="s">
        <v>31</v>
      </c>
      <c r="Q82" s="24" t="s">
        <v>31</v>
      </c>
      <c r="R82" s="24" t="s">
        <v>31</v>
      </c>
      <c r="S82" s="24" t="s">
        <v>31</v>
      </c>
      <c r="T82" s="24" t="s">
        <v>31</v>
      </c>
      <c r="U82" s="24" t="s">
        <v>31</v>
      </c>
      <c r="V82" s="24" t="s">
        <v>31</v>
      </c>
      <c r="W82" s="24" t="s">
        <v>31</v>
      </c>
    </row>
    <row r="83" spans="1:23" ht="25.5" x14ac:dyDescent="0.2">
      <c r="A83" s="23" t="s">
        <v>33</v>
      </c>
      <c r="B83" s="24">
        <v>3.5753597992695076</v>
      </c>
      <c r="C83" s="24">
        <v>17.758231722314484</v>
      </c>
      <c r="D83" s="24"/>
      <c r="E83" s="24"/>
      <c r="F83" s="24">
        <v>161.59014877040312</v>
      </c>
      <c r="G83" s="24" t="s">
        <v>31</v>
      </c>
      <c r="H83" s="24" t="s">
        <v>31</v>
      </c>
      <c r="I83" s="24" t="s">
        <v>31</v>
      </c>
      <c r="J83" s="24" t="s">
        <v>31</v>
      </c>
      <c r="K83" s="24" t="s">
        <v>31</v>
      </c>
      <c r="L83" s="24" t="s">
        <v>31</v>
      </c>
      <c r="M83" s="24" t="s">
        <v>31</v>
      </c>
      <c r="N83" s="24" t="s">
        <v>31</v>
      </c>
      <c r="O83" s="24" t="s">
        <v>31</v>
      </c>
      <c r="P83" s="24" t="s">
        <v>31</v>
      </c>
      <c r="Q83" s="24" t="s">
        <v>31</v>
      </c>
      <c r="R83" s="24" t="s">
        <v>31</v>
      </c>
      <c r="S83" s="24" t="s">
        <v>31</v>
      </c>
      <c r="T83" s="24" t="s">
        <v>31</v>
      </c>
      <c r="U83" s="24" t="s">
        <v>31</v>
      </c>
      <c r="V83" s="24" t="s">
        <v>31</v>
      </c>
      <c r="W83" s="24" t="s">
        <v>31</v>
      </c>
    </row>
    <row r="84" spans="1:23" ht="25.5" x14ac:dyDescent="0.2">
      <c r="A84" s="23" t="s">
        <v>34</v>
      </c>
      <c r="B84" s="24">
        <v>1.4037877671459806</v>
      </c>
      <c r="C84" s="24">
        <v>10.502776348424055</v>
      </c>
      <c r="D84" s="24" t="s">
        <v>31</v>
      </c>
      <c r="E84" s="24" t="s">
        <v>31</v>
      </c>
      <c r="F84" s="24">
        <v>11.122139234629799</v>
      </c>
      <c r="G84" s="24" t="s">
        <v>31</v>
      </c>
      <c r="H84" s="24" t="s">
        <v>31</v>
      </c>
      <c r="I84" s="24" t="s">
        <v>31</v>
      </c>
      <c r="J84" s="24" t="s">
        <v>31</v>
      </c>
      <c r="K84" s="24" t="s">
        <v>31</v>
      </c>
      <c r="L84" s="24" t="s">
        <v>31</v>
      </c>
      <c r="M84" s="24" t="s">
        <v>31</v>
      </c>
      <c r="N84" s="24" t="s">
        <v>31</v>
      </c>
      <c r="O84" s="24" t="s">
        <v>31</v>
      </c>
      <c r="P84" s="24" t="s">
        <v>31</v>
      </c>
      <c r="Q84" s="24" t="s">
        <v>31</v>
      </c>
      <c r="R84" s="24" t="s">
        <v>31</v>
      </c>
      <c r="S84" s="24" t="s">
        <v>31</v>
      </c>
      <c r="T84" s="24" t="s">
        <v>31</v>
      </c>
      <c r="U84" s="24" t="s">
        <v>31</v>
      </c>
      <c r="V84" s="24" t="s">
        <v>31</v>
      </c>
      <c r="W84" s="24" t="s">
        <v>31</v>
      </c>
    </row>
    <row r="85" spans="1:23" ht="25.5" x14ac:dyDescent="0.2">
      <c r="A85" s="23" t="s">
        <v>35</v>
      </c>
      <c r="B85" s="24">
        <v>30.921113402174075</v>
      </c>
      <c r="C85" s="24">
        <v>4.6813851604783938</v>
      </c>
      <c r="D85" s="24" t="s">
        <v>31</v>
      </c>
      <c r="E85" s="24" t="s">
        <v>31</v>
      </c>
      <c r="F85" s="24">
        <v>97.421763321204537</v>
      </c>
      <c r="G85" s="24" t="s">
        <v>31</v>
      </c>
      <c r="H85" s="24" t="s">
        <v>31</v>
      </c>
      <c r="I85" s="24" t="s">
        <v>31</v>
      </c>
      <c r="J85" s="24" t="s">
        <v>31</v>
      </c>
      <c r="K85" s="24" t="s">
        <v>31</v>
      </c>
      <c r="L85" s="24" t="s">
        <v>31</v>
      </c>
      <c r="M85" s="24" t="s">
        <v>31</v>
      </c>
      <c r="N85" s="24" t="s">
        <v>31</v>
      </c>
      <c r="O85" s="24" t="s">
        <v>31</v>
      </c>
      <c r="P85" s="24" t="s">
        <v>31</v>
      </c>
      <c r="Q85" s="24" t="s">
        <v>31</v>
      </c>
      <c r="R85" s="24" t="s">
        <v>31</v>
      </c>
      <c r="S85" s="24" t="s">
        <v>31</v>
      </c>
      <c r="T85" s="24" t="s">
        <v>31</v>
      </c>
      <c r="U85" s="24" t="s">
        <v>31</v>
      </c>
      <c r="V85" s="24" t="s">
        <v>31</v>
      </c>
      <c r="W85" s="24" t="s">
        <v>31</v>
      </c>
    </row>
    <row r="86" spans="1:23" ht="25.5" x14ac:dyDescent="0.2">
      <c r="A86" s="23" t="s">
        <v>36</v>
      </c>
      <c r="B86" s="24">
        <v>0.32979426658400013</v>
      </c>
      <c r="C86" s="24">
        <v>0.12774455520000003</v>
      </c>
      <c r="D86" s="24" t="s">
        <v>31</v>
      </c>
      <c r="E86" s="24" t="s">
        <v>31</v>
      </c>
      <c r="F86" s="24">
        <v>4.8244748400000009E-2</v>
      </c>
      <c r="G86" s="24" t="s">
        <v>31</v>
      </c>
      <c r="H86" s="24" t="s">
        <v>31</v>
      </c>
      <c r="I86" s="24" t="s">
        <v>31</v>
      </c>
      <c r="J86" s="24" t="s">
        <v>31</v>
      </c>
      <c r="K86" s="24" t="s">
        <v>31</v>
      </c>
      <c r="L86" s="24" t="s">
        <v>31</v>
      </c>
      <c r="M86" s="24" t="s">
        <v>31</v>
      </c>
      <c r="N86" s="24" t="s">
        <v>31</v>
      </c>
      <c r="O86" s="24" t="s">
        <v>31</v>
      </c>
      <c r="P86" s="24" t="s">
        <v>31</v>
      </c>
      <c r="Q86" s="24" t="s">
        <v>31</v>
      </c>
      <c r="R86" s="24" t="s">
        <v>31</v>
      </c>
      <c r="S86" s="24" t="s">
        <v>31</v>
      </c>
      <c r="T86" s="24" t="s">
        <v>31</v>
      </c>
      <c r="U86" s="24" t="s">
        <v>31</v>
      </c>
      <c r="V86" s="24" t="s">
        <v>31</v>
      </c>
      <c r="W86" s="24" t="s">
        <v>31</v>
      </c>
    </row>
    <row r="87" spans="1:23" ht="25.5" x14ac:dyDescent="0.2">
      <c r="A87" s="23" t="s">
        <v>37</v>
      </c>
      <c r="B87" s="24">
        <v>1.2414629004249713</v>
      </c>
      <c r="C87" s="24">
        <v>0.325033988</v>
      </c>
      <c r="D87" s="24" t="s">
        <v>31</v>
      </c>
      <c r="E87" s="24" t="s">
        <v>31</v>
      </c>
      <c r="F87" s="24">
        <v>9.6386929870000007</v>
      </c>
      <c r="G87" s="24" t="s">
        <v>31</v>
      </c>
      <c r="H87" s="24" t="s">
        <v>31</v>
      </c>
      <c r="I87" s="24" t="s">
        <v>31</v>
      </c>
      <c r="J87" s="24" t="s">
        <v>31</v>
      </c>
      <c r="K87" s="24" t="s">
        <v>31</v>
      </c>
      <c r="L87" s="24" t="s">
        <v>31</v>
      </c>
      <c r="M87" s="24" t="s">
        <v>31</v>
      </c>
      <c r="N87" s="24" t="s">
        <v>31</v>
      </c>
      <c r="O87" s="24" t="s">
        <v>31</v>
      </c>
      <c r="P87" s="24" t="s">
        <v>31</v>
      </c>
      <c r="Q87" s="24" t="s">
        <v>31</v>
      </c>
      <c r="R87" s="24" t="s">
        <v>31</v>
      </c>
      <c r="S87" s="24" t="s">
        <v>31</v>
      </c>
      <c r="T87" s="24" t="s">
        <v>31</v>
      </c>
      <c r="U87" s="24" t="s">
        <v>31</v>
      </c>
      <c r="V87" s="24" t="s">
        <v>31</v>
      </c>
      <c r="W87" s="24" t="s">
        <v>31</v>
      </c>
    </row>
    <row r="88" spans="1:23" ht="25.5" x14ac:dyDescent="0.2">
      <c r="A88" s="23" t="s">
        <v>38</v>
      </c>
      <c r="B88" s="24" t="s">
        <v>31</v>
      </c>
      <c r="C88" s="24">
        <v>2.6621867850019143</v>
      </c>
      <c r="D88" s="24" t="s">
        <v>31</v>
      </c>
      <c r="E88" s="24" t="s">
        <v>31</v>
      </c>
      <c r="F88" s="24" t="s">
        <v>31</v>
      </c>
      <c r="G88" s="24" t="s">
        <v>31</v>
      </c>
      <c r="H88" s="24" t="s">
        <v>31</v>
      </c>
      <c r="I88" s="24" t="s">
        <v>31</v>
      </c>
      <c r="J88" s="24" t="s">
        <v>31</v>
      </c>
      <c r="K88" s="24" t="s">
        <v>31</v>
      </c>
      <c r="L88" s="24" t="s">
        <v>31</v>
      </c>
      <c r="M88" s="24" t="s">
        <v>31</v>
      </c>
      <c r="N88" s="24" t="s">
        <v>31</v>
      </c>
      <c r="O88" s="24" t="s">
        <v>31</v>
      </c>
      <c r="P88" s="24" t="s">
        <v>31</v>
      </c>
      <c r="Q88" s="24" t="s">
        <v>31</v>
      </c>
      <c r="R88" s="24" t="s">
        <v>31</v>
      </c>
      <c r="S88" s="24" t="s">
        <v>31</v>
      </c>
      <c r="T88" s="24" t="s">
        <v>31</v>
      </c>
      <c r="U88" s="24" t="s">
        <v>31</v>
      </c>
      <c r="V88" s="24" t="s">
        <v>31</v>
      </c>
      <c r="W88" s="24" t="s">
        <v>31</v>
      </c>
    </row>
    <row r="89" spans="1:23" ht="25.5" x14ac:dyDescent="0.2">
      <c r="A89" s="23" t="s">
        <v>39</v>
      </c>
      <c r="B89" s="24" t="s">
        <v>31</v>
      </c>
      <c r="C89" s="24" t="s">
        <v>31</v>
      </c>
      <c r="D89" s="24" t="s">
        <v>31</v>
      </c>
      <c r="E89" s="24" t="s">
        <v>31</v>
      </c>
      <c r="F89" s="24" t="s">
        <v>31</v>
      </c>
      <c r="G89" s="24" t="s">
        <v>31</v>
      </c>
      <c r="H89" s="24" t="s">
        <v>31</v>
      </c>
      <c r="I89" s="24" t="s">
        <v>31</v>
      </c>
      <c r="J89" s="24" t="s">
        <v>31</v>
      </c>
      <c r="K89" s="24" t="s">
        <v>31</v>
      </c>
      <c r="L89" s="24" t="s">
        <v>31</v>
      </c>
      <c r="M89" s="24" t="s">
        <v>31</v>
      </c>
      <c r="N89" s="24" t="s">
        <v>31</v>
      </c>
      <c r="O89" s="24" t="s">
        <v>31</v>
      </c>
      <c r="P89" s="24" t="s">
        <v>31</v>
      </c>
      <c r="Q89" s="24" t="s">
        <v>31</v>
      </c>
      <c r="R89" s="24" t="s">
        <v>31</v>
      </c>
      <c r="S89" s="24" t="s">
        <v>31</v>
      </c>
      <c r="T89" s="24" t="s">
        <v>31</v>
      </c>
      <c r="U89" s="24" t="s">
        <v>31</v>
      </c>
      <c r="V89" s="24" t="s">
        <v>31</v>
      </c>
      <c r="W89" s="24" t="s">
        <v>31</v>
      </c>
    </row>
    <row r="90" spans="1:23" ht="12.75" x14ac:dyDescent="0.2">
      <c r="A90" s="25" t="s">
        <v>55</v>
      </c>
      <c r="B90" s="26">
        <f>SUM(B81:B89)</f>
        <v>248.29267137311163</v>
      </c>
      <c r="C90" s="26">
        <f>SUM(C81:C89)</f>
        <v>69.341382160178796</v>
      </c>
      <c r="D90" s="26"/>
      <c r="E90" s="26"/>
      <c r="F90" s="26">
        <f>SUM(F81:F89)</f>
        <v>298.62808395524883</v>
      </c>
      <c r="G90" s="26" t="s">
        <v>31</v>
      </c>
      <c r="H90" s="26" t="s">
        <v>31</v>
      </c>
      <c r="I90" s="26" t="s">
        <v>31</v>
      </c>
      <c r="J90" s="26" t="s">
        <v>31</v>
      </c>
      <c r="K90" s="26" t="s">
        <v>31</v>
      </c>
      <c r="L90" s="26" t="s">
        <v>31</v>
      </c>
      <c r="M90" s="26" t="s">
        <v>31</v>
      </c>
      <c r="N90" s="26" t="s">
        <v>31</v>
      </c>
      <c r="O90" s="26" t="s">
        <v>31</v>
      </c>
      <c r="P90" s="26" t="s">
        <v>31</v>
      </c>
      <c r="Q90" s="26" t="s">
        <v>31</v>
      </c>
      <c r="R90" s="26" t="s">
        <v>31</v>
      </c>
      <c r="S90" s="26" t="s">
        <v>31</v>
      </c>
      <c r="T90" s="26" t="s">
        <v>31</v>
      </c>
      <c r="U90" s="26" t="s">
        <v>31</v>
      </c>
      <c r="V90" s="26" t="s">
        <v>31</v>
      </c>
      <c r="W90" s="26" t="s">
        <v>31</v>
      </c>
    </row>
    <row r="91" spans="1:23" ht="12.75" x14ac:dyDescent="0.2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ht="12.75" x14ac:dyDescent="0.2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ht="12.75" x14ac:dyDescent="0.2">
      <c r="A93" s="15" t="s">
        <v>56</v>
      </c>
      <c r="B93" s="16"/>
      <c r="C93" s="16" t="s">
        <v>132</v>
      </c>
      <c r="D93" s="16" t="s">
        <v>133</v>
      </c>
      <c r="E93" s="16"/>
      <c r="F93" s="16"/>
      <c r="G93" s="17"/>
      <c r="H93" s="17" t="s">
        <v>0</v>
      </c>
      <c r="I93" s="17"/>
      <c r="J93" s="17"/>
      <c r="K93" s="18"/>
      <c r="L93" s="18"/>
      <c r="M93" s="18"/>
      <c r="N93" s="18" t="s">
        <v>134</v>
      </c>
      <c r="O93" s="18" t="s">
        <v>135</v>
      </c>
      <c r="P93" s="18"/>
      <c r="Q93" s="18"/>
      <c r="R93" s="18"/>
      <c r="S93" s="18"/>
      <c r="T93" s="19"/>
      <c r="U93" s="20" t="s">
        <v>1</v>
      </c>
      <c r="V93" s="19"/>
      <c r="W93" s="19"/>
    </row>
    <row r="94" spans="1:23" ht="12.75" x14ac:dyDescent="0.2">
      <c r="A94" s="21" t="s">
        <v>2</v>
      </c>
      <c r="B94" s="22" t="s">
        <v>3</v>
      </c>
      <c r="C94" s="22" t="s">
        <v>4</v>
      </c>
      <c r="D94" s="22" t="s">
        <v>5</v>
      </c>
      <c r="E94" s="22" t="s">
        <v>6</v>
      </c>
      <c r="F94" s="22" t="s">
        <v>7</v>
      </c>
      <c r="G94" s="22" t="s">
        <v>8</v>
      </c>
      <c r="H94" s="22" t="s">
        <v>9</v>
      </c>
      <c r="I94" s="22" t="s">
        <v>10</v>
      </c>
      <c r="J94" s="22" t="s">
        <v>11</v>
      </c>
      <c r="K94" s="22" t="s">
        <v>12</v>
      </c>
      <c r="L94" s="22" t="s">
        <v>13</v>
      </c>
      <c r="M94" s="22" t="s">
        <v>14</v>
      </c>
      <c r="N94" s="22" t="s">
        <v>15</v>
      </c>
      <c r="O94" s="22" t="s">
        <v>16</v>
      </c>
      <c r="P94" s="22" t="s">
        <v>17</v>
      </c>
      <c r="Q94" s="22" t="s">
        <v>18</v>
      </c>
      <c r="R94" s="22" t="s">
        <v>19</v>
      </c>
      <c r="S94" s="22" t="s">
        <v>20</v>
      </c>
      <c r="T94" s="22" t="s">
        <v>21</v>
      </c>
      <c r="U94" s="22" t="s">
        <v>22</v>
      </c>
      <c r="V94" s="22" t="s">
        <v>23</v>
      </c>
      <c r="W94" s="22" t="s">
        <v>24</v>
      </c>
    </row>
    <row r="95" spans="1:23" ht="12.75" x14ac:dyDescent="0.2">
      <c r="A95" s="21" t="s">
        <v>25</v>
      </c>
      <c r="B95" s="22" t="s">
        <v>26</v>
      </c>
      <c r="C95" s="22" t="s">
        <v>26</v>
      </c>
      <c r="D95" s="22" t="s">
        <v>26</v>
      </c>
      <c r="E95" s="22" t="s">
        <v>26</v>
      </c>
      <c r="F95" s="22" t="s">
        <v>26</v>
      </c>
      <c r="G95" s="22" t="s">
        <v>26</v>
      </c>
      <c r="H95" s="22" t="s">
        <v>26</v>
      </c>
      <c r="I95" s="22" t="s">
        <v>26</v>
      </c>
      <c r="J95" s="22" t="s">
        <v>26</v>
      </c>
      <c r="K95" s="22" t="s">
        <v>27</v>
      </c>
      <c r="L95" s="22" t="s">
        <v>27</v>
      </c>
      <c r="M95" s="22" t="s">
        <v>27</v>
      </c>
      <c r="N95" s="22" t="s">
        <v>27</v>
      </c>
      <c r="O95" s="22" t="s">
        <v>27</v>
      </c>
      <c r="P95" s="22" t="s">
        <v>27</v>
      </c>
      <c r="Q95" s="22" t="s">
        <v>27</v>
      </c>
      <c r="R95" s="22" t="s">
        <v>27</v>
      </c>
      <c r="S95" s="22" t="s">
        <v>27</v>
      </c>
      <c r="T95" s="22" t="s">
        <v>28</v>
      </c>
      <c r="U95" s="22" t="s">
        <v>29</v>
      </c>
      <c r="V95" s="22" t="s">
        <v>27</v>
      </c>
      <c r="W95" s="22" t="s">
        <v>28</v>
      </c>
    </row>
    <row r="96" spans="1:23" ht="25.5" x14ac:dyDescent="0.2">
      <c r="A96" s="23" t="s">
        <v>30</v>
      </c>
      <c r="B96" s="24">
        <v>166.98918644067248</v>
      </c>
      <c r="C96" s="24">
        <v>19.462182624504635</v>
      </c>
      <c r="D96" s="24" t="s">
        <v>31</v>
      </c>
      <c r="E96" s="24" t="s">
        <v>31</v>
      </c>
      <c r="F96" s="24">
        <v>0.89669759848172126</v>
      </c>
      <c r="G96" s="24" t="s">
        <v>31</v>
      </c>
      <c r="H96" s="24" t="s">
        <v>31</v>
      </c>
      <c r="I96" s="24" t="s">
        <v>31</v>
      </c>
      <c r="J96" s="24" t="s">
        <v>31</v>
      </c>
      <c r="K96" s="24" t="s">
        <v>31</v>
      </c>
      <c r="L96" s="24" t="s">
        <v>31</v>
      </c>
      <c r="M96" s="24" t="s">
        <v>31</v>
      </c>
      <c r="N96" s="24" t="s">
        <v>31</v>
      </c>
      <c r="O96" s="24" t="s">
        <v>31</v>
      </c>
      <c r="P96" s="24" t="s">
        <v>31</v>
      </c>
      <c r="Q96" s="24" t="s">
        <v>31</v>
      </c>
      <c r="R96" s="24" t="s">
        <v>31</v>
      </c>
      <c r="S96" s="24" t="s">
        <v>31</v>
      </c>
      <c r="T96" s="24" t="s">
        <v>31</v>
      </c>
      <c r="U96" s="24" t="s">
        <v>31</v>
      </c>
      <c r="V96" s="24" t="s">
        <v>31</v>
      </c>
      <c r="W96" s="24" t="s">
        <v>31</v>
      </c>
    </row>
    <row r="97" spans="1:23" ht="25.5" x14ac:dyDescent="0.2">
      <c r="A97" s="23" t="s">
        <v>32</v>
      </c>
      <c r="B97" s="24">
        <v>45.322005816550238</v>
      </c>
      <c r="C97" s="24">
        <v>14.508323795265198</v>
      </c>
      <c r="D97" s="24">
        <v>6.0531118375634517E-3</v>
      </c>
      <c r="E97" s="24" t="s">
        <v>31</v>
      </c>
      <c r="F97" s="24">
        <v>19.163952729589028</v>
      </c>
      <c r="G97" s="24" t="s">
        <v>31</v>
      </c>
      <c r="H97" s="24" t="s">
        <v>31</v>
      </c>
      <c r="I97" s="24" t="s">
        <v>31</v>
      </c>
      <c r="J97" s="24" t="s">
        <v>31</v>
      </c>
      <c r="K97" s="24" t="s">
        <v>31</v>
      </c>
      <c r="L97" s="24" t="s">
        <v>31</v>
      </c>
      <c r="M97" s="24" t="s">
        <v>31</v>
      </c>
      <c r="N97" s="24" t="s">
        <v>31</v>
      </c>
      <c r="O97" s="24" t="s">
        <v>31</v>
      </c>
      <c r="P97" s="24" t="s">
        <v>31</v>
      </c>
      <c r="Q97" s="24" t="s">
        <v>31</v>
      </c>
      <c r="R97" s="24" t="s">
        <v>31</v>
      </c>
      <c r="S97" s="24" t="s">
        <v>31</v>
      </c>
      <c r="T97" s="24" t="s">
        <v>31</v>
      </c>
      <c r="U97" s="24" t="s">
        <v>31</v>
      </c>
      <c r="V97" s="24" t="s">
        <v>31</v>
      </c>
      <c r="W97" s="24" t="s">
        <v>31</v>
      </c>
    </row>
    <row r="98" spans="1:23" ht="25.5" x14ac:dyDescent="0.2">
      <c r="A98" s="23" t="s">
        <v>33</v>
      </c>
      <c r="B98" s="24">
        <v>4.8589468661125848</v>
      </c>
      <c r="C98" s="24">
        <v>21.900331793093113</v>
      </c>
      <c r="D98" s="24">
        <v>1.5121221917101189E-2</v>
      </c>
      <c r="E98" s="24"/>
      <c r="F98" s="24">
        <v>173.09198098641068</v>
      </c>
      <c r="G98" s="24" t="s">
        <v>31</v>
      </c>
      <c r="H98" s="24" t="s">
        <v>31</v>
      </c>
      <c r="I98" s="24" t="s">
        <v>31</v>
      </c>
      <c r="J98" s="24" t="s">
        <v>31</v>
      </c>
      <c r="K98" s="24" t="s">
        <v>31</v>
      </c>
      <c r="L98" s="24" t="s">
        <v>31</v>
      </c>
      <c r="M98" s="24" t="s">
        <v>31</v>
      </c>
      <c r="N98" s="24" t="s">
        <v>31</v>
      </c>
      <c r="O98" s="24" t="s">
        <v>31</v>
      </c>
      <c r="P98" s="24" t="s">
        <v>31</v>
      </c>
      <c r="Q98" s="24" t="s">
        <v>31</v>
      </c>
      <c r="R98" s="24" t="s">
        <v>31</v>
      </c>
      <c r="S98" s="24" t="s">
        <v>31</v>
      </c>
      <c r="T98" s="24" t="s">
        <v>31</v>
      </c>
      <c r="U98" s="24" t="s">
        <v>31</v>
      </c>
      <c r="V98" s="24" t="s">
        <v>31</v>
      </c>
      <c r="W98" s="24" t="s">
        <v>31</v>
      </c>
    </row>
    <row r="99" spans="1:23" ht="25.5" x14ac:dyDescent="0.2">
      <c r="A99" s="23" t="s">
        <v>34</v>
      </c>
      <c r="B99" s="24">
        <v>1.9372368578564176</v>
      </c>
      <c r="C99" s="24">
        <v>11.056449108042532</v>
      </c>
      <c r="D99" s="24">
        <v>1.5444575837741674E-3</v>
      </c>
      <c r="E99" s="24" t="s">
        <v>31</v>
      </c>
      <c r="F99" s="24">
        <v>12.02894541163865</v>
      </c>
      <c r="G99" s="24" t="s">
        <v>31</v>
      </c>
      <c r="H99" s="24" t="s">
        <v>31</v>
      </c>
      <c r="I99" s="24" t="s">
        <v>31</v>
      </c>
      <c r="J99" s="24" t="s">
        <v>31</v>
      </c>
      <c r="K99" s="24" t="s">
        <v>31</v>
      </c>
      <c r="L99" s="24" t="s">
        <v>31</v>
      </c>
      <c r="M99" s="24" t="s">
        <v>31</v>
      </c>
      <c r="N99" s="24" t="s">
        <v>31</v>
      </c>
      <c r="O99" s="24" t="s">
        <v>31</v>
      </c>
      <c r="P99" s="24" t="s">
        <v>31</v>
      </c>
      <c r="Q99" s="24" t="s">
        <v>31</v>
      </c>
      <c r="R99" s="24" t="s">
        <v>31</v>
      </c>
      <c r="S99" s="24" t="s">
        <v>31</v>
      </c>
      <c r="T99" s="24" t="s">
        <v>31</v>
      </c>
      <c r="U99" s="24" t="s">
        <v>31</v>
      </c>
      <c r="V99" s="24" t="s">
        <v>31</v>
      </c>
      <c r="W99" s="24" t="s">
        <v>31</v>
      </c>
    </row>
    <row r="100" spans="1:23" ht="25.5" x14ac:dyDescent="0.2">
      <c r="A100" s="23" t="s">
        <v>35</v>
      </c>
      <c r="B100" s="24">
        <v>33.435969069202393</v>
      </c>
      <c r="C100" s="24">
        <v>5.0245726352362077</v>
      </c>
      <c r="D100" s="24">
        <v>1.215179719445854</v>
      </c>
      <c r="E100" s="24" t="s">
        <v>31</v>
      </c>
      <c r="F100" s="24">
        <v>103.39357536326325</v>
      </c>
      <c r="G100" s="24" t="s">
        <v>31</v>
      </c>
      <c r="H100" s="24" t="s">
        <v>31</v>
      </c>
      <c r="I100" s="24" t="s">
        <v>31</v>
      </c>
      <c r="J100" s="24" t="s">
        <v>31</v>
      </c>
      <c r="K100" s="24" t="s">
        <v>31</v>
      </c>
      <c r="L100" s="24" t="s">
        <v>31</v>
      </c>
      <c r="M100" s="24" t="s">
        <v>31</v>
      </c>
      <c r="N100" s="24" t="s">
        <v>31</v>
      </c>
      <c r="O100" s="24" t="s">
        <v>31</v>
      </c>
      <c r="P100" s="24" t="s">
        <v>31</v>
      </c>
      <c r="Q100" s="24" t="s">
        <v>31</v>
      </c>
      <c r="R100" s="24" t="s">
        <v>31</v>
      </c>
      <c r="S100" s="24" t="s">
        <v>31</v>
      </c>
      <c r="T100" s="24" t="s">
        <v>31</v>
      </c>
      <c r="U100" s="24" t="s">
        <v>31</v>
      </c>
      <c r="V100" s="24" t="s">
        <v>31</v>
      </c>
      <c r="W100" s="24" t="s">
        <v>31</v>
      </c>
    </row>
    <row r="101" spans="1:23" ht="25.5" x14ac:dyDescent="0.2">
      <c r="A101" s="23" t="s">
        <v>36</v>
      </c>
      <c r="B101" s="24">
        <v>0.32979426658400013</v>
      </c>
      <c r="C101" s="24">
        <v>0.12774455520000003</v>
      </c>
      <c r="D101" s="24">
        <v>5.8511750000000019E-4</v>
      </c>
      <c r="E101" s="24" t="s">
        <v>31</v>
      </c>
      <c r="F101" s="24">
        <v>4.8244748400000009E-2</v>
      </c>
      <c r="G101" s="24" t="s">
        <v>31</v>
      </c>
      <c r="H101" s="24" t="s">
        <v>31</v>
      </c>
      <c r="I101" s="24" t="s">
        <v>31</v>
      </c>
      <c r="J101" s="24" t="s">
        <v>31</v>
      </c>
      <c r="K101" s="24" t="s">
        <v>31</v>
      </c>
      <c r="L101" s="24" t="s">
        <v>31</v>
      </c>
      <c r="M101" s="24" t="s">
        <v>31</v>
      </c>
      <c r="N101" s="24" t="s">
        <v>31</v>
      </c>
      <c r="O101" s="24" t="s">
        <v>31</v>
      </c>
      <c r="P101" s="24" t="s">
        <v>31</v>
      </c>
      <c r="Q101" s="24" t="s">
        <v>31</v>
      </c>
      <c r="R101" s="24" t="s">
        <v>31</v>
      </c>
      <c r="S101" s="24" t="s">
        <v>31</v>
      </c>
      <c r="T101" s="24" t="s">
        <v>31</v>
      </c>
      <c r="U101" s="24" t="s">
        <v>31</v>
      </c>
      <c r="V101" s="24" t="s">
        <v>31</v>
      </c>
      <c r="W101" s="24" t="s">
        <v>31</v>
      </c>
    </row>
    <row r="102" spans="1:23" ht="25.5" x14ac:dyDescent="0.2">
      <c r="A102" s="23" t="s">
        <v>37</v>
      </c>
      <c r="B102" s="24">
        <v>1.2381863004249714</v>
      </c>
      <c r="C102" s="24">
        <v>0.325033988</v>
      </c>
      <c r="D102" s="24">
        <v>1.5562500000000002E-2</v>
      </c>
      <c r="E102" s="24" t="s">
        <v>31</v>
      </c>
      <c r="F102" s="24">
        <v>9.6386929870000007</v>
      </c>
      <c r="G102" s="24" t="s">
        <v>31</v>
      </c>
      <c r="H102" s="24" t="s">
        <v>31</v>
      </c>
      <c r="I102" s="24" t="s">
        <v>31</v>
      </c>
      <c r="J102" s="24" t="s">
        <v>31</v>
      </c>
      <c r="K102" s="24" t="s">
        <v>31</v>
      </c>
      <c r="L102" s="24" t="s">
        <v>31</v>
      </c>
      <c r="M102" s="24" t="s">
        <v>31</v>
      </c>
      <c r="N102" s="24" t="s">
        <v>31</v>
      </c>
      <c r="O102" s="24" t="s">
        <v>31</v>
      </c>
      <c r="P102" s="24" t="s">
        <v>31</v>
      </c>
      <c r="Q102" s="24" t="s">
        <v>31</v>
      </c>
      <c r="R102" s="24" t="s">
        <v>31</v>
      </c>
      <c r="S102" s="24" t="s">
        <v>31</v>
      </c>
      <c r="T102" s="24" t="s">
        <v>31</v>
      </c>
      <c r="U102" s="24" t="s">
        <v>31</v>
      </c>
      <c r="V102" s="24" t="s">
        <v>31</v>
      </c>
      <c r="W102" s="24" t="s">
        <v>31</v>
      </c>
    </row>
    <row r="103" spans="1:23" ht="25.5" x14ac:dyDescent="0.2">
      <c r="A103" s="23" t="s">
        <v>38</v>
      </c>
      <c r="B103" s="24" t="s">
        <v>31</v>
      </c>
      <c r="C103" s="24">
        <v>2.7632184067162053</v>
      </c>
      <c r="D103" s="24">
        <v>22.877774717458003</v>
      </c>
      <c r="E103" s="24" t="s">
        <v>31</v>
      </c>
      <c r="F103" s="24" t="s">
        <v>31</v>
      </c>
      <c r="G103" s="24" t="s">
        <v>31</v>
      </c>
      <c r="H103" s="24" t="s">
        <v>31</v>
      </c>
      <c r="I103" s="24" t="s">
        <v>31</v>
      </c>
      <c r="J103" s="24" t="s">
        <v>31</v>
      </c>
      <c r="K103" s="24" t="s">
        <v>31</v>
      </c>
      <c r="L103" s="24" t="s">
        <v>31</v>
      </c>
      <c r="M103" s="24" t="s">
        <v>31</v>
      </c>
      <c r="N103" s="24" t="s">
        <v>31</v>
      </c>
      <c r="O103" s="24" t="s">
        <v>31</v>
      </c>
      <c r="P103" s="24" t="s">
        <v>31</v>
      </c>
      <c r="Q103" s="24" t="s">
        <v>31</v>
      </c>
      <c r="R103" s="24" t="s">
        <v>31</v>
      </c>
      <c r="S103" s="24" t="s">
        <v>31</v>
      </c>
      <c r="T103" s="24" t="s">
        <v>31</v>
      </c>
      <c r="U103" s="24" t="s">
        <v>31</v>
      </c>
      <c r="V103" s="24" t="s">
        <v>31</v>
      </c>
      <c r="W103" s="24" t="s">
        <v>31</v>
      </c>
    </row>
    <row r="104" spans="1:23" ht="25.5" x14ac:dyDescent="0.2">
      <c r="A104" s="23" t="s">
        <v>39</v>
      </c>
      <c r="B104" s="24" t="s">
        <v>31</v>
      </c>
      <c r="C104" s="24" t="s">
        <v>31</v>
      </c>
      <c r="D104" s="24">
        <v>0.77357759999999998</v>
      </c>
      <c r="E104" s="24" t="s">
        <v>31</v>
      </c>
      <c r="F104" s="24" t="s">
        <v>31</v>
      </c>
      <c r="G104" s="24" t="s">
        <v>31</v>
      </c>
      <c r="H104" s="24" t="s">
        <v>31</v>
      </c>
      <c r="I104" s="24" t="s">
        <v>31</v>
      </c>
      <c r="J104" s="24" t="s">
        <v>31</v>
      </c>
      <c r="K104" s="24" t="s">
        <v>31</v>
      </c>
      <c r="L104" s="24" t="s">
        <v>31</v>
      </c>
      <c r="M104" s="24" t="s">
        <v>31</v>
      </c>
      <c r="N104" s="24" t="s">
        <v>31</v>
      </c>
      <c r="O104" s="24" t="s">
        <v>31</v>
      </c>
      <c r="P104" s="24" t="s">
        <v>31</v>
      </c>
      <c r="Q104" s="24" t="s">
        <v>31</v>
      </c>
      <c r="R104" s="24" t="s">
        <v>31</v>
      </c>
      <c r="S104" s="24" t="s">
        <v>31</v>
      </c>
      <c r="T104" s="24" t="s">
        <v>31</v>
      </c>
      <c r="U104" s="24" t="s">
        <v>31</v>
      </c>
      <c r="V104" s="24" t="s">
        <v>31</v>
      </c>
      <c r="W104" s="24" t="s">
        <v>31</v>
      </c>
    </row>
    <row r="105" spans="1:23" ht="12.75" x14ac:dyDescent="0.2">
      <c r="A105" s="25" t="s">
        <v>57</v>
      </c>
      <c r="B105" s="26">
        <f>SUM(B96:B104)</f>
        <v>254.11132561740311</v>
      </c>
      <c r="C105" s="26">
        <f>SUM(C96:C104)</f>
        <v>75.167856906057892</v>
      </c>
      <c r="D105" s="26">
        <f>SUM(D96:D104)</f>
        <v>24.905398445742296</v>
      </c>
      <c r="E105" s="26"/>
      <c r="F105" s="26">
        <f>SUM(F96:F104)</f>
        <v>318.26208982478335</v>
      </c>
      <c r="G105" s="26" t="s">
        <v>31</v>
      </c>
      <c r="H105" s="26" t="s">
        <v>31</v>
      </c>
      <c r="I105" s="26" t="s">
        <v>31</v>
      </c>
      <c r="J105" s="26" t="s">
        <v>31</v>
      </c>
      <c r="K105" s="26" t="s">
        <v>31</v>
      </c>
      <c r="L105" s="26" t="s">
        <v>31</v>
      </c>
      <c r="M105" s="26" t="s">
        <v>31</v>
      </c>
      <c r="N105" s="26" t="s">
        <v>31</v>
      </c>
      <c r="O105" s="26" t="s">
        <v>31</v>
      </c>
      <c r="P105" s="26" t="s">
        <v>31</v>
      </c>
      <c r="Q105" s="26" t="s">
        <v>31</v>
      </c>
      <c r="R105" s="26" t="s">
        <v>31</v>
      </c>
      <c r="S105" s="26" t="s">
        <v>31</v>
      </c>
      <c r="T105" s="26" t="s">
        <v>31</v>
      </c>
      <c r="U105" s="26" t="s">
        <v>31</v>
      </c>
      <c r="V105" s="26" t="s">
        <v>31</v>
      </c>
      <c r="W105" s="26" t="s">
        <v>31</v>
      </c>
    </row>
    <row r="106" spans="1:23" ht="12.75" x14ac:dyDescent="0.2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 ht="12.75" x14ac:dyDescent="0.2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 ht="12.75" x14ac:dyDescent="0.2">
      <c r="A108" s="15" t="s">
        <v>58</v>
      </c>
      <c r="B108" s="16"/>
      <c r="C108" s="16" t="s">
        <v>132</v>
      </c>
      <c r="D108" s="16" t="s">
        <v>133</v>
      </c>
      <c r="E108" s="16"/>
      <c r="F108" s="16"/>
      <c r="G108" s="17"/>
      <c r="H108" s="17" t="s">
        <v>0</v>
      </c>
      <c r="I108" s="17"/>
      <c r="J108" s="17"/>
      <c r="K108" s="18"/>
      <c r="L108" s="18"/>
      <c r="M108" s="18"/>
      <c r="N108" s="18" t="s">
        <v>134</v>
      </c>
      <c r="O108" s="18" t="s">
        <v>135</v>
      </c>
      <c r="P108" s="18"/>
      <c r="Q108" s="18"/>
      <c r="R108" s="18"/>
      <c r="S108" s="18"/>
      <c r="T108" s="19"/>
      <c r="U108" s="20" t="s">
        <v>1</v>
      </c>
      <c r="V108" s="19"/>
      <c r="W108" s="19"/>
    </row>
    <row r="109" spans="1:23" ht="12.75" x14ac:dyDescent="0.2">
      <c r="A109" s="21" t="s">
        <v>2</v>
      </c>
      <c r="B109" s="22" t="s">
        <v>3</v>
      </c>
      <c r="C109" s="22" t="s">
        <v>4</v>
      </c>
      <c r="D109" s="22" t="s">
        <v>5</v>
      </c>
      <c r="E109" s="22" t="s">
        <v>6</v>
      </c>
      <c r="F109" s="22" t="s">
        <v>7</v>
      </c>
      <c r="G109" s="22" t="s">
        <v>8</v>
      </c>
      <c r="H109" s="22" t="s">
        <v>9</v>
      </c>
      <c r="I109" s="22" t="s">
        <v>10</v>
      </c>
      <c r="J109" s="22" t="s">
        <v>11</v>
      </c>
      <c r="K109" s="22" t="s">
        <v>12</v>
      </c>
      <c r="L109" s="22" t="s">
        <v>13</v>
      </c>
      <c r="M109" s="22" t="s">
        <v>14</v>
      </c>
      <c r="N109" s="22" t="s">
        <v>15</v>
      </c>
      <c r="O109" s="22" t="s">
        <v>16</v>
      </c>
      <c r="P109" s="22" t="s">
        <v>17</v>
      </c>
      <c r="Q109" s="22" t="s">
        <v>18</v>
      </c>
      <c r="R109" s="22" t="s">
        <v>19</v>
      </c>
      <c r="S109" s="22" t="s">
        <v>20</v>
      </c>
      <c r="T109" s="22" t="s">
        <v>21</v>
      </c>
      <c r="U109" s="22" t="s">
        <v>22</v>
      </c>
      <c r="V109" s="22" t="s">
        <v>23</v>
      </c>
      <c r="W109" s="22" t="s">
        <v>24</v>
      </c>
    </row>
    <row r="110" spans="1:23" ht="12.75" x14ac:dyDescent="0.2">
      <c r="A110" s="21" t="s">
        <v>25</v>
      </c>
      <c r="B110" s="22" t="s">
        <v>26</v>
      </c>
      <c r="C110" s="22" t="s">
        <v>26</v>
      </c>
      <c r="D110" s="22" t="s">
        <v>26</v>
      </c>
      <c r="E110" s="22" t="s">
        <v>26</v>
      </c>
      <c r="F110" s="22" t="s">
        <v>26</v>
      </c>
      <c r="G110" s="22" t="s">
        <v>26</v>
      </c>
      <c r="H110" s="22" t="s">
        <v>26</v>
      </c>
      <c r="I110" s="22" t="s">
        <v>26</v>
      </c>
      <c r="J110" s="22" t="s">
        <v>26</v>
      </c>
      <c r="K110" s="22" t="s">
        <v>27</v>
      </c>
      <c r="L110" s="22" t="s">
        <v>27</v>
      </c>
      <c r="M110" s="22" t="s">
        <v>27</v>
      </c>
      <c r="N110" s="22" t="s">
        <v>27</v>
      </c>
      <c r="O110" s="22" t="s">
        <v>27</v>
      </c>
      <c r="P110" s="22" t="s">
        <v>27</v>
      </c>
      <c r="Q110" s="22" t="s">
        <v>27</v>
      </c>
      <c r="R110" s="22" t="s">
        <v>27</v>
      </c>
      <c r="S110" s="22" t="s">
        <v>27</v>
      </c>
      <c r="T110" s="22" t="s">
        <v>28</v>
      </c>
      <c r="U110" s="22" t="s">
        <v>29</v>
      </c>
      <c r="V110" s="22" t="s">
        <v>27</v>
      </c>
      <c r="W110" s="22" t="s">
        <v>28</v>
      </c>
    </row>
    <row r="111" spans="1:23" ht="25.5" x14ac:dyDescent="0.2">
      <c r="A111" s="23" t="s">
        <v>30</v>
      </c>
      <c r="B111" s="24">
        <v>154.82211650571747</v>
      </c>
      <c r="C111" s="24">
        <v>18.831947095761649</v>
      </c>
      <c r="D111" s="24" t="s">
        <v>31</v>
      </c>
      <c r="E111" s="24" t="s">
        <v>31</v>
      </c>
      <c r="F111" s="24">
        <v>0.96935122803568274</v>
      </c>
      <c r="G111" s="24" t="s">
        <v>31</v>
      </c>
      <c r="H111" s="24" t="s">
        <v>31</v>
      </c>
      <c r="I111" s="24" t="s">
        <v>31</v>
      </c>
      <c r="J111" s="24" t="s">
        <v>31</v>
      </c>
      <c r="K111" s="24" t="s">
        <v>31</v>
      </c>
      <c r="L111" s="24" t="s">
        <v>31</v>
      </c>
      <c r="M111" s="24" t="s">
        <v>31</v>
      </c>
      <c r="N111" s="24" t="s">
        <v>31</v>
      </c>
      <c r="O111" s="24" t="s">
        <v>31</v>
      </c>
      <c r="P111" s="24" t="s">
        <v>31</v>
      </c>
      <c r="Q111" s="24" t="s">
        <v>31</v>
      </c>
      <c r="R111" s="24" t="s">
        <v>31</v>
      </c>
      <c r="S111" s="24" t="s">
        <v>31</v>
      </c>
      <c r="T111" s="24" t="s">
        <v>31</v>
      </c>
      <c r="U111" s="24" t="s">
        <v>31</v>
      </c>
      <c r="V111" s="24" t="s">
        <v>31</v>
      </c>
      <c r="W111" s="24" t="s">
        <v>31</v>
      </c>
    </row>
    <row r="112" spans="1:23" ht="25.5" x14ac:dyDescent="0.2">
      <c r="A112" s="23" t="s">
        <v>32</v>
      </c>
      <c r="B112" s="24">
        <v>39.828625825359673</v>
      </c>
      <c r="C112" s="24">
        <v>13.141555457540328</v>
      </c>
      <c r="D112" s="24">
        <v>5.5894348375634516E-3</v>
      </c>
      <c r="E112" s="24" t="s">
        <v>31</v>
      </c>
      <c r="F112" s="24">
        <v>16.849393267928306</v>
      </c>
      <c r="G112" s="24" t="s">
        <v>31</v>
      </c>
      <c r="H112" s="24" t="s">
        <v>31</v>
      </c>
      <c r="I112" s="24" t="s">
        <v>31</v>
      </c>
      <c r="J112" s="24" t="s">
        <v>31</v>
      </c>
      <c r="K112" s="24" t="s">
        <v>31</v>
      </c>
      <c r="L112" s="24" t="s">
        <v>31</v>
      </c>
      <c r="M112" s="24" t="s">
        <v>31</v>
      </c>
      <c r="N112" s="24" t="s">
        <v>31</v>
      </c>
      <c r="O112" s="24" t="s">
        <v>31</v>
      </c>
      <c r="P112" s="24" t="s">
        <v>31</v>
      </c>
      <c r="Q112" s="24" t="s">
        <v>31</v>
      </c>
      <c r="R112" s="24" t="s">
        <v>31</v>
      </c>
      <c r="S112" s="24" t="s">
        <v>31</v>
      </c>
      <c r="T112" s="24" t="s">
        <v>31</v>
      </c>
      <c r="U112" s="24" t="s">
        <v>31</v>
      </c>
      <c r="V112" s="24" t="s">
        <v>31</v>
      </c>
      <c r="W112" s="24" t="s">
        <v>31</v>
      </c>
    </row>
    <row r="113" spans="1:25" ht="25.5" x14ac:dyDescent="0.2">
      <c r="A113" s="23" t="s">
        <v>33</v>
      </c>
      <c r="B113" s="24">
        <v>5.5442413449440693</v>
      </c>
      <c r="C113" s="24">
        <v>26.307900751093513</v>
      </c>
      <c r="D113" s="24">
        <v>1.8325067672336701E-2</v>
      </c>
      <c r="E113" s="24"/>
      <c r="F113" s="24">
        <v>199.17447268576007</v>
      </c>
      <c r="G113" s="24" t="s">
        <v>31</v>
      </c>
      <c r="H113" s="24" t="s">
        <v>31</v>
      </c>
      <c r="I113" s="24" t="s">
        <v>31</v>
      </c>
      <c r="J113" s="24" t="s">
        <v>31</v>
      </c>
      <c r="K113" s="24" t="s">
        <v>31</v>
      </c>
      <c r="L113" s="24" t="s">
        <v>31</v>
      </c>
      <c r="M113" s="24" t="s">
        <v>31</v>
      </c>
      <c r="N113" s="24" t="s">
        <v>31</v>
      </c>
      <c r="O113" s="24" t="s">
        <v>31</v>
      </c>
      <c r="P113" s="24" t="s">
        <v>31</v>
      </c>
      <c r="Q113" s="24" t="s">
        <v>31</v>
      </c>
      <c r="R113" s="24" t="s">
        <v>31</v>
      </c>
      <c r="S113" s="24" t="s">
        <v>31</v>
      </c>
      <c r="T113" s="24" t="s">
        <v>31</v>
      </c>
      <c r="U113" s="24" t="s">
        <v>31</v>
      </c>
      <c r="V113" s="24" t="s">
        <v>31</v>
      </c>
      <c r="W113" s="24" t="s">
        <v>31</v>
      </c>
    </row>
    <row r="114" spans="1:25" ht="25.5" x14ac:dyDescent="0.2">
      <c r="A114" s="23" t="s">
        <v>34</v>
      </c>
      <c r="B114" s="24">
        <v>1.8528456667954472</v>
      </c>
      <c r="C114" s="24">
        <v>10.537981169788136</v>
      </c>
      <c r="D114" s="24">
        <v>1.4791060850948912E-3</v>
      </c>
      <c r="E114" s="24" t="s">
        <v>31</v>
      </c>
      <c r="F114" s="24">
        <v>11.591565703619764</v>
      </c>
      <c r="G114" s="24" t="s">
        <v>31</v>
      </c>
      <c r="H114" s="24" t="s">
        <v>31</v>
      </c>
      <c r="I114" s="24" t="s">
        <v>31</v>
      </c>
      <c r="J114" s="24" t="s">
        <v>31</v>
      </c>
      <c r="K114" s="24" t="s">
        <v>31</v>
      </c>
      <c r="L114" s="24" t="s">
        <v>31</v>
      </c>
      <c r="M114" s="24" t="s">
        <v>31</v>
      </c>
      <c r="N114" s="24" t="s">
        <v>31</v>
      </c>
      <c r="O114" s="24" t="s">
        <v>31</v>
      </c>
      <c r="P114" s="24" t="s">
        <v>31</v>
      </c>
      <c r="Q114" s="24" t="s">
        <v>31</v>
      </c>
      <c r="R114" s="24" t="s">
        <v>31</v>
      </c>
      <c r="S114" s="24" t="s">
        <v>31</v>
      </c>
      <c r="T114" s="24" t="s">
        <v>31</v>
      </c>
      <c r="U114" s="24" t="s">
        <v>31</v>
      </c>
      <c r="V114" s="24" t="s">
        <v>31</v>
      </c>
      <c r="W114" s="24" t="s">
        <v>31</v>
      </c>
    </row>
    <row r="115" spans="1:25" ht="25.5" x14ac:dyDescent="0.2">
      <c r="A115" s="23" t="s">
        <v>35</v>
      </c>
      <c r="B115" s="24">
        <v>28.241139566709933</v>
      </c>
      <c r="C115" s="24">
        <v>4.5663527140902378</v>
      </c>
      <c r="D115" s="24">
        <v>1.2147662717248331</v>
      </c>
      <c r="E115" s="24" t="s">
        <v>31</v>
      </c>
      <c r="F115" s="24">
        <v>96.152065452022455</v>
      </c>
      <c r="G115" s="24" t="s">
        <v>31</v>
      </c>
      <c r="H115" s="24" t="s">
        <v>31</v>
      </c>
      <c r="I115" s="24" t="s">
        <v>31</v>
      </c>
      <c r="J115" s="24" t="s">
        <v>31</v>
      </c>
      <c r="K115" s="24" t="s">
        <v>31</v>
      </c>
      <c r="L115" s="24" t="s">
        <v>31</v>
      </c>
      <c r="M115" s="24" t="s">
        <v>31</v>
      </c>
      <c r="N115" s="24" t="s">
        <v>31</v>
      </c>
      <c r="O115" s="24" t="s">
        <v>31</v>
      </c>
      <c r="P115" s="24" t="s">
        <v>31</v>
      </c>
      <c r="Q115" s="24" t="s">
        <v>31</v>
      </c>
      <c r="R115" s="24" t="s">
        <v>31</v>
      </c>
      <c r="S115" s="24" t="s">
        <v>31</v>
      </c>
      <c r="T115" s="24" t="s">
        <v>31</v>
      </c>
      <c r="U115" s="24" t="s">
        <v>31</v>
      </c>
      <c r="V115" s="24" t="s">
        <v>31</v>
      </c>
      <c r="W115" s="24" t="s">
        <v>31</v>
      </c>
    </row>
    <row r="116" spans="1:25" ht="25.5" x14ac:dyDescent="0.2">
      <c r="A116" s="23" t="s">
        <v>36</v>
      </c>
      <c r="B116" s="24">
        <v>0.31155373351199983</v>
      </c>
      <c r="C116" s="24">
        <v>0.12073595359999995</v>
      </c>
      <c r="D116" s="24">
        <v>5.5275439999999973E-4</v>
      </c>
      <c r="E116" s="24" t="s">
        <v>31</v>
      </c>
      <c r="F116" s="24">
        <v>4.5832831199999979E-2</v>
      </c>
      <c r="G116" s="24" t="s">
        <v>31</v>
      </c>
      <c r="H116" s="24" t="s">
        <v>31</v>
      </c>
      <c r="I116" s="24" t="s">
        <v>31</v>
      </c>
      <c r="J116" s="24" t="s">
        <v>31</v>
      </c>
      <c r="K116" s="24" t="s">
        <v>31</v>
      </c>
      <c r="L116" s="24" t="s">
        <v>31</v>
      </c>
      <c r="M116" s="24" t="s">
        <v>31</v>
      </c>
      <c r="N116" s="24" t="s">
        <v>31</v>
      </c>
      <c r="O116" s="24" t="s">
        <v>31</v>
      </c>
      <c r="P116" s="24" t="s">
        <v>31</v>
      </c>
      <c r="Q116" s="24" t="s">
        <v>31</v>
      </c>
      <c r="R116" s="24" t="s">
        <v>31</v>
      </c>
      <c r="S116" s="24" t="s">
        <v>31</v>
      </c>
      <c r="T116" s="24" t="s">
        <v>31</v>
      </c>
      <c r="U116" s="24" t="s">
        <v>31</v>
      </c>
      <c r="V116" s="24" t="s">
        <v>31</v>
      </c>
      <c r="W116" s="24" t="s">
        <v>31</v>
      </c>
    </row>
    <row r="117" spans="1:25" ht="25.5" x14ac:dyDescent="0.2">
      <c r="A117" s="23" t="s">
        <v>37</v>
      </c>
      <c r="B117" s="24">
        <v>1.2374884998187285</v>
      </c>
      <c r="C117" s="24">
        <v>0.32387159599999998</v>
      </c>
      <c r="D117" s="24">
        <v>1.5562500000000002E-2</v>
      </c>
      <c r="E117" s="24" t="s">
        <v>31</v>
      </c>
      <c r="F117" s="24">
        <v>10.261620174500001</v>
      </c>
      <c r="G117" s="24" t="s">
        <v>31</v>
      </c>
      <c r="H117" s="24" t="s">
        <v>31</v>
      </c>
      <c r="I117" s="24" t="s">
        <v>31</v>
      </c>
      <c r="J117" s="24" t="s">
        <v>31</v>
      </c>
      <c r="K117" s="24" t="s">
        <v>31</v>
      </c>
      <c r="L117" s="24" t="s">
        <v>31</v>
      </c>
      <c r="M117" s="24" t="s">
        <v>31</v>
      </c>
      <c r="N117" s="24" t="s">
        <v>31</v>
      </c>
      <c r="O117" s="24" t="s">
        <v>31</v>
      </c>
      <c r="P117" s="24" t="s">
        <v>31</v>
      </c>
      <c r="Q117" s="24" t="s">
        <v>31</v>
      </c>
      <c r="R117" s="24" t="s">
        <v>31</v>
      </c>
      <c r="S117" s="24" t="s">
        <v>31</v>
      </c>
      <c r="T117" s="24" t="s">
        <v>31</v>
      </c>
      <c r="U117" s="24" t="s">
        <v>31</v>
      </c>
      <c r="V117" s="24" t="s">
        <v>31</v>
      </c>
      <c r="W117" s="24" t="s">
        <v>31</v>
      </c>
    </row>
    <row r="118" spans="1:25" ht="25.5" x14ac:dyDescent="0.2">
      <c r="A118" s="23" t="s">
        <v>38</v>
      </c>
      <c r="B118" s="24" t="s">
        <v>31</v>
      </c>
      <c r="C118" s="24">
        <v>2.914986765724199</v>
      </c>
      <c r="D118" s="24">
        <v>22.863161667183157</v>
      </c>
      <c r="E118" s="24" t="s">
        <v>31</v>
      </c>
      <c r="F118" s="24" t="s">
        <v>31</v>
      </c>
      <c r="G118" s="24" t="s">
        <v>31</v>
      </c>
      <c r="H118" s="24" t="s">
        <v>31</v>
      </c>
      <c r="I118" s="24" t="s">
        <v>31</v>
      </c>
      <c r="J118" s="24" t="s">
        <v>31</v>
      </c>
      <c r="K118" s="24" t="s">
        <v>31</v>
      </c>
      <c r="L118" s="24" t="s">
        <v>31</v>
      </c>
      <c r="M118" s="24" t="s">
        <v>31</v>
      </c>
      <c r="N118" s="24" t="s">
        <v>31</v>
      </c>
      <c r="O118" s="24" t="s">
        <v>31</v>
      </c>
      <c r="P118" s="24" t="s">
        <v>31</v>
      </c>
      <c r="Q118" s="24" t="s">
        <v>31</v>
      </c>
      <c r="R118" s="24" t="s">
        <v>31</v>
      </c>
      <c r="S118" s="24" t="s">
        <v>31</v>
      </c>
      <c r="T118" s="24" t="s">
        <v>31</v>
      </c>
      <c r="U118" s="24" t="s">
        <v>31</v>
      </c>
      <c r="V118" s="24" t="s">
        <v>31</v>
      </c>
      <c r="W118" s="24" t="s">
        <v>31</v>
      </c>
    </row>
    <row r="119" spans="1:25" ht="25.5" x14ac:dyDescent="0.2">
      <c r="A119" s="23" t="s">
        <v>39</v>
      </c>
      <c r="B119" s="24" t="s">
        <v>31</v>
      </c>
      <c r="C119" s="24" t="s">
        <v>31</v>
      </c>
      <c r="D119" s="24">
        <v>0.76514891789473705</v>
      </c>
      <c r="E119" s="24" t="s">
        <v>31</v>
      </c>
      <c r="F119" s="24" t="s">
        <v>31</v>
      </c>
      <c r="G119" s="24" t="s">
        <v>31</v>
      </c>
      <c r="H119" s="24" t="s">
        <v>31</v>
      </c>
      <c r="I119" s="24" t="s">
        <v>31</v>
      </c>
      <c r="J119" s="24" t="s">
        <v>31</v>
      </c>
      <c r="K119" s="24" t="s">
        <v>31</v>
      </c>
      <c r="L119" s="24" t="s">
        <v>31</v>
      </c>
      <c r="M119" s="24" t="s">
        <v>31</v>
      </c>
      <c r="N119" s="24" t="s">
        <v>31</v>
      </c>
      <c r="O119" s="24" t="s">
        <v>31</v>
      </c>
      <c r="P119" s="24" t="s">
        <v>31</v>
      </c>
      <c r="Q119" s="24" t="s">
        <v>31</v>
      </c>
      <c r="R119" s="24" t="s">
        <v>31</v>
      </c>
      <c r="S119" s="24" t="s">
        <v>31</v>
      </c>
      <c r="T119" s="24" t="s">
        <v>31</v>
      </c>
      <c r="U119" s="24" t="s">
        <v>31</v>
      </c>
      <c r="V119" s="24" t="s">
        <v>31</v>
      </c>
      <c r="W119" s="24" t="s">
        <v>31</v>
      </c>
    </row>
    <row r="120" spans="1:25" ht="12.75" x14ac:dyDescent="0.2">
      <c r="A120" s="25" t="s">
        <v>59</v>
      </c>
      <c r="B120" s="26">
        <f>SUM(B111:B119)</f>
        <v>231.83801114285731</v>
      </c>
      <c r="C120" s="26">
        <f>SUM(C111:C119)</f>
        <v>76.745331503598067</v>
      </c>
      <c r="D120" s="26">
        <f>SUM(D111:D119)</f>
        <v>24.884585719797723</v>
      </c>
      <c r="E120" s="26"/>
      <c r="F120" s="26">
        <f>SUM(F111:F119)</f>
        <v>335.04430134306631</v>
      </c>
      <c r="G120" s="26" t="s">
        <v>31</v>
      </c>
      <c r="H120" s="26" t="s">
        <v>31</v>
      </c>
      <c r="I120" s="26" t="s">
        <v>31</v>
      </c>
      <c r="J120" s="26" t="s">
        <v>31</v>
      </c>
      <c r="K120" s="26" t="s">
        <v>31</v>
      </c>
      <c r="L120" s="26" t="s">
        <v>31</v>
      </c>
      <c r="M120" s="26" t="s">
        <v>31</v>
      </c>
      <c r="N120" s="26" t="s">
        <v>31</v>
      </c>
      <c r="O120" s="26" t="s">
        <v>31</v>
      </c>
      <c r="P120" s="26" t="s">
        <v>31</v>
      </c>
      <c r="Q120" s="26" t="s">
        <v>31</v>
      </c>
      <c r="R120" s="26" t="s">
        <v>31</v>
      </c>
      <c r="S120" s="26" t="s">
        <v>31</v>
      </c>
      <c r="T120" s="26" t="s">
        <v>31</v>
      </c>
      <c r="U120" s="26" t="s">
        <v>31</v>
      </c>
      <c r="V120" s="26" t="s">
        <v>31</v>
      </c>
      <c r="W120" s="26" t="s">
        <v>31</v>
      </c>
    </row>
    <row r="121" spans="1:25" ht="12.75" x14ac:dyDescent="0.2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ht="12.75" x14ac:dyDescent="0.2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ht="12.75" x14ac:dyDescent="0.2">
      <c r="A123" s="15" t="s">
        <v>60</v>
      </c>
      <c r="B123" s="16"/>
      <c r="C123" s="16" t="s">
        <v>132</v>
      </c>
      <c r="D123" s="16" t="s">
        <v>133</v>
      </c>
      <c r="E123" s="16"/>
      <c r="F123" s="16"/>
      <c r="G123" s="17"/>
      <c r="H123" s="17" t="s">
        <v>0</v>
      </c>
      <c r="I123" s="17"/>
      <c r="J123" s="17"/>
      <c r="K123" s="18"/>
      <c r="L123" s="18"/>
      <c r="M123" s="18"/>
      <c r="N123" s="18" t="s">
        <v>134</v>
      </c>
      <c r="O123" s="18" t="s">
        <v>135</v>
      </c>
      <c r="P123" s="18"/>
      <c r="Q123" s="18"/>
      <c r="R123" s="18"/>
      <c r="S123" s="18"/>
      <c r="T123" s="19"/>
      <c r="U123" s="20" t="s">
        <v>1</v>
      </c>
      <c r="V123" s="19"/>
      <c r="W123" s="19"/>
    </row>
    <row r="124" spans="1:25" ht="12.75" x14ac:dyDescent="0.2">
      <c r="A124" s="21" t="s">
        <v>2</v>
      </c>
      <c r="B124" s="22" t="s">
        <v>3</v>
      </c>
      <c r="C124" s="22" t="s">
        <v>4</v>
      </c>
      <c r="D124" s="22" t="s">
        <v>5</v>
      </c>
      <c r="E124" s="22" t="s">
        <v>6</v>
      </c>
      <c r="F124" s="22" t="s">
        <v>7</v>
      </c>
      <c r="G124" s="22" t="s">
        <v>8</v>
      </c>
      <c r="H124" s="22" t="s">
        <v>9</v>
      </c>
      <c r="I124" s="22" t="s">
        <v>10</v>
      </c>
      <c r="J124" s="22" t="s">
        <v>11</v>
      </c>
      <c r="K124" s="22" t="s">
        <v>12</v>
      </c>
      <c r="L124" s="22" t="s">
        <v>13</v>
      </c>
      <c r="M124" s="22" t="s">
        <v>14</v>
      </c>
      <c r="N124" s="22" t="s">
        <v>15</v>
      </c>
      <c r="O124" s="22" t="s">
        <v>16</v>
      </c>
      <c r="P124" s="22" t="s">
        <v>17</v>
      </c>
      <c r="Q124" s="22" t="s">
        <v>18</v>
      </c>
      <c r="R124" s="22" t="s">
        <v>19</v>
      </c>
      <c r="S124" s="22" t="s">
        <v>20</v>
      </c>
      <c r="T124" s="22" t="s">
        <v>21</v>
      </c>
      <c r="U124" s="22" t="s">
        <v>22</v>
      </c>
      <c r="V124" s="22" t="s">
        <v>23</v>
      </c>
      <c r="W124" s="22" t="s">
        <v>24</v>
      </c>
    </row>
    <row r="125" spans="1:25" ht="12.75" x14ac:dyDescent="0.2">
      <c r="A125" s="21" t="s">
        <v>25</v>
      </c>
      <c r="B125" s="22" t="s">
        <v>26</v>
      </c>
      <c r="C125" s="22" t="s">
        <v>26</v>
      </c>
      <c r="D125" s="22" t="s">
        <v>26</v>
      </c>
      <c r="E125" s="22" t="s">
        <v>26</v>
      </c>
      <c r="F125" s="22" t="s">
        <v>26</v>
      </c>
      <c r="G125" s="22" t="s">
        <v>26</v>
      </c>
      <c r="H125" s="22" t="s">
        <v>26</v>
      </c>
      <c r="I125" s="22" t="s">
        <v>26</v>
      </c>
      <c r="J125" s="22" t="s">
        <v>26</v>
      </c>
      <c r="K125" s="22" t="s">
        <v>27</v>
      </c>
      <c r="L125" s="22" t="s">
        <v>27</v>
      </c>
      <c r="M125" s="22" t="s">
        <v>27</v>
      </c>
      <c r="N125" s="22" t="s">
        <v>27</v>
      </c>
      <c r="O125" s="22" t="s">
        <v>27</v>
      </c>
      <c r="P125" s="22" t="s">
        <v>27</v>
      </c>
      <c r="Q125" s="22" t="s">
        <v>27</v>
      </c>
      <c r="R125" s="22" t="s">
        <v>27</v>
      </c>
      <c r="S125" s="22" t="s">
        <v>27</v>
      </c>
      <c r="T125" s="22" t="s">
        <v>28</v>
      </c>
      <c r="U125" s="22" t="s">
        <v>29</v>
      </c>
      <c r="V125" s="22" t="s">
        <v>27</v>
      </c>
      <c r="W125" s="22" t="s">
        <v>28</v>
      </c>
    </row>
    <row r="126" spans="1:25" ht="25.5" x14ac:dyDescent="0.2">
      <c r="A126" s="23" t="s">
        <v>30</v>
      </c>
      <c r="B126" s="24">
        <v>156.544985400819</v>
      </c>
      <c r="C126" s="24">
        <v>18.676444728957101</v>
      </c>
      <c r="D126" s="24" t="s">
        <v>31</v>
      </c>
      <c r="E126" s="24" t="s">
        <v>31</v>
      </c>
      <c r="F126" s="24">
        <v>0.88775425607588931</v>
      </c>
      <c r="G126" s="24" t="s">
        <v>31</v>
      </c>
      <c r="H126" s="24" t="s">
        <v>31</v>
      </c>
      <c r="I126" s="24" t="s">
        <v>31</v>
      </c>
      <c r="J126" s="24" t="s">
        <v>31</v>
      </c>
      <c r="K126" s="24" t="s">
        <v>31</v>
      </c>
      <c r="L126" s="24" t="s">
        <v>31</v>
      </c>
      <c r="M126" s="24" t="s">
        <v>31</v>
      </c>
      <c r="N126" s="24" t="s">
        <v>31</v>
      </c>
      <c r="O126" s="24" t="s">
        <v>31</v>
      </c>
      <c r="P126" s="24" t="s">
        <v>31</v>
      </c>
      <c r="Q126" s="24" t="s">
        <v>31</v>
      </c>
      <c r="R126" s="24" t="s">
        <v>31</v>
      </c>
      <c r="S126" s="24" t="s">
        <v>31</v>
      </c>
      <c r="T126" s="24" t="s">
        <v>31</v>
      </c>
      <c r="U126" s="24" t="s">
        <v>31</v>
      </c>
      <c r="V126" s="24" t="s">
        <v>31</v>
      </c>
      <c r="W126" s="24" t="s">
        <v>31</v>
      </c>
    </row>
    <row r="127" spans="1:25" ht="25.5" x14ac:dyDescent="0.2">
      <c r="A127" s="23" t="s">
        <v>32</v>
      </c>
      <c r="B127" s="24">
        <v>34.007166856689295</v>
      </c>
      <c r="C127" s="24">
        <v>12.119653420042901</v>
      </c>
      <c r="D127" s="24">
        <v>5.1257578375634516E-3</v>
      </c>
      <c r="E127" s="24" t="s">
        <v>31</v>
      </c>
      <c r="F127" s="24">
        <v>12.782137820803978</v>
      </c>
      <c r="G127" s="24" t="s">
        <v>31</v>
      </c>
      <c r="H127" s="24" t="s">
        <v>31</v>
      </c>
      <c r="I127" s="24" t="s">
        <v>31</v>
      </c>
      <c r="J127" s="24" t="s">
        <v>31</v>
      </c>
      <c r="K127" s="24" t="s">
        <v>31</v>
      </c>
      <c r="L127" s="24" t="s">
        <v>31</v>
      </c>
      <c r="M127" s="24" t="s">
        <v>31</v>
      </c>
      <c r="N127" s="24" t="s">
        <v>31</v>
      </c>
      <c r="O127" s="24" t="s">
        <v>31</v>
      </c>
      <c r="P127" s="24" t="s">
        <v>31</v>
      </c>
      <c r="Q127" s="24" t="s">
        <v>31</v>
      </c>
      <c r="R127" s="24" t="s">
        <v>31</v>
      </c>
      <c r="S127" s="24" t="s">
        <v>31</v>
      </c>
      <c r="T127" s="24" t="s">
        <v>31</v>
      </c>
      <c r="U127" s="24" t="s">
        <v>31</v>
      </c>
      <c r="V127" s="24" t="s">
        <v>31</v>
      </c>
      <c r="W127" s="24" t="s">
        <v>31</v>
      </c>
    </row>
    <row r="128" spans="1:25" ht="25.5" x14ac:dyDescent="0.2">
      <c r="A128" s="23" t="s">
        <v>33</v>
      </c>
      <c r="B128" s="24">
        <v>5.9418381220782219</v>
      </c>
      <c r="C128" s="24">
        <v>27.120872191761126</v>
      </c>
      <c r="D128" s="24">
        <v>1.8479177528996631E-2</v>
      </c>
      <c r="E128" s="24"/>
      <c r="F128" s="24">
        <v>179.09695145509113</v>
      </c>
      <c r="G128" s="24" t="s">
        <v>31</v>
      </c>
      <c r="H128" s="24" t="s">
        <v>31</v>
      </c>
      <c r="I128" s="24" t="s">
        <v>31</v>
      </c>
      <c r="J128" s="24" t="s">
        <v>31</v>
      </c>
      <c r="K128" s="24" t="s">
        <v>31</v>
      </c>
      <c r="L128" s="24" t="s">
        <v>31</v>
      </c>
      <c r="M128" s="24" t="s">
        <v>31</v>
      </c>
      <c r="N128" s="24" t="s">
        <v>31</v>
      </c>
      <c r="O128" s="24" t="s">
        <v>31</v>
      </c>
      <c r="P128" s="24" t="s">
        <v>31</v>
      </c>
      <c r="Q128" s="24" t="s">
        <v>31</v>
      </c>
      <c r="R128" s="24" t="s">
        <v>31</v>
      </c>
      <c r="S128" s="24" t="s">
        <v>31</v>
      </c>
      <c r="T128" s="24" t="s">
        <v>31</v>
      </c>
      <c r="U128" s="24" t="s">
        <v>31</v>
      </c>
      <c r="V128" s="24" t="s">
        <v>31</v>
      </c>
      <c r="W128" s="24" t="s">
        <v>31</v>
      </c>
    </row>
    <row r="129" spans="1:24" ht="25.5" x14ac:dyDescent="0.2">
      <c r="A129" s="23" t="s">
        <v>34</v>
      </c>
      <c r="B129" s="24">
        <v>1.7670858965293768</v>
      </c>
      <c r="C129" s="24">
        <v>9.9969651196086797</v>
      </c>
      <c r="D129" s="24">
        <v>1.4087598830350963E-3</v>
      </c>
      <c r="E129" s="24" t="s">
        <v>31</v>
      </c>
      <c r="F129" s="24">
        <v>11.183686720313364</v>
      </c>
      <c r="G129" s="24" t="s">
        <v>31</v>
      </c>
      <c r="H129" s="24" t="s">
        <v>31</v>
      </c>
      <c r="I129" s="24" t="s">
        <v>31</v>
      </c>
      <c r="J129" s="24" t="s">
        <v>31</v>
      </c>
      <c r="K129" s="24" t="s">
        <v>31</v>
      </c>
      <c r="L129" s="24" t="s">
        <v>31</v>
      </c>
      <c r="M129" s="24" t="s">
        <v>31</v>
      </c>
      <c r="N129" s="24" t="s">
        <v>31</v>
      </c>
      <c r="O129" s="24" t="s">
        <v>31</v>
      </c>
      <c r="P129" s="24" t="s">
        <v>31</v>
      </c>
      <c r="Q129" s="24" t="s">
        <v>31</v>
      </c>
      <c r="R129" s="24" t="s">
        <v>31</v>
      </c>
      <c r="S129" s="24" t="s">
        <v>31</v>
      </c>
      <c r="T129" s="24" t="s">
        <v>31</v>
      </c>
      <c r="U129" s="24" t="s">
        <v>31</v>
      </c>
      <c r="V129" s="24" t="s">
        <v>31</v>
      </c>
      <c r="W129" s="24" t="s">
        <v>31</v>
      </c>
    </row>
    <row r="130" spans="1:24" ht="25.5" x14ac:dyDescent="0.2">
      <c r="A130" s="23" t="s">
        <v>35</v>
      </c>
      <c r="B130" s="24">
        <v>18.446120650893945</v>
      </c>
      <c r="C130" s="24">
        <v>4.2153922531020251</v>
      </c>
      <c r="D130" s="24">
        <v>1.2139218364429945</v>
      </c>
      <c r="E130" s="24" t="s">
        <v>31</v>
      </c>
      <c r="F130" s="24">
        <v>81.664343985156918</v>
      </c>
      <c r="G130" s="24" t="s">
        <v>31</v>
      </c>
      <c r="H130" s="24" t="s">
        <v>31</v>
      </c>
      <c r="I130" s="24" t="s">
        <v>31</v>
      </c>
      <c r="J130" s="24" t="s">
        <v>31</v>
      </c>
      <c r="K130" s="24" t="s">
        <v>31</v>
      </c>
      <c r="L130" s="24" t="s">
        <v>31</v>
      </c>
      <c r="M130" s="24" t="s">
        <v>31</v>
      </c>
      <c r="N130" s="24" t="s">
        <v>31</v>
      </c>
      <c r="O130" s="24" t="s">
        <v>31</v>
      </c>
      <c r="P130" s="24" t="s">
        <v>31</v>
      </c>
      <c r="Q130" s="24" t="s">
        <v>31</v>
      </c>
      <c r="R130" s="24" t="s">
        <v>31</v>
      </c>
      <c r="S130" s="24" t="s">
        <v>31</v>
      </c>
      <c r="T130" s="24" t="s">
        <v>31</v>
      </c>
      <c r="U130" s="24" t="s">
        <v>31</v>
      </c>
      <c r="V130" s="24" t="s">
        <v>31</v>
      </c>
      <c r="W130" s="24" t="s">
        <v>31</v>
      </c>
    </row>
    <row r="131" spans="1:24" ht="25.5" x14ac:dyDescent="0.2">
      <c r="A131" s="23" t="s">
        <v>36</v>
      </c>
      <c r="B131" s="24">
        <v>0.33283055039999992</v>
      </c>
      <c r="C131" s="24">
        <v>0.12920143999999995</v>
      </c>
      <c r="D131" s="24">
        <v>5.9049979999999992E-4</v>
      </c>
      <c r="E131" s="24" t="s">
        <v>31</v>
      </c>
      <c r="F131" s="24">
        <v>4.9956659999999993E-2</v>
      </c>
      <c r="G131" s="24" t="s">
        <v>31</v>
      </c>
      <c r="H131" s="24" t="s">
        <v>31</v>
      </c>
      <c r="I131" s="24" t="s">
        <v>31</v>
      </c>
      <c r="J131" s="24" t="s">
        <v>31</v>
      </c>
      <c r="K131" s="24" t="s">
        <v>31</v>
      </c>
      <c r="L131" s="24" t="s">
        <v>31</v>
      </c>
      <c r="M131" s="24" t="s">
        <v>31</v>
      </c>
      <c r="N131" s="24" t="s">
        <v>31</v>
      </c>
      <c r="O131" s="24" t="s">
        <v>31</v>
      </c>
      <c r="P131" s="24" t="s">
        <v>31</v>
      </c>
      <c r="Q131" s="24" t="s">
        <v>31</v>
      </c>
      <c r="R131" s="24" t="s">
        <v>31</v>
      </c>
      <c r="S131" s="24" t="s">
        <v>31</v>
      </c>
      <c r="T131" s="24" t="s">
        <v>31</v>
      </c>
      <c r="U131" s="24" t="s">
        <v>31</v>
      </c>
      <c r="V131" s="24" t="s">
        <v>31</v>
      </c>
      <c r="W131" s="24" t="s">
        <v>31</v>
      </c>
    </row>
    <row r="132" spans="1:24" ht="25.5" x14ac:dyDescent="0.2">
      <c r="A132" s="23" t="s">
        <v>37</v>
      </c>
      <c r="B132" s="24">
        <v>1.3070432992124856</v>
      </c>
      <c r="C132" s="24">
        <v>0.34043606399999998</v>
      </c>
      <c r="D132" s="24">
        <v>1.5562500000000002E-2</v>
      </c>
      <c r="E132" s="24" t="s">
        <v>31</v>
      </c>
      <c r="F132" s="24">
        <v>11.964788462000001</v>
      </c>
      <c r="G132" s="24" t="s">
        <v>31</v>
      </c>
      <c r="H132" s="24" t="s">
        <v>31</v>
      </c>
      <c r="I132" s="24" t="s">
        <v>31</v>
      </c>
      <c r="J132" s="24" t="s">
        <v>31</v>
      </c>
      <c r="K132" s="24" t="s">
        <v>31</v>
      </c>
      <c r="L132" s="24" t="s">
        <v>31</v>
      </c>
      <c r="M132" s="24" t="s">
        <v>31</v>
      </c>
      <c r="N132" s="24" t="s">
        <v>31</v>
      </c>
      <c r="O132" s="24" t="s">
        <v>31</v>
      </c>
      <c r="P132" s="24" t="s">
        <v>31</v>
      </c>
      <c r="Q132" s="24" t="s">
        <v>31</v>
      </c>
      <c r="R132" s="24" t="s">
        <v>31</v>
      </c>
      <c r="S132" s="24" t="s">
        <v>31</v>
      </c>
      <c r="T132" s="24" t="s">
        <v>31</v>
      </c>
      <c r="U132" s="24" t="s">
        <v>31</v>
      </c>
      <c r="V132" s="24" t="s">
        <v>31</v>
      </c>
      <c r="W132" s="24" t="s">
        <v>31</v>
      </c>
    </row>
    <row r="133" spans="1:24" ht="25.5" x14ac:dyDescent="0.2">
      <c r="A133" s="23" t="s">
        <v>38</v>
      </c>
      <c r="B133" s="24" t="s">
        <v>31</v>
      </c>
      <c r="C133" s="24">
        <v>2.7787717964888552</v>
      </c>
      <c r="D133" s="24">
        <v>22.466929449678226</v>
      </c>
      <c r="E133" s="24" t="s">
        <v>31</v>
      </c>
      <c r="F133" s="24" t="s">
        <v>31</v>
      </c>
      <c r="G133" s="24" t="s">
        <v>31</v>
      </c>
      <c r="H133" s="24" t="s">
        <v>31</v>
      </c>
      <c r="I133" s="24" t="s">
        <v>31</v>
      </c>
      <c r="J133" s="24" t="s">
        <v>31</v>
      </c>
      <c r="K133" s="24" t="s">
        <v>31</v>
      </c>
      <c r="L133" s="24" t="s">
        <v>31</v>
      </c>
      <c r="M133" s="24" t="s">
        <v>31</v>
      </c>
      <c r="N133" s="24" t="s">
        <v>31</v>
      </c>
      <c r="O133" s="24" t="s">
        <v>31</v>
      </c>
      <c r="P133" s="24" t="s">
        <v>31</v>
      </c>
      <c r="Q133" s="24" t="s">
        <v>31</v>
      </c>
      <c r="R133" s="24" t="s">
        <v>31</v>
      </c>
      <c r="S133" s="24" t="s">
        <v>31</v>
      </c>
      <c r="T133" s="24" t="s">
        <v>31</v>
      </c>
      <c r="U133" s="24" t="s">
        <v>31</v>
      </c>
      <c r="V133" s="24" t="s">
        <v>31</v>
      </c>
      <c r="W133" s="24" t="s">
        <v>31</v>
      </c>
    </row>
    <row r="134" spans="1:24" ht="25.5" x14ac:dyDescent="0.2">
      <c r="A134" s="23" t="s">
        <v>39</v>
      </c>
      <c r="B134" s="24" t="s">
        <v>31</v>
      </c>
      <c r="C134" s="24" t="s">
        <v>31</v>
      </c>
      <c r="D134" s="24">
        <v>0.74660663578947395</v>
      </c>
      <c r="E134" s="24" t="s">
        <v>31</v>
      </c>
      <c r="F134" s="24" t="s">
        <v>31</v>
      </c>
      <c r="G134" s="24" t="s">
        <v>31</v>
      </c>
      <c r="H134" s="24" t="s">
        <v>31</v>
      </c>
      <c r="I134" s="24" t="s">
        <v>31</v>
      </c>
      <c r="J134" s="24" t="s">
        <v>31</v>
      </c>
      <c r="K134" s="24" t="s">
        <v>31</v>
      </c>
      <c r="L134" s="24" t="s">
        <v>31</v>
      </c>
      <c r="M134" s="24" t="s">
        <v>31</v>
      </c>
      <c r="N134" s="24" t="s">
        <v>31</v>
      </c>
      <c r="O134" s="24" t="s">
        <v>31</v>
      </c>
      <c r="P134" s="24" t="s">
        <v>31</v>
      </c>
      <c r="Q134" s="24" t="s">
        <v>31</v>
      </c>
      <c r="R134" s="24" t="s">
        <v>31</v>
      </c>
      <c r="S134" s="24" t="s">
        <v>31</v>
      </c>
      <c r="T134" s="24" t="s">
        <v>31</v>
      </c>
      <c r="U134" s="24" t="s">
        <v>31</v>
      </c>
      <c r="V134" s="24" t="s">
        <v>31</v>
      </c>
      <c r="W134" s="24" t="s">
        <v>31</v>
      </c>
    </row>
    <row r="135" spans="1:24" ht="12.75" x14ac:dyDescent="0.2">
      <c r="A135" s="25" t="s">
        <v>61</v>
      </c>
      <c r="B135" s="26">
        <f>SUM(B126:B134)</f>
        <v>218.3470707766223</v>
      </c>
      <c r="C135" s="26">
        <f>SUM(C126:C134)</f>
        <v>75.377737013960683</v>
      </c>
      <c r="D135" s="26">
        <f>SUM(D126:D134)</f>
        <v>24.468624616960287</v>
      </c>
      <c r="E135" s="26"/>
      <c r="F135" s="26">
        <f>SUM(F126:F134)</f>
        <v>297.62961935944134</v>
      </c>
      <c r="G135" s="26" t="s">
        <v>31</v>
      </c>
      <c r="H135" s="26" t="s">
        <v>31</v>
      </c>
      <c r="I135" s="26" t="s">
        <v>31</v>
      </c>
      <c r="J135" s="26" t="s">
        <v>31</v>
      </c>
      <c r="K135" s="26" t="s">
        <v>31</v>
      </c>
      <c r="L135" s="26" t="s">
        <v>31</v>
      </c>
      <c r="M135" s="26" t="s">
        <v>31</v>
      </c>
      <c r="N135" s="26" t="s">
        <v>31</v>
      </c>
      <c r="O135" s="26" t="s">
        <v>31</v>
      </c>
      <c r="P135" s="26" t="s">
        <v>31</v>
      </c>
      <c r="Q135" s="26" t="s">
        <v>31</v>
      </c>
      <c r="R135" s="26" t="s">
        <v>31</v>
      </c>
      <c r="S135" s="26" t="s">
        <v>31</v>
      </c>
      <c r="T135" s="26" t="s">
        <v>31</v>
      </c>
      <c r="U135" s="26" t="s">
        <v>31</v>
      </c>
      <c r="V135" s="26" t="s">
        <v>31</v>
      </c>
      <c r="W135" s="26" t="s">
        <v>31</v>
      </c>
    </row>
    <row r="136" spans="1:24" ht="12.75" x14ac:dyDescent="0.2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</row>
    <row r="137" spans="1:24" ht="12.75" x14ac:dyDescent="0.2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  <row r="138" spans="1:24" ht="12.75" x14ac:dyDescent="0.2">
      <c r="A138" s="15" t="s">
        <v>62</v>
      </c>
      <c r="B138" s="16"/>
      <c r="C138" s="16" t="s">
        <v>132</v>
      </c>
      <c r="D138" s="16" t="s">
        <v>133</v>
      </c>
      <c r="E138" s="16"/>
      <c r="F138" s="16"/>
      <c r="G138" s="17"/>
      <c r="H138" s="17" t="s">
        <v>0</v>
      </c>
      <c r="I138" s="17"/>
      <c r="J138" s="17"/>
      <c r="K138" s="18"/>
      <c r="L138" s="18"/>
      <c r="M138" s="18"/>
      <c r="N138" s="18" t="s">
        <v>134</v>
      </c>
      <c r="O138" s="18" t="s">
        <v>135</v>
      </c>
      <c r="P138" s="18"/>
      <c r="Q138" s="18"/>
      <c r="R138" s="18"/>
      <c r="S138" s="18"/>
      <c r="T138" s="19"/>
      <c r="U138" s="20" t="s">
        <v>1</v>
      </c>
      <c r="V138" s="19"/>
      <c r="W138" s="19"/>
    </row>
    <row r="139" spans="1:24" ht="12.75" x14ac:dyDescent="0.2">
      <c r="A139" s="21" t="s">
        <v>2</v>
      </c>
      <c r="B139" s="22" t="s">
        <v>3</v>
      </c>
      <c r="C139" s="22" t="s">
        <v>4</v>
      </c>
      <c r="D139" s="22" t="s">
        <v>5</v>
      </c>
      <c r="E139" s="22" t="s">
        <v>6</v>
      </c>
      <c r="F139" s="22" t="s">
        <v>7</v>
      </c>
      <c r="G139" s="22" t="s">
        <v>8</v>
      </c>
      <c r="H139" s="22" t="s">
        <v>9</v>
      </c>
      <c r="I139" s="22" t="s">
        <v>10</v>
      </c>
      <c r="J139" s="22" t="s">
        <v>11</v>
      </c>
      <c r="K139" s="22" t="s">
        <v>12</v>
      </c>
      <c r="L139" s="22" t="s">
        <v>13</v>
      </c>
      <c r="M139" s="22" t="s">
        <v>14</v>
      </c>
      <c r="N139" s="22" t="s">
        <v>15</v>
      </c>
      <c r="O139" s="22" t="s">
        <v>16</v>
      </c>
      <c r="P139" s="22" t="s">
        <v>17</v>
      </c>
      <c r="Q139" s="22" t="s">
        <v>18</v>
      </c>
      <c r="R139" s="22" t="s">
        <v>19</v>
      </c>
      <c r="S139" s="22" t="s">
        <v>20</v>
      </c>
      <c r="T139" s="22" t="s">
        <v>21</v>
      </c>
      <c r="U139" s="22" t="s">
        <v>22</v>
      </c>
      <c r="V139" s="22" t="s">
        <v>23</v>
      </c>
      <c r="W139" s="22" t="s">
        <v>24</v>
      </c>
    </row>
    <row r="140" spans="1:24" ht="12.75" x14ac:dyDescent="0.2">
      <c r="A140" s="21" t="s">
        <v>25</v>
      </c>
      <c r="B140" s="22" t="s">
        <v>26</v>
      </c>
      <c r="C140" s="22" t="s">
        <v>26</v>
      </c>
      <c r="D140" s="22" t="s">
        <v>26</v>
      </c>
      <c r="E140" s="22" t="s">
        <v>26</v>
      </c>
      <c r="F140" s="22" t="s">
        <v>26</v>
      </c>
      <c r="G140" s="22" t="s">
        <v>26</v>
      </c>
      <c r="H140" s="22" t="s">
        <v>26</v>
      </c>
      <c r="I140" s="22" t="s">
        <v>26</v>
      </c>
      <c r="J140" s="22" t="s">
        <v>26</v>
      </c>
      <c r="K140" s="22" t="s">
        <v>27</v>
      </c>
      <c r="L140" s="22" t="s">
        <v>27</v>
      </c>
      <c r="M140" s="22" t="s">
        <v>27</v>
      </c>
      <c r="N140" s="22" t="s">
        <v>27</v>
      </c>
      <c r="O140" s="22" t="s">
        <v>27</v>
      </c>
      <c r="P140" s="22" t="s">
        <v>27</v>
      </c>
      <c r="Q140" s="22" t="s">
        <v>27</v>
      </c>
      <c r="R140" s="22" t="s">
        <v>27</v>
      </c>
      <c r="S140" s="22" t="s">
        <v>27</v>
      </c>
      <c r="T140" s="22" t="s">
        <v>28</v>
      </c>
      <c r="U140" s="22" t="s">
        <v>29</v>
      </c>
      <c r="V140" s="22" t="s">
        <v>27</v>
      </c>
      <c r="W140" s="22" t="s">
        <v>28</v>
      </c>
    </row>
    <row r="141" spans="1:24" ht="25.5" x14ac:dyDescent="0.2">
      <c r="A141" s="23" t="s">
        <v>30</v>
      </c>
      <c r="B141" s="24">
        <v>161.59100209683083</v>
      </c>
      <c r="C141" s="24">
        <v>19.548955585723927</v>
      </c>
      <c r="D141" s="24" t="s">
        <v>31</v>
      </c>
      <c r="E141" s="24" t="s">
        <v>31</v>
      </c>
      <c r="F141" s="24">
        <v>0.95484024759982167</v>
      </c>
      <c r="G141" s="24" t="s">
        <v>31</v>
      </c>
      <c r="H141" s="24" t="s">
        <v>31</v>
      </c>
      <c r="I141" s="24" t="s">
        <v>31</v>
      </c>
      <c r="J141" s="24" t="s">
        <v>31</v>
      </c>
      <c r="K141" s="24" t="s">
        <v>31</v>
      </c>
      <c r="L141" s="24" t="s">
        <v>31</v>
      </c>
      <c r="M141" s="24" t="s">
        <v>31</v>
      </c>
      <c r="N141" s="24" t="s">
        <v>31</v>
      </c>
      <c r="O141" s="24" t="s">
        <v>31</v>
      </c>
      <c r="P141" s="24" t="s">
        <v>31</v>
      </c>
      <c r="Q141" s="24" t="s">
        <v>31</v>
      </c>
      <c r="R141" s="24" t="s">
        <v>31</v>
      </c>
      <c r="S141" s="24" t="s">
        <v>31</v>
      </c>
      <c r="T141" s="24" t="s">
        <v>31</v>
      </c>
      <c r="U141" s="24" t="s">
        <v>31</v>
      </c>
      <c r="V141" s="24" t="s">
        <v>31</v>
      </c>
      <c r="W141" s="24" t="s">
        <v>31</v>
      </c>
    </row>
    <row r="142" spans="1:24" ht="25.5" x14ac:dyDescent="0.2">
      <c r="A142" s="23" t="s">
        <v>32</v>
      </c>
      <c r="B142" s="24">
        <v>30.615761116147247</v>
      </c>
      <c r="C142" s="24">
        <v>11.438897637043297</v>
      </c>
      <c r="D142" s="24">
        <v>4.6620808375634516E-3</v>
      </c>
      <c r="E142" s="24" t="s">
        <v>31</v>
      </c>
      <c r="F142" s="24">
        <v>11.559534317390581</v>
      </c>
      <c r="G142" s="24" t="s">
        <v>31</v>
      </c>
      <c r="H142" s="24" t="s">
        <v>31</v>
      </c>
      <c r="I142" s="24" t="s">
        <v>31</v>
      </c>
      <c r="J142" s="24" t="s">
        <v>31</v>
      </c>
      <c r="K142" s="24" t="s">
        <v>31</v>
      </c>
      <c r="L142" s="24" t="s">
        <v>31</v>
      </c>
      <c r="M142" s="24" t="s">
        <v>31</v>
      </c>
      <c r="N142" s="24" t="s">
        <v>31</v>
      </c>
      <c r="O142" s="24" t="s">
        <v>31</v>
      </c>
      <c r="P142" s="24" t="s">
        <v>31</v>
      </c>
      <c r="Q142" s="24" t="s">
        <v>31</v>
      </c>
      <c r="R142" s="24" t="s">
        <v>31</v>
      </c>
      <c r="S142" s="24" t="s">
        <v>31</v>
      </c>
      <c r="T142" s="24" t="s">
        <v>31</v>
      </c>
      <c r="U142" s="24" t="s">
        <v>31</v>
      </c>
      <c r="V142" s="24" t="s">
        <v>31</v>
      </c>
      <c r="W142" s="24" t="s">
        <v>31</v>
      </c>
    </row>
    <row r="143" spans="1:24" ht="25.5" x14ac:dyDescent="0.2">
      <c r="A143" s="23" t="s">
        <v>33</v>
      </c>
      <c r="B143" s="24">
        <v>5.8157582628779494</v>
      </c>
      <c r="C143" s="24">
        <v>27.612804821378482</v>
      </c>
      <c r="D143" s="24">
        <v>1.9039395814474083E-2</v>
      </c>
      <c r="E143" s="24"/>
      <c r="F143" s="24">
        <v>173.21149807758752</v>
      </c>
      <c r="G143" s="24" t="s">
        <v>31</v>
      </c>
      <c r="H143" s="24" t="s">
        <v>31</v>
      </c>
      <c r="I143" s="24" t="s">
        <v>31</v>
      </c>
      <c r="J143" s="24" t="s">
        <v>31</v>
      </c>
      <c r="K143" s="24" t="s">
        <v>31</v>
      </c>
      <c r="L143" s="24" t="s">
        <v>31</v>
      </c>
      <c r="M143" s="24" t="s">
        <v>31</v>
      </c>
      <c r="N143" s="24" t="s">
        <v>31</v>
      </c>
      <c r="O143" s="24" t="s">
        <v>31</v>
      </c>
      <c r="P143" s="24" t="s">
        <v>31</v>
      </c>
      <c r="Q143" s="24" t="s">
        <v>31</v>
      </c>
      <c r="R143" s="24" t="s">
        <v>31</v>
      </c>
      <c r="S143" s="24" t="s">
        <v>31</v>
      </c>
      <c r="T143" s="24" t="s">
        <v>31</v>
      </c>
      <c r="U143" s="24" t="s">
        <v>31</v>
      </c>
      <c r="V143" s="24" t="s">
        <v>31</v>
      </c>
      <c r="W143" s="24" t="s">
        <v>31</v>
      </c>
    </row>
    <row r="144" spans="1:24" ht="25.5" x14ac:dyDescent="0.2">
      <c r="A144" s="23" t="s">
        <v>34</v>
      </c>
      <c r="B144" s="24">
        <v>1.6820274327541904</v>
      </c>
      <c r="C144" s="24">
        <v>9.4828550534389766</v>
      </c>
      <c r="D144" s="24">
        <v>1.3390360661097551E-3</v>
      </c>
      <c r="E144" s="24" t="s">
        <v>31</v>
      </c>
      <c r="F144" s="24">
        <v>11.031591424405494</v>
      </c>
      <c r="G144" s="24" t="s">
        <v>31</v>
      </c>
      <c r="H144" s="24" t="s">
        <v>31</v>
      </c>
      <c r="I144" s="24" t="s">
        <v>31</v>
      </c>
      <c r="J144" s="24" t="s">
        <v>31</v>
      </c>
      <c r="K144" s="24" t="s">
        <v>31</v>
      </c>
      <c r="L144" s="24" t="s">
        <v>31</v>
      </c>
      <c r="M144" s="24" t="s">
        <v>31</v>
      </c>
      <c r="N144" s="24" t="s">
        <v>31</v>
      </c>
      <c r="O144" s="24" t="s">
        <v>31</v>
      </c>
      <c r="P144" s="24" t="s">
        <v>31</v>
      </c>
      <c r="Q144" s="24" t="s">
        <v>31</v>
      </c>
      <c r="R144" s="24" t="s">
        <v>31</v>
      </c>
      <c r="S144" s="24" t="s">
        <v>31</v>
      </c>
      <c r="T144" s="24" t="s">
        <v>31</v>
      </c>
      <c r="U144" s="24" t="s">
        <v>31</v>
      </c>
      <c r="V144" s="24" t="s">
        <v>31</v>
      </c>
      <c r="W144" s="24" t="s">
        <v>31</v>
      </c>
    </row>
    <row r="145" spans="1:23" ht="25.5" x14ac:dyDescent="0.2">
      <c r="A145" s="23" t="s">
        <v>35</v>
      </c>
      <c r="B145" s="24">
        <v>17.613130029442353</v>
      </c>
      <c r="C145" s="24">
        <v>3.9832550851361761</v>
      </c>
      <c r="D145" s="24">
        <v>1.2139059267531949</v>
      </c>
      <c r="E145" s="24" t="s">
        <v>31</v>
      </c>
      <c r="F145" s="24">
        <v>81.291087247118483</v>
      </c>
      <c r="G145" s="24" t="s">
        <v>31</v>
      </c>
      <c r="H145" s="24" t="s">
        <v>31</v>
      </c>
      <c r="I145" s="24" t="s">
        <v>31</v>
      </c>
      <c r="J145" s="24" t="s">
        <v>31</v>
      </c>
      <c r="K145" s="24" t="s">
        <v>31</v>
      </c>
      <c r="L145" s="24" t="s">
        <v>31</v>
      </c>
      <c r="M145" s="24" t="s">
        <v>31</v>
      </c>
      <c r="N145" s="24" t="s">
        <v>31</v>
      </c>
      <c r="O145" s="24" t="s">
        <v>31</v>
      </c>
      <c r="P145" s="24" t="s">
        <v>31</v>
      </c>
      <c r="Q145" s="24" t="s">
        <v>31</v>
      </c>
      <c r="R145" s="24" t="s">
        <v>31</v>
      </c>
      <c r="S145" s="24" t="s">
        <v>31</v>
      </c>
      <c r="T145" s="24" t="s">
        <v>31</v>
      </c>
      <c r="U145" s="24" t="s">
        <v>31</v>
      </c>
      <c r="V145" s="24" t="s">
        <v>31</v>
      </c>
      <c r="W145" s="24" t="s">
        <v>31</v>
      </c>
    </row>
    <row r="146" spans="1:23" ht="25.5" x14ac:dyDescent="0.2">
      <c r="A146" s="23" t="s">
        <v>36</v>
      </c>
      <c r="B146" s="24">
        <v>0.33108361919999996</v>
      </c>
      <c r="C146" s="24">
        <v>0.12854975999999996</v>
      </c>
      <c r="D146" s="24">
        <v>5.8739999999999997E-4</v>
      </c>
      <c r="E146" s="24" t="s">
        <v>31</v>
      </c>
      <c r="F146" s="24">
        <v>4.9813919999999991E-2</v>
      </c>
      <c r="G146" s="24" t="s">
        <v>31</v>
      </c>
      <c r="H146" s="24" t="s">
        <v>31</v>
      </c>
      <c r="I146" s="24" t="s">
        <v>31</v>
      </c>
      <c r="J146" s="24" t="s">
        <v>31</v>
      </c>
      <c r="K146" s="24" t="s">
        <v>31</v>
      </c>
      <c r="L146" s="24" t="s">
        <v>31</v>
      </c>
      <c r="M146" s="24" t="s">
        <v>31</v>
      </c>
      <c r="N146" s="24" t="s">
        <v>31</v>
      </c>
      <c r="O146" s="24" t="s">
        <v>31</v>
      </c>
      <c r="P146" s="24" t="s">
        <v>31</v>
      </c>
      <c r="Q146" s="24" t="s">
        <v>31</v>
      </c>
      <c r="R146" s="24" t="s">
        <v>31</v>
      </c>
      <c r="S146" s="24" t="s">
        <v>31</v>
      </c>
      <c r="T146" s="24" t="s">
        <v>31</v>
      </c>
      <c r="U146" s="24" t="s">
        <v>31</v>
      </c>
      <c r="V146" s="24" t="s">
        <v>31</v>
      </c>
      <c r="W146" s="24" t="s">
        <v>31</v>
      </c>
    </row>
    <row r="147" spans="1:23" ht="25.5" x14ac:dyDescent="0.2">
      <c r="A147" s="23" t="s">
        <v>37</v>
      </c>
      <c r="B147" s="24">
        <v>1.3303542686062428</v>
      </c>
      <c r="C147" s="24">
        <v>0.34715053200000001</v>
      </c>
      <c r="D147" s="24">
        <v>1.5562500000000002E-2</v>
      </c>
      <c r="E147" s="24" t="s">
        <v>31</v>
      </c>
      <c r="F147" s="24">
        <v>13.24709400675</v>
      </c>
      <c r="G147" s="24" t="s">
        <v>31</v>
      </c>
      <c r="H147" s="24" t="s">
        <v>31</v>
      </c>
      <c r="I147" s="24" t="s">
        <v>31</v>
      </c>
      <c r="J147" s="24" t="s">
        <v>31</v>
      </c>
      <c r="K147" s="24" t="s">
        <v>31</v>
      </c>
      <c r="L147" s="24" t="s">
        <v>31</v>
      </c>
      <c r="M147" s="24" t="s">
        <v>31</v>
      </c>
      <c r="N147" s="24" t="s">
        <v>31</v>
      </c>
      <c r="O147" s="24" t="s">
        <v>31</v>
      </c>
      <c r="P147" s="24" t="s">
        <v>31</v>
      </c>
      <c r="Q147" s="24" t="s">
        <v>31</v>
      </c>
      <c r="R147" s="24" t="s">
        <v>31</v>
      </c>
      <c r="S147" s="24" t="s">
        <v>31</v>
      </c>
      <c r="T147" s="24" t="s">
        <v>31</v>
      </c>
      <c r="U147" s="24" t="s">
        <v>31</v>
      </c>
      <c r="V147" s="24" t="s">
        <v>31</v>
      </c>
      <c r="W147" s="24" t="s">
        <v>31</v>
      </c>
    </row>
    <row r="148" spans="1:23" ht="25.5" x14ac:dyDescent="0.2">
      <c r="A148" s="23" t="s">
        <v>38</v>
      </c>
      <c r="B148" s="24" t="s">
        <v>31</v>
      </c>
      <c r="C148" s="24">
        <v>2.5923996463799117</v>
      </c>
      <c r="D148" s="24">
        <v>22.007488198025275</v>
      </c>
      <c r="E148" s="24" t="s">
        <v>31</v>
      </c>
      <c r="F148" s="24" t="s">
        <v>31</v>
      </c>
      <c r="G148" s="24" t="s">
        <v>31</v>
      </c>
      <c r="H148" s="24" t="s">
        <v>31</v>
      </c>
      <c r="I148" s="24" t="s">
        <v>31</v>
      </c>
      <c r="J148" s="24" t="s">
        <v>31</v>
      </c>
      <c r="K148" s="24" t="s">
        <v>31</v>
      </c>
      <c r="L148" s="24" t="s">
        <v>31</v>
      </c>
      <c r="M148" s="24" t="s">
        <v>31</v>
      </c>
      <c r="N148" s="24" t="s">
        <v>31</v>
      </c>
      <c r="O148" s="24" t="s">
        <v>31</v>
      </c>
      <c r="P148" s="24" t="s">
        <v>31</v>
      </c>
      <c r="Q148" s="24" t="s">
        <v>31</v>
      </c>
      <c r="R148" s="24" t="s">
        <v>31</v>
      </c>
      <c r="S148" s="24" t="s">
        <v>31</v>
      </c>
      <c r="T148" s="24" t="s">
        <v>31</v>
      </c>
      <c r="U148" s="24" t="s">
        <v>31</v>
      </c>
      <c r="V148" s="24" t="s">
        <v>31</v>
      </c>
      <c r="W148" s="24" t="s">
        <v>31</v>
      </c>
    </row>
    <row r="149" spans="1:23" ht="25.5" x14ac:dyDescent="0.2">
      <c r="A149" s="23" t="s">
        <v>39</v>
      </c>
      <c r="B149" s="24" t="s">
        <v>31</v>
      </c>
      <c r="C149" s="24" t="s">
        <v>31</v>
      </c>
      <c r="D149" s="24">
        <v>0.72453315368421001</v>
      </c>
      <c r="E149" s="24" t="s">
        <v>31</v>
      </c>
      <c r="F149" s="24" t="s">
        <v>31</v>
      </c>
      <c r="G149" s="24" t="s">
        <v>31</v>
      </c>
      <c r="H149" s="24" t="s">
        <v>31</v>
      </c>
      <c r="I149" s="24" t="s">
        <v>31</v>
      </c>
      <c r="J149" s="24" t="s">
        <v>31</v>
      </c>
      <c r="K149" s="24" t="s">
        <v>31</v>
      </c>
      <c r="L149" s="24" t="s">
        <v>31</v>
      </c>
      <c r="M149" s="24" t="s">
        <v>31</v>
      </c>
      <c r="N149" s="24" t="s">
        <v>31</v>
      </c>
      <c r="O149" s="24" t="s">
        <v>31</v>
      </c>
      <c r="P149" s="24" t="s">
        <v>31</v>
      </c>
      <c r="Q149" s="24" t="s">
        <v>31</v>
      </c>
      <c r="R149" s="24" t="s">
        <v>31</v>
      </c>
      <c r="S149" s="24" t="s">
        <v>31</v>
      </c>
      <c r="T149" s="24" t="s">
        <v>31</v>
      </c>
      <c r="U149" s="24" t="s">
        <v>31</v>
      </c>
      <c r="V149" s="24" t="s">
        <v>31</v>
      </c>
      <c r="W149" s="24" t="s">
        <v>31</v>
      </c>
    </row>
    <row r="150" spans="1:23" ht="12.75" x14ac:dyDescent="0.2">
      <c r="A150" s="25" t="s">
        <v>63</v>
      </c>
      <c r="B150" s="26">
        <f>SUM(B141:B149)</f>
        <v>218.9791168258588</v>
      </c>
      <c r="C150" s="26">
        <f>SUM(C141:C149)</f>
        <v>75.13486812110078</v>
      </c>
      <c r="D150" s="26">
        <f>SUM(D141:D149)</f>
        <v>23.987117691180828</v>
      </c>
      <c r="E150" s="26"/>
      <c r="F150" s="26">
        <f>SUM(F141:F149)</f>
        <v>291.34545924085188</v>
      </c>
      <c r="G150" s="26" t="s">
        <v>31</v>
      </c>
      <c r="H150" s="26" t="s">
        <v>31</v>
      </c>
      <c r="I150" s="26" t="s">
        <v>31</v>
      </c>
      <c r="J150" s="26" t="s">
        <v>31</v>
      </c>
      <c r="K150" s="26" t="s">
        <v>31</v>
      </c>
      <c r="L150" s="26" t="s">
        <v>31</v>
      </c>
      <c r="M150" s="26" t="s">
        <v>31</v>
      </c>
      <c r="N150" s="26" t="s">
        <v>31</v>
      </c>
      <c r="O150" s="26" t="s">
        <v>31</v>
      </c>
      <c r="P150" s="26" t="s">
        <v>31</v>
      </c>
      <c r="Q150" s="26" t="s">
        <v>31</v>
      </c>
      <c r="R150" s="26" t="s">
        <v>31</v>
      </c>
      <c r="S150" s="26" t="s">
        <v>31</v>
      </c>
      <c r="T150" s="26" t="s">
        <v>31</v>
      </c>
      <c r="U150" s="26" t="s">
        <v>31</v>
      </c>
      <c r="V150" s="26" t="s">
        <v>31</v>
      </c>
      <c r="W150" s="26" t="s">
        <v>31</v>
      </c>
    </row>
    <row r="151" spans="1:23" ht="12.75" x14ac:dyDescent="0.2"/>
    <row r="152" spans="1:23" ht="15.75" customHeight="1" x14ac:dyDescent="0.2">
      <c r="A152" s="3" t="s">
        <v>40</v>
      </c>
    </row>
    <row r="153" spans="1:23" ht="15.75" customHeight="1" x14ac:dyDescent="0.2">
      <c r="A153" s="3" t="s">
        <v>41</v>
      </c>
    </row>
    <row r="154" spans="1:23" ht="15.75" customHeight="1" x14ac:dyDescent="0.2">
      <c r="A154" s="3" t="s">
        <v>42</v>
      </c>
    </row>
    <row r="155" spans="1:23" ht="15.75" customHeight="1" x14ac:dyDescent="0.2">
      <c r="A155" s="3" t="s">
        <v>137</v>
      </c>
    </row>
    <row r="156" spans="1:23" ht="15.75" customHeight="1" x14ac:dyDescent="0.2"/>
    <row r="157" spans="1:23" ht="15.75" customHeight="1" x14ac:dyDescent="0.2">
      <c r="A157" s="14" t="s">
        <v>43</v>
      </c>
    </row>
  </sheetData>
  <pageMargins left="0.75" right="0.75" top="1" bottom="1" header="0" footer="0"/>
  <pageSetup paperSize="9" scale="57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7"/>
  <sheetViews>
    <sheetView zoomScaleNormal="100" workbookViewId="0">
      <selection activeCell="G1" sqref="G1"/>
    </sheetView>
  </sheetViews>
  <sheetFormatPr defaultColWidth="8.85546875" defaultRowHeight="13.15" customHeight="1" x14ac:dyDescent="0.2"/>
  <cols>
    <col min="1" max="1" width="58.5703125" style="3" bestFit="1" customWidth="1"/>
    <col min="2" max="2" width="12.85546875" style="2" customWidth="1"/>
    <col min="3" max="3" width="12.140625" style="2" bestFit="1" customWidth="1"/>
    <col min="4" max="4" width="14.5703125" style="2" customWidth="1"/>
    <col min="5" max="19" width="9.140625" style="2" bestFit="1" customWidth="1"/>
    <col min="20" max="20" width="11.7109375" style="2" bestFit="1" customWidth="1"/>
    <col min="21" max="21" width="15" style="2" customWidth="1"/>
    <col min="22" max="22" width="13.7109375" style="2" customWidth="1"/>
    <col min="23" max="23" width="8.85546875" style="3" bestFit="1"/>
    <col min="24" max="16384" width="8.85546875" style="3"/>
  </cols>
  <sheetData>
    <row r="1" spans="1:23" ht="12.75" x14ac:dyDescent="0.2">
      <c r="A1" s="1" t="s">
        <v>130</v>
      </c>
      <c r="R1" s="3"/>
      <c r="S1" s="3"/>
      <c r="T1" s="3"/>
      <c r="U1" s="3"/>
      <c r="V1" s="3"/>
    </row>
    <row r="2" spans="1:23" ht="12.75" x14ac:dyDescent="0.2"/>
    <row r="3" spans="1:23" ht="12.75" x14ac:dyDescent="0.2">
      <c r="A3" s="15" t="s">
        <v>64</v>
      </c>
      <c r="B3" s="16"/>
      <c r="C3" s="16" t="s">
        <v>132</v>
      </c>
      <c r="D3" s="16" t="s">
        <v>133</v>
      </c>
      <c r="E3" s="16"/>
      <c r="F3" s="16"/>
      <c r="G3" s="17"/>
      <c r="H3" s="17" t="s">
        <v>0</v>
      </c>
      <c r="I3" s="17"/>
      <c r="J3" s="17"/>
      <c r="K3" s="18"/>
      <c r="L3" s="18"/>
      <c r="M3" s="18"/>
      <c r="N3" s="18" t="s">
        <v>134</v>
      </c>
      <c r="O3" s="18" t="s">
        <v>135</v>
      </c>
      <c r="P3" s="18"/>
      <c r="Q3" s="18"/>
      <c r="R3" s="18"/>
      <c r="S3" s="18"/>
      <c r="T3" s="19"/>
      <c r="U3" s="20" t="s">
        <v>1</v>
      </c>
      <c r="V3" s="19"/>
      <c r="W3" s="19"/>
    </row>
    <row r="4" spans="1:23" ht="12.75" x14ac:dyDescent="0.2">
      <c r="A4" s="21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2" t="s">
        <v>16</v>
      </c>
      <c r="P4" s="22" t="s">
        <v>17</v>
      </c>
      <c r="Q4" s="22" t="s">
        <v>18</v>
      </c>
      <c r="R4" s="22" t="s">
        <v>19</v>
      </c>
      <c r="S4" s="22" t="s">
        <v>20</v>
      </c>
      <c r="T4" s="22" t="s">
        <v>21</v>
      </c>
      <c r="U4" s="22" t="s">
        <v>22</v>
      </c>
      <c r="V4" s="28" t="s">
        <v>23</v>
      </c>
      <c r="W4" s="22" t="s">
        <v>24</v>
      </c>
    </row>
    <row r="5" spans="1:23" ht="12.75" x14ac:dyDescent="0.2">
      <c r="A5" s="21" t="s">
        <v>25</v>
      </c>
      <c r="B5" s="22" t="s">
        <v>26</v>
      </c>
      <c r="C5" s="22" t="s">
        <v>26</v>
      </c>
      <c r="D5" s="22" t="s">
        <v>26</v>
      </c>
      <c r="E5" s="22" t="s">
        <v>26</v>
      </c>
      <c r="F5" s="22" t="s">
        <v>26</v>
      </c>
      <c r="G5" s="22" t="s">
        <v>26</v>
      </c>
      <c r="H5" s="22" t="s">
        <v>26</v>
      </c>
      <c r="I5" s="22" t="s">
        <v>26</v>
      </c>
      <c r="J5" s="22" t="s">
        <v>26</v>
      </c>
      <c r="K5" s="22" t="s">
        <v>27</v>
      </c>
      <c r="L5" s="22" t="s">
        <v>27</v>
      </c>
      <c r="M5" s="22" t="s">
        <v>27</v>
      </c>
      <c r="N5" s="22" t="s">
        <v>27</v>
      </c>
      <c r="O5" s="22" t="s">
        <v>27</v>
      </c>
      <c r="P5" s="22" t="s">
        <v>27</v>
      </c>
      <c r="Q5" s="22" t="s">
        <v>27</v>
      </c>
      <c r="R5" s="22" t="s">
        <v>27</v>
      </c>
      <c r="S5" s="22" t="s">
        <v>27</v>
      </c>
      <c r="T5" s="22" t="s">
        <v>28</v>
      </c>
      <c r="U5" s="22" t="s">
        <v>29</v>
      </c>
      <c r="V5" s="22" t="s">
        <v>27</v>
      </c>
      <c r="W5" s="22" t="s">
        <v>28</v>
      </c>
    </row>
    <row r="6" spans="1:23" ht="25.5" x14ac:dyDescent="0.2">
      <c r="A6" s="23" t="s">
        <v>30</v>
      </c>
      <c r="B6" s="24">
        <v>149.36108622827359</v>
      </c>
      <c r="C6" s="24">
        <v>18.001420533595262</v>
      </c>
      <c r="D6" s="24" t="s">
        <v>31</v>
      </c>
      <c r="E6" s="24">
        <v>9.9546239638000009E-2</v>
      </c>
      <c r="F6" s="24">
        <v>0.93180197643885554</v>
      </c>
      <c r="G6" s="24" t="s">
        <v>31</v>
      </c>
      <c r="H6" s="24" t="s">
        <v>31</v>
      </c>
      <c r="I6" s="24" t="s">
        <v>31</v>
      </c>
      <c r="J6" s="24" t="s">
        <v>31</v>
      </c>
      <c r="K6" s="24">
        <v>0.83966165947095006</v>
      </c>
      <c r="L6" s="24">
        <v>0.10341850779097501</v>
      </c>
      <c r="M6" s="24">
        <v>0.16073529922680002</v>
      </c>
      <c r="N6" s="24">
        <v>0.79721055898310011</v>
      </c>
      <c r="O6" s="24">
        <v>0.50756120142366012</v>
      </c>
      <c r="P6" s="24">
        <v>7.8463441398306008E-2</v>
      </c>
      <c r="Q6" s="24">
        <v>1.462642849540285</v>
      </c>
      <c r="R6" s="24">
        <v>2.4645986071331003</v>
      </c>
      <c r="S6" s="24">
        <v>0.82981216506235</v>
      </c>
      <c r="T6" s="24">
        <v>5.5373500000000008E-4</v>
      </c>
      <c r="U6" s="24">
        <v>0.56510658595500007</v>
      </c>
      <c r="V6" s="24">
        <v>4.0536311812112008E-3</v>
      </c>
      <c r="W6" s="24">
        <v>0.3661354756250001</v>
      </c>
    </row>
    <row r="7" spans="1:23" ht="25.5" x14ac:dyDescent="0.2">
      <c r="A7" s="23" t="s">
        <v>32</v>
      </c>
      <c r="B7" s="24">
        <v>26.311128946669619</v>
      </c>
      <c r="C7" s="24">
        <v>10.20642744560635</v>
      </c>
      <c r="D7" s="24">
        <v>4.198363057573074E-3</v>
      </c>
      <c r="E7" s="24">
        <v>2.3959476461884872</v>
      </c>
      <c r="F7" s="24">
        <v>10.098424632963495</v>
      </c>
      <c r="G7" s="24" t="s">
        <v>31</v>
      </c>
      <c r="H7" s="24" t="s">
        <v>31</v>
      </c>
      <c r="I7" s="24" t="s">
        <v>31</v>
      </c>
      <c r="J7" s="24" t="s">
        <v>31</v>
      </c>
      <c r="K7" s="24">
        <v>0.95517157490870364</v>
      </c>
      <c r="L7" s="24">
        <v>6.3075233970604716E-2</v>
      </c>
      <c r="M7" s="24">
        <v>0.10480393073529778</v>
      </c>
      <c r="N7" s="24">
        <v>4.9950158232526687E-2</v>
      </c>
      <c r="O7" s="24">
        <v>0.19747309125296164</v>
      </c>
      <c r="P7" s="24">
        <v>0.18216743962168327</v>
      </c>
      <c r="Q7" s="24">
        <v>0.1259624117988469</v>
      </c>
      <c r="R7" s="24">
        <v>3.7289429567612484E-2</v>
      </c>
      <c r="S7" s="24">
        <v>3.6835261235171584</v>
      </c>
      <c r="T7" s="24">
        <v>1.0716236794648779</v>
      </c>
      <c r="U7" s="24">
        <v>1.5517642680176917</v>
      </c>
      <c r="V7" s="24">
        <v>1.338383657501121</v>
      </c>
      <c r="W7" s="24">
        <v>2.5164869920633531E-2</v>
      </c>
    </row>
    <row r="8" spans="1:23" ht="25.5" x14ac:dyDescent="0.2">
      <c r="A8" s="23" t="s">
        <v>33</v>
      </c>
      <c r="B8" s="24">
        <v>6.6230378973405903</v>
      </c>
      <c r="C8" s="24">
        <v>30.975153032384295</v>
      </c>
      <c r="D8" s="24">
        <v>2.1053802218449106E-2</v>
      </c>
      <c r="E8" s="24">
        <v>21.517190458508107</v>
      </c>
      <c r="F8" s="24">
        <v>176.59974481763535</v>
      </c>
      <c r="G8" s="24"/>
      <c r="H8" s="24"/>
      <c r="I8" s="24"/>
      <c r="J8" s="24"/>
      <c r="K8" s="24">
        <v>29.089102460391778</v>
      </c>
      <c r="L8" s="24">
        <v>9.9075750245086452E-3</v>
      </c>
      <c r="M8" s="24">
        <v>6.3427148534315782E-3</v>
      </c>
      <c r="N8" s="24">
        <v>3.4760003756062127E-3</v>
      </c>
      <c r="O8" s="24">
        <v>0.11157023447248604</v>
      </c>
      <c r="P8" s="24">
        <v>2.3533581240617529</v>
      </c>
      <c r="Q8" s="24">
        <v>1.8924124459822281E-2</v>
      </c>
      <c r="R8" s="24">
        <v>2.5120967253669814E-3</v>
      </c>
      <c r="S8" s="24">
        <v>0.92543566179243697</v>
      </c>
      <c r="T8" s="24">
        <v>6.9352999999999998E-5</v>
      </c>
      <c r="U8" s="24">
        <v>0.34130459999999996</v>
      </c>
      <c r="V8" s="24">
        <v>4.2276348932299999E-2</v>
      </c>
      <c r="W8" s="24">
        <v>2.8500359999999997E-4</v>
      </c>
    </row>
    <row r="9" spans="1:23" ht="25.5" x14ac:dyDescent="0.2">
      <c r="A9" s="23" t="s">
        <v>34</v>
      </c>
      <c r="B9" s="24">
        <v>1.5781977040667408</v>
      </c>
      <c r="C9" s="24">
        <v>8.9004432763572172</v>
      </c>
      <c r="D9" s="24">
        <v>1.2544938209299557E-3</v>
      </c>
      <c r="E9" s="24">
        <v>3.8259164321959251</v>
      </c>
      <c r="F9" s="24">
        <v>9.9501869315754021</v>
      </c>
      <c r="G9" s="24" t="s">
        <v>31</v>
      </c>
      <c r="H9" s="24" t="s">
        <v>31</v>
      </c>
      <c r="I9" s="24" t="s">
        <v>31</v>
      </c>
      <c r="J9" s="24" t="s">
        <v>31</v>
      </c>
      <c r="K9" s="24">
        <v>8.055395507058817</v>
      </c>
      <c r="L9" s="24">
        <v>1.6722881047506897E-3</v>
      </c>
      <c r="M9" s="24">
        <v>6.7055265739354032E-6</v>
      </c>
      <c r="N9" s="24">
        <v>1.5063483707184085E-4</v>
      </c>
      <c r="O9" s="24">
        <v>8.4872761557178711E-3</v>
      </c>
      <c r="P9" s="24">
        <v>0.28357958958511559</v>
      </c>
      <c r="Q9" s="24">
        <v>1.8168239108931498E-2</v>
      </c>
      <c r="R9" s="24">
        <v>1.7488586639010767E-3</v>
      </c>
      <c r="S9" s="24">
        <v>0.16691646337331437</v>
      </c>
      <c r="T9" s="24">
        <v>1.1572809735809403E-4</v>
      </c>
      <c r="U9" s="24">
        <v>1.0454465042204457E-4</v>
      </c>
      <c r="V9" s="24">
        <v>2.0035242161628539E-2</v>
      </c>
      <c r="W9" s="24">
        <v>3.4549236020144588E-5</v>
      </c>
    </row>
    <row r="10" spans="1:23" ht="25.5" x14ac:dyDescent="0.2">
      <c r="A10" s="23" t="s">
        <v>35</v>
      </c>
      <c r="B10" s="24">
        <v>17.341097865985951</v>
      </c>
      <c r="C10" s="24">
        <v>4.1980630839230928</v>
      </c>
      <c r="D10" s="24">
        <v>1.2142838598102164</v>
      </c>
      <c r="E10" s="24">
        <v>8.5902130247245179</v>
      </c>
      <c r="F10" s="24">
        <v>80.837705012493629</v>
      </c>
      <c r="G10" s="24" t="s">
        <v>31</v>
      </c>
      <c r="H10" s="24" t="s">
        <v>31</v>
      </c>
      <c r="I10" s="24" t="s">
        <v>31</v>
      </c>
      <c r="J10" s="24" t="s">
        <v>31</v>
      </c>
      <c r="K10" s="24">
        <v>1.2181545837575178</v>
      </c>
      <c r="L10" s="24">
        <v>0.2412366601073451</v>
      </c>
      <c r="M10" s="24">
        <v>4.382094264194205E-2</v>
      </c>
      <c r="N10" s="24">
        <v>2.24700553947846E-2</v>
      </c>
      <c r="O10" s="24">
        <v>0.52998401176362386</v>
      </c>
      <c r="P10" s="24">
        <v>0.23239102073327883</v>
      </c>
      <c r="Q10" s="24">
        <v>0.78969064173961434</v>
      </c>
      <c r="R10" s="24">
        <v>0.41041453634924396</v>
      </c>
      <c r="S10" s="24">
        <v>10.355457596139857</v>
      </c>
      <c r="T10" s="24">
        <v>0.89634496552882559</v>
      </c>
      <c r="U10" s="24">
        <v>12.369921063677371</v>
      </c>
      <c r="V10" s="24">
        <v>6.929920148703494</v>
      </c>
      <c r="W10" s="24">
        <v>9.3673273320199993E-2</v>
      </c>
    </row>
    <row r="11" spans="1:23" ht="25.5" x14ac:dyDescent="0.2">
      <c r="A11" s="23" t="s">
        <v>36</v>
      </c>
      <c r="B11" s="24">
        <v>0.3297959576240001</v>
      </c>
      <c r="C11" s="24">
        <v>0.12792666720000004</v>
      </c>
      <c r="D11" s="24">
        <v>5.8511750000000019E-4</v>
      </c>
      <c r="E11" s="24">
        <v>3.9408429696348</v>
      </c>
      <c r="F11" s="24">
        <v>4.9064252400000008E-2</v>
      </c>
      <c r="G11" s="24" t="s">
        <v>31</v>
      </c>
      <c r="H11" s="24" t="s">
        <v>31</v>
      </c>
      <c r="I11" s="24" t="s">
        <v>31</v>
      </c>
      <c r="J11" s="24" t="s">
        <v>31</v>
      </c>
      <c r="K11" s="24">
        <v>2.8054510200000013E-3</v>
      </c>
      <c r="L11" s="24">
        <v>3.0909135000000013E-3</v>
      </c>
      <c r="M11" s="24">
        <v>2.8016700600000011E-3</v>
      </c>
      <c r="N11" s="24">
        <v>2.7846557400000014E-3</v>
      </c>
      <c r="O11" s="24">
        <v>2.7373937400000012E-3</v>
      </c>
      <c r="P11" s="24">
        <v>2.7430651800000013E-3</v>
      </c>
      <c r="Q11" s="24">
        <v>3.4311999000000014E-3</v>
      </c>
      <c r="R11" s="24">
        <v>2.7209465640000013E-3</v>
      </c>
      <c r="S11" s="24">
        <v>1.2543313500000002E-2</v>
      </c>
      <c r="T11" s="24" t="s">
        <v>31</v>
      </c>
      <c r="U11" s="24">
        <v>3.0319725000000006E-3</v>
      </c>
      <c r="V11" s="24" t="s">
        <v>31</v>
      </c>
      <c r="W11" s="24" t="s">
        <v>31</v>
      </c>
    </row>
    <row r="12" spans="1:23" ht="25.5" x14ac:dyDescent="0.2">
      <c r="A12" s="23" t="s">
        <v>37</v>
      </c>
      <c r="B12" s="24">
        <v>1.3978879883852389</v>
      </c>
      <c r="C12" s="24">
        <v>0.33363489400000002</v>
      </c>
      <c r="D12" s="24">
        <v>1.5562500000000002E-2</v>
      </c>
      <c r="E12" s="24">
        <v>18.117680819395602</v>
      </c>
      <c r="F12" s="24">
        <v>13.222346251500001</v>
      </c>
      <c r="G12" s="24" t="s">
        <v>31</v>
      </c>
      <c r="H12" s="24" t="s">
        <v>31</v>
      </c>
      <c r="I12" s="24" t="s">
        <v>31</v>
      </c>
      <c r="J12" s="24" t="s">
        <v>31</v>
      </c>
      <c r="K12" s="24">
        <v>2.3530400777999998</v>
      </c>
      <c r="L12" s="24">
        <v>0.18773482999999999</v>
      </c>
      <c r="M12" s="24">
        <v>4.7372799E-2</v>
      </c>
      <c r="N12" s="24">
        <v>4.7669474999999996E-2</v>
      </c>
      <c r="O12" s="24">
        <v>7.2787249999999998E-2</v>
      </c>
      <c r="P12" s="24">
        <v>0.54580795500000001</v>
      </c>
      <c r="Q12" s="24">
        <v>0.47403138999999994</v>
      </c>
      <c r="R12" s="24">
        <v>1.9763999999999997E-2</v>
      </c>
      <c r="S12" s="24">
        <v>2.3991332500000002</v>
      </c>
      <c r="T12" s="24">
        <v>413.47724263760006</v>
      </c>
      <c r="U12" s="24">
        <v>4.1200485000000002</v>
      </c>
      <c r="V12" s="24">
        <v>0.31748976383999994</v>
      </c>
      <c r="W12" s="24">
        <v>18.507600000000004</v>
      </c>
    </row>
    <row r="13" spans="1:23" ht="25.5" x14ac:dyDescent="0.2">
      <c r="A13" s="23" t="s">
        <v>38</v>
      </c>
      <c r="B13" s="24" t="s">
        <v>31</v>
      </c>
      <c r="C13" s="24">
        <v>2.5739090873989832</v>
      </c>
      <c r="D13" s="24">
        <v>21.854468492237913</v>
      </c>
      <c r="E13" s="24">
        <v>6.4485386309059622</v>
      </c>
      <c r="F13" s="24" t="s">
        <v>31</v>
      </c>
      <c r="G13" s="24" t="s">
        <v>31</v>
      </c>
      <c r="H13" s="24" t="s">
        <v>31</v>
      </c>
      <c r="I13" s="24" t="s">
        <v>31</v>
      </c>
      <c r="J13" s="24" t="s">
        <v>31</v>
      </c>
      <c r="K13" s="24" t="s">
        <v>31</v>
      </c>
      <c r="L13" s="24" t="s">
        <v>31</v>
      </c>
      <c r="M13" s="24" t="s">
        <v>31</v>
      </c>
      <c r="N13" s="24" t="s">
        <v>31</v>
      </c>
      <c r="O13" s="24" t="s">
        <v>31</v>
      </c>
      <c r="P13" s="24" t="s">
        <v>31</v>
      </c>
      <c r="Q13" s="24" t="s">
        <v>31</v>
      </c>
      <c r="R13" s="24" t="s">
        <v>31</v>
      </c>
      <c r="S13" s="24" t="s">
        <v>31</v>
      </c>
      <c r="T13" s="24" t="s">
        <v>31</v>
      </c>
      <c r="U13" s="24" t="s">
        <v>31</v>
      </c>
      <c r="V13" s="24" t="s">
        <v>31</v>
      </c>
      <c r="W13" s="24">
        <v>2.4</v>
      </c>
    </row>
    <row r="14" spans="1:23" ht="25.5" x14ac:dyDescent="0.2">
      <c r="A14" s="23" t="s">
        <v>39</v>
      </c>
      <c r="B14" s="24">
        <v>6.7110499999999997E-4</v>
      </c>
      <c r="C14" s="24">
        <v>5.3290500000000001E-3</v>
      </c>
      <c r="D14" s="24">
        <v>0.70808527157894696</v>
      </c>
      <c r="E14" s="24">
        <v>0.24205379727694248</v>
      </c>
      <c r="F14" s="24">
        <v>8.4105000000000009E-4</v>
      </c>
      <c r="G14" s="24" t="s">
        <v>31</v>
      </c>
      <c r="H14" s="24" t="s">
        <v>31</v>
      </c>
      <c r="I14" s="24" t="s">
        <v>31</v>
      </c>
      <c r="J14" s="24" t="s">
        <v>31</v>
      </c>
      <c r="K14" s="24">
        <v>1.596868E-3</v>
      </c>
      <c r="L14" s="24">
        <v>8.48068E-4</v>
      </c>
      <c r="M14" s="24">
        <v>9.1280399999999987E-3</v>
      </c>
      <c r="N14" s="24">
        <v>1.2786500000000001E-3</v>
      </c>
      <c r="O14" s="24">
        <v>1.2039360000000001E-3</v>
      </c>
      <c r="P14" s="24">
        <v>2.6950580000000002E-3</v>
      </c>
      <c r="Q14" s="24">
        <v>2.1114800000000001E-4</v>
      </c>
      <c r="R14" s="24">
        <v>1.1076800000000001E-4</v>
      </c>
      <c r="S14" s="24">
        <v>8.9667200000000005E-4</v>
      </c>
      <c r="T14" s="24">
        <v>2.2959999999999999E-3</v>
      </c>
      <c r="U14" s="24">
        <v>1.2969002000000001</v>
      </c>
      <c r="V14" s="24">
        <v>1.6489504E-5</v>
      </c>
      <c r="W14" s="24">
        <v>2.47E-3</v>
      </c>
    </row>
    <row r="15" spans="1:23" ht="12.75" x14ac:dyDescent="0.2">
      <c r="A15" s="25" t="s">
        <v>65</v>
      </c>
      <c r="B15" s="26">
        <f>SUM(B6:B14)</f>
        <v>202.94290369334573</v>
      </c>
      <c r="C15" s="26">
        <f t="shared" ref="C15" si="0">SUM(C6:C14)</f>
        <v>75.3223070704652</v>
      </c>
      <c r="D15" s="26">
        <f t="shared" ref="D15" si="1">SUM(D6:D14)</f>
        <v>23.81949190022403</v>
      </c>
      <c r="E15" s="26">
        <f t="shared" ref="E15" si="2">SUM(E6:E14)</f>
        <v>65.177930018468345</v>
      </c>
      <c r="F15" s="26">
        <f t="shared" ref="F15" si="3">SUM(F6:F14)</f>
        <v>291.69011492500681</v>
      </c>
      <c r="G15" s="26"/>
      <c r="H15" s="26"/>
      <c r="I15" s="26"/>
      <c r="J15" s="26"/>
      <c r="K15" s="26">
        <f t="shared" ref="K15" si="4">SUM(K6:K14)</f>
        <v>42.514928182407772</v>
      </c>
      <c r="L15" s="26">
        <f t="shared" ref="L15" si="5">SUM(L6:L14)</f>
        <v>0.6109840764981842</v>
      </c>
      <c r="M15" s="26">
        <f t="shared" ref="M15" si="6">SUM(M6:M14)</f>
        <v>0.37501210204404534</v>
      </c>
      <c r="N15" s="26">
        <f t="shared" ref="N15" si="7">SUM(N6:N14)</f>
        <v>0.92499018856308957</v>
      </c>
      <c r="O15" s="26">
        <f t="shared" ref="O15" si="8">SUM(O6:O14)</f>
        <v>1.4318043948084493</v>
      </c>
      <c r="P15" s="26">
        <f t="shared" ref="P15" si="9">SUM(P6:P14)</f>
        <v>3.6812056935801363</v>
      </c>
      <c r="Q15" s="26">
        <f t="shared" ref="Q15" si="10">SUM(Q6:Q14)</f>
        <v>2.8930620045475002</v>
      </c>
      <c r="R15" s="26">
        <f t="shared" ref="R15" si="11">SUM(R6:R14)</f>
        <v>2.9391592430032247</v>
      </c>
      <c r="S15" s="26">
        <f t="shared" ref="S15" si="12">SUM(S6:S14)</f>
        <v>18.373721245385116</v>
      </c>
      <c r="T15" s="26">
        <f t="shared" ref="T15" si="13">SUM(T6:T14)</f>
        <v>415.44824609869113</v>
      </c>
      <c r="U15" s="26">
        <f t="shared" ref="U15" si="14">SUM(U6:U14)</f>
        <v>20.248181734800486</v>
      </c>
      <c r="V15" s="26">
        <f t="shared" ref="V15" si="15">SUM(V6:V14)</f>
        <v>8.6521752818237552</v>
      </c>
      <c r="W15" s="26">
        <f t="shared" ref="W15" si="16">SUM(W6:W14)</f>
        <v>21.395363171701856</v>
      </c>
    </row>
    <row r="16" spans="1:23" ht="12.75" x14ac:dyDescent="0.2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</row>
    <row r="17" spans="1:23" ht="12.75" x14ac:dyDescent="0.2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ht="12.75" x14ac:dyDescent="0.2">
      <c r="A18" s="15" t="s">
        <v>66</v>
      </c>
      <c r="B18" s="16"/>
      <c r="C18" s="16" t="s">
        <v>132</v>
      </c>
      <c r="D18" s="16" t="s">
        <v>133</v>
      </c>
      <c r="E18" s="16"/>
      <c r="F18" s="16"/>
      <c r="G18" s="17"/>
      <c r="H18" s="17" t="s">
        <v>0</v>
      </c>
      <c r="I18" s="17"/>
      <c r="J18" s="17"/>
      <c r="K18" s="18"/>
      <c r="L18" s="18"/>
      <c r="M18" s="18"/>
      <c r="N18" s="18" t="s">
        <v>134</v>
      </c>
      <c r="O18" s="18" t="s">
        <v>135</v>
      </c>
      <c r="P18" s="18"/>
      <c r="Q18" s="18"/>
      <c r="R18" s="18"/>
      <c r="S18" s="18"/>
      <c r="T18" s="19"/>
      <c r="U18" s="20" t="s">
        <v>1</v>
      </c>
      <c r="V18" s="19"/>
      <c r="W18" s="19"/>
    </row>
    <row r="19" spans="1:23" ht="12.75" x14ac:dyDescent="0.2">
      <c r="A19" s="21" t="s">
        <v>2</v>
      </c>
      <c r="B19" s="22" t="s">
        <v>3</v>
      </c>
      <c r="C19" s="22" t="s">
        <v>4</v>
      </c>
      <c r="D19" s="22" t="s">
        <v>5</v>
      </c>
      <c r="E19" s="22" t="s">
        <v>6</v>
      </c>
      <c r="F19" s="22" t="s">
        <v>7</v>
      </c>
      <c r="G19" s="22" t="s">
        <v>8</v>
      </c>
      <c r="H19" s="22" t="s">
        <v>9</v>
      </c>
      <c r="I19" s="22" t="s">
        <v>10</v>
      </c>
      <c r="J19" s="22" t="s">
        <v>11</v>
      </c>
      <c r="K19" s="22" t="s">
        <v>12</v>
      </c>
      <c r="L19" s="22" t="s">
        <v>13</v>
      </c>
      <c r="M19" s="22" t="s">
        <v>14</v>
      </c>
      <c r="N19" s="22" t="s">
        <v>15</v>
      </c>
      <c r="O19" s="22" t="s">
        <v>16</v>
      </c>
      <c r="P19" s="22" t="s">
        <v>17</v>
      </c>
      <c r="Q19" s="22" t="s">
        <v>18</v>
      </c>
      <c r="R19" s="22" t="s">
        <v>19</v>
      </c>
      <c r="S19" s="22" t="s">
        <v>20</v>
      </c>
      <c r="T19" s="22" t="s">
        <v>21</v>
      </c>
      <c r="U19" s="22" t="s">
        <v>22</v>
      </c>
      <c r="V19" s="22" t="s">
        <v>23</v>
      </c>
      <c r="W19" s="22" t="s">
        <v>24</v>
      </c>
    </row>
    <row r="20" spans="1:23" ht="12.75" x14ac:dyDescent="0.2">
      <c r="A20" s="21" t="s">
        <v>25</v>
      </c>
      <c r="B20" s="22" t="s">
        <v>26</v>
      </c>
      <c r="C20" s="22" t="s">
        <v>26</v>
      </c>
      <c r="D20" s="22" t="s">
        <v>26</v>
      </c>
      <c r="E20" s="22" t="s">
        <v>26</v>
      </c>
      <c r="F20" s="22" t="s">
        <v>26</v>
      </c>
      <c r="G20" s="22" t="s">
        <v>26</v>
      </c>
      <c r="H20" s="22" t="s">
        <v>26</v>
      </c>
      <c r="I20" s="22" t="s">
        <v>26</v>
      </c>
      <c r="J20" s="22" t="s">
        <v>26</v>
      </c>
      <c r="K20" s="22" t="s">
        <v>27</v>
      </c>
      <c r="L20" s="22" t="s">
        <v>27</v>
      </c>
      <c r="M20" s="22" t="s">
        <v>27</v>
      </c>
      <c r="N20" s="22" t="s">
        <v>27</v>
      </c>
      <c r="O20" s="22" t="s">
        <v>27</v>
      </c>
      <c r="P20" s="22" t="s">
        <v>27</v>
      </c>
      <c r="Q20" s="22" t="s">
        <v>27</v>
      </c>
      <c r="R20" s="22" t="s">
        <v>27</v>
      </c>
      <c r="S20" s="22" t="s">
        <v>27</v>
      </c>
      <c r="T20" s="22" t="s">
        <v>28</v>
      </c>
      <c r="U20" s="22" t="s">
        <v>29</v>
      </c>
      <c r="V20" s="22" t="s">
        <v>27</v>
      </c>
      <c r="W20" s="22" t="s">
        <v>28</v>
      </c>
    </row>
    <row r="21" spans="1:23" ht="25.5" x14ac:dyDescent="0.2">
      <c r="A21" s="23" t="s">
        <v>30</v>
      </c>
      <c r="B21" s="24">
        <v>133.17303033693582</v>
      </c>
      <c r="C21" s="24">
        <v>14.569605539577763</v>
      </c>
      <c r="D21" s="24" t="s">
        <v>31</v>
      </c>
      <c r="E21" s="24">
        <v>8.447084604014736E-2</v>
      </c>
      <c r="F21" s="24">
        <v>0.74513069837548784</v>
      </c>
      <c r="G21" s="24" t="s">
        <v>31</v>
      </c>
      <c r="H21" s="24" t="s">
        <v>31</v>
      </c>
      <c r="I21" s="24" t="s">
        <v>31</v>
      </c>
      <c r="J21" s="24" t="s">
        <v>31</v>
      </c>
      <c r="K21" s="24">
        <v>0.75744158289563601</v>
      </c>
      <c r="L21" s="24">
        <v>9.321785367958231E-2</v>
      </c>
      <c r="M21" s="24">
        <v>0.14457121073114096</v>
      </c>
      <c r="N21" s="24">
        <v>0.7183478385129124</v>
      </c>
      <c r="O21" s="24">
        <v>0.4576971066688158</v>
      </c>
      <c r="P21" s="24">
        <v>7.2049387481343194E-2</v>
      </c>
      <c r="Q21" s="24">
        <v>1.3275054283242433</v>
      </c>
      <c r="R21" s="24">
        <v>2.2193505639807678</v>
      </c>
      <c r="S21" s="24">
        <v>0.76197280338136919</v>
      </c>
      <c r="T21" s="24">
        <v>7.2117594500000002E-4</v>
      </c>
      <c r="U21" s="24">
        <v>0.51108101337462397</v>
      </c>
      <c r="V21" s="24">
        <v>3.7214337522268907E-3</v>
      </c>
      <c r="W21" s="24">
        <v>0.33005707570799808</v>
      </c>
    </row>
    <row r="22" spans="1:23" ht="25.5" x14ac:dyDescent="0.2">
      <c r="A22" s="23" t="s">
        <v>32</v>
      </c>
      <c r="B22" s="24">
        <v>23.80126201704644</v>
      </c>
      <c r="C22" s="24">
        <v>9.4896552266956498</v>
      </c>
      <c r="D22" s="24">
        <v>3.4966374258911821E-3</v>
      </c>
      <c r="E22" s="24">
        <v>2.2007486857639895</v>
      </c>
      <c r="F22" s="24">
        <v>9.0471966783237079</v>
      </c>
      <c r="G22" s="24" t="s">
        <v>31</v>
      </c>
      <c r="H22" s="24" t="s">
        <v>31</v>
      </c>
      <c r="I22" s="24" t="s">
        <v>31</v>
      </c>
      <c r="J22" s="24" t="s">
        <v>31</v>
      </c>
      <c r="K22" s="24">
        <v>0.84696506454873499</v>
      </c>
      <c r="L22" s="24">
        <v>5.3547780342325324E-2</v>
      </c>
      <c r="M22" s="24">
        <v>9.6087717131501174E-2</v>
      </c>
      <c r="N22" s="24">
        <v>4.4943135077091904E-2</v>
      </c>
      <c r="O22" s="24">
        <v>0.1713375987971596</v>
      </c>
      <c r="P22" s="24">
        <v>0.16104649149453573</v>
      </c>
      <c r="Q22" s="24">
        <v>0.11184421548461697</v>
      </c>
      <c r="R22" s="24">
        <v>3.3349322150273544E-2</v>
      </c>
      <c r="S22" s="24">
        <v>3.1834052947950529</v>
      </c>
      <c r="T22" s="24">
        <v>0.9565994992761413</v>
      </c>
      <c r="U22" s="24">
        <v>1.3678422634827199</v>
      </c>
      <c r="V22" s="24">
        <v>1.2194830651610227</v>
      </c>
      <c r="W22" s="24">
        <v>2.1391859688532897E-2</v>
      </c>
    </row>
    <row r="23" spans="1:23" ht="25.5" x14ac:dyDescent="0.2">
      <c r="A23" s="23" t="s">
        <v>33</v>
      </c>
      <c r="B23" s="24">
        <v>6.3654575219929344</v>
      </c>
      <c r="C23" s="24">
        <v>29.252357534387809</v>
      </c>
      <c r="D23" s="24">
        <v>1.98572796709954E-2</v>
      </c>
      <c r="E23" s="24">
        <v>20.210100191940811</v>
      </c>
      <c r="F23" s="24">
        <v>159.31754168371987</v>
      </c>
      <c r="G23" s="24"/>
      <c r="H23" s="24"/>
      <c r="I23" s="24"/>
      <c r="J23" s="24"/>
      <c r="K23" s="24">
        <v>25.597255756901049</v>
      </c>
      <c r="L23" s="24">
        <v>9.336352609797257E-3</v>
      </c>
      <c r="M23" s="24">
        <v>5.9575402206692709E-3</v>
      </c>
      <c r="N23" s="24">
        <v>3.2911019946239828E-3</v>
      </c>
      <c r="O23" s="24">
        <v>0.10570068027370054</v>
      </c>
      <c r="P23" s="24">
        <v>2.2296939205294928</v>
      </c>
      <c r="Q23" s="24">
        <v>1.7924693862452865E-2</v>
      </c>
      <c r="R23" s="24">
        <v>2.3815219676837458E-3</v>
      </c>
      <c r="S23" s="24">
        <v>0.8770372042463499</v>
      </c>
      <c r="T23" s="24">
        <v>6.5239399999999991E-5</v>
      </c>
      <c r="U23" s="24">
        <v>0.32058949999999997</v>
      </c>
      <c r="V23" s="24">
        <v>4.0397938135799998E-2</v>
      </c>
      <c r="W23" s="24">
        <v>2.6741679999999998E-4</v>
      </c>
    </row>
    <row r="24" spans="1:23" ht="25.5" x14ac:dyDescent="0.2">
      <c r="A24" s="23" t="s">
        <v>34</v>
      </c>
      <c r="B24" s="24">
        <v>1.5431975639623294</v>
      </c>
      <c r="C24" s="24">
        <v>8.8438905142744062</v>
      </c>
      <c r="D24" s="24">
        <v>1.2319982599038248E-3</v>
      </c>
      <c r="E24" s="24">
        <v>3.9201024279972461</v>
      </c>
      <c r="F24" s="24">
        <v>9.8600980811556624</v>
      </c>
      <c r="G24" s="24" t="s">
        <v>31</v>
      </c>
      <c r="H24" s="24" t="s">
        <v>31</v>
      </c>
      <c r="I24" s="24" t="s">
        <v>31</v>
      </c>
      <c r="J24" s="24" t="s">
        <v>31</v>
      </c>
      <c r="K24" s="24">
        <v>7.8657706800286409</v>
      </c>
      <c r="L24" s="24">
        <v>1.653343346370569E-3</v>
      </c>
      <c r="M24" s="24">
        <v>1.0624812788780191E-5</v>
      </c>
      <c r="N24" s="24">
        <v>1.6997226135830057E-4</v>
      </c>
      <c r="O24" s="24">
        <v>8.3926876198172646E-3</v>
      </c>
      <c r="P24" s="24">
        <v>0.27994660674975275</v>
      </c>
      <c r="Q24" s="24">
        <v>1.803160610493084E-2</v>
      </c>
      <c r="R24" s="24">
        <v>1.7883444975209559E-3</v>
      </c>
      <c r="S24" s="24">
        <v>0.16479040834473457</v>
      </c>
      <c r="T24" s="24">
        <v>1.1572412283023075E-4</v>
      </c>
      <c r="U24" s="24">
        <v>1.1805665335303865E-4</v>
      </c>
      <c r="V24" s="24">
        <v>1.9755261889147346E-2</v>
      </c>
      <c r="W24" s="24">
        <v>4.360302059306402E-5</v>
      </c>
    </row>
    <row r="25" spans="1:23" ht="25.5" x14ac:dyDescent="0.2">
      <c r="A25" s="23" t="s">
        <v>35</v>
      </c>
      <c r="B25" s="24">
        <v>21.347773877791099</v>
      </c>
      <c r="C25" s="24">
        <v>4.8132440085836716</v>
      </c>
      <c r="D25" s="24">
        <v>1.2345230335367801</v>
      </c>
      <c r="E25" s="24">
        <v>9.2506339180821389</v>
      </c>
      <c r="F25" s="24">
        <v>87.62561768812516</v>
      </c>
      <c r="G25" s="24" t="s">
        <v>31</v>
      </c>
      <c r="H25" s="24" t="s">
        <v>31</v>
      </c>
      <c r="I25" s="24" t="s">
        <v>31</v>
      </c>
      <c r="J25" s="24" t="s">
        <v>31</v>
      </c>
      <c r="K25" s="24">
        <v>1.4445725867462973</v>
      </c>
      <c r="L25" s="24">
        <v>0.24620693875533473</v>
      </c>
      <c r="M25" s="24">
        <v>5.3911032249004079E-2</v>
      </c>
      <c r="N25" s="24">
        <v>2.8074100471881726E-2</v>
      </c>
      <c r="O25" s="24">
        <v>0.5656532605618112</v>
      </c>
      <c r="P25" s="24">
        <v>0.27025401679440564</v>
      </c>
      <c r="Q25" s="24">
        <v>0.96609834372269587</v>
      </c>
      <c r="R25" s="24">
        <v>0.53505393581669813</v>
      </c>
      <c r="S25" s="24">
        <v>10.807086245928458</v>
      </c>
      <c r="T25" s="24">
        <v>1.1704295795541686</v>
      </c>
      <c r="U25" s="24">
        <v>13.519438445708598</v>
      </c>
      <c r="V25" s="24">
        <v>7.9272522285327129</v>
      </c>
      <c r="W25" s="24">
        <v>9.578879647015047E-2</v>
      </c>
    </row>
    <row r="26" spans="1:23" ht="25.5" x14ac:dyDescent="0.2">
      <c r="A26" s="23" t="s">
        <v>36</v>
      </c>
      <c r="B26" s="24">
        <v>0.33877992595199974</v>
      </c>
      <c r="C26" s="24">
        <v>0.1313558655999999</v>
      </c>
      <c r="D26" s="24">
        <v>6.0105759999999966E-4</v>
      </c>
      <c r="E26" s="24">
        <v>3.6833126423392799</v>
      </c>
      <c r="F26" s="24">
        <v>5.0149555199999959E-2</v>
      </c>
      <c r="G26" s="24" t="s">
        <v>31</v>
      </c>
      <c r="H26" s="24" t="s">
        <v>31</v>
      </c>
      <c r="I26" s="24" t="s">
        <v>31</v>
      </c>
      <c r="J26" s="24" t="s">
        <v>31</v>
      </c>
      <c r="K26" s="24">
        <v>2.8623305599999988E-3</v>
      </c>
      <c r="L26" s="24">
        <v>3.0953295999999989E-3</v>
      </c>
      <c r="M26" s="24">
        <v>2.8592444799999989E-3</v>
      </c>
      <c r="N26" s="24">
        <v>2.8453571199999988E-3</v>
      </c>
      <c r="O26" s="24">
        <v>2.8067811199999986E-3</v>
      </c>
      <c r="P26" s="24">
        <v>2.8114102399999989E-3</v>
      </c>
      <c r="Q26" s="24">
        <v>3.3730767999999986E-3</v>
      </c>
      <c r="R26" s="24">
        <v>2.7933566719999985E-3</v>
      </c>
      <c r="S26" s="24">
        <v>1.0810529599999997E-2</v>
      </c>
      <c r="T26" s="24" t="s">
        <v>31</v>
      </c>
      <c r="U26" s="24">
        <v>3.1145711999999979E-3</v>
      </c>
      <c r="V26" s="24" t="s">
        <v>31</v>
      </c>
      <c r="W26" s="24" t="s">
        <v>31</v>
      </c>
    </row>
    <row r="27" spans="1:23" ht="25.5" x14ac:dyDescent="0.2">
      <c r="A27" s="23" t="s">
        <v>37</v>
      </c>
      <c r="B27" s="24">
        <v>1.1446465739683587</v>
      </c>
      <c r="C27" s="24">
        <v>0.221863326</v>
      </c>
      <c r="D27" s="24">
        <v>1.5562500000000002E-2</v>
      </c>
      <c r="E27" s="24">
        <v>16.911198705157378</v>
      </c>
      <c r="F27" s="24">
        <v>10.9821054695</v>
      </c>
      <c r="G27" s="24" t="s">
        <v>31</v>
      </c>
      <c r="H27" s="24" t="s">
        <v>31</v>
      </c>
      <c r="I27" s="24" t="s">
        <v>31</v>
      </c>
      <c r="J27" s="24" t="s">
        <v>31</v>
      </c>
      <c r="K27" s="24">
        <v>1.5505911273999999</v>
      </c>
      <c r="L27" s="24">
        <v>0.12425148</v>
      </c>
      <c r="M27" s="24">
        <v>3.3485968800000002E-2</v>
      </c>
      <c r="N27" s="24">
        <v>3.4242355000000002E-2</v>
      </c>
      <c r="O27" s="24">
        <v>4.5155979999999998E-2</v>
      </c>
      <c r="P27" s="24">
        <v>0.42916301200000001</v>
      </c>
      <c r="Q27" s="24">
        <v>0.28530262999999995</v>
      </c>
      <c r="R27" s="24">
        <v>1.6044799999999998E-2</v>
      </c>
      <c r="S27" s="24">
        <v>1.4360925200000001</v>
      </c>
      <c r="T27" s="24">
        <v>412.16838177629364</v>
      </c>
      <c r="U27" s="24">
        <v>2.9288924999999999</v>
      </c>
      <c r="V27" s="24">
        <v>0.18855709896</v>
      </c>
      <c r="W27" s="24">
        <v>16.121400000000001</v>
      </c>
    </row>
    <row r="28" spans="1:23" ht="25.5" x14ac:dyDescent="0.2">
      <c r="A28" s="23" t="s">
        <v>38</v>
      </c>
      <c r="B28" s="24" t="s">
        <v>31</v>
      </c>
      <c r="C28" s="24">
        <v>2.3621917689557344</v>
      </c>
      <c r="D28" s="24">
        <v>20.410699037973192</v>
      </c>
      <c r="E28" s="24">
        <v>6.1909580645159457</v>
      </c>
      <c r="F28" s="24" t="s">
        <v>31</v>
      </c>
      <c r="G28" s="24" t="s">
        <v>31</v>
      </c>
      <c r="H28" s="24" t="s">
        <v>31</v>
      </c>
      <c r="I28" s="24" t="s">
        <v>31</v>
      </c>
      <c r="J28" s="24" t="s">
        <v>31</v>
      </c>
      <c r="K28" s="24" t="s">
        <v>31</v>
      </c>
      <c r="L28" s="24" t="s">
        <v>31</v>
      </c>
      <c r="M28" s="24" t="s">
        <v>31</v>
      </c>
      <c r="N28" s="24" t="s">
        <v>31</v>
      </c>
      <c r="O28" s="24" t="s">
        <v>31</v>
      </c>
      <c r="P28" s="24" t="s">
        <v>31</v>
      </c>
      <c r="Q28" s="24" t="s">
        <v>31</v>
      </c>
      <c r="R28" s="24" t="s">
        <v>31</v>
      </c>
      <c r="S28" s="24" t="s">
        <v>31</v>
      </c>
      <c r="T28" s="24" t="s">
        <v>31</v>
      </c>
      <c r="U28" s="24" t="s">
        <v>31</v>
      </c>
      <c r="V28" s="24" t="s">
        <v>31</v>
      </c>
      <c r="W28" s="24">
        <v>2.4</v>
      </c>
    </row>
    <row r="29" spans="1:23" ht="25.5" x14ac:dyDescent="0.2">
      <c r="A29" s="23" t="s">
        <v>39</v>
      </c>
      <c r="B29" s="24">
        <v>6.8240499999999997E-4</v>
      </c>
      <c r="C29" s="24">
        <v>5.4115500000000002E-3</v>
      </c>
      <c r="D29" s="24">
        <v>0.68427578947368395</v>
      </c>
      <c r="E29" s="24">
        <v>0.24614805156782935</v>
      </c>
      <c r="F29" s="24">
        <v>8.550500000000001E-4</v>
      </c>
      <c r="G29" s="24" t="s">
        <v>31</v>
      </c>
      <c r="H29" s="24" t="s">
        <v>31</v>
      </c>
      <c r="I29" s="24" t="s">
        <v>31</v>
      </c>
      <c r="J29" s="24" t="s">
        <v>31</v>
      </c>
      <c r="K29" s="24">
        <v>1.5998710000000001E-3</v>
      </c>
      <c r="L29" s="24">
        <v>8.48571E-4</v>
      </c>
      <c r="M29" s="24">
        <v>9.2770400000000003E-3</v>
      </c>
      <c r="N29" s="24">
        <v>1.28001E-3</v>
      </c>
      <c r="O29" s="24">
        <v>1.205292E-3</v>
      </c>
      <c r="P29" s="24">
        <v>2.6963009999999999E-3</v>
      </c>
      <c r="Q29" s="24">
        <v>2.12881E-4</v>
      </c>
      <c r="R29" s="24">
        <v>1.1274600000000001E-4</v>
      </c>
      <c r="S29" s="24">
        <v>9.1268400000000009E-4</v>
      </c>
      <c r="T29" s="24">
        <v>2.3370000000000001E-3</v>
      </c>
      <c r="U29" s="24">
        <v>1.2969029000000001</v>
      </c>
      <c r="V29" s="24">
        <v>1.6492888E-5</v>
      </c>
      <c r="W29" s="24">
        <v>2.4850000000000002E-3</v>
      </c>
    </row>
    <row r="30" spans="1:23" ht="12.75" x14ac:dyDescent="0.2">
      <c r="A30" s="25" t="s">
        <v>67</v>
      </c>
      <c r="B30" s="26">
        <f>SUM(B21:B29)</f>
        <v>187.71483022264897</v>
      </c>
      <c r="C30" s="26">
        <f t="shared" ref="C30" si="17">SUM(C21:C29)</f>
        <v>69.689575334075045</v>
      </c>
      <c r="D30" s="26">
        <f t="shared" ref="D30" si="18">SUM(D21:D29)</f>
        <v>22.370247333940448</v>
      </c>
      <c r="E30" s="26">
        <f t="shared" ref="E30" si="19">SUM(E21:E29)</f>
        <v>62.697673533404775</v>
      </c>
      <c r="F30" s="26">
        <f t="shared" ref="F30" si="20">SUM(F21:F29)</f>
        <v>277.62869490439988</v>
      </c>
      <c r="G30" s="26"/>
      <c r="H30" s="26"/>
      <c r="I30" s="26"/>
      <c r="J30" s="26"/>
      <c r="K30" s="26">
        <f>SUM(K21:K29)</f>
        <v>38.067059000080356</v>
      </c>
      <c r="L30" s="26">
        <f t="shared" ref="L30" si="21">SUM(L21:L29)</f>
        <v>0.53215764933341014</v>
      </c>
      <c r="M30" s="26">
        <f t="shared" ref="M30" si="22">SUM(M21:M29)</f>
        <v>0.34616037842510428</v>
      </c>
      <c r="N30" s="26">
        <f t="shared" ref="N30" si="23">SUM(N21:N29)</f>
        <v>0.83319387043786841</v>
      </c>
      <c r="O30" s="26">
        <f t="shared" ref="O30" si="24">SUM(O21:O29)</f>
        <v>1.3579493870413046</v>
      </c>
      <c r="P30" s="26">
        <f t="shared" ref="P30" si="25">SUM(P21:P29)</f>
        <v>3.4476611462895299</v>
      </c>
      <c r="Q30" s="26">
        <f t="shared" ref="Q30" si="26">SUM(Q21:Q29)</f>
        <v>2.7302928752989395</v>
      </c>
      <c r="R30" s="26">
        <f t="shared" ref="R30" si="27">SUM(R21:R29)</f>
        <v>2.8108745910849442</v>
      </c>
      <c r="S30" s="26">
        <f t="shared" ref="S30" si="28">SUM(S21:S29)</f>
        <v>17.242107690295963</v>
      </c>
      <c r="T30" s="26">
        <f t="shared" ref="T30" si="29">SUM(T21:T29)</f>
        <v>414.29864999459181</v>
      </c>
      <c r="U30" s="26">
        <f t="shared" ref="U30" si="30">SUM(U21:U29)</f>
        <v>19.947979250419294</v>
      </c>
      <c r="V30" s="26">
        <f t="shared" ref="V30" si="31">SUM(V21:V29)</f>
        <v>9.3991835193189104</v>
      </c>
      <c r="W30" s="26">
        <f t="shared" ref="W30" si="32">SUM(W21:W29)</f>
        <v>18.971433751687275</v>
      </c>
    </row>
    <row r="31" spans="1:23" ht="12.75" x14ac:dyDescent="0.2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</row>
    <row r="32" spans="1:23" ht="12.75" x14ac:dyDescent="0.2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</row>
    <row r="33" spans="1:23" ht="12.75" x14ac:dyDescent="0.2">
      <c r="A33" s="15" t="s">
        <v>68</v>
      </c>
      <c r="B33" s="16"/>
      <c r="C33" s="16" t="s">
        <v>132</v>
      </c>
      <c r="D33" s="16" t="s">
        <v>133</v>
      </c>
      <c r="E33" s="16"/>
      <c r="F33" s="16"/>
      <c r="G33" s="17"/>
      <c r="H33" s="17" t="s">
        <v>0</v>
      </c>
      <c r="I33" s="17"/>
      <c r="J33" s="17"/>
      <c r="K33" s="18"/>
      <c r="L33" s="18"/>
      <c r="M33" s="18"/>
      <c r="N33" s="18" t="s">
        <v>134</v>
      </c>
      <c r="O33" s="18" t="s">
        <v>135</v>
      </c>
      <c r="P33" s="18"/>
      <c r="Q33" s="18"/>
      <c r="R33" s="18"/>
      <c r="S33" s="18"/>
      <c r="T33" s="19"/>
      <c r="U33" s="20" t="s">
        <v>1</v>
      </c>
      <c r="V33" s="19"/>
      <c r="W33" s="19"/>
    </row>
    <row r="34" spans="1:23" ht="12.75" x14ac:dyDescent="0.2">
      <c r="A34" s="21" t="s">
        <v>2</v>
      </c>
      <c r="B34" s="22" t="s">
        <v>3</v>
      </c>
      <c r="C34" s="22" t="s">
        <v>4</v>
      </c>
      <c r="D34" s="22" t="s">
        <v>5</v>
      </c>
      <c r="E34" s="22" t="s">
        <v>6</v>
      </c>
      <c r="F34" s="22" t="s">
        <v>7</v>
      </c>
      <c r="G34" s="22" t="s">
        <v>8</v>
      </c>
      <c r="H34" s="22" t="s">
        <v>9</v>
      </c>
      <c r="I34" s="22" t="s">
        <v>10</v>
      </c>
      <c r="J34" s="22" t="s">
        <v>11</v>
      </c>
      <c r="K34" s="22" t="s">
        <v>12</v>
      </c>
      <c r="L34" s="22" t="s">
        <v>13</v>
      </c>
      <c r="M34" s="22" t="s">
        <v>14</v>
      </c>
      <c r="N34" s="22" t="s">
        <v>15</v>
      </c>
      <c r="O34" s="22" t="s">
        <v>16</v>
      </c>
      <c r="P34" s="22" t="s">
        <v>17</v>
      </c>
      <c r="Q34" s="22" t="s">
        <v>18</v>
      </c>
      <c r="R34" s="22" t="s">
        <v>19</v>
      </c>
      <c r="S34" s="22" t="s">
        <v>20</v>
      </c>
      <c r="T34" s="22" t="s">
        <v>21</v>
      </c>
      <c r="U34" s="22" t="s">
        <v>22</v>
      </c>
      <c r="V34" s="22" t="s">
        <v>23</v>
      </c>
      <c r="W34" s="22" t="s">
        <v>24</v>
      </c>
    </row>
    <row r="35" spans="1:23" ht="12.75" x14ac:dyDescent="0.2">
      <c r="A35" s="21" t="s">
        <v>25</v>
      </c>
      <c r="B35" s="22" t="s">
        <v>26</v>
      </c>
      <c r="C35" s="22" t="s">
        <v>26</v>
      </c>
      <c r="D35" s="22" t="s">
        <v>26</v>
      </c>
      <c r="E35" s="22" t="s">
        <v>26</v>
      </c>
      <c r="F35" s="22" t="s">
        <v>26</v>
      </c>
      <c r="G35" s="22" t="s">
        <v>26</v>
      </c>
      <c r="H35" s="22" t="s">
        <v>26</v>
      </c>
      <c r="I35" s="22" t="s">
        <v>26</v>
      </c>
      <c r="J35" s="22" t="s">
        <v>26</v>
      </c>
      <c r="K35" s="22" t="s">
        <v>27</v>
      </c>
      <c r="L35" s="22" t="s">
        <v>27</v>
      </c>
      <c r="M35" s="22" t="s">
        <v>27</v>
      </c>
      <c r="N35" s="22" t="s">
        <v>27</v>
      </c>
      <c r="O35" s="22" t="s">
        <v>27</v>
      </c>
      <c r="P35" s="22" t="s">
        <v>27</v>
      </c>
      <c r="Q35" s="22" t="s">
        <v>27</v>
      </c>
      <c r="R35" s="22" t="s">
        <v>27</v>
      </c>
      <c r="S35" s="22" t="s">
        <v>27</v>
      </c>
      <c r="T35" s="22" t="s">
        <v>28</v>
      </c>
      <c r="U35" s="22" t="s">
        <v>29</v>
      </c>
      <c r="V35" s="22" t="s">
        <v>27</v>
      </c>
      <c r="W35" s="22" t="s">
        <v>28</v>
      </c>
    </row>
    <row r="36" spans="1:23" ht="25.5" x14ac:dyDescent="0.2">
      <c r="A36" s="23" t="s">
        <v>30</v>
      </c>
      <c r="B36" s="24">
        <v>146.3140521433173</v>
      </c>
      <c r="C36" s="24">
        <v>14.791213244973967</v>
      </c>
      <c r="D36" s="24" t="s">
        <v>31</v>
      </c>
      <c r="E36" s="24">
        <v>9.0254686081392393E-2</v>
      </c>
      <c r="F36" s="24">
        <v>0.81330404319563676</v>
      </c>
      <c r="G36" s="24" t="s">
        <v>31</v>
      </c>
      <c r="H36" s="24" t="s">
        <v>31</v>
      </c>
      <c r="I36" s="24" t="s">
        <v>31</v>
      </c>
      <c r="J36" s="24" t="s">
        <v>31</v>
      </c>
      <c r="K36" s="24">
        <v>0.84773540663356861</v>
      </c>
      <c r="L36" s="24">
        <v>0.10296586730106523</v>
      </c>
      <c r="M36" s="24">
        <v>0.16341170954108425</v>
      </c>
      <c r="N36" s="24">
        <v>0.80521734347172236</v>
      </c>
      <c r="O36" s="24">
        <v>0.51281646679746662</v>
      </c>
      <c r="P36" s="24">
        <v>6.7625241916886167E-2</v>
      </c>
      <c r="Q36" s="24">
        <v>0.87660226744678837</v>
      </c>
      <c r="R36" s="24">
        <v>2.5152082972596754</v>
      </c>
      <c r="S36" s="24">
        <v>0.63527333445240231</v>
      </c>
      <c r="T36" s="24">
        <v>5.6267995000000006E-4</v>
      </c>
      <c r="U36" s="24">
        <v>0.57046800745994564</v>
      </c>
      <c r="V36" s="24">
        <v>4.0977122310420231E-3</v>
      </c>
      <c r="W36" s="24">
        <v>0.37427675238816366</v>
      </c>
    </row>
    <row r="37" spans="1:23" ht="25.5" x14ac:dyDescent="0.2">
      <c r="A37" s="23" t="s">
        <v>32</v>
      </c>
      <c r="B37" s="24">
        <v>21.206149035251759</v>
      </c>
      <c r="C37" s="24">
        <v>8.821184742362945</v>
      </c>
      <c r="D37" s="24">
        <v>3.6719326624203826E-3</v>
      </c>
      <c r="E37" s="24">
        <v>2.0192875921111439</v>
      </c>
      <c r="F37" s="24">
        <v>7.738274589660878</v>
      </c>
      <c r="G37" s="24" t="s">
        <v>31</v>
      </c>
      <c r="H37" s="24" t="s">
        <v>31</v>
      </c>
      <c r="I37" s="24" t="s">
        <v>31</v>
      </c>
      <c r="J37" s="24" t="s">
        <v>31</v>
      </c>
      <c r="K37" s="24">
        <v>0.67812238580737316</v>
      </c>
      <c r="L37" s="24">
        <v>5.2718184761295757E-2</v>
      </c>
      <c r="M37" s="24">
        <v>8.0735312675497689E-2</v>
      </c>
      <c r="N37" s="24">
        <v>3.7901589759668758E-2</v>
      </c>
      <c r="O37" s="24">
        <v>0.15534048708234888</v>
      </c>
      <c r="P37" s="24">
        <v>0.13620482192203967</v>
      </c>
      <c r="Q37" s="24">
        <v>9.2930153700792537E-2</v>
      </c>
      <c r="R37" s="24">
        <v>2.936425745893986E-2</v>
      </c>
      <c r="S37" s="24">
        <v>2.9783324899773489</v>
      </c>
      <c r="T37" s="24">
        <v>0.73876331262037342</v>
      </c>
      <c r="U37" s="24">
        <v>1.1268788382644368</v>
      </c>
      <c r="V37" s="24">
        <v>1.0125897109541357</v>
      </c>
      <c r="W37" s="24">
        <v>2.1072637583646279E-2</v>
      </c>
    </row>
    <row r="38" spans="1:23" ht="25.5" x14ac:dyDescent="0.2">
      <c r="A38" s="23" t="s">
        <v>33</v>
      </c>
      <c r="B38" s="24">
        <v>5.832140382178709</v>
      </c>
      <c r="C38" s="24">
        <v>29.969961173597607</v>
      </c>
      <c r="D38" s="24">
        <v>2.1240689227686613E-2</v>
      </c>
      <c r="E38" s="24">
        <v>21.675667059834719</v>
      </c>
      <c r="F38" s="24">
        <v>161.84255513297057</v>
      </c>
      <c r="G38" s="24"/>
      <c r="H38" s="24"/>
      <c r="I38" s="24"/>
      <c r="J38" s="24"/>
      <c r="K38" s="24">
        <v>25.008018961620508</v>
      </c>
      <c r="L38" s="24">
        <v>9.6450434590938539E-3</v>
      </c>
      <c r="M38" s="24">
        <v>6.2520106624773921E-3</v>
      </c>
      <c r="N38" s="24">
        <v>3.3767267075666576E-3</v>
      </c>
      <c r="O38" s="24">
        <v>0.10786108046047208</v>
      </c>
      <c r="P38" s="24">
        <v>2.2748402591809955</v>
      </c>
      <c r="Q38" s="24">
        <v>1.826620520846273E-2</v>
      </c>
      <c r="R38" s="24">
        <v>2.4411399802795864E-3</v>
      </c>
      <c r="S38" s="24">
        <v>0.90495738538610282</v>
      </c>
      <c r="T38" s="24">
        <v>6.9039700000000009E-5</v>
      </c>
      <c r="U38" s="24">
        <v>0.33978709999999995</v>
      </c>
      <c r="V38" s="24">
        <v>4.0859395939200002E-2</v>
      </c>
      <c r="W38" s="24">
        <v>2.9591849999999995E-4</v>
      </c>
    </row>
    <row r="39" spans="1:23" ht="25.5" x14ac:dyDescent="0.2">
      <c r="A39" s="23" t="s">
        <v>34</v>
      </c>
      <c r="B39" s="24">
        <v>1.3024693504175244</v>
      </c>
      <c r="C39" s="24">
        <v>7.5329581713061442</v>
      </c>
      <c r="D39" s="24">
        <v>1.0441217120518891E-3</v>
      </c>
      <c r="E39" s="24">
        <v>3.5275204836951009</v>
      </c>
      <c r="F39" s="24">
        <v>9.1051539278667875</v>
      </c>
      <c r="G39" s="24" t="s">
        <v>31</v>
      </c>
      <c r="H39" s="24" t="s">
        <v>31</v>
      </c>
      <c r="I39" s="24" t="s">
        <v>31</v>
      </c>
      <c r="J39" s="24" t="s">
        <v>31</v>
      </c>
      <c r="K39" s="24">
        <v>6.2686128640589693</v>
      </c>
      <c r="L39" s="24">
        <v>1.4051813493831556E-3</v>
      </c>
      <c r="M39" s="24">
        <v>1.394401621933943E-5</v>
      </c>
      <c r="N39" s="24">
        <v>1.8637950593237954E-4</v>
      </c>
      <c r="O39" s="24">
        <v>7.1519924748801988E-3</v>
      </c>
      <c r="P39" s="24">
        <v>0.23740936309036451</v>
      </c>
      <c r="Q39" s="24">
        <v>1.6290795912366283E-2</v>
      </c>
      <c r="R39" s="24">
        <v>1.5897933805335425E-3</v>
      </c>
      <c r="S39" s="24">
        <v>0.13977752818886366</v>
      </c>
      <c r="T39" s="24">
        <v>1.1570999117560578E-4</v>
      </c>
      <c r="U39" s="24">
        <v>1.2949230821879536E-4</v>
      </c>
      <c r="V39" s="24">
        <v>1.6722713560880238E-2</v>
      </c>
      <c r="W39" s="24">
        <v>5.1267549741221995E-5</v>
      </c>
    </row>
    <row r="40" spans="1:23" ht="25.5" x14ac:dyDescent="0.2">
      <c r="A40" s="23" t="s">
        <v>35</v>
      </c>
      <c r="B40" s="24">
        <v>17.507029455385993</v>
      </c>
      <c r="C40" s="24">
        <v>4.3228143743366259</v>
      </c>
      <c r="D40" s="24">
        <v>1.2541625076815741</v>
      </c>
      <c r="E40" s="24">
        <v>8.7951640813687817</v>
      </c>
      <c r="F40" s="24">
        <v>83.963444369032132</v>
      </c>
      <c r="G40" s="24" t="s">
        <v>31</v>
      </c>
      <c r="H40" s="24" t="s">
        <v>31</v>
      </c>
      <c r="I40" s="24" t="s">
        <v>31</v>
      </c>
      <c r="J40" s="24" t="s">
        <v>31</v>
      </c>
      <c r="K40" s="24">
        <v>1.2410273206386824</v>
      </c>
      <c r="L40" s="24">
        <v>0.24579653568361434</v>
      </c>
      <c r="M40" s="24">
        <v>4.4660942474953877E-2</v>
      </c>
      <c r="N40" s="24">
        <v>2.3016250177452457E-2</v>
      </c>
      <c r="O40" s="24">
        <v>0.54076754202586352</v>
      </c>
      <c r="P40" s="24">
        <v>0.23687039022515188</v>
      </c>
      <c r="Q40" s="24">
        <v>0.81596250987277252</v>
      </c>
      <c r="R40" s="24">
        <v>0.41754194860270993</v>
      </c>
      <c r="S40" s="24">
        <v>10.551181388912788</v>
      </c>
      <c r="T40" s="24">
        <v>0.91214871055339553</v>
      </c>
      <c r="U40" s="24">
        <v>12.827474050004847</v>
      </c>
      <c r="V40" s="24">
        <v>7.1593745174562802</v>
      </c>
      <c r="W40" s="24">
        <v>9.5458631023510182E-2</v>
      </c>
    </row>
    <row r="41" spans="1:23" ht="25.5" x14ac:dyDescent="0.2">
      <c r="A41" s="23" t="s">
        <v>36</v>
      </c>
      <c r="B41" s="24">
        <v>0.31092988418399986</v>
      </c>
      <c r="C41" s="24">
        <v>0.12054711519999992</v>
      </c>
      <c r="D41" s="24">
        <v>5.5164669999999963E-4</v>
      </c>
      <c r="E41" s="24">
        <v>3.9998972216611799</v>
      </c>
      <c r="F41" s="24">
        <v>4.597998839999997E-2</v>
      </c>
      <c r="G41" s="24" t="s">
        <v>31</v>
      </c>
      <c r="H41" s="24" t="s">
        <v>31</v>
      </c>
      <c r="I41" s="24" t="s">
        <v>31</v>
      </c>
      <c r="J41" s="24" t="s">
        <v>31</v>
      </c>
      <c r="K41" s="24">
        <v>2.6233770199999987E-3</v>
      </c>
      <c r="L41" s="24">
        <v>2.8259706999999986E-3</v>
      </c>
      <c r="M41" s="24">
        <v>2.6206936599999986E-3</v>
      </c>
      <c r="N41" s="24">
        <v>2.6086185399999983E-3</v>
      </c>
      <c r="O41" s="24">
        <v>2.5750765399999986E-3</v>
      </c>
      <c r="P41" s="24">
        <v>2.5791015799999984E-3</v>
      </c>
      <c r="Q41" s="24">
        <v>3.0674730999999985E-3</v>
      </c>
      <c r="R41" s="24">
        <v>2.5634039239999986E-3</v>
      </c>
      <c r="S41" s="24">
        <v>9.5343706999999993E-3</v>
      </c>
      <c r="T41" s="24" t="s">
        <v>31</v>
      </c>
      <c r="U41" s="24">
        <v>2.8585328999999981E-3</v>
      </c>
      <c r="V41" s="24" t="s">
        <v>31</v>
      </c>
      <c r="W41" s="24" t="s">
        <v>31</v>
      </c>
    </row>
    <row r="42" spans="1:23" ht="25.5" x14ac:dyDescent="0.2">
      <c r="A42" s="23" t="s">
        <v>37</v>
      </c>
      <c r="B42" s="24">
        <v>1.1144822055482178</v>
      </c>
      <c r="C42" s="24">
        <v>0.206147834</v>
      </c>
      <c r="D42" s="24">
        <v>1.5562500000000002E-2</v>
      </c>
      <c r="E42" s="24">
        <v>14.878191224751152</v>
      </c>
      <c r="F42" s="24">
        <v>10.1932226415</v>
      </c>
      <c r="G42" s="24" t="s">
        <v>31</v>
      </c>
      <c r="H42" s="24" t="s">
        <v>31</v>
      </c>
      <c r="I42" s="24" t="s">
        <v>31</v>
      </c>
      <c r="J42" s="24" t="s">
        <v>31</v>
      </c>
      <c r="K42" s="24">
        <v>1.6308032244999999</v>
      </c>
      <c r="L42" s="24">
        <v>0.13054879999999999</v>
      </c>
      <c r="M42" s="24">
        <v>3.4364409200000001E-2</v>
      </c>
      <c r="N42" s="24">
        <v>3.5917724999999998E-2</v>
      </c>
      <c r="O42" s="24">
        <v>4.7560999999999999E-2</v>
      </c>
      <c r="P42" s="24">
        <v>0.45153634999999998</v>
      </c>
      <c r="Q42" s="24">
        <v>0.30213414999999999</v>
      </c>
      <c r="R42" s="24">
        <v>1.6120000000000002E-2</v>
      </c>
      <c r="S42" s="24">
        <v>1.5124891</v>
      </c>
      <c r="T42" s="24">
        <v>371.32139010627469</v>
      </c>
      <c r="U42" s="24">
        <v>2.9334089999999997</v>
      </c>
      <c r="V42" s="24">
        <v>0.19853665823999997</v>
      </c>
      <c r="W42" s="24">
        <v>14.8606</v>
      </c>
    </row>
    <row r="43" spans="1:23" ht="25.5" x14ac:dyDescent="0.2">
      <c r="A43" s="23" t="s">
        <v>38</v>
      </c>
      <c r="B43" s="24" t="s">
        <v>31</v>
      </c>
      <c r="C43" s="24">
        <v>2.9676862243418669</v>
      </c>
      <c r="D43" s="24">
        <v>21.359982855200208</v>
      </c>
      <c r="E43" s="24">
        <v>6.1686704521161602</v>
      </c>
      <c r="F43" s="24" t="s">
        <v>31</v>
      </c>
      <c r="G43" s="24" t="s">
        <v>31</v>
      </c>
      <c r="H43" s="24" t="s">
        <v>31</v>
      </c>
      <c r="I43" s="24" t="s">
        <v>31</v>
      </c>
      <c r="J43" s="24" t="s">
        <v>31</v>
      </c>
      <c r="K43" s="24" t="s">
        <v>31</v>
      </c>
      <c r="L43" s="24" t="s">
        <v>31</v>
      </c>
      <c r="M43" s="24" t="s">
        <v>31</v>
      </c>
      <c r="N43" s="24" t="s">
        <v>31</v>
      </c>
      <c r="O43" s="24" t="s">
        <v>31</v>
      </c>
      <c r="P43" s="24" t="s">
        <v>31</v>
      </c>
      <c r="Q43" s="24" t="s">
        <v>31</v>
      </c>
      <c r="R43" s="24" t="s">
        <v>31</v>
      </c>
      <c r="S43" s="24" t="s">
        <v>31</v>
      </c>
      <c r="T43" s="24" t="s">
        <v>31</v>
      </c>
      <c r="U43" s="24" t="s">
        <v>31</v>
      </c>
      <c r="V43" s="24" t="s">
        <v>31</v>
      </c>
      <c r="W43" s="24">
        <v>2.4</v>
      </c>
    </row>
    <row r="44" spans="1:23" ht="25.5" x14ac:dyDescent="0.2">
      <c r="A44" s="23" t="s">
        <v>39</v>
      </c>
      <c r="B44" s="24">
        <v>6.9370499999999997E-4</v>
      </c>
      <c r="C44" s="24">
        <v>5.4940500000000003E-3</v>
      </c>
      <c r="D44" s="24">
        <v>0.65439430736842097</v>
      </c>
      <c r="E44" s="24">
        <v>0.2396142563888948</v>
      </c>
      <c r="F44" s="24">
        <v>8.6905000000000012E-4</v>
      </c>
      <c r="G44" s="24" t="s">
        <v>31</v>
      </c>
      <c r="H44" s="24" t="s">
        <v>31</v>
      </c>
      <c r="I44" s="24" t="s">
        <v>31</v>
      </c>
      <c r="J44" s="24" t="s">
        <v>31</v>
      </c>
      <c r="K44" s="24">
        <v>1.602874E-3</v>
      </c>
      <c r="L44" s="24">
        <v>8.4907400000000001E-4</v>
      </c>
      <c r="M44" s="24">
        <v>9.4260400000000001E-3</v>
      </c>
      <c r="N44" s="24">
        <v>1.28137E-3</v>
      </c>
      <c r="O44" s="24">
        <v>1.2066480000000001E-3</v>
      </c>
      <c r="P44" s="24">
        <v>2.6975440000000001E-3</v>
      </c>
      <c r="Q44" s="24">
        <v>2.1461400000000002E-4</v>
      </c>
      <c r="R44" s="24">
        <v>1.1472400000000001E-4</v>
      </c>
      <c r="S44" s="24">
        <v>9.2869600000000012E-4</v>
      </c>
      <c r="T44" s="24">
        <v>2.3779999999999999E-3</v>
      </c>
      <c r="U44" s="24">
        <v>1.2969056000000001</v>
      </c>
      <c r="V44" s="24">
        <v>1.6496272E-5</v>
      </c>
      <c r="W44" s="24">
        <v>2.5000000000000001E-3</v>
      </c>
    </row>
    <row r="45" spans="1:23" ht="12.75" x14ac:dyDescent="0.2">
      <c r="A45" s="25" t="s">
        <v>69</v>
      </c>
      <c r="B45" s="26">
        <f>SUM(B36:B44)</f>
        <v>193.58794616128353</v>
      </c>
      <c r="C45" s="26">
        <f t="shared" ref="C45" si="33">SUM(C36:C44)</f>
        <v>68.738006930119141</v>
      </c>
      <c r="D45" s="26">
        <f t="shared" ref="D45" si="34">SUM(D36:D44)</f>
        <v>23.310610560552362</v>
      </c>
      <c r="E45" s="26">
        <f t="shared" ref="E45" si="35">SUM(E36:E44)</f>
        <v>61.394267058008531</v>
      </c>
      <c r="F45" s="26">
        <f t="shared" ref="F45" si="36">SUM(F36:F44)</f>
        <v>273.70280374262597</v>
      </c>
      <c r="G45" s="26"/>
      <c r="H45" s="26"/>
      <c r="I45" s="26"/>
      <c r="J45" s="26"/>
      <c r="K45" s="26">
        <f t="shared" ref="K45" si="37">SUM(K36:K44)</f>
        <v>35.678546414279097</v>
      </c>
      <c r="L45" s="26">
        <f t="shared" ref="L45" si="38">SUM(L36:L44)</f>
        <v>0.54675465725445238</v>
      </c>
      <c r="M45" s="26">
        <f t="shared" ref="M45" si="39">SUM(M36:M44)</f>
        <v>0.34148506223023262</v>
      </c>
      <c r="N45" s="26">
        <f t="shared" ref="N45" si="40">SUM(N36:N44)</f>
        <v>0.90950600316234254</v>
      </c>
      <c r="O45" s="26">
        <f t="shared" ref="O45" si="41">SUM(O36:O44)</f>
        <v>1.3752802933810313</v>
      </c>
      <c r="P45" s="26">
        <f t="shared" ref="P45" si="42">SUM(P36:P44)</f>
        <v>3.4097630719154375</v>
      </c>
      <c r="Q45" s="26">
        <f t="shared" ref="Q45" si="43">SUM(Q36:Q44)</f>
        <v>2.1254681692411825</v>
      </c>
      <c r="R45" s="26">
        <f t="shared" ref="R45" si="44">SUM(R36:R44)</f>
        <v>2.9849435646061377</v>
      </c>
      <c r="S45" s="26">
        <f t="shared" ref="S45" si="45">SUM(S36:S44)</f>
        <v>16.732474293617507</v>
      </c>
      <c r="T45" s="26">
        <f t="shared" ref="T45" si="46">SUM(T36:T44)</f>
        <v>372.97542755908967</v>
      </c>
      <c r="U45" s="26">
        <f t="shared" ref="U45" si="47">SUM(U36:U44)</f>
        <v>19.097910620937448</v>
      </c>
      <c r="V45" s="26">
        <f t="shared" ref="V45" si="48">SUM(V36:V44)</f>
        <v>8.4321972046535389</v>
      </c>
      <c r="W45" s="26">
        <f t="shared" ref="W45" si="49">SUM(W36:W44)</f>
        <v>17.754255207045063</v>
      </c>
    </row>
    <row r="46" spans="1:23" ht="12.75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</row>
    <row r="47" spans="1:23" ht="12.75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ht="12.75" x14ac:dyDescent="0.2">
      <c r="A48" s="15" t="s">
        <v>70</v>
      </c>
      <c r="B48" s="16"/>
      <c r="C48" s="16" t="s">
        <v>132</v>
      </c>
      <c r="D48" s="16" t="s">
        <v>133</v>
      </c>
      <c r="E48" s="16"/>
      <c r="F48" s="16"/>
      <c r="G48" s="17"/>
      <c r="H48" s="17" t="s">
        <v>0</v>
      </c>
      <c r="I48" s="17"/>
      <c r="J48" s="17"/>
      <c r="K48" s="18"/>
      <c r="L48" s="18"/>
      <c r="M48" s="18"/>
      <c r="N48" s="18" t="s">
        <v>134</v>
      </c>
      <c r="O48" s="18" t="s">
        <v>135</v>
      </c>
      <c r="P48" s="18"/>
      <c r="Q48" s="18"/>
      <c r="R48" s="18"/>
      <c r="S48" s="18"/>
      <c r="T48" s="19"/>
      <c r="U48" s="20" t="s">
        <v>1</v>
      </c>
      <c r="V48" s="19"/>
      <c r="W48" s="19"/>
    </row>
    <row r="49" spans="1:23" ht="12.75" x14ac:dyDescent="0.2">
      <c r="A49" s="21" t="s">
        <v>2</v>
      </c>
      <c r="B49" s="22" t="s">
        <v>3</v>
      </c>
      <c r="C49" s="22" t="s">
        <v>4</v>
      </c>
      <c r="D49" s="22" t="s">
        <v>5</v>
      </c>
      <c r="E49" s="22" t="s">
        <v>6</v>
      </c>
      <c r="F49" s="22" t="s">
        <v>7</v>
      </c>
      <c r="G49" s="22" t="s">
        <v>8</v>
      </c>
      <c r="H49" s="22" t="s">
        <v>9</v>
      </c>
      <c r="I49" s="22" t="s">
        <v>10</v>
      </c>
      <c r="J49" s="22" t="s">
        <v>11</v>
      </c>
      <c r="K49" s="22" t="s">
        <v>12</v>
      </c>
      <c r="L49" s="22" t="s">
        <v>13</v>
      </c>
      <c r="M49" s="22" t="s">
        <v>14</v>
      </c>
      <c r="N49" s="22" t="s">
        <v>15</v>
      </c>
      <c r="O49" s="22" t="s">
        <v>16</v>
      </c>
      <c r="P49" s="22" t="s">
        <v>17</v>
      </c>
      <c r="Q49" s="22" t="s">
        <v>18</v>
      </c>
      <c r="R49" s="22" t="s">
        <v>19</v>
      </c>
      <c r="S49" s="22" t="s">
        <v>20</v>
      </c>
      <c r="T49" s="22" t="s">
        <v>21</v>
      </c>
      <c r="U49" s="22" t="s">
        <v>22</v>
      </c>
      <c r="V49" s="22" t="s">
        <v>23</v>
      </c>
      <c r="W49" s="22" t="s">
        <v>24</v>
      </c>
    </row>
    <row r="50" spans="1:23" ht="12.75" x14ac:dyDescent="0.2">
      <c r="A50" s="21" t="s">
        <v>25</v>
      </c>
      <c r="B50" s="22" t="s">
        <v>26</v>
      </c>
      <c r="C50" s="22" t="s">
        <v>26</v>
      </c>
      <c r="D50" s="22" t="s">
        <v>26</v>
      </c>
      <c r="E50" s="22" t="s">
        <v>26</v>
      </c>
      <c r="F50" s="22" t="s">
        <v>26</v>
      </c>
      <c r="G50" s="22" t="s">
        <v>26</v>
      </c>
      <c r="H50" s="22" t="s">
        <v>26</v>
      </c>
      <c r="I50" s="22" t="s">
        <v>26</v>
      </c>
      <c r="J50" s="22" t="s">
        <v>26</v>
      </c>
      <c r="K50" s="22" t="s">
        <v>27</v>
      </c>
      <c r="L50" s="22" t="s">
        <v>27</v>
      </c>
      <c r="M50" s="22" t="s">
        <v>27</v>
      </c>
      <c r="N50" s="22" t="s">
        <v>27</v>
      </c>
      <c r="O50" s="22" t="s">
        <v>27</v>
      </c>
      <c r="P50" s="22" t="s">
        <v>27</v>
      </c>
      <c r="Q50" s="22" t="s">
        <v>27</v>
      </c>
      <c r="R50" s="22" t="s">
        <v>27</v>
      </c>
      <c r="S50" s="22" t="s">
        <v>27</v>
      </c>
      <c r="T50" s="22" t="s">
        <v>28</v>
      </c>
      <c r="U50" s="22" t="s">
        <v>29</v>
      </c>
      <c r="V50" s="22" t="s">
        <v>27</v>
      </c>
      <c r="W50" s="22" t="s">
        <v>28</v>
      </c>
    </row>
    <row r="51" spans="1:23" ht="25.5" x14ac:dyDescent="0.2">
      <c r="A51" s="23" t="s">
        <v>30</v>
      </c>
      <c r="B51" s="24">
        <v>142.70713833294354</v>
      </c>
      <c r="C51" s="24">
        <v>15.408734506058302</v>
      </c>
      <c r="D51" s="24" t="s">
        <v>31</v>
      </c>
      <c r="E51" s="24">
        <v>8.7156280752553314E-2</v>
      </c>
      <c r="F51" s="24">
        <v>0.80336340442978449</v>
      </c>
      <c r="G51" s="24" t="s">
        <v>31</v>
      </c>
      <c r="H51" s="24" t="s">
        <v>31</v>
      </c>
      <c r="I51" s="24" t="s">
        <v>31</v>
      </c>
      <c r="J51" s="24" t="s">
        <v>31</v>
      </c>
      <c r="K51" s="24">
        <v>0.81220995928266404</v>
      </c>
      <c r="L51" s="24">
        <v>9.877333767355069E-2</v>
      </c>
      <c r="M51" s="24">
        <v>0.15655149182712472</v>
      </c>
      <c r="N51" s="24">
        <v>0.77173468244648757</v>
      </c>
      <c r="O51" s="24">
        <v>0.49139585510435452</v>
      </c>
      <c r="P51" s="24">
        <v>6.5088049611151735E-2</v>
      </c>
      <c r="Q51" s="24">
        <v>0.88329531378193804</v>
      </c>
      <c r="R51" s="24">
        <v>2.4095195902461022</v>
      </c>
      <c r="S51" s="24">
        <v>0.61871231687574235</v>
      </c>
      <c r="T51" s="24">
        <v>4.4345654499999999E-4</v>
      </c>
      <c r="U51" s="24">
        <v>0.54560042974180945</v>
      </c>
      <c r="V51" s="24">
        <v>3.8952148495001574E-3</v>
      </c>
      <c r="W51" s="24">
        <v>0.35837585038651232</v>
      </c>
    </row>
    <row r="52" spans="1:23" ht="25.5" x14ac:dyDescent="0.2">
      <c r="A52" s="23" t="s">
        <v>32</v>
      </c>
      <c r="B52" s="24">
        <v>20.226988981106697</v>
      </c>
      <c r="C52" s="24">
        <v>8.7173816675627673</v>
      </c>
      <c r="D52" s="24">
        <v>3.571440280496713E-3</v>
      </c>
      <c r="E52" s="24">
        <v>1.9295805185897912</v>
      </c>
      <c r="F52" s="24">
        <v>6.7712682277593172</v>
      </c>
      <c r="G52" s="24" t="s">
        <v>31</v>
      </c>
      <c r="H52" s="24" t="s">
        <v>31</v>
      </c>
      <c r="I52" s="24" t="s">
        <v>31</v>
      </c>
      <c r="J52" s="24" t="s">
        <v>31</v>
      </c>
      <c r="K52" s="24">
        <v>0.56046369196368984</v>
      </c>
      <c r="L52" s="24">
        <v>4.8864375773441368E-2</v>
      </c>
      <c r="M52" s="24">
        <v>6.5823956414458248E-2</v>
      </c>
      <c r="N52" s="24">
        <v>3.011553833899713E-2</v>
      </c>
      <c r="O52" s="24">
        <v>0.13622167484289965</v>
      </c>
      <c r="P52" s="24">
        <v>0.11129571663948515</v>
      </c>
      <c r="Q52" s="24">
        <v>7.4368066339394634E-2</v>
      </c>
      <c r="R52" s="24">
        <v>2.3438034797558877E-2</v>
      </c>
      <c r="S52" s="24">
        <v>2.7286550472538869</v>
      </c>
      <c r="T52" s="24">
        <v>0.59619249628912563</v>
      </c>
      <c r="U52" s="24">
        <v>0.97047048494776778</v>
      </c>
      <c r="V52" s="24">
        <v>0.91147484201481221</v>
      </c>
      <c r="W52" s="24">
        <v>1.9364478038327849E-2</v>
      </c>
    </row>
    <row r="53" spans="1:23" ht="25.5" x14ac:dyDescent="0.2">
      <c r="A53" s="23" t="s">
        <v>33</v>
      </c>
      <c r="B53" s="24">
        <v>7.329993742453671</v>
      </c>
      <c r="C53" s="24">
        <v>34.896874069641534</v>
      </c>
      <c r="D53" s="24">
        <v>6.6702637540525397E-2</v>
      </c>
      <c r="E53" s="24">
        <v>24.260094393526707</v>
      </c>
      <c r="F53" s="24">
        <v>182.428197726733</v>
      </c>
      <c r="G53" s="24"/>
      <c r="H53" s="24"/>
      <c r="I53" s="24"/>
      <c r="J53" s="24"/>
      <c r="K53" s="24">
        <v>26.699469631658637</v>
      </c>
      <c r="L53" s="24">
        <v>1.1648839493209074E-2</v>
      </c>
      <c r="M53" s="24">
        <v>7.5388727796734762E-3</v>
      </c>
      <c r="N53" s="24">
        <v>4.1001549447428837E-3</v>
      </c>
      <c r="O53" s="24">
        <v>0.13095954255974959</v>
      </c>
      <c r="P53" s="24">
        <v>2.7588345379437391</v>
      </c>
      <c r="Q53" s="24">
        <v>2.1967494106167527E-2</v>
      </c>
      <c r="R53" s="24">
        <v>2.9386089473271032E-3</v>
      </c>
      <c r="S53" s="24">
        <v>1.097400852763029</v>
      </c>
      <c r="T53" s="24">
        <v>8.3239500000000002E-5</v>
      </c>
      <c r="U53" s="24">
        <v>0.41006989999999999</v>
      </c>
      <c r="V53" s="24">
        <v>4.9164376282200002E-2</v>
      </c>
      <c r="W53" s="24">
        <v>3.5970270000000001E-4</v>
      </c>
    </row>
    <row r="54" spans="1:23" ht="25.5" x14ac:dyDescent="0.2">
      <c r="A54" s="23" t="s">
        <v>34</v>
      </c>
      <c r="B54" s="24">
        <v>1.1379214166409473</v>
      </c>
      <c r="C54" s="24">
        <v>6.5612785222772221</v>
      </c>
      <c r="D54" s="24">
        <v>9.0964617049086693E-4</v>
      </c>
      <c r="E54" s="24">
        <v>3.017215573628548</v>
      </c>
      <c r="F54" s="24">
        <v>8.58759817889975</v>
      </c>
      <c r="G54" s="24" t="s">
        <v>31</v>
      </c>
      <c r="H54" s="24" t="s">
        <v>31</v>
      </c>
      <c r="I54" s="24" t="s">
        <v>31</v>
      </c>
      <c r="J54" s="24" t="s">
        <v>31</v>
      </c>
      <c r="K54" s="24">
        <v>4.2979369850826314</v>
      </c>
      <c r="L54" s="24">
        <v>1.2293612747802018E-3</v>
      </c>
      <c r="M54" s="24">
        <v>1.8998873358220948E-5</v>
      </c>
      <c r="N54" s="24">
        <v>2.1122490478422157E-4</v>
      </c>
      <c r="O54" s="24">
        <v>6.2730656378654293E-3</v>
      </c>
      <c r="P54" s="24">
        <v>0.20698954995091826</v>
      </c>
      <c r="Q54" s="24">
        <v>1.5055714553450932E-2</v>
      </c>
      <c r="R54" s="24">
        <v>1.4889408579305888E-3</v>
      </c>
      <c r="S54" s="24">
        <v>0.12189857585082746</v>
      </c>
      <c r="T54" s="24">
        <v>1.1573825448485571E-4</v>
      </c>
      <c r="U54" s="24">
        <v>1.4694259848728193E-4</v>
      </c>
      <c r="V54" s="24">
        <v>1.4567968145249091E-2</v>
      </c>
      <c r="W54" s="24">
        <v>6.295396344490604E-5</v>
      </c>
    </row>
    <row r="55" spans="1:23" ht="25.5" x14ac:dyDescent="0.2">
      <c r="A55" s="23" t="s">
        <v>35</v>
      </c>
      <c r="B55" s="24">
        <v>18.60886579695191</v>
      </c>
      <c r="C55" s="24">
        <v>4.986719674348123</v>
      </c>
      <c r="D55" s="24">
        <v>1.2738404583847431</v>
      </c>
      <c r="E55" s="24">
        <v>8.4717854521032123</v>
      </c>
      <c r="F55" s="24">
        <v>81.499619781407574</v>
      </c>
      <c r="G55" s="24" t="s">
        <v>31</v>
      </c>
      <c r="H55" s="24" t="s">
        <v>31</v>
      </c>
      <c r="I55" s="24" t="s">
        <v>31</v>
      </c>
      <c r="J55" s="24" t="s">
        <v>31</v>
      </c>
      <c r="K55" s="24">
        <v>1.0865633465603346</v>
      </c>
      <c r="L55" s="24">
        <v>0.24614146492716982</v>
      </c>
      <c r="M55" s="24">
        <v>3.7457316673456142E-2</v>
      </c>
      <c r="N55" s="24">
        <v>1.9972072223558311E-2</v>
      </c>
      <c r="O55" s="24">
        <v>0.54825382701340397</v>
      </c>
      <c r="P55" s="24">
        <v>0.21689103026184098</v>
      </c>
      <c r="Q55" s="24">
        <v>1.0311446751164866</v>
      </c>
      <c r="R55" s="24">
        <v>0.31584720977410929</v>
      </c>
      <c r="S55" s="24">
        <v>10.391548992804987</v>
      </c>
      <c r="T55" s="24">
        <v>0.6872543892550188</v>
      </c>
      <c r="U55" s="24">
        <v>12.298011729212769</v>
      </c>
      <c r="V55" s="24">
        <v>6.5058854428410626</v>
      </c>
      <c r="W55" s="24">
        <v>9.5888714257466492E-2</v>
      </c>
    </row>
    <row r="56" spans="1:23" ht="25.5" x14ac:dyDescent="0.2">
      <c r="A56" s="23" t="s">
        <v>36</v>
      </c>
      <c r="B56" s="24">
        <v>0.29991399110400008</v>
      </c>
      <c r="C56" s="24">
        <v>0.11624501120000003</v>
      </c>
      <c r="D56" s="24">
        <v>5.3210300000000013E-4</v>
      </c>
      <c r="E56" s="24">
        <v>4.2530556818200109</v>
      </c>
      <c r="F56" s="24">
        <v>4.4209850400000007E-2</v>
      </c>
      <c r="G56" s="24" t="s">
        <v>31</v>
      </c>
      <c r="H56" s="24" t="s">
        <v>31</v>
      </c>
      <c r="I56" s="24" t="s">
        <v>31</v>
      </c>
      <c r="J56" s="24" t="s">
        <v>31</v>
      </c>
      <c r="K56" s="24">
        <v>2.5194569200000004E-3</v>
      </c>
      <c r="L56" s="24">
        <v>2.6810390000000005E-3</v>
      </c>
      <c r="M56" s="24">
        <v>2.5173167600000003E-3</v>
      </c>
      <c r="N56" s="24">
        <v>2.5076860400000006E-3</v>
      </c>
      <c r="O56" s="24">
        <v>2.4809340400000005E-3</v>
      </c>
      <c r="P56" s="24">
        <v>2.4841442800000004E-3</v>
      </c>
      <c r="Q56" s="24">
        <v>2.8736534000000005E-3</v>
      </c>
      <c r="R56" s="24">
        <v>2.4716243440000003E-3</v>
      </c>
      <c r="S56" s="24">
        <v>8.0314390000000013E-3</v>
      </c>
      <c r="T56" s="24" t="s">
        <v>31</v>
      </c>
      <c r="U56" s="24">
        <v>2.7572610000000009E-3</v>
      </c>
      <c r="V56" s="24" t="s">
        <v>31</v>
      </c>
      <c r="W56" s="24" t="s">
        <v>31</v>
      </c>
    </row>
    <row r="57" spans="1:23" ht="25.5" x14ac:dyDescent="0.2">
      <c r="A57" s="23" t="s">
        <v>37</v>
      </c>
      <c r="B57" s="24">
        <v>1.0344615243625344</v>
      </c>
      <c r="C57" s="24">
        <v>0.171354806</v>
      </c>
      <c r="D57" s="24">
        <v>1.5562500000000002E-2</v>
      </c>
      <c r="E57" s="24">
        <v>13.929788451218924</v>
      </c>
      <c r="F57" s="24">
        <v>10.011304898000001</v>
      </c>
      <c r="G57" s="24" t="s">
        <v>31</v>
      </c>
      <c r="H57" s="24" t="s">
        <v>31</v>
      </c>
      <c r="I57" s="24" t="s">
        <v>31</v>
      </c>
      <c r="J57" s="24" t="s">
        <v>31</v>
      </c>
      <c r="K57" s="24">
        <v>1.4520090837999999</v>
      </c>
      <c r="L57" s="24">
        <v>0.11495848</v>
      </c>
      <c r="M57" s="24">
        <v>3.2335292799999998E-2</v>
      </c>
      <c r="N57" s="24">
        <v>2.7652374999999996E-2</v>
      </c>
      <c r="O57" s="24">
        <v>4.3940739999999999E-2</v>
      </c>
      <c r="P57" s="24">
        <v>0.34895781599999998</v>
      </c>
      <c r="Q57" s="24">
        <v>0.27739669999999994</v>
      </c>
      <c r="R57" s="24">
        <v>1.53504E-2</v>
      </c>
      <c r="S57" s="24">
        <v>1.3866319600000001</v>
      </c>
      <c r="T57" s="24">
        <v>348.11032234539505</v>
      </c>
      <c r="U57" s="24">
        <v>2.6405660000000002</v>
      </c>
      <c r="V57" s="24">
        <v>0.18155890416000001</v>
      </c>
      <c r="W57" s="24">
        <v>14.937400000000002</v>
      </c>
    </row>
    <row r="58" spans="1:23" ht="25.5" x14ac:dyDescent="0.2">
      <c r="A58" s="23" t="s">
        <v>38</v>
      </c>
      <c r="B58" s="24" t="s">
        <v>31</v>
      </c>
      <c r="C58" s="24">
        <v>2.6471804709442077</v>
      </c>
      <c r="D58" s="24">
        <v>19.808632164461248</v>
      </c>
      <c r="E58" s="24">
        <v>5.7462932871029047</v>
      </c>
      <c r="F58" s="24" t="s">
        <v>31</v>
      </c>
      <c r="G58" s="24" t="s">
        <v>31</v>
      </c>
      <c r="H58" s="24" t="s">
        <v>31</v>
      </c>
      <c r="I58" s="24" t="s">
        <v>31</v>
      </c>
      <c r="J58" s="24" t="s">
        <v>31</v>
      </c>
      <c r="K58" s="24" t="s">
        <v>31</v>
      </c>
      <c r="L58" s="24" t="s">
        <v>31</v>
      </c>
      <c r="M58" s="24" t="s">
        <v>31</v>
      </c>
      <c r="N58" s="24" t="s">
        <v>31</v>
      </c>
      <c r="O58" s="24" t="s">
        <v>31</v>
      </c>
      <c r="P58" s="24" t="s">
        <v>31</v>
      </c>
      <c r="Q58" s="24" t="s">
        <v>31</v>
      </c>
      <c r="R58" s="24" t="s">
        <v>31</v>
      </c>
      <c r="S58" s="24" t="s">
        <v>31</v>
      </c>
      <c r="T58" s="24" t="s">
        <v>31</v>
      </c>
      <c r="U58" s="24" t="s">
        <v>31</v>
      </c>
      <c r="V58" s="24" t="s">
        <v>31</v>
      </c>
      <c r="W58" s="24">
        <v>2.4</v>
      </c>
    </row>
    <row r="59" spans="1:23" ht="25.5" x14ac:dyDescent="0.2">
      <c r="A59" s="23" t="s">
        <v>39</v>
      </c>
      <c r="B59" s="24">
        <v>7.09751E-4</v>
      </c>
      <c r="C59" s="24">
        <v>5.6111999999999985E-3</v>
      </c>
      <c r="D59" s="24">
        <v>0.62475602526315799</v>
      </c>
      <c r="E59" s="24">
        <v>0.23507799246382802</v>
      </c>
      <c r="F59" s="24">
        <v>8.8893000000000012E-4</v>
      </c>
      <c r="G59" s="24" t="s">
        <v>31</v>
      </c>
      <c r="H59" s="24" t="s">
        <v>31</v>
      </c>
      <c r="I59" s="24" t="s">
        <v>31</v>
      </c>
      <c r="J59" s="24" t="s">
        <v>31</v>
      </c>
      <c r="K59" s="24">
        <v>1.60713826E-3</v>
      </c>
      <c r="L59" s="24">
        <v>8.4978826000000002E-4</v>
      </c>
      <c r="M59" s="24">
        <v>9.6376200000000013E-3</v>
      </c>
      <c r="N59" s="24">
        <v>1.2833012E-3</v>
      </c>
      <c r="O59" s="24">
        <v>1.20857352E-3</v>
      </c>
      <c r="P59" s="24">
        <v>2.6993090600000002E-3</v>
      </c>
      <c r="Q59" s="24">
        <v>2.1707485999999999E-4</v>
      </c>
      <c r="R59" s="24">
        <v>1.1753276E-4</v>
      </c>
      <c r="S59" s="24">
        <v>9.5143304000000007E-4</v>
      </c>
      <c r="T59" s="24">
        <v>2.4362199999999998E-3</v>
      </c>
      <c r="U59" s="24">
        <v>1.296909434</v>
      </c>
      <c r="V59" s="24">
        <v>1.6501077279999999E-5</v>
      </c>
      <c r="W59" s="24">
        <v>2.5213000000000002E-3</v>
      </c>
    </row>
    <row r="60" spans="1:23" ht="12.75" x14ac:dyDescent="0.2">
      <c r="A60" s="25" t="s">
        <v>71</v>
      </c>
      <c r="B60" s="26">
        <f>SUM(B51:B59)</f>
        <v>191.3459935365633</v>
      </c>
      <c r="C60" s="26">
        <f t="shared" ref="C60" si="50">SUM(C51:C59)</f>
        <v>73.511379928032156</v>
      </c>
      <c r="D60" s="26">
        <f t="shared" ref="D60" si="51">SUM(D51:D59)</f>
        <v>21.79450697510066</v>
      </c>
      <c r="E60" s="26">
        <f t="shared" ref="E60" si="52">SUM(E51:E59)</f>
        <v>61.930047631206477</v>
      </c>
      <c r="F60" s="26">
        <f t="shared" ref="F60" si="53">SUM(F51:F59)</f>
        <v>290.14645099762942</v>
      </c>
      <c r="G60" s="26"/>
      <c r="H60" s="26"/>
      <c r="I60" s="26"/>
      <c r="J60" s="26"/>
      <c r="K60" s="26">
        <f t="shared" ref="K60" si="54">SUM(K51:K59)</f>
        <v>34.912779293527954</v>
      </c>
      <c r="L60" s="26">
        <f t="shared" ref="L60" si="55">SUM(L51:L59)</f>
        <v>0.52514668640215123</v>
      </c>
      <c r="M60" s="26">
        <f t="shared" ref="M60" si="56">SUM(M51:M59)</f>
        <v>0.31188086612807076</v>
      </c>
      <c r="N60" s="26">
        <f t="shared" ref="N60" si="57">SUM(N51:N59)</f>
        <v>0.85757703509857008</v>
      </c>
      <c r="O60" s="26">
        <f t="shared" ref="O60" si="58">SUM(O51:O59)</f>
        <v>1.3607342127182733</v>
      </c>
      <c r="P60" s="26">
        <f t="shared" ref="P60" si="59">SUM(P51:P59)</f>
        <v>3.7132401537471353</v>
      </c>
      <c r="Q60" s="26">
        <f t="shared" ref="Q60" si="60">SUM(Q51:Q59)</f>
        <v>2.3063186921574372</v>
      </c>
      <c r="R60" s="26">
        <f t="shared" ref="R60" si="61">SUM(R51:R59)</f>
        <v>2.7711719417270277</v>
      </c>
      <c r="S60" s="26">
        <f t="shared" ref="S60" si="62">SUM(S51:S59)</f>
        <v>16.353830617588471</v>
      </c>
      <c r="T60" s="26">
        <f t="shared" ref="T60" si="63">SUM(T51:T59)</f>
        <v>349.39684788523869</v>
      </c>
      <c r="U60" s="26">
        <f t="shared" ref="U60" si="64">SUM(U51:U59)</f>
        <v>18.164532181500832</v>
      </c>
      <c r="V60" s="26">
        <f t="shared" ref="V60" si="65">SUM(V51:V59)</f>
        <v>7.6665632493701041</v>
      </c>
      <c r="W60" s="26">
        <f t="shared" ref="W60" si="66">SUM(W51:W59)</f>
        <v>17.813972999345754</v>
      </c>
    </row>
    <row r="61" spans="1:23" ht="12.75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</row>
    <row r="62" spans="1:23" ht="12.75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</row>
    <row r="63" spans="1:23" ht="12.75" x14ac:dyDescent="0.2">
      <c r="A63" s="15" t="s">
        <v>72</v>
      </c>
      <c r="B63" s="16"/>
      <c r="C63" s="16" t="s">
        <v>132</v>
      </c>
      <c r="D63" s="16" t="s">
        <v>133</v>
      </c>
      <c r="E63" s="16"/>
      <c r="F63" s="16"/>
      <c r="G63" s="17"/>
      <c r="H63" s="17" t="s">
        <v>0</v>
      </c>
      <c r="I63" s="17"/>
      <c r="J63" s="17"/>
      <c r="K63" s="18"/>
      <c r="L63" s="18"/>
      <c r="M63" s="18"/>
      <c r="N63" s="18" t="s">
        <v>134</v>
      </c>
      <c r="O63" s="18" t="s">
        <v>135</v>
      </c>
      <c r="P63" s="18"/>
      <c r="Q63" s="18"/>
      <c r="R63" s="18"/>
      <c r="S63" s="18"/>
      <c r="T63" s="19"/>
      <c r="U63" s="20" t="s">
        <v>1</v>
      </c>
      <c r="V63" s="19"/>
      <c r="W63" s="19"/>
    </row>
    <row r="64" spans="1:23" ht="12.75" x14ac:dyDescent="0.2">
      <c r="A64" s="21" t="s">
        <v>2</v>
      </c>
      <c r="B64" s="22" t="s">
        <v>3</v>
      </c>
      <c r="C64" s="22" t="s">
        <v>4</v>
      </c>
      <c r="D64" s="22" t="s">
        <v>5</v>
      </c>
      <c r="E64" s="22" t="s">
        <v>6</v>
      </c>
      <c r="F64" s="22" t="s">
        <v>7</v>
      </c>
      <c r="G64" s="22" t="s">
        <v>8</v>
      </c>
      <c r="H64" s="22" t="s">
        <v>9</v>
      </c>
      <c r="I64" s="22" t="s">
        <v>10</v>
      </c>
      <c r="J64" s="22" t="s">
        <v>11</v>
      </c>
      <c r="K64" s="22" t="s">
        <v>12</v>
      </c>
      <c r="L64" s="22" t="s">
        <v>13</v>
      </c>
      <c r="M64" s="22" t="s">
        <v>14</v>
      </c>
      <c r="N64" s="22" t="s">
        <v>15</v>
      </c>
      <c r="O64" s="22" t="s">
        <v>16</v>
      </c>
      <c r="P64" s="22" t="s">
        <v>17</v>
      </c>
      <c r="Q64" s="22" t="s">
        <v>18</v>
      </c>
      <c r="R64" s="22" t="s">
        <v>19</v>
      </c>
      <c r="S64" s="22" t="s">
        <v>20</v>
      </c>
      <c r="T64" s="22" t="s">
        <v>21</v>
      </c>
      <c r="U64" s="22" t="s">
        <v>22</v>
      </c>
      <c r="V64" s="22" t="s">
        <v>23</v>
      </c>
      <c r="W64" s="22" t="s">
        <v>24</v>
      </c>
    </row>
    <row r="65" spans="1:23" ht="12.75" x14ac:dyDescent="0.2">
      <c r="A65" s="21" t="s">
        <v>25</v>
      </c>
      <c r="B65" s="22" t="s">
        <v>26</v>
      </c>
      <c r="C65" s="22" t="s">
        <v>26</v>
      </c>
      <c r="D65" s="22" t="s">
        <v>26</v>
      </c>
      <c r="E65" s="22" t="s">
        <v>26</v>
      </c>
      <c r="F65" s="22" t="s">
        <v>26</v>
      </c>
      <c r="G65" s="22" t="s">
        <v>26</v>
      </c>
      <c r="H65" s="22" t="s">
        <v>26</v>
      </c>
      <c r="I65" s="22" t="s">
        <v>26</v>
      </c>
      <c r="J65" s="22" t="s">
        <v>26</v>
      </c>
      <c r="K65" s="22" t="s">
        <v>27</v>
      </c>
      <c r="L65" s="22" t="s">
        <v>27</v>
      </c>
      <c r="M65" s="22" t="s">
        <v>27</v>
      </c>
      <c r="N65" s="22" t="s">
        <v>27</v>
      </c>
      <c r="O65" s="22" t="s">
        <v>27</v>
      </c>
      <c r="P65" s="22" t="s">
        <v>27</v>
      </c>
      <c r="Q65" s="22" t="s">
        <v>27</v>
      </c>
      <c r="R65" s="22" t="s">
        <v>27</v>
      </c>
      <c r="S65" s="22" t="s">
        <v>27</v>
      </c>
      <c r="T65" s="22" t="s">
        <v>28</v>
      </c>
      <c r="U65" s="22" t="s">
        <v>29</v>
      </c>
      <c r="V65" s="22" t="s">
        <v>27</v>
      </c>
      <c r="W65" s="22" t="s">
        <v>28</v>
      </c>
    </row>
    <row r="66" spans="1:23" ht="25.5" x14ac:dyDescent="0.2">
      <c r="A66" s="23" t="s">
        <v>30</v>
      </c>
      <c r="B66" s="24">
        <v>137.96025820656774</v>
      </c>
      <c r="C66" s="24">
        <v>15.267338124880819</v>
      </c>
      <c r="D66" s="24" t="s">
        <v>31</v>
      </c>
      <c r="E66" s="24">
        <v>8.4506018957177478E-2</v>
      </c>
      <c r="F66" s="24">
        <v>0.77812714113309667</v>
      </c>
      <c r="G66" s="24" t="s">
        <v>31</v>
      </c>
      <c r="H66" s="24" t="s">
        <v>31</v>
      </c>
      <c r="I66" s="24" t="s">
        <v>31</v>
      </c>
      <c r="J66" s="24" t="s">
        <v>31</v>
      </c>
      <c r="K66" s="24">
        <v>0.78788888803990875</v>
      </c>
      <c r="L66" s="24">
        <v>9.5408171930246047E-2</v>
      </c>
      <c r="M66" s="24">
        <v>0.15157058060688333</v>
      </c>
      <c r="N66" s="24">
        <v>0.74698212986522006</v>
      </c>
      <c r="O66" s="24">
        <v>0.47617826923980761</v>
      </c>
      <c r="P66" s="24">
        <v>6.4804528644684306E-2</v>
      </c>
      <c r="Q66" s="24">
        <v>0.76533483396242297</v>
      </c>
      <c r="R66" s="24">
        <v>2.3307868094350561</v>
      </c>
      <c r="S66" s="24">
        <v>0.60005469212790852</v>
      </c>
      <c r="T66" s="24">
        <v>1.0688363350000001E-3</v>
      </c>
      <c r="U66" s="24">
        <v>0.53611670561483915</v>
      </c>
      <c r="V66" s="24">
        <v>3.9851035905995834E-3</v>
      </c>
      <c r="W66" s="24">
        <v>0.34770258476994226</v>
      </c>
    </row>
    <row r="67" spans="1:23" ht="25.5" x14ac:dyDescent="0.2">
      <c r="A67" s="23" t="s">
        <v>32</v>
      </c>
      <c r="B67" s="24">
        <v>21.092855743699474</v>
      </c>
      <c r="C67" s="24">
        <v>9.759110529624424</v>
      </c>
      <c r="D67" s="24">
        <v>3.6604556962025318E-3</v>
      </c>
      <c r="E67" s="24">
        <v>1.9278156682284058</v>
      </c>
      <c r="F67" s="24">
        <v>6.5672037163572243</v>
      </c>
      <c r="G67" s="24" t="s">
        <v>31</v>
      </c>
      <c r="H67" s="24" t="s">
        <v>31</v>
      </c>
      <c r="I67" s="24" t="s">
        <v>31</v>
      </c>
      <c r="J67" s="24" t="s">
        <v>31</v>
      </c>
      <c r="K67" s="24">
        <v>0.4922014396951333</v>
      </c>
      <c r="L67" s="24">
        <v>5.0083315260901137E-2</v>
      </c>
      <c r="M67" s="24">
        <v>6.924161241715604E-2</v>
      </c>
      <c r="N67" s="24">
        <v>3.2207983352020242E-2</v>
      </c>
      <c r="O67" s="24">
        <v>0.1367476369227604</v>
      </c>
      <c r="P67" s="24">
        <v>0.11220233606753138</v>
      </c>
      <c r="Q67" s="24">
        <v>7.4720537473357149E-2</v>
      </c>
      <c r="R67" s="24">
        <v>2.6966107218733618E-2</v>
      </c>
      <c r="S67" s="24">
        <v>2.765939797396654</v>
      </c>
      <c r="T67" s="24">
        <v>0.50307448351055806</v>
      </c>
      <c r="U67" s="24">
        <v>0.84782594691363822</v>
      </c>
      <c r="V67" s="24">
        <v>0.85225717783638077</v>
      </c>
      <c r="W67" s="24">
        <v>2.0147632408353471E-2</v>
      </c>
    </row>
    <row r="68" spans="1:23" ht="25.5" x14ac:dyDescent="0.2">
      <c r="A68" s="23" t="s">
        <v>33</v>
      </c>
      <c r="B68" s="24">
        <v>8.3016584666116433</v>
      </c>
      <c r="C68" s="24">
        <v>36.341054588919576</v>
      </c>
      <c r="D68" s="24">
        <v>0.15758117367169772</v>
      </c>
      <c r="E68" s="24">
        <v>24.269749071200561</v>
      </c>
      <c r="F68" s="24">
        <v>176.87071536262894</v>
      </c>
      <c r="G68" s="24"/>
      <c r="H68" s="24"/>
      <c r="I68" s="24"/>
      <c r="J68" s="24"/>
      <c r="K68" s="24">
        <v>26.660304588221628</v>
      </c>
      <c r="L68" s="24">
        <v>1.3018436507063384E-2</v>
      </c>
      <c r="M68" s="24">
        <v>8.4159143297606372E-3</v>
      </c>
      <c r="N68" s="24">
        <v>4.6119613981695212E-3</v>
      </c>
      <c r="O68" s="24">
        <v>0.14726290898692024</v>
      </c>
      <c r="P68" s="24">
        <v>3.1012508694592409</v>
      </c>
      <c r="Q68" s="24">
        <v>2.4598495974644616E-2</v>
      </c>
      <c r="R68" s="24">
        <v>3.296238678917077E-3</v>
      </c>
      <c r="S68" s="24">
        <v>1.2354293125855818</v>
      </c>
      <c r="T68" s="24">
        <v>9.43114E-5</v>
      </c>
      <c r="U68" s="24">
        <v>0.46502819999999995</v>
      </c>
      <c r="V68" s="24">
        <v>5.3677535550099999E-2</v>
      </c>
      <c r="W68" s="24">
        <v>4.1513799999999995E-4</v>
      </c>
    </row>
    <row r="69" spans="1:23" ht="25.5" x14ac:dyDescent="0.2">
      <c r="A69" s="23" t="s">
        <v>34</v>
      </c>
      <c r="B69" s="24">
        <v>1.2965733868159532</v>
      </c>
      <c r="C69" s="24">
        <v>7.4840026201846843</v>
      </c>
      <c r="D69" s="24">
        <v>1.040440211123296E-3</v>
      </c>
      <c r="E69" s="24">
        <v>3.5843584715867811</v>
      </c>
      <c r="F69" s="24">
        <v>10.090386402354403</v>
      </c>
      <c r="G69" s="24" t="s">
        <v>31</v>
      </c>
      <c r="H69" s="24" t="s">
        <v>31</v>
      </c>
      <c r="I69" s="24" t="s">
        <v>31</v>
      </c>
      <c r="J69" s="24" t="s">
        <v>31</v>
      </c>
      <c r="K69" s="24">
        <v>4.7533799662046707</v>
      </c>
      <c r="L69" s="24">
        <v>1.404899556631925E-3</v>
      </c>
      <c r="M69" s="24">
        <v>1.8791143712816919E-5</v>
      </c>
      <c r="N69" s="24">
        <v>2.1014915592368284E-4</v>
      </c>
      <c r="O69" s="24">
        <v>7.1507493911240434E-3</v>
      </c>
      <c r="P69" s="24">
        <v>0.23685369394798139</v>
      </c>
      <c r="Q69" s="24">
        <v>1.6285147675405471E-2</v>
      </c>
      <c r="R69" s="24">
        <v>1.6611717477823119E-3</v>
      </c>
      <c r="S69" s="24">
        <v>0.1394656064036971</v>
      </c>
      <c r="T69" s="24">
        <v>1.1575636066734394E-4</v>
      </c>
      <c r="U69" s="24">
        <v>1.4623894069053114E-4</v>
      </c>
      <c r="V69" s="24">
        <v>1.6659503885795381E-2</v>
      </c>
      <c r="W69" s="24">
        <v>6.2479129723828626E-5</v>
      </c>
    </row>
    <row r="70" spans="1:23" ht="25.5" x14ac:dyDescent="0.2">
      <c r="A70" s="23" t="s">
        <v>35</v>
      </c>
      <c r="B70" s="24">
        <v>15.082596050342088</v>
      </c>
      <c r="C70" s="24">
        <v>4.5084013170311596</v>
      </c>
      <c r="D70" s="24">
        <v>1.2935197244506149</v>
      </c>
      <c r="E70" s="24">
        <v>8.0814494933634773</v>
      </c>
      <c r="F70" s="24">
        <v>78.493377893395078</v>
      </c>
      <c r="G70" s="24" t="s">
        <v>31</v>
      </c>
      <c r="H70" s="24" t="s">
        <v>31</v>
      </c>
      <c r="I70" s="24" t="s">
        <v>31</v>
      </c>
      <c r="J70" s="24" t="s">
        <v>31</v>
      </c>
      <c r="K70" s="24">
        <v>0.903983574626266</v>
      </c>
      <c r="L70" s="24">
        <v>0.24597801067731964</v>
      </c>
      <c r="M70" s="24">
        <v>2.9153748735328444E-2</v>
      </c>
      <c r="N70" s="24">
        <v>1.5300031518588008E-2</v>
      </c>
      <c r="O70" s="24">
        <v>0.52482317144882695</v>
      </c>
      <c r="P70" s="24">
        <v>0.18691297565254178</v>
      </c>
      <c r="Q70" s="24">
        <v>0.87609582932927732</v>
      </c>
      <c r="R70" s="24">
        <v>0.21429856399907882</v>
      </c>
      <c r="S70" s="24">
        <v>10.170250593190667</v>
      </c>
      <c r="T70" s="24">
        <v>0.45680578864016064</v>
      </c>
      <c r="U70" s="24">
        <v>11.720872673936602</v>
      </c>
      <c r="V70" s="24">
        <v>5.8488672853736663</v>
      </c>
      <c r="W70" s="24">
        <v>9.564772785818737E-2</v>
      </c>
    </row>
    <row r="71" spans="1:23" ht="25.5" x14ac:dyDescent="0.2">
      <c r="A71" s="23" t="s">
        <v>36</v>
      </c>
      <c r="B71" s="24">
        <v>0.20339913071200011</v>
      </c>
      <c r="C71" s="24">
        <v>7.8875793600000021E-2</v>
      </c>
      <c r="D71" s="24">
        <v>3.6086710000000016E-4</v>
      </c>
      <c r="E71" s="24">
        <v>4.43022748089711</v>
      </c>
      <c r="F71" s="24">
        <v>3.0160681200000011E-2</v>
      </c>
      <c r="G71" s="24" t="s">
        <v>31</v>
      </c>
      <c r="H71" s="24" t="s">
        <v>31</v>
      </c>
      <c r="I71" s="24" t="s">
        <v>31</v>
      </c>
      <c r="J71" s="24" t="s">
        <v>31</v>
      </c>
      <c r="K71" s="24">
        <v>1.7225148600000008E-3</v>
      </c>
      <c r="L71" s="24">
        <v>1.8747591000000008E-3</v>
      </c>
      <c r="M71" s="24">
        <v>1.7204983800000009E-3</v>
      </c>
      <c r="N71" s="24">
        <v>1.7114242200000009E-3</v>
      </c>
      <c r="O71" s="24">
        <v>1.6862182200000008E-3</v>
      </c>
      <c r="P71" s="24">
        <v>1.6892429400000009E-3</v>
      </c>
      <c r="Q71" s="24">
        <v>2.0562423000000008E-3</v>
      </c>
      <c r="R71" s="24">
        <v>1.6774465320000009E-3</v>
      </c>
      <c r="S71" s="24">
        <v>6.9159591000000006E-3</v>
      </c>
      <c r="T71" s="24" t="s">
        <v>31</v>
      </c>
      <c r="U71" s="24">
        <v>1.8699477000000005E-3</v>
      </c>
      <c r="V71" s="24" t="s">
        <v>31</v>
      </c>
      <c r="W71" s="24" t="s">
        <v>31</v>
      </c>
    </row>
    <row r="72" spans="1:23" ht="25.5" x14ac:dyDescent="0.2">
      <c r="A72" s="23" t="s">
        <v>37</v>
      </c>
      <c r="B72" s="24">
        <v>1.096946615074154</v>
      </c>
      <c r="C72" s="24">
        <v>0.200689058</v>
      </c>
      <c r="D72" s="24">
        <v>1.5562500000000002E-2</v>
      </c>
      <c r="E72" s="24">
        <v>14.461687075595764</v>
      </c>
      <c r="F72" s="24">
        <v>10.193886469000001</v>
      </c>
      <c r="G72" s="24" t="s">
        <v>31</v>
      </c>
      <c r="H72" s="24" t="s">
        <v>31</v>
      </c>
      <c r="I72" s="24" t="s">
        <v>31</v>
      </c>
      <c r="J72" s="24" t="s">
        <v>31</v>
      </c>
      <c r="K72" s="24">
        <v>1.6169784194999999</v>
      </c>
      <c r="L72" s="24">
        <v>0.12662907000000001</v>
      </c>
      <c r="M72" s="24">
        <v>3.6006551000000005E-2</v>
      </c>
      <c r="N72" s="24">
        <v>2.6164864999999999E-2</v>
      </c>
      <c r="O72" s="24">
        <v>5.2392810000000012E-2</v>
      </c>
      <c r="P72" s="24">
        <v>0.30426075899999999</v>
      </c>
      <c r="Q72" s="24">
        <v>0.33176687999999999</v>
      </c>
      <c r="R72" s="24">
        <v>1.8621599999999999E-2</v>
      </c>
      <c r="S72" s="24">
        <v>1.65912649</v>
      </c>
      <c r="T72" s="24">
        <v>321.12589251851352</v>
      </c>
      <c r="U72" s="24">
        <v>2.7745000000000002</v>
      </c>
      <c r="V72" s="24">
        <v>0.21757401119999997</v>
      </c>
      <c r="W72" s="24">
        <v>14.856200000000001</v>
      </c>
    </row>
    <row r="73" spans="1:23" ht="25.5" x14ac:dyDescent="0.2">
      <c r="A73" s="23" t="s">
        <v>38</v>
      </c>
      <c r="B73" s="24" t="s">
        <v>31</v>
      </c>
      <c r="C73" s="24">
        <v>2.6625190895093409</v>
      </c>
      <c r="D73" s="24">
        <v>19.712402245558497</v>
      </c>
      <c r="E73" s="24">
        <v>5.7561927725180881</v>
      </c>
      <c r="F73" s="24" t="s">
        <v>31</v>
      </c>
      <c r="G73" s="24" t="s">
        <v>31</v>
      </c>
      <c r="H73" s="24" t="s">
        <v>31</v>
      </c>
      <c r="I73" s="24" t="s">
        <v>31</v>
      </c>
      <c r="J73" s="24" t="s">
        <v>31</v>
      </c>
      <c r="K73" s="24" t="s">
        <v>31</v>
      </c>
      <c r="L73" s="24" t="s">
        <v>31</v>
      </c>
      <c r="M73" s="24" t="s">
        <v>31</v>
      </c>
      <c r="N73" s="24" t="s">
        <v>31</v>
      </c>
      <c r="O73" s="24" t="s">
        <v>31</v>
      </c>
      <c r="P73" s="24" t="s">
        <v>31</v>
      </c>
      <c r="Q73" s="24" t="s">
        <v>31</v>
      </c>
      <c r="R73" s="24" t="s">
        <v>31</v>
      </c>
      <c r="S73" s="24" t="s">
        <v>31</v>
      </c>
      <c r="T73" s="24" t="s">
        <v>31</v>
      </c>
      <c r="U73" s="24" t="s">
        <v>31</v>
      </c>
      <c r="V73" s="24" t="s">
        <v>31</v>
      </c>
      <c r="W73" s="24">
        <v>2.4</v>
      </c>
    </row>
    <row r="74" spans="1:23" ht="25.5" x14ac:dyDescent="0.2">
      <c r="A74" s="23" t="s">
        <v>39</v>
      </c>
      <c r="B74" s="24">
        <v>7.7105100000000003E-4</v>
      </c>
      <c r="C74" s="24">
        <v>5.6527949999999995E-3</v>
      </c>
      <c r="D74" s="24">
        <v>0.60270974315789505</v>
      </c>
      <c r="E74" s="24">
        <v>0.2295084675784928</v>
      </c>
      <c r="F74" s="24">
        <v>8.9742000000000001E-4</v>
      </c>
      <c r="G74" s="24" t="s">
        <v>31</v>
      </c>
      <c r="H74" s="24" t="s">
        <v>31</v>
      </c>
      <c r="I74" s="24" t="s">
        <v>31</v>
      </c>
      <c r="J74" s="24" t="s">
        <v>31</v>
      </c>
      <c r="K74" s="24">
        <v>9.3262700899999999E-3</v>
      </c>
      <c r="L74" s="24">
        <v>1.8701950899999999E-3</v>
      </c>
      <c r="M74" s="24">
        <v>1.6836406000000002E-2</v>
      </c>
      <c r="N74" s="24">
        <v>1.3047867999999999E-3</v>
      </c>
      <c r="O74" s="24">
        <v>1.47340068E-3</v>
      </c>
      <c r="P74" s="24">
        <v>1.563606729E-2</v>
      </c>
      <c r="Q74" s="24">
        <v>4.3187198999999996E-4</v>
      </c>
      <c r="R74" s="24">
        <v>1.1873934E-4</v>
      </c>
      <c r="S74" s="24">
        <v>9.6120036000000002E-4</v>
      </c>
      <c r="T74" s="24">
        <v>5.10123E-3</v>
      </c>
      <c r="U74" s="24">
        <v>1.296684081</v>
      </c>
      <c r="V74" s="24">
        <v>9.3284215200000005E-6</v>
      </c>
      <c r="W74" s="24">
        <v>1.5012450000000002E-2</v>
      </c>
    </row>
    <row r="75" spans="1:23" ht="12.75" x14ac:dyDescent="0.2">
      <c r="A75" s="25" t="s">
        <v>73</v>
      </c>
      <c r="B75" s="26">
        <f>SUM(B66:B74)</f>
        <v>185.03505865082309</v>
      </c>
      <c r="C75" s="26">
        <f t="shared" ref="C75" si="67">SUM(C66:C74)</f>
        <v>76.30764391675001</v>
      </c>
      <c r="D75" s="26">
        <f t="shared" ref="D75" si="68">SUM(D66:D74)</f>
        <v>21.786837149846029</v>
      </c>
      <c r="E75" s="26">
        <f t="shared" ref="E75" si="69">SUM(E66:E74)</f>
        <v>62.825494519925854</v>
      </c>
      <c r="F75" s="26">
        <f t="shared" ref="F75" si="70">SUM(F66:F74)</f>
        <v>283.02475508606875</v>
      </c>
      <c r="G75" s="26"/>
      <c r="H75" s="26"/>
      <c r="I75" s="26"/>
      <c r="J75" s="26"/>
      <c r="K75" s="26">
        <f t="shared" ref="K75" si="71">SUM(K66:K74)</f>
        <v>35.225785661237609</v>
      </c>
      <c r="L75" s="26">
        <f t="shared" ref="L75" si="72">SUM(L66:L74)</f>
        <v>0.53626685812216213</v>
      </c>
      <c r="M75" s="26">
        <f t="shared" ref="M75" si="73">SUM(M66:M74)</f>
        <v>0.3129641026128413</v>
      </c>
      <c r="N75" s="26">
        <f t="shared" ref="N75" si="74">SUM(N66:N74)</f>
        <v>0.82849333130992164</v>
      </c>
      <c r="O75" s="26">
        <f t="shared" ref="O75" si="75">SUM(O66:O74)</f>
        <v>1.347715164889439</v>
      </c>
      <c r="P75" s="26">
        <f t="shared" ref="P75" si="76">SUM(P66:P74)</f>
        <v>4.0236104730019795</v>
      </c>
      <c r="Q75" s="26">
        <f t="shared" ref="Q75" si="77">SUM(Q66:Q74)</f>
        <v>2.0912898387051078</v>
      </c>
      <c r="R75" s="26">
        <f t="shared" ref="R75" si="78">SUM(R66:R74)</f>
        <v>2.5974266769515681</v>
      </c>
      <c r="S75" s="26">
        <f t="shared" ref="S75" si="79">SUM(S66:S74)</f>
        <v>16.57814365116451</v>
      </c>
      <c r="T75" s="26">
        <f t="shared" ref="T75" si="80">SUM(T66:T74)</f>
        <v>322.09215292475989</v>
      </c>
      <c r="U75" s="26">
        <f t="shared" ref="U75" si="81">SUM(U66:U74)</f>
        <v>17.643043794105768</v>
      </c>
      <c r="V75" s="26">
        <f t="shared" ref="V75" si="82">SUM(V66:V74)</f>
        <v>6.993029945858062</v>
      </c>
      <c r="W75" s="26">
        <f t="shared" ref="W75" si="83">SUM(W66:W74)</f>
        <v>17.735188012166208</v>
      </c>
    </row>
    <row r="76" spans="1:23" ht="12.75" x14ac:dyDescent="0.2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</row>
    <row r="77" spans="1:23" ht="12.75" x14ac:dyDescent="0.2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</row>
    <row r="78" spans="1:23" ht="12.75" x14ac:dyDescent="0.2">
      <c r="A78" s="15" t="s">
        <v>74</v>
      </c>
      <c r="B78" s="16"/>
      <c r="C78" s="16" t="s">
        <v>132</v>
      </c>
      <c r="D78" s="16" t="s">
        <v>133</v>
      </c>
      <c r="E78" s="16"/>
      <c r="F78" s="16"/>
      <c r="G78" s="17"/>
      <c r="H78" s="17" t="s">
        <v>0</v>
      </c>
      <c r="I78" s="17"/>
      <c r="J78" s="17"/>
      <c r="K78" s="18"/>
      <c r="L78" s="18"/>
      <c r="M78" s="18"/>
      <c r="N78" s="18" t="s">
        <v>134</v>
      </c>
      <c r="O78" s="18" t="s">
        <v>135</v>
      </c>
      <c r="P78" s="18"/>
      <c r="Q78" s="18"/>
      <c r="R78" s="18"/>
      <c r="S78" s="18"/>
      <c r="T78" s="19"/>
      <c r="U78" s="20" t="s">
        <v>1</v>
      </c>
      <c r="V78" s="19"/>
      <c r="W78" s="19"/>
    </row>
    <row r="79" spans="1:23" ht="12.75" x14ac:dyDescent="0.2">
      <c r="A79" s="21" t="s">
        <v>2</v>
      </c>
      <c r="B79" s="22" t="s">
        <v>3</v>
      </c>
      <c r="C79" s="22" t="s">
        <v>4</v>
      </c>
      <c r="D79" s="22" t="s">
        <v>5</v>
      </c>
      <c r="E79" s="22" t="s">
        <v>6</v>
      </c>
      <c r="F79" s="22" t="s">
        <v>7</v>
      </c>
      <c r="G79" s="22" t="s">
        <v>8</v>
      </c>
      <c r="H79" s="22" t="s">
        <v>9</v>
      </c>
      <c r="I79" s="22" t="s">
        <v>10</v>
      </c>
      <c r="J79" s="22" t="s">
        <v>11</v>
      </c>
      <c r="K79" s="22" t="s">
        <v>12</v>
      </c>
      <c r="L79" s="22" t="s">
        <v>13</v>
      </c>
      <c r="M79" s="22" t="s">
        <v>14</v>
      </c>
      <c r="N79" s="22" t="s">
        <v>15</v>
      </c>
      <c r="O79" s="22" t="s">
        <v>16</v>
      </c>
      <c r="P79" s="22" t="s">
        <v>17</v>
      </c>
      <c r="Q79" s="22" t="s">
        <v>18</v>
      </c>
      <c r="R79" s="22" t="s">
        <v>19</v>
      </c>
      <c r="S79" s="22" t="s">
        <v>20</v>
      </c>
      <c r="T79" s="22" t="s">
        <v>21</v>
      </c>
      <c r="U79" s="22" t="s">
        <v>22</v>
      </c>
      <c r="V79" s="22" t="s">
        <v>23</v>
      </c>
      <c r="W79" s="22" t="s">
        <v>24</v>
      </c>
    </row>
    <row r="80" spans="1:23" ht="12.75" x14ac:dyDescent="0.2">
      <c r="A80" s="21" t="s">
        <v>25</v>
      </c>
      <c r="B80" s="22" t="s">
        <v>26</v>
      </c>
      <c r="C80" s="22" t="s">
        <v>26</v>
      </c>
      <c r="D80" s="22" t="s">
        <v>26</v>
      </c>
      <c r="E80" s="22" t="s">
        <v>26</v>
      </c>
      <c r="F80" s="22" t="s">
        <v>26</v>
      </c>
      <c r="G80" s="22" t="s">
        <v>26</v>
      </c>
      <c r="H80" s="22" t="s">
        <v>26</v>
      </c>
      <c r="I80" s="22" t="s">
        <v>26</v>
      </c>
      <c r="J80" s="22" t="s">
        <v>26</v>
      </c>
      <c r="K80" s="22" t="s">
        <v>27</v>
      </c>
      <c r="L80" s="22" t="s">
        <v>27</v>
      </c>
      <c r="M80" s="22" t="s">
        <v>27</v>
      </c>
      <c r="N80" s="22" t="s">
        <v>27</v>
      </c>
      <c r="O80" s="22" t="s">
        <v>27</v>
      </c>
      <c r="P80" s="22" t="s">
        <v>27</v>
      </c>
      <c r="Q80" s="22" t="s">
        <v>27</v>
      </c>
      <c r="R80" s="22" t="s">
        <v>27</v>
      </c>
      <c r="S80" s="22" t="s">
        <v>27</v>
      </c>
      <c r="T80" s="22" t="s">
        <v>28</v>
      </c>
      <c r="U80" s="22" t="s">
        <v>29</v>
      </c>
      <c r="V80" s="22" t="s">
        <v>27</v>
      </c>
      <c r="W80" s="22" t="s">
        <v>28</v>
      </c>
    </row>
    <row r="81" spans="1:23" ht="25.5" x14ac:dyDescent="0.2">
      <c r="A81" s="23" t="s">
        <v>30</v>
      </c>
      <c r="B81" s="24">
        <v>97.800164084828523</v>
      </c>
      <c r="C81" s="24">
        <v>13.755310242016161</v>
      </c>
      <c r="D81" s="24" t="s">
        <v>31</v>
      </c>
      <c r="E81" s="24">
        <v>8.7041943076321918E-2</v>
      </c>
      <c r="F81" s="24">
        <v>1.0920891886516257</v>
      </c>
      <c r="G81" s="24" t="s">
        <v>31</v>
      </c>
      <c r="H81" s="24" t="s">
        <v>31</v>
      </c>
      <c r="I81" s="24" t="s">
        <v>31</v>
      </c>
      <c r="J81" s="24" t="s">
        <v>31</v>
      </c>
      <c r="K81" s="24">
        <v>0.77252073786531006</v>
      </c>
      <c r="L81" s="24">
        <v>9.3548382492994714E-2</v>
      </c>
      <c r="M81" s="24">
        <v>0.10951216334883473</v>
      </c>
      <c r="N81" s="24">
        <v>0.73389047764785564</v>
      </c>
      <c r="O81" s="24">
        <v>0.46753042754732671</v>
      </c>
      <c r="P81" s="24">
        <v>0.10083094070955372</v>
      </c>
      <c r="Q81" s="24">
        <v>0.73840024514296043</v>
      </c>
      <c r="R81" s="24">
        <v>2.2943368134948643</v>
      </c>
      <c r="S81" s="24">
        <v>0.65615097245786647</v>
      </c>
      <c r="T81" s="24">
        <v>9.3789930500000004E-4</v>
      </c>
      <c r="U81" s="24">
        <v>0.55239533994021917</v>
      </c>
      <c r="V81" s="24">
        <v>4.0563677162446859E-3</v>
      </c>
      <c r="W81" s="24">
        <v>0.35949612419044685</v>
      </c>
    </row>
    <row r="82" spans="1:23" ht="25.5" x14ac:dyDescent="0.2">
      <c r="A82" s="23" t="s">
        <v>32</v>
      </c>
      <c r="B82" s="24">
        <v>12.876757523175051</v>
      </c>
      <c r="C82" s="24">
        <v>9.7055256762069249</v>
      </c>
      <c r="D82" s="24">
        <v>3.4128028346165694E-3</v>
      </c>
      <c r="E82" s="24">
        <v>1.9265518378805324</v>
      </c>
      <c r="F82" s="24">
        <v>6.9185619053976675</v>
      </c>
      <c r="G82" s="24" t="s">
        <v>31</v>
      </c>
      <c r="H82" s="24" t="s">
        <v>31</v>
      </c>
      <c r="I82" s="24" t="s">
        <v>31</v>
      </c>
      <c r="J82" s="24" t="s">
        <v>31</v>
      </c>
      <c r="K82" s="24">
        <v>0.54782208417840361</v>
      </c>
      <c r="L82" s="24">
        <v>4.8518030728605326E-2</v>
      </c>
      <c r="M82" s="24">
        <v>7.5430584445266527E-2</v>
      </c>
      <c r="N82" s="24">
        <v>3.5183345438236951E-2</v>
      </c>
      <c r="O82" s="24">
        <v>0.13946404252104205</v>
      </c>
      <c r="P82" s="24">
        <v>0.12115116311338427</v>
      </c>
      <c r="Q82" s="24">
        <v>8.2018529579367269E-2</v>
      </c>
      <c r="R82" s="24">
        <v>2.8781925012681786E-2</v>
      </c>
      <c r="S82" s="24">
        <v>2.7493923697168654</v>
      </c>
      <c r="T82" s="24">
        <v>0.57977999474778763</v>
      </c>
      <c r="U82" s="24">
        <v>0.91356094607375837</v>
      </c>
      <c r="V82" s="24">
        <v>0.9053682996346295</v>
      </c>
      <c r="W82" s="24">
        <v>1.9583342215583287E-2</v>
      </c>
    </row>
    <row r="83" spans="1:23" ht="25.5" x14ac:dyDescent="0.2">
      <c r="A83" s="23" t="s">
        <v>33</v>
      </c>
      <c r="B83" s="24">
        <v>2.8623535748783482</v>
      </c>
      <c r="C83" s="24">
        <v>37.626904922180998</v>
      </c>
      <c r="D83" s="24">
        <v>0.25071052207949884</v>
      </c>
      <c r="E83" s="24">
        <v>24.003877389603911</v>
      </c>
      <c r="F83" s="24">
        <v>177.71782057535353</v>
      </c>
      <c r="G83" s="24"/>
      <c r="H83" s="24"/>
      <c r="I83" s="24"/>
      <c r="J83" s="24"/>
      <c r="K83" s="24">
        <v>16.750810883460115</v>
      </c>
      <c r="L83" s="24">
        <v>1.443871871873007E-2</v>
      </c>
      <c r="M83" s="24">
        <v>9.2786761014416273E-3</v>
      </c>
      <c r="N83" s="24">
        <v>5.1366967704095075E-3</v>
      </c>
      <c r="O83" s="24">
        <v>0.16421106821319043</v>
      </c>
      <c r="P83" s="24">
        <v>3.4549557042860952</v>
      </c>
      <c r="Q83" s="24">
        <v>2.7276166177078242E-2</v>
      </c>
      <c r="R83" s="24">
        <v>3.6629249126329286E-3</v>
      </c>
      <c r="S83" s="24">
        <v>1.3771120075805741</v>
      </c>
      <c r="T83" s="24">
        <v>1.0448400000000001E-4</v>
      </c>
      <c r="U83" s="24">
        <v>0.51612579999999997</v>
      </c>
      <c r="V83" s="24">
        <v>5.8733789145800006E-2</v>
      </c>
      <c r="W83" s="24">
        <v>4.6489499999999995E-4</v>
      </c>
    </row>
    <row r="84" spans="1:23" ht="25.5" x14ac:dyDescent="0.2">
      <c r="A84" s="23" t="s">
        <v>34</v>
      </c>
      <c r="B84" s="24">
        <v>0.33399195390187331</v>
      </c>
      <c r="C84" s="24">
        <v>6.9430686187532693</v>
      </c>
      <c r="D84" s="24">
        <v>1.010729747370067E-3</v>
      </c>
      <c r="E84" s="24">
        <v>3.1466730005112526</v>
      </c>
      <c r="F84" s="24">
        <v>9.3343215874637178</v>
      </c>
      <c r="G84" s="24" t="s">
        <v>31</v>
      </c>
      <c r="H84" s="24" t="s">
        <v>31</v>
      </c>
      <c r="I84" s="24" t="s">
        <v>31</v>
      </c>
      <c r="J84" s="24" t="s">
        <v>31</v>
      </c>
      <c r="K84" s="24">
        <v>2.2189911853608733</v>
      </c>
      <c r="L84" s="24">
        <v>1.3663171015016338E-3</v>
      </c>
      <c r="M84" s="24">
        <v>2.8103552708468574E-5</v>
      </c>
      <c r="N84" s="24">
        <v>2.5598116391788509E-4</v>
      </c>
      <c r="O84" s="24">
        <v>6.9581573914725891E-3</v>
      </c>
      <c r="P84" s="24">
        <v>0.22931661452604932</v>
      </c>
      <c r="Q84" s="24">
        <v>1.6006539040358633E-2</v>
      </c>
      <c r="R84" s="24">
        <v>1.7609485246520206E-3</v>
      </c>
      <c r="S84" s="24">
        <v>0.135059211078639</v>
      </c>
      <c r="T84" s="24">
        <v>1.1578727366183604E-4</v>
      </c>
      <c r="U84" s="24">
        <v>1.7837229567168832E-4</v>
      </c>
      <c r="V84" s="24">
        <v>1.6152450746249526E-2</v>
      </c>
      <c r="W84" s="24">
        <v>8.4002701712233065E-5</v>
      </c>
    </row>
    <row r="85" spans="1:23" ht="25.5" x14ac:dyDescent="0.2">
      <c r="A85" s="23" t="s">
        <v>35</v>
      </c>
      <c r="B85" s="24">
        <v>9.3477352824720743</v>
      </c>
      <c r="C85" s="24">
        <v>4.5797863707878479</v>
      </c>
      <c r="D85" s="24">
        <v>1.313341534051758</v>
      </c>
      <c r="E85" s="24">
        <v>7.9752793475414325</v>
      </c>
      <c r="F85" s="24">
        <v>78.173779691520309</v>
      </c>
      <c r="G85" s="24" t="s">
        <v>31</v>
      </c>
      <c r="H85" s="24" t="s">
        <v>31</v>
      </c>
      <c r="I85" s="24" t="s">
        <v>31</v>
      </c>
      <c r="J85" s="24" t="s">
        <v>31</v>
      </c>
      <c r="K85" s="24">
        <v>0.83019560754266841</v>
      </c>
      <c r="L85" s="24">
        <v>0.24720436559133413</v>
      </c>
      <c r="M85" s="24">
        <v>2.5963138970452472E-2</v>
      </c>
      <c r="N85" s="24">
        <v>1.3517047100511961E-2</v>
      </c>
      <c r="O85" s="24">
        <v>0.52126974452439212</v>
      </c>
      <c r="P85" s="24">
        <v>0.17595314581332439</v>
      </c>
      <c r="Q85" s="24">
        <v>0.85822379480358157</v>
      </c>
      <c r="R85" s="24">
        <v>0.17041189972815915</v>
      </c>
      <c r="S85" s="24">
        <v>10.130949155017888</v>
      </c>
      <c r="T85" s="24">
        <v>0.35640893520516903</v>
      </c>
      <c r="U85" s="24">
        <v>11.602220514306802</v>
      </c>
      <c r="V85" s="24">
        <v>5.6152689535099105</v>
      </c>
      <c r="W85" s="24">
        <v>9.6105199698309704E-2</v>
      </c>
    </row>
    <row r="86" spans="1:23" ht="25.5" x14ac:dyDescent="0.2">
      <c r="A86" s="23" t="s">
        <v>36</v>
      </c>
      <c r="B86" s="24">
        <v>0.32039991456799988</v>
      </c>
      <c r="C86" s="24">
        <v>0.12422907039999996</v>
      </c>
      <c r="D86" s="24">
        <v>5.6844809999999986E-4</v>
      </c>
      <c r="E86" s="24">
        <v>4.7002490889915896</v>
      </c>
      <c r="F86" s="24">
        <v>4.7427526799999981E-2</v>
      </c>
      <c r="G86" s="24" t="s">
        <v>31</v>
      </c>
      <c r="H86" s="24" t="s">
        <v>31</v>
      </c>
      <c r="I86" s="24" t="s">
        <v>31</v>
      </c>
      <c r="J86" s="24" t="s">
        <v>31</v>
      </c>
      <c r="K86" s="24">
        <v>2.7069427399999996E-3</v>
      </c>
      <c r="L86" s="24">
        <v>2.9270040999999996E-3</v>
      </c>
      <c r="M86" s="24">
        <v>2.7040280199999993E-3</v>
      </c>
      <c r="N86" s="24">
        <v>2.6909117799999993E-3</v>
      </c>
      <c r="O86" s="24">
        <v>2.6544777799999996E-3</v>
      </c>
      <c r="P86" s="24">
        <v>2.6588498599999996E-3</v>
      </c>
      <c r="Q86" s="24">
        <v>3.1893288999999994E-3</v>
      </c>
      <c r="R86" s="24">
        <v>2.6417987479999995E-3</v>
      </c>
      <c r="S86" s="24">
        <v>1.02138041E-2</v>
      </c>
      <c r="T86" s="24" t="s">
        <v>31</v>
      </c>
      <c r="U86" s="24">
        <v>2.9455946999999987E-3</v>
      </c>
      <c r="V86" s="24" t="s">
        <v>31</v>
      </c>
      <c r="W86" s="24" t="s">
        <v>31</v>
      </c>
    </row>
    <row r="87" spans="1:23" ht="25.5" x14ac:dyDescent="0.2">
      <c r="A87" s="23" t="s">
        <v>37</v>
      </c>
      <c r="B87" s="24">
        <v>1.1540214788077949</v>
      </c>
      <c r="C87" s="24">
        <v>0.219259184</v>
      </c>
      <c r="D87" s="24">
        <v>1.5562500000000002E-2</v>
      </c>
      <c r="E87" s="24">
        <v>14.893890324742026</v>
      </c>
      <c r="F87" s="24">
        <v>10.269565084500002</v>
      </c>
      <c r="G87" s="24" t="s">
        <v>31</v>
      </c>
      <c r="H87" s="24" t="s">
        <v>31</v>
      </c>
      <c r="I87" s="24" t="s">
        <v>31</v>
      </c>
      <c r="J87" s="24" t="s">
        <v>31</v>
      </c>
      <c r="K87" s="24">
        <v>1.6016171576</v>
      </c>
      <c r="L87" s="24">
        <v>0.12532483999999999</v>
      </c>
      <c r="M87" s="24">
        <v>3.535601E-2</v>
      </c>
      <c r="N87" s="24">
        <v>2.7991499999999999E-2</v>
      </c>
      <c r="O87" s="24">
        <v>5.1634920000000001E-2</v>
      </c>
      <c r="P87" s="24">
        <v>0.32016802799999999</v>
      </c>
      <c r="Q87" s="24">
        <v>0.32213868000000001</v>
      </c>
      <c r="R87" s="24">
        <v>2.17632E-2</v>
      </c>
      <c r="S87" s="24">
        <v>1.60378128</v>
      </c>
      <c r="T87" s="24">
        <v>289.48584726565957</v>
      </c>
      <c r="U87" s="24">
        <v>2.7605529999999998</v>
      </c>
      <c r="V87" s="24">
        <v>0.20958783983999998</v>
      </c>
      <c r="W87" s="24">
        <v>14.823600000000001</v>
      </c>
    </row>
    <row r="88" spans="1:23" ht="25.5" x14ac:dyDescent="0.2">
      <c r="A88" s="23" t="s">
        <v>38</v>
      </c>
      <c r="B88" s="24" t="s">
        <v>31</v>
      </c>
      <c r="C88" s="24">
        <v>2.645333648437175</v>
      </c>
      <c r="D88" s="24">
        <v>19.760407809505416</v>
      </c>
      <c r="E88" s="24">
        <v>5.8832056226624347</v>
      </c>
      <c r="F88" s="24" t="s">
        <v>31</v>
      </c>
      <c r="G88" s="24" t="s">
        <v>31</v>
      </c>
      <c r="H88" s="24" t="s">
        <v>31</v>
      </c>
      <c r="I88" s="24" t="s">
        <v>31</v>
      </c>
      <c r="J88" s="24" t="s">
        <v>31</v>
      </c>
      <c r="K88" s="24" t="s">
        <v>31</v>
      </c>
      <c r="L88" s="24" t="s">
        <v>31</v>
      </c>
      <c r="M88" s="24" t="s">
        <v>31</v>
      </c>
      <c r="N88" s="24" t="s">
        <v>31</v>
      </c>
      <c r="O88" s="24" t="s">
        <v>31</v>
      </c>
      <c r="P88" s="24" t="s">
        <v>31</v>
      </c>
      <c r="Q88" s="24" t="s">
        <v>31</v>
      </c>
      <c r="R88" s="24" t="s">
        <v>31</v>
      </c>
      <c r="S88" s="24" t="s">
        <v>31</v>
      </c>
      <c r="T88" s="24" t="s">
        <v>31</v>
      </c>
      <c r="U88" s="24" t="s">
        <v>31</v>
      </c>
      <c r="V88" s="24" t="s">
        <v>31</v>
      </c>
      <c r="W88" s="24">
        <v>2.4</v>
      </c>
    </row>
    <row r="89" spans="1:23" ht="25.5" x14ac:dyDescent="0.2">
      <c r="A89" s="23" t="s">
        <v>39</v>
      </c>
      <c r="B89" s="24">
        <v>7.58283E-4</v>
      </c>
      <c r="C89" s="24">
        <v>5.6773349999999986E-3</v>
      </c>
      <c r="D89" s="24">
        <v>0.5922949504897661</v>
      </c>
      <c r="E89" s="24">
        <v>0.22544658117921837</v>
      </c>
      <c r="F89" s="24">
        <v>9.4262000000000013E-4</v>
      </c>
      <c r="G89" s="24" t="s">
        <v>31</v>
      </c>
      <c r="H89" s="24" t="s">
        <v>31</v>
      </c>
      <c r="I89" s="24" t="s">
        <v>31</v>
      </c>
      <c r="J89" s="24" t="s">
        <v>31</v>
      </c>
      <c r="K89" s="24">
        <v>9.1576796999999998E-4</v>
      </c>
      <c r="L89" s="24">
        <v>7.9839297000000001E-4</v>
      </c>
      <c r="M89" s="24">
        <v>1.0585918E-2</v>
      </c>
      <c r="N89" s="24">
        <v>1.2834844E-3</v>
      </c>
      <c r="O89" s="24">
        <v>1.21748244E-3</v>
      </c>
      <c r="P89" s="24">
        <v>2.7074755699999999E-3</v>
      </c>
      <c r="Q89" s="24">
        <v>1.5188067E-4</v>
      </c>
      <c r="R89" s="24">
        <v>1.3052822E-4</v>
      </c>
      <c r="S89" s="24">
        <v>1.0566318800000001E-3</v>
      </c>
      <c r="T89" s="24">
        <v>2.7055899999999999E-3</v>
      </c>
      <c r="U89" s="24">
        <v>1.296380173</v>
      </c>
      <c r="V89" s="24">
        <v>5.58331016E-6</v>
      </c>
      <c r="W89" s="24">
        <v>1.52585E-3</v>
      </c>
    </row>
    <row r="90" spans="1:23" ht="12.75" x14ac:dyDescent="0.2">
      <c r="A90" s="25" t="s">
        <v>75</v>
      </c>
      <c r="B90" s="26">
        <f>SUM(B81:B89)</f>
        <v>124.69618209563164</v>
      </c>
      <c r="C90" s="26">
        <f t="shared" ref="C90" si="84">SUM(C81:C89)</f>
        <v>75.605095067782372</v>
      </c>
      <c r="D90" s="26">
        <f t="shared" ref="D90" si="85">SUM(D81:D89)</f>
        <v>21.937309296808426</v>
      </c>
      <c r="E90" s="26">
        <f t="shared" ref="E90" si="86">SUM(E81:E89)</f>
        <v>62.84221513618872</v>
      </c>
      <c r="F90" s="26">
        <f t="shared" ref="F90" si="87">SUM(F81:F89)</f>
        <v>283.55450817968688</v>
      </c>
      <c r="G90" s="26"/>
      <c r="H90" s="26"/>
      <c r="I90" s="26"/>
      <c r="J90" s="26"/>
      <c r="K90" s="26">
        <f t="shared" ref="K90" si="88">SUM(K81:K89)</f>
        <v>22.725580366717374</v>
      </c>
      <c r="L90" s="26">
        <f t="shared" ref="L90" si="89">SUM(L81:L89)</f>
        <v>0.53412605170316585</v>
      </c>
      <c r="M90" s="26">
        <f t="shared" ref="M90" si="90">SUM(M81:M89)</f>
        <v>0.26885862243870384</v>
      </c>
      <c r="N90" s="26">
        <f t="shared" ref="N90" si="91">SUM(N81:N89)</f>
        <v>0.81994944430093197</v>
      </c>
      <c r="O90" s="26">
        <f t="shared" ref="O90" si="92">SUM(O81:O89)</f>
        <v>1.3549403204174237</v>
      </c>
      <c r="P90" s="26">
        <f t="shared" ref="P90" si="93">SUM(P81:P89)</f>
        <v>4.407741921878408</v>
      </c>
      <c r="Q90" s="26">
        <f t="shared" ref="Q90" si="94">SUM(Q81:Q89)</f>
        <v>2.047405164313346</v>
      </c>
      <c r="R90" s="26">
        <f t="shared" ref="R90" si="95">SUM(R81:R89)</f>
        <v>2.5234900386409906</v>
      </c>
      <c r="S90" s="26">
        <f t="shared" ref="S90" si="96">SUM(S81:S89)</f>
        <v>16.663715431831832</v>
      </c>
      <c r="T90" s="26">
        <f t="shared" ref="T90" si="97">SUM(T81:T89)</f>
        <v>290.42589995619119</v>
      </c>
      <c r="U90" s="26">
        <f t="shared" ref="U90" si="98">SUM(U81:U89)</f>
        <v>17.64435974031645</v>
      </c>
      <c r="V90" s="26">
        <f t="shared" ref="V90" si="99">SUM(V81:V89)</f>
        <v>6.8091732839029948</v>
      </c>
      <c r="W90" s="26">
        <f t="shared" ref="W90" si="100">SUM(W81:W89)</f>
        <v>17.700859413806054</v>
      </c>
    </row>
    <row r="91" spans="1:23" ht="12.75" x14ac:dyDescent="0.2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ht="12.75" x14ac:dyDescent="0.2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ht="12.75" x14ac:dyDescent="0.2">
      <c r="A93" s="15" t="s">
        <v>76</v>
      </c>
      <c r="B93" s="16"/>
      <c r="C93" s="16" t="s">
        <v>132</v>
      </c>
      <c r="D93" s="16" t="s">
        <v>133</v>
      </c>
      <c r="E93" s="16"/>
      <c r="F93" s="16"/>
      <c r="G93" s="17"/>
      <c r="H93" s="17" t="s">
        <v>0</v>
      </c>
      <c r="I93" s="17"/>
      <c r="J93" s="17"/>
      <c r="K93" s="18"/>
      <c r="L93" s="18"/>
      <c r="M93" s="18"/>
      <c r="N93" s="18" t="s">
        <v>134</v>
      </c>
      <c r="O93" s="18" t="s">
        <v>135</v>
      </c>
      <c r="P93" s="18"/>
      <c r="Q93" s="18"/>
      <c r="R93" s="18"/>
      <c r="S93" s="18"/>
      <c r="T93" s="19"/>
      <c r="U93" s="20" t="s">
        <v>1</v>
      </c>
      <c r="V93" s="19"/>
      <c r="W93" s="19"/>
    </row>
    <row r="94" spans="1:23" ht="12.75" x14ac:dyDescent="0.2">
      <c r="A94" s="21" t="s">
        <v>2</v>
      </c>
      <c r="B94" s="22" t="s">
        <v>3</v>
      </c>
      <c r="C94" s="22" t="s">
        <v>4</v>
      </c>
      <c r="D94" s="22" t="s">
        <v>5</v>
      </c>
      <c r="E94" s="22" t="s">
        <v>6</v>
      </c>
      <c r="F94" s="22" t="s">
        <v>7</v>
      </c>
      <c r="G94" s="22" t="s">
        <v>8</v>
      </c>
      <c r="H94" s="22" t="s">
        <v>9</v>
      </c>
      <c r="I94" s="22" t="s">
        <v>10</v>
      </c>
      <c r="J94" s="22" t="s">
        <v>11</v>
      </c>
      <c r="K94" s="22" t="s">
        <v>12</v>
      </c>
      <c r="L94" s="22" t="s">
        <v>13</v>
      </c>
      <c r="M94" s="22" t="s">
        <v>14</v>
      </c>
      <c r="N94" s="22" t="s">
        <v>15</v>
      </c>
      <c r="O94" s="22" t="s">
        <v>16</v>
      </c>
      <c r="P94" s="22" t="s">
        <v>17</v>
      </c>
      <c r="Q94" s="22" t="s">
        <v>18</v>
      </c>
      <c r="R94" s="22" t="s">
        <v>19</v>
      </c>
      <c r="S94" s="22" t="s">
        <v>20</v>
      </c>
      <c r="T94" s="22" t="s">
        <v>21</v>
      </c>
      <c r="U94" s="22" t="s">
        <v>22</v>
      </c>
      <c r="V94" s="22" t="s">
        <v>23</v>
      </c>
      <c r="W94" s="22" t="s">
        <v>24</v>
      </c>
    </row>
    <row r="95" spans="1:23" ht="12.75" x14ac:dyDescent="0.2">
      <c r="A95" s="21" t="s">
        <v>25</v>
      </c>
      <c r="B95" s="22" t="s">
        <v>26</v>
      </c>
      <c r="C95" s="22" t="s">
        <v>26</v>
      </c>
      <c r="D95" s="22" t="s">
        <v>26</v>
      </c>
      <c r="E95" s="22" t="s">
        <v>26</v>
      </c>
      <c r="F95" s="22" t="s">
        <v>26</v>
      </c>
      <c r="G95" s="22" t="s">
        <v>26</v>
      </c>
      <c r="H95" s="22" t="s">
        <v>26</v>
      </c>
      <c r="I95" s="22" t="s">
        <v>26</v>
      </c>
      <c r="J95" s="22" t="s">
        <v>26</v>
      </c>
      <c r="K95" s="22" t="s">
        <v>27</v>
      </c>
      <c r="L95" s="22" t="s">
        <v>27</v>
      </c>
      <c r="M95" s="22" t="s">
        <v>27</v>
      </c>
      <c r="N95" s="22" t="s">
        <v>27</v>
      </c>
      <c r="O95" s="22" t="s">
        <v>27</v>
      </c>
      <c r="P95" s="22" t="s">
        <v>27</v>
      </c>
      <c r="Q95" s="22" t="s">
        <v>27</v>
      </c>
      <c r="R95" s="22" t="s">
        <v>27</v>
      </c>
      <c r="S95" s="22" t="s">
        <v>27</v>
      </c>
      <c r="T95" s="22" t="s">
        <v>28</v>
      </c>
      <c r="U95" s="22" t="s">
        <v>29</v>
      </c>
      <c r="V95" s="22" t="s">
        <v>27</v>
      </c>
      <c r="W95" s="22" t="s">
        <v>28</v>
      </c>
    </row>
    <row r="96" spans="1:23" ht="25.5" x14ac:dyDescent="0.2">
      <c r="A96" s="23" t="s">
        <v>30</v>
      </c>
      <c r="B96" s="24">
        <v>95.422555540480758</v>
      </c>
      <c r="C96" s="24">
        <v>13.800140875436307</v>
      </c>
      <c r="D96" s="24" t="s">
        <v>31</v>
      </c>
      <c r="E96" s="24">
        <v>8.0957847231761026E-2</v>
      </c>
      <c r="F96" s="24">
        <v>0.95114018199788208</v>
      </c>
      <c r="G96" s="24" t="s">
        <v>31</v>
      </c>
      <c r="H96" s="24" t="s">
        <v>31</v>
      </c>
      <c r="I96" s="24" t="s">
        <v>31</v>
      </c>
      <c r="J96" s="24" t="s">
        <v>31</v>
      </c>
      <c r="K96" s="24">
        <v>0.69956857618016544</v>
      </c>
      <c r="L96" s="24">
        <v>8.4945431006214933E-2</v>
      </c>
      <c r="M96" s="24">
        <v>9.7601623256751036E-2</v>
      </c>
      <c r="N96" s="24">
        <v>0.66642870702527335</v>
      </c>
      <c r="O96" s="24">
        <v>0.42401804538070259</v>
      </c>
      <c r="P96" s="24">
        <v>9.5536763036768765E-2</v>
      </c>
      <c r="Q96" s="24">
        <v>0.75889495391958706</v>
      </c>
      <c r="R96" s="24">
        <v>2.0839398005309637</v>
      </c>
      <c r="S96" s="24">
        <v>0.61154110564695952</v>
      </c>
      <c r="T96" s="24">
        <v>3.4156930500000004E-4</v>
      </c>
      <c r="U96" s="24">
        <v>0.49945182337461025</v>
      </c>
      <c r="V96" s="24">
        <v>3.5393036343458572E-3</v>
      </c>
      <c r="W96" s="24">
        <v>0.32834412451548889</v>
      </c>
    </row>
    <row r="97" spans="1:23" ht="25.5" x14ac:dyDescent="0.2">
      <c r="A97" s="23" t="s">
        <v>32</v>
      </c>
      <c r="B97" s="24">
        <v>8.925729754261214</v>
      </c>
      <c r="C97" s="24">
        <v>8.4047073388283522</v>
      </c>
      <c r="D97" s="24">
        <v>4.0976860214407091E-3</v>
      </c>
      <c r="E97" s="24">
        <v>2.0149879091213245</v>
      </c>
      <c r="F97" s="24">
        <v>7.0682917475793019</v>
      </c>
      <c r="G97" s="24" t="s">
        <v>31</v>
      </c>
      <c r="H97" s="24" t="s">
        <v>31</v>
      </c>
      <c r="I97" s="24" t="s">
        <v>31</v>
      </c>
      <c r="J97" s="24" t="s">
        <v>31</v>
      </c>
      <c r="K97" s="24">
        <v>0.55877785305904903</v>
      </c>
      <c r="L97" s="24">
        <v>5.6243352653251123E-2</v>
      </c>
      <c r="M97" s="24">
        <v>7.7391362063376948E-2</v>
      </c>
      <c r="N97" s="24">
        <v>3.6377928020402302E-2</v>
      </c>
      <c r="O97" s="24">
        <v>0.15338724052203806</v>
      </c>
      <c r="P97" s="24">
        <v>0.12637483787907061</v>
      </c>
      <c r="Q97" s="24">
        <v>8.496230082717178E-2</v>
      </c>
      <c r="R97" s="24">
        <v>3.0049871195756198E-2</v>
      </c>
      <c r="S97" s="24">
        <v>2.9728351740307142</v>
      </c>
      <c r="T97" s="24">
        <v>0.5732323504924991</v>
      </c>
      <c r="U97" s="24">
        <v>0.95204035858006397</v>
      </c>
      <c r="V97" s="24">
        <v>0.85810734282768353</v>
      </c>
      <c r="W97" s="24">
        <v>2.2652656720112865E-2</v>
      </c>
    </row>
    <row r="98" spans="1:23" ht="25.5" x14ac:dyDescent="0.2">
      <c r="A98" s="23" t="s">
        <v>33</v>
      </c>
      <c r="B98" s="24">
        <v>2.8198223217095442</v>
      </c>
      <c r="C98" s="24">
        <v>39.683210063115538</v>
      </c>
      <c r="D98" s="24">
        <v>0.37059011462530378</v>
      </c>
      <c r="E98" s="24">
        <v>24.554033254420563</v>
      </c>
      <c r="F98" s="24">
        <v>186.20680345811022</v>
      </c>
      <c r="G98" s="24"/>
      <c r="H98" s="24"/>
      <c r="I98" s="24"/>
      <c r="J98" s="24"/>
      <c r="K98" s="24">
        <v>6.6618594666393616</v>
      </c>
      <c r="L98" s="24">
        <v>1.6384586851837007E-2</v>
      </c>
      <c r="M98" s="24">
        <v>1.0519954198873029E-2</v>
      </c>
      <c r="N98" s="24">
        <v>5.831757536598094E-3</v>
      </c>
      <c r="O98" s="24">
        <v>0.1863992182979716</v>
      </c>
      <c r="P98" s="24">
        <v>3.9194237212041765</v>
      </c>
      <c r="Q98" s="24">
        <v>3.0857943291179055E-2</v>
      </c>
      <c r="R98" s="24">
        <v>4.1531939749080912E-3</v>
      </c>
      <c r="S98" s="24">
        <v>1.5656531872041555</v>
      </c>
      <c r="T98" s="24">
        <v>1.194323E-4</v>
      </c>
      <c r="U98" s="24">
        <v>0.5914214000000001</v>
      </c>
      <c r="V98" s="24">
        <v>6.4674697803100006E-2</v>
      </c>
      <c r="W98" s="24">
        <v>5.4016600000000002E-4</v>
      </c>
    </row>
    <row r="99" spans="1:23" ht="25.5" x14ac:dyDescent="0.2">
      <c r="A99" s="23" t="s">
        <v>34</v>
      </c>
      <c r="B99" s="24">
        <v>0.26045685535488089</v>
      </c>
      <c r="C99" s="24">
        <v>6.6993097478080736</v>
      </c>
      <c r="D99" s="24">
        <v>9.8839846028936059E-4</v>
      </c>
      <c r="E99" s="24">
        <v>3.1135885808011894</v>
      </c>
      <c r="F99" s="24">
        <v>9.7728867795530316</v>
      </c>
      <c r="G99" s="24" t="s">
        <v>31</v>
      </c>
      <c r="H99" s="24" t="s">
        <v>31</v>
      </c>
      <c r="I99" s="24" t="s">
        <v>31</v>
      </c>
      <c r="J99" s="24" t="s">
        <v>31</v>
      </c>
      <c r="K99" s="24">
        <v>0.64636945913683219</v>
      </c>
      <c r="L99" s="24">
        <v>1.3342420650652735E-3</v>
      </c>
      <c r="M99" s="24">
        <v>1.9068262385483994E-5</v>
      </c>
      <c r="N99" s="24">
        <v>2.1587095107033808E-4</v>
      </c>
      <c r="O99" s="24">
        <v>6.8022910381196457E-3</v>
      </c>
      <c r="P99" s="24">
        <v>0.22481502877099599</v>
      </c>
      <c r="Q99" s="24">
        <v>1.6039963641765083E-2</v>
      </c>
      <c r="R99" s="24">
        <v>1.593095825114827E-3</v>
      </c>
      <c r="S99" s="24">
        <v>0.13238957651573099</v>
      </c>
      <c r="T99" s="24">
        <v>1.2025373489699976E-4</v>
      </c>
      <c r="U99" s="24">
        <v>1.5035844594584561E-4</v>
      </c>
      <c r="V99" s="24">
        <v>1.5813062262427357E-2</v>
      </c>
      <c r="W99" s="24">
        <v>6.3866421611964174E-5</v>
      </c>
    </row>
    <row r="100" spans="1:23" ht="25.5" x14ac:dyDescent="0.2">
      <c r="A100" s="23" t="s">
        <v>35</v>
      </c>
      <c r="B100" s="24">
        <v>7.1909794033750005</v>
      </c>
      <c r="C100" s="24">
        <v>6.19634119634852</v>
      </c>
      <c r="D100" s="24">
        <v>1.3332053740660093</v>
      </c>
      <c r="E100" s="24">
        <v>8.0359685151851856</v>
      </c>
      <c r="F100" s="24">
        <v>79.117185679768582</v>
      </c>
      <c r="G100" s="24" t="s">
        <v>31</v>
      </c>
      <c r="H100" s="24" t="s">
        <v>31</v>
      </c>
      <c r="I100" s="24" t="s">
        <v>31</v>
      </c>
      <c r="J100" s="24" t="s">
        <v>31</v>
      </c>
      <c r="K100" s="24">
        <v>0.82333356445499106</v>
      </c>
      <c r="L100" s="24">
        <v>0.24949318534558901</v>
      </c>
      <c r="M100" s="24">
        <v>2.4880672564794086E-2</v>
      </c>
      <c r="N100" s="24">
        <v>1.4784267874888166E-2</v>
      </c>
      <c r="O100" s="24">
        <v>0.56701161313037285</v>
      </c>
      <c r="P100" s="24">
        <v>0.18373719593859664</v>
      </c>
      <c r="Q100" s="24">
        <v>1.4206816130613487</v>
      </c>
      <c r="R100" s="24">
        <v>0.14395724268198626</v>
      </c>
      <c r="S100" s="24">
        <v>10.223778601700214</v>
      </c>
      <c r="T100" s="24">
        <v>0.29472212967857658</v>
      </c>
      <c r="U100" s="24">
        <v>11.652104670329249</v>
      </c>
      <c r="V100" s="24">
        <v>5.5073045155333782</v>
      </c>
      <c r="W100" s="24">
        <v>9.772007906375435E-2</v>
      </c>
    </row>
    <row r="101" spans="1:23" ht="25.5" x14ac:dyDescent="0.2">
      <c r="A101" s="23" t="s">
        <v>36</v>
      </c>
      <c r="B101" s="24">
        <v>0.28210693574399998</v>
      </c>
      <c r="C101" s="24">
        <v>0.1093481632</v>
      </c>
      <c r="D101" s="24">
        <v>5.0050990000000009E-4</v>
      </c>
      <c r="E101" s="24">
        <v>4.9951631506637408</v>
      </c>
      <c r="F101" s="24">
        <v>4.1607824400000007E-2</v>
      </c>
      <c r="G101" s="24" t="s">
        <v>31</v>
      </c>
      <c r="H101" s="24" t="s">
        <v>31</v>
      </c>
      <c r="I101" s="24" t="s">
        <v>31</v>
      </c>
      <c r="J101" s="24" t="s">
        <v>31</v>
      </c>
      <c r="K101" s="24">
        <v>2.3716470200000005E-3</v>
      </c>
      <c r="L101" s="24">
        <v>2.5291219000000004E-3</v>
      </c>
      <c r="M101" s="24">
        <v>2.3695612600000008E-3</v>
      </c>
      <c r="N101" s="24">
        <v>2.3601753400000008E-3</v>
      </c>
      <c r="O101" s="24">
        <v>2.3341033400000005E-3</v>
      </c>
      <c r="P101" s="24">
        <v>2.3372319800000008E-3</v>
      </c>
      <c r="Q101" s="24">
        <v>2.7168403000000004E-3</v>
      </c>
      <c r="R101" s="24">
        <v>2.3250302840000007E-3</v>
      </c>
      <c r="S101" s="24">
        <v>7.7435219000000005E-3</v>
      </c>
      <c r="T101" s="24" t="s">
        <v>31</v>
      </c>
      <c r="U101" s="24">
        <v>2.5935513E-3</v>
      </c>
      <c r="V101" s="24" t="s">
        <v>31</v>
      </c>
      <c r="W101" s="24" t="s">
        <v>31</v>
      </c>
    </row>
    <row r="102" spans="1:23" ht="25.5" x14ac:dyDescent="0.2">
      <c r="A102" s="23" t="s">
        <v>37</v>
      </c>
      <c r="B102" s="24">
        <v>1.099969771824036</v>
      </c>
      <c r="C102" s="24">
        <v>0.19872402</v>
      </c>
      <c r="D102" s="24">
        <v>1.5562500000000002E-2</v>
      </c>
      <c r="E102" s="24">
        <v>17.42355394650205</v>
      </c>
      <c r="F102" s="24">
        <v>9.8022050440000008</v>
      </c>
      <c r="G102" s="24" t="s">
        <v>31</v>
      </c>
      <c r="H102" s="24" t="s">
        <v>31</v>
      </c>
      <c r="I102" s="24" t="s">
        <v>31</v>
      </c>
      <c r="J102" s="24" t="s">
        <v>31</v>
      </c>
      <c r="K102" s="24">
        <v>1.3978594022999999</v>
      </c>
      <c r="L102" s="24">
        <v>0.10933865</v>
      </c>
      <c r="M102" s="24">
        <v>3.1151287400000002E-2</v>
      </c>
      <c r="N102" s="24">
        <v>2.684866E-2</v>
      </c>
      <c r="O102" s="24">
        <v>4.4341909999999998E-2</v>
      </c>
      <c r="P102" s="24">
        <v>0.31580361899999998</v>
      </c>
      <c r="Q102" s="24">
        <v>0.26803604999999997</v>
      </c>
      <c r="R102" s="24">
        <v>2.3933600000000003E-2</v>
      </c>
      <c r="S102" s="24">
        <v>1.3161626900000001</v>
      </c>
      <c r="T102" s="24">
        <v>273.10768242026705</v>
      </c>
      <c r="U102" s="24">
        <v>2.470167</v>
      </c>
      <c r="V102" s="24">
        <v>0.17162914511999999</v>
      </c>
      <c r="W102" s="24">
        <v>14.3352</v>
      </c>
    </row>
    <row r="103" spans="1:23" ht="25.5" x14ac:dyDescent="0.2">
      <c r="A103" s="23" t="s">
        <v>38</v>
      </c>
      <c r="B103" s="24" t="s">
        <v>31</v>
      </c>
      <c r="C103" s="24">
        <v>2.5627868391237647</v>
      </c>
      <c r="D103" s="24">
        <v>18.898209810605259</v>
      </c>
      <c r="E103" s="24">
        <v>5.7403073536582916</v>
      </c>
      <c r="F103" s="24" t="s">
        <v>31</v>
      </c>
      <c r="G103" s="24" t="s">
        <v>31</v>
      </c>
      <c r="H103" s="24" t="s">
        <v>31</v>
      </c>
      <c r="I103" s="24" t="s">
        <v>31</v>
      </c>
      <c r="J103" s="24" t="s">
        <v>31</v>
      </c>
      <c r="K103" s="24" t="s">
        <v>31</v>
      </c>
      <c r="L103" s="24" t="s">
        <v>31</v>
      </c>
      <c r="M103" s="24" t="s">
        <v>31</v>
      </c>
      <c r="N103" s="24" t="s">
        <v>31</v>
      </c>
      <c r="O103" s="24" t="s">
        <v>31</v>
      </c>
      <c r="P103" s="24" t="s">
        <v>31</v>
      </c>
      <c r="Q103" s="24" t="s">
        <v>31</v>
      </c>
      <c r="R103" s="24" t="s">
        <v>31</v>
      </c>
      <c r="S103" s="24" t="s">
        <v>31</v>
      </c>
      <c r="T103" s="24" t="s">
        <v>31</v>
      </c>
      <c r="U103" s="24" t="s">
        <v>31</v>
      </c>
      <c r="V103" s="24" t="s">
        <v>31</v>
      </c>
      <c r="W103" s="24">
        <v>0.32</v>
      </c>
    </row>
    <row r="104" spans="1:23" ht="25.5" x14ac:dyDescent="0.2">
      <c r="A104" s="23" t="s">
        <v>39</v>
      </c>
      <c r="B104" s="24">
        <v>7.9673999999999999E-4</v>
      </c>
      <c r="C104" s="24">
        <v>6.0218549999999987E-3</v>
      </c>
      <c r="D104" s="24">
        <v>0.56473966543894272</v>
      </c>
      <c r="E104" s="24">
        <v>0.23903010538244465</v>
      </c>
      <c r="F104" s="24">
        <v>9.9168999999999993E-4</v>
      </c>
      <c r="G104" s="24" t="s">
        <v>31</v>
      </c>
      <c r="H104" s="24" t="s">
        <v>31</v>
      </c>
      <c r="I104" s="24" t="s">
        <v>31</v>
      </c>
      <c r="J104" s="24" t="s">
        <v>31</v>
      </c>
      <c r="K104" s="24">
        <v>1.0817766699999999E-3</v>
      </c>
      <c r="L104" s="24">
        <v>8.1195167000000003E-4</v>
      </c>
      <c r="M104" s="24">
        <v>1.1024793999999999E-2</v>
      </c>
      <c r="N104" s="24">
        <v>1.2893644E-3</v>
      </c>
      <c r="O104" s="24">
        <v>1.22141484E-3</v>
      </c>
      <c r="P104" s="24">
        <v>2.71108027E-3</v>
      </c>
      <c r="Q104" s="24">
        <v>1.7384637E-4</v>
      </c>
      <c r="R104" s="24">
        <v>1.3626442000000001E-4</v>
      </c>
      <c r="S104" s="24">
        <v>1.1030666800000001E-3</v>
      </c>
      <c r="T104" s="24">
        <v>2.8244899999999998E-3</v>
      </c>
      <c r="U104" s="24">
        <v>1.2965090029999999</v>
      </c>
      <c r="V104" s="24">
        <v>8.0131237599999994E-6</v>
      </c>
      <c r="W104" s="24">
        <v>1.81135E-3</v>
      </c>
    </row>
    <row r="105" spans="1:23" ht="12.75" x14ac:dyDescent="0.2">
      <c r="A105" s="25" t="s">
        <v>77</v>
      </c>
      <c r="B105" s="26">
        <f>SUM(B96:B104)</f>
        <v>116.00241732274941</v>
      </c>
      <c r="C105" s="26">
        <f t="shared" ref="C105" si="101">SUM(C96:C104)</f>
        <v>77.660590098860538</v>
      </c>
      <c r="D105" s="26">
        <f t="shared" ref="D105" si="102">SUM(D96:D104)</f>
        <v>21.187894059117244</v>
      </c>
      <c r="E105" s="26">
        <f t="shared" ref="E105" si="103">SUM(E96:E104)</f>
        <v>66.197590662966547</v>
      </c>
      <c r="F105" s="26">
        <f t="shared" ref="F105" si="104">SUM(F96:F104)</f>
        <v>292.96111240540898</v>
      </c>
      <c r="G105" s="26"/>
      <c r="H105" s="26"/>
      <c r="I105" s="26"/>
      <c r="J105" s="26"/>
      <c r="K105" s="26">
        <f t="shared" ref="K105" si="105">SUM(K96:K104)</f>
        <v>10.791221745460399</v>
      </c>
      <c r="L105" s="26">
        <f t="shared" ref="L105" si="106">SUM(L96:L104)</f>
        <v>0.52108052149195738</v>
      </c>
      <c r="M105" s="26">
        <f t="shared" ref="M105" si="107">SUM(M96:M104)</f>
        <v>0.2549583230061806</v>
      </c>
      <c r="N105" s="26">
        <f t="shared" ref="N105" si="108">SUM(N96:N104)</f>
        <v>0.75413673114823232</v>
      </c>
      <c r="O105" s="26">
        <f t="shared" ref="O105" si="109">SUM(O96:O104)</f>
        <v>1.3855158365492046</v>
      </c>
      <c r="P105" s="26">
        <f t="shared" ref="P105" si="110">SUM(P96:P104)</f>
        <v>4.8707394780796083</v>
      </c>
      <c r="Q105" s="26">
        <f t="shared" ref="Q105" si="111">SUM(Q96:Q104)</f>
        <v>2.5823635114110521</v>
      </c>
      <c r="R105" s="26">
        <f t="shared" ref="R105" si="112">SUM(R96:R104)</f>
        <v>2.2900880989127295</v>
      </c>
      <c r="S105" s="26">
        <f t="shared" ref="S105" si="113">SUM(S96:S104)</f>
        <v>16.831206923677772</v>
      </c>
      <c r="T105" s="26">
        <f t="shared" ref="T105" si="114">SUM(T96:T104)</f>
        <v>273.97904264577807</v>
      </c>
      <c r="U105" s="26">
        <f t="shared" ref="U105" si="115">SUM(U96:U104)</f>
        <v>17.464438165029872</v>
      </c>
      <c r="V105" s="26">
        <f t="shared" ref="V105" si="116">SUM(V96:V104)</f>
        <v>6.6210760803046949</v>
      </c>
      <c r="W105" s="26">
        <f t="shared" ref="W105" si="117">SUM(W96:W104)</f>
        <v>15.106332242720969</v>
      </c>
    </row>
    <row r="106" spans="1:23" ht="12.75" x14ac:dyDescent="0.2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 ht="12.75" x14ac:dyDescent="0.2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 ht="12.75" x14ac:dyDescent="0.2">
      <c r="A108" s="15" t="s">
        <v>78</v>
      </c>
      <c r="B108" s="16"/>
      <c r="C108" s="16" t="s">
        <v>132</v>
      </c>
      <c r="D108" s="16" t="s">
        <v>133</v>
      </c>
      <c r="E108" s="16"/>
      <c r="F108" s="16"/>
      <c r="G108" s="17"/>
      <c r="H108" s="17" t="s">
        <v>0</v>
      </c>
      <c r="I108" s="17"/>
      <c r="J108" s="17"/>
      <c r="K108" s="18"/>
      <c r="L108" s="18"/>
      <c r="M108" s="18"/>
      <c r="N108" s="18" t="s">
        <v>134</v>
      </c>
      <c r="O108" s="18" t="s">
        <v>135</v>
      </c>
      <c r="P108" s="18"/>
      <c r="Q108" s="18"/>
      <c r="R108" s="18"/>
      <c r="S108" s="18"/>
      <c r="T108" s="19"/>
      <c r="U108" s="20" t="s">
        <v>1</v>
      </c>
      <c r="V108" s="19"/>
      <c r="W108" s="19"/>
    </row>
    <row r="109" spans="1:23" ht="12.75" x14ac:dyDescent="0.2">
      <c r="A109" s="21" t="s">
        <v>2</v>
      </c>
      <c r="B109" s="22" t="s">
        <v>3</v>
      </c>
      <c r="C109" s="22" t="s">
        <v>4</v>
      </c>
      <c r="D109" s="22" t="s">
        <v>5</v>
      </c>
      <c r="E109" s="22" t="s">
        <v>6</v>
      </c>
      <c r="F109" s="22" t="s">
        <v>7</v>
      </c>
      <c r="G109" s="22" t="s">
        <v>8</v>
      </c>
      <c r="H109" s="22" t="s">
        <v>9</v>
      </c>
      <c r="I109" s="22" t="s">
        <v>10</v>
      </c>
      <c r="J109" s="22" t="s">
        <v>11</v>
      </c>
      <c r="K109" s="22" t="s">
        <v>12</v>
      </c>
      <c r="L109" s="22" t="s">
        <v>13</v>
      </c>
      <c r="M109" s="22" t="s">
        <v>14</v>
      </c>
      <c r="N109" s="22" t="s">
        <v>15</v>
      </c>
      <c r="O109" s="22" t="s">
        <v>16</v>
      </c>
      <c r="P109" s="22" t="s">
        <v>17</v>
      </c>
      <c r="Q109" s="22" t="s">
        <v>18</v>
      </c>
      <c r="R109" s="22" t="s">
        <v>19</v>
      </c>
      <c r="S109" s="22" t="s">
        <v>20</v>
      </c>
      <c r="T109" s="22" t="s">
        <v>21</v>
      </c>
      <c r="U109" s="22" t="s">
        <v>22</v>
      </c>
      <c r="V109" s="22" t="s">
        <v>23</v>
      </c>
      <c r="W109" s="22" t="s">
        <v>24</v>
      </c>
    </row>
    <row r="110" spans="1:23" ht="12.75" x14ac:dyDescent="0.2">
      <c r="A110" s="21" t="s">
        <v>25</v>
      </c>
      <c r="B110" s="22" t="s">
        <v>26</v>
      </c>
      <c r="C110" s="22" t="s">
        <v>26</v>
      </c>
      <c r="D110" s="22" t="s">
        <v>26</v>
      </c>
      <c r="E110" s="22" t="s">
        <v>26</v>
      </c>
      <c r="F110" s="22" t="s">
        <v>26</v>
      </c>
      <c r="G110" s="22" t="s">
        <v>26</v>
      </c>
      <c r="H110" s="22" t="s">
        <v>26</v>
      </c>
      <c r="I110" s="22" t="s">
        <v>26</v>
      </c>
      <c r="J110" s="22" t="s">
        <v>26</v>
      </c>
      <c r="K110" s="22" t="s">
        <v>27</v>
      </c>
      <c r="L110" s="22" t="s">
        <v>27</v>
      </c>
      <c r="M110" s="22" t="s">
        <v>27</v>
      </c>
      <c r="N110" s="22" t="s">
        <v>27</v>
      </c>
      <c r="O110" s="22" t="s">
        <v>27</v>
      </c>
      <c r="P110" s="22" t="s">
        <v>27</v>
      </c>
      <c r="Q110" s="22" t="s">
        <v>27</v>
      </c>
      <c r="R110" s="22" t="s">
        <v>27</v>
      </c>
      <c r="S110" s="22" t="s">
        <v>27</v>
      </c>
      <c r="T110" s="22" t="s">
        <v>28</v>
      </c>
      <c r="U110" s="22" t="s">
        <v>29</v>
      </c>
      <c r="V110" s="22" t="s">
        <v>27</v>
      </c>
      <c r="W110" s="22" t="s">
        <v>28</v>
      </c>
    </row>
    <row r="111" spans="1:23" ht="25.5" x14ac:dyDescent="0.2">
      <c r="A111" s="23" t="s">
        <v>30</v>
      </c>
      <c r="B111" s="24">
        <v>102.00007628352112</v>
      </c>
      <c r="C111" s="24">
        <v>15.631593311971347</v>
      </c>
      <c r="D111" s="24" t="s">
        <v>31</v>
      </c>
      <c r="E111" s="24">
        <v>8.3999634816160962E-2</v>
      </c>
      <c r="F111" s="24">
        <v>1.0118861721133074</v>
      </c>
      <c r="G111" s="24" t="s">
        <v>31</v>
      </c>
      <c r="H111" s="24" t="s">
        <v>31</v>
      </c>
      <c r="I111" s="24" t="s">
        <v>31</v>
      </c>
      <c r="J111" s="24" t="s">
        <v>31</v>
      </c>
      <c r="K111" s="24">
        <v>0.76924145371850006</v>
      </c>
      <c r="L111" s="24">
        <v>9.3341370865657372E-2</v>
      </c>
      <c r="M111" s="24">
        <v>0.1130906404465436</v>
      </c>
      <c r="N111" s="24">
        <v>0.73259375573139296</v>
      </c>
      <c r="O111" s="24">
        <v>0.46622934662293236</v>
      </c>
      <c r="P111" s="24">
        <v>0.10291239577225138</v>
      </c>
      <c r="Q111" s="24">
        <v>0.7779896170117343</v>
      </c>
      <c r="R111" s="24">
        <v>2.2941542487141624</v>
      </c>
      <c r="S111" s="24">
        <v>0.64936541819913352</v>
      </c>
      <c r="T111" s="24">
        <v>3.3458372500000004E-4</v>
      </c>
      <c r="U111" s="24">
        <v>0.54711940395160974</v>
      </c>
      <c r="V111" s="24">
        <v>3.8687420050004134E-3</v>
      </c>
      <c r="W111" s="24">
        <v>0.36091784645032854</v>
      </c>
    </row>
    <row r="112" spans="1:23" ht="25.5" x14ac:dyDescent="0.2">
      <c r="A112" s="23" t="s">
        <v>32</v>
      </c>
      <c r="B112" s="24">
        <v>7.5016034116831127</v>
      </c>
      <c r="C112" s="24">
        <v>7.1599903226861237</v>
      </c>
      <c r="D112" s="24">
        <v>4.4396160000000004E-3</v>
      </c>
      <c r="E112" s="24">
        <v>2.0529428438189585</v>
      </c>
      <c r="F112" s="24">
        <v>7.174015841413997</v>
      </c>
      <c r="G112" s="24" t="s">
        <v>31</v>
      </c>
      <c r="H112" s="24" t="s">
        <v>31</v>
      </c>
      <c r="I112" s="24" t="s">
        <v>31</v>
      </c>
      <c r="J112" s="24" t="s">
        <v>31</v>
      </c>
      <c r="K112" s="24">
        <v>0.57999417145711718</v>
      </c>
      <c r="L112" s="24">
        <v>6.0185301023421137E-2</v>
      </c>
      <c r="M112" s="24">
        <v>7.8693272306700951E-2</v>
      </c>
      <c r="N112" s="24">
        <v>3.7042989248203505E-2</v>
      </c>
      <c r="O112" s="24">
        <v>0.16113020665037686</v>
      </c>
      <c r="P112" s="24">
        <v>0.12984089590314557</v>
      </c>
      <c r="Q112" s="24">
        <v>8.7252796741989783E-2</v>
      </c>
      <c r="R112" s="24">
        <v>3.035953299320766E-2</v>
      </c>
      <c r="S112" s="24">
        <v>3.0672991597574382</v>
      </c>
      <c r="T112" s="24">
        <v>0.59044410574663708</v>
      </c>
      <c r="U112" s="24">
        <v>0.99641895947715753</v>
      </c>
      <c r="V112" s="24">
        <v>0.83215169868522232</v>
      </c>
      <c r="W112" s="24">
        <v>2.4183382962393619E-2</v>
      </c>
    </row>
    <row r="113" spans="1:25" ht="25.5" x14ac:dyDescent="0.2">
      <c r="A113" s="23" t="s">
        <v>33</v>
      </c>
      <c r="B113" s="24">
        <v>3.1137203223551158</v>
      </c>
      <c r="C113" s="24">
        <v>39.174147856191091</v>
      </c>
      <c r="D113" s="24">
        <v>0.45043725047017086</v>
      </c>
      <c r="E113" s="24">
        <v>22.01569989775308</v>
      </c>
      <c r="F113" s="24">
        <v>161.3977302409435</v>
      </c>
      <c r="G113" s="24"/>
      <c r="H113" s="24"/>
      <c r="I113" s="24"/>
      <c r="J113" s="24"/>
      <c r="K113" s="24">
        <v>5.7692495872269403</v>
      </c>
      <c r="L113" s="24">
        <v>1.7058595532998735E-2</v>
      </c>
      <c r="M113" s="24">
        <v>1.0834866804489501E-2</v>
      </c>
      <c r="N113" s="24">
        <v>6.1496381047845012E-3</v>
      </c>
      <c r="O113" s="24">
        <v>0.1969973133708732</v>
      </c>
      <c r="P113" s="24">
        <v>4.1394883924118213</v>
      </c>
      <c r="Q113" s="24">
        <v>3.2411375124166378E-2</v>
      </c>
      <c r="R113" s="24">
        <v>4.3700910942694095E-3</v>
      </c>
      <c r="S113" s="24">
        <v>1.6517543520955154</v>
      </c>
      <c r="T113" s="24">
        <v>1.25213E-4</v>
      </c>
      <c r="U113" s="24">
        <v>0.62014130000000001</v>
      </c>
      <c r="V113" s="24">
        <v>6.8613201197800011E-2</v>
      </c>
      <c r="W113" s="24">
        <v>5.7039459999999999E-4</v>
      </c>
    </row>
    <row r="114" spans="1:25" ht="25.5" x14ac:dyDescent="0.2">
      <c r="A114" s="23" t="s">
        <v>34</v>
      </c>
      <c r="B114" s="24">
        <v>0.26477674665521223</v>
      </c>
      <c r="C114" s="24">
        <v>6.7419583959218823</v>
      </c>
      <c r="D114" s="24">
        <v>9.9989621036793868E-4</v>
      </c>
      <c r="E114" s="24">
        <v>3.0313483582404603</v>
      </c>
      <c r="F114" s="24">
        <v>9.7287300973922299</v>
      </c>
      <c r="G114" s="24" t="s">
        <v>31</v>
      </c>
      <c r="H114" s="24" t="s">
        <v>31</v>
      </c>
      <c r="I114" s="24" t="s">
        <v>31</v>
      </c>
      <c r="J114" s="24" t="s">
        <v>31</v>
      </c>
      <c r="K114" s="24">
        <v>0.49429819944984127</v>
      </c>
      <c r="L114" s="24">
        <v>1.348095284454631E-3</v>
      </c>
      <c r="M114" s="24">
        <v>2.1582064649613683E-5</v>
      </c>
      <c r="N114" s="24">
        <v>2.3701025220496894E-4</v>
      </c>
      <c r="O114" s="24">
        <v>6.8810585708293792E-3</v>
      </c>
      <c r="P114" s="24">
        <v>0.22690644756280712</v>
      </c>
      <c r="Q114" s="24">
        <v>1.6619956916766342E-2</v>
      </c>
      <c r="R114" s="24">
        <v>1.6423603919154095E-3</v>
      </c>
      <c r="S114" s="24">
        <v>0.13363402611588124</v>
      </c>
      <c r="T114" s="24">
        <v>1.2895327581040908E-4</v>
      </c>
      <c r="U114" s="24">
        <v>1.6514729681480893E-4</v>
      </c>
      <c r="V114" s="24">
        <v>1.5969015798826564E-2</v>
      </c>
      <c r="W114" s="24">
        <v>7.110959376704424E-5</v>
      </c>
    </row>
    <row r="115" spans="1:25" ht="25.5" x14ac:dyDescent="0.2">
      <c r="A115" s="23" t="s">
        <v>35</v>
      </c>
      <c r="B115" s="24">
        <v>5.7048901883764103</v>
      </c>
      <c r="C115" s="24">
        <v>6.4875456729049805</v>
      </c>
      <c r="D115" s="24">
        <v>1.3530270093835552</v>
      </c>
      <c r="E115" s="24">
        <v>7.9383519316342515</v>
      </c>
      <c r="F115" s="24">
        <v>78.650447412898359</v>
      </c>
      <c r="G115" s="24" t="s">
        <v>31</v>
      </c>
      <c r="H115" s="24" t="s">
        <v>31</v>
      </c>
      <c r="I115" s="24" t="s">
        <v>31</v>
      </c>
      <c r="J115" s="24" t="s">
        <v>31</v>
      </c>
      <c r="K115" s="24">
        <v>0.73962221585320431</v>
      </c>
      <c r="L115" s="24">
        <v>0.25062245505341757</v>
      </c>
      <c r="M115" s="24">
        <v>2.0653422784743601E-2</v>
      </c>
      <c r="N115" s="24">
        <v>1.322244609955819E-2</v>
      </c>
      <c r="O115" s="24">
        <v>0.57008707018130977</v>
      </c>
      <c r="P115" s="24">
        <v>0.17283976701660272</v>
      </c>
      <c r="Q115" s="24">
        <v>1.5129841841648357</v>
      </c>
      <c r="R115" s="24">
        <v>9.9882439495839442E-2</v>
      </c>
      <c r="S115" s="24">
        <v>10.17384785183661</v>
      </c>
      <c r="T115" s="24">
        <v>0.17269369584967964</v>
      </c>
      <c r="U115" s="24">
        <v>11.498445327620477</v>
      </c>
      <c r="V115" s="24">
        <v>5.2536434945065587</v>
      </c>
      <c r="W115" s="24">
        <v>9.8295501845124561E-2</v>
      </c>
    </row>
    <row r="116" spans="1:25" ht="25.5" x14ac:dyDescent="0.2">
      <c r="A116" s="23" t="s">
        <v>36</v>
      </c>
      <c r="B116" s="24">
        <v>0.33084441548799992</v>
      </c>
      <c r="C116" s="24">
        <v>0.12820352639999996</v>
      </c>
      <c r="D116" s="24">
        <v>5.8697979999999979E-4</v>
      </c>
      <c r="E116" s="24">
        <v>5.0781417727619402</v>
      </c>
      <c r="F116" s="24">
        <v>4.8634048799999982E-2</v>
      </c>
      <c r="G116" s="24" t="s">
        <v>31</v>
      </c>
      <c r="H116" s="24" t="s">
        <v>31</v>
      </c>
      <c r="I116" s="24" t="s">
        <v>31</v>
      </c>
      <c r="J116" s="24" t="s">
        <v>31</v>
      </c>
      <c r="K116" s="24">
        <v>2.7687740399999997E-3</v>
      </c>
      <c r="L116" s="24">
        <v>2.9146037999999994E-3</v>
      </c>
      <c r="M116" s="24">
        <v>2.7668425199999995E-3</v>
      </c>
      <c r="N116" s="24">
        <v>2.7581506799999995E-3</v>
      </c>
      <c r="O116" s="24">
        <v>2.7340066799999996E-3</v>
      </c>
      <c r="P116" s="24">
        <v>2.7369039599999998E-3</v>
      </c>
      <c r="Q116" s="24">
        <v>3.0884405999999998E-3</v>
      </c>
      <c r="R116" s="24">
        <v>2.7256045679999994E-3</v>
      </c>
      <c r="S116" s="24">
        <v>7.7434037999999997E-3</v>
      </c>
      <c r="T116" s="24" t="s">
        <v>31</v>
      </c>
      <c r="U116" s="24">
        <v>3.0416225999999992E-3</v>
      </c>
      <c r="V116" s="24" t="s">
        <v>31</v>
      </c>
      <c r="W116" s="24" t="s">
        <v>31</v>
      </c>
    </row>
    <row r="117" spans="1:25" ht="25.5" x14ac:dyDescent="0.2">
      <c r="A117" s="23" t="s">
        <v>37</v>
      </c>
      <c r="B117" s="24">
        <v>1.162488918870008</v>
      </c>
      <c r="C117" s="24">
        <v>0.23988464910000001</v>
      </c>
      <c r="D117" s="24">
        <v>1.5562500000000002E-2</v>
      </c>
      <c r="E117" s="24">
        <v>16.790150446143873</v>
      </c>
      <c r="F117" s="24">
        <v>10.3888970365</v>
      </c>
      <c r="G117" s="24" t="s">
        <v>31</v>
      </c>
      <c r="H117" s="24" t="s">
        <v>31</v>
      </c>
      <c r="I117" s="24" t="s">
        <v>31</v>
      </c>
      <c r="J117" s="24" t="s">
        <v>31</v>
      </c>
      <c r="K117" s="24">
        <v>1.5567131696000001</v>
      </c>
      <c r="L117" s="24">
        <v>0.1230328342</v>
      </c>
      <c r="M117" s="24">
        <v>3.2126732599999999E-2</v>
      </c>
      <c r="N117" s="24">
        <v>2.9187724049999999E-2</v>
      </c>
      <c r="O117" s="24">
        <v>4.7084639999999997E-2</v>
      </c>
      <c r="P117" s="24">
        <v>0.39129002000000002</v>
      </c>
      <c r="Q117" s="24">
        <v>0.30022472163999997</v>
      </c>
      <c r="R117" s="24">
        <v>1.4902400000000001E-2</v>
      </c>
      <c r="S117" s="24">
        <v>1.4953665718</v>
      </c>
      <c r="T117" s="24">
        <v>254.57171960443759</v>
      </c>
      <c r="U117" s="24">
        <v>2.728059301</v>
      </c>
      <c r="V117" s="24">
        <v>0.19714819727999999</v>
      </c>
      <c r="W117" s="24">
        <v>14.873000000000001</v>
      </c>
    </row>
    <row r="118" spans="1:25" ht="25.5" x14ac:dyDescent="0.2">
      <c r="A118" s="23" t="s">
        <v>38</v>
      </c>
      <c r="B118" s="24" t="s">
        <v>31</v>
      </c>
      <c r="C118" s="24">
        <v>2.6467336802292212</v>
      </c>
      <c r="D118" s="24">
        <v>18.773664403726773</v>
      </c>
      <c r="E118" s="24">
        <v>5.6262000123738902</v>
      </c>
      <c r="F118" s="24" t="s">
        <v>31</v>
      </c>
      <c r="G118" s="24" t="s">
        <v>31</v>
      </c>
      <c r="H118" s="24" t="s">
        <v>31</v>
      </c>
      <c r="I118" s="24" t="s">
        <v>31</v>
      </c>
      <c r="J118" s="24" t="s">
        <v>31</v>
      </c>
      <c r="K118" s="24" t="s">
        <v>31</v>
      </c>
      <c r="L118" s="24" t="s">
        <v>31</v>
      </c>
      <c r="M118" s="24" t="s">
        <v>31</v>
      </c>
      <c r="N118" s="24" t="s">
        <v>31</v>
      </c>
      <c r="O118" s="24" t="s">
        <v>31</v>
      </c>
      <c r="P118" s="24" t="s">
        <v>31</v>
      </c>
      <c r="Q118" s="24" t="s">
        <v>31</v>
      </c>
      <c r="R118" s="24" t="s">
        <v>31</v>
      </c>
      <c r="S118" s="24" t="s">
        <v>31</v>
      </c>
      <c r="T118" s="24" t="s">
        <v>31</v>
      </c>
      <c r="U118" s="24" t="s">
        <v>31</v>
      </c>
      <c r="V118" s="24" t="s">
        <v>31</v>
      </c>
      <c r="W118" s="24">
        <v>0.31812871946822291</v>
      </c>
    </row>
    <row r="119" spans="1:25" ht="25.5" x14ac:dyDescent="0.2">
      <c r="A119" s="23" t="s">
        <v>39</v>
      </c>
      <c r="B119" s="24">
        <v>9.7722599999999988E-4</v>
      </c>
      <c r="C119" s="24">
        <v>6.8215849999999998E-3</v>
      </c>
      <c r="D119" s="24">
        <v>0.53941033770649105</v>
      </c>
      <c r="E119" s="24">
        <v>0.25716841616775021</v>
      </c>
      <c r="F119" s="24">
        <v>1.10907E-3</v>
      </c>
      <c r="G119" s="24" t="s">
        <v>31</v>
      </c>
      <c r="H119" s="24" t="s">
        <v>31</v>
      </c>
      <c r="I119" s="24" t="s">
        <v>31</v>
      </c>
      <c r="J119" s="24" t="s">
        <v>31</v>
      </c>
      <c r="K119" s="24">
        <v>1.3960177849999998E-2</v>
      </c>
      <c r="L119" s="24">
        <v>2.49590285E-3</v>
      </c>
      <c r="M119" s="24">
        <v>2.3615038000000001E-2</v>
      </c>
      <c r="N119" s="24">
        <v>1.3367100000000001E-3</v>
      </c>
      <c r="O119" s="24">
        <v>1.6589882E-3</v>
      </c>
      <c r="P119" s="24">
        <v>2.3691855849999999E-2</v>
      </c>
      <c r="Q119" s="24">
        <v>5.6984134999999998E-4</v>
      </c>
      <c r="R119" s="24">
        <v>1.5022909999999999E-4</v>
      </c>
      <c r="S119" s="24">
        <v>1.2161113999999999E-3</v>
      </c>
      <c r="T119" s="24">
        <v>7.3939499999999998E-3</v>
      </c>
      <c r="U119" s="24">
        <v>1.2964260649999999</v>
      </c>
      <c r="V119" s="24">
        <v>1.7255748000000001E-6</v>
      </c>
      <c r="W119" s="24">
        <v>2.2685250000000001E-2</v>
      </c>
    </row>
    <row r="120" spans="1:25" ht="12.75" x14ac:dyDescent="0.2">
      <c r="A120" s="25" t="s">
        <v>79</v>
      </c>
      <c r="B120" s="26">
        <f>SUM(B111:B119)</f>
        <v>120.07937751294899</v>
      </c>
      <c r="C120" s="26">
        <f t="shared" ref="C120" si="118">SUM(C111:C119)</f>
        <v>78.216879000404646</v>
      </c>
      <c r="D120" s="26">
        <f t="shared" ref="D120" si="119">SUM(D111:D119)</f>
        <v>21.13812799329736</v>
      </c>
      <c r="E120" s="26">
        <f t="shared" ref="E120" si="120">SUM(E111:E119)</f>
        <v>62.874003313710361</v>
      </c>
      <c r="F120" s="26">
        <f t="shared" ref="F120" si="121">SUM(F111:F119)</f>
        <v>268.4014499200614</v>
      </c>
      <c r="G120" s="26"/>
      <c r="H120" s="26"/>
      <c r="I120" s="26"/>
      <c r="J120" s="26"/>
      <c r="K120" s="26">
        <f t="shared" ref="K120" si="122">SUM(K111:K119)</f>
        <v>9.9258477491956025</v>
      </c>
      <c r="L120" s="26">
        <f t="shared" ref="L120" si="123">SUM(L111:L119)</f>
        <v>0.55099915860994941</v>
      </c>
      <c r="M120" s="26">
        <f t="shared" ref="M120" si="124">SUM(M111:M119)</f>
        <v>0.28180239752712727</v>
      </c>
      <c r="N120" s="26">
        <f t="shared" ref="N120" si="125">SUM(N111:N119)</f>
        <v>0.82252842416614413</v>
      </c>
      <c r="O120" s="26">
        <f t="shared" ref="O120" si="126">SUM(O111:O119)</f>
        <v>1.4528026302763215</v>
      </c>
      <c r="P120" s="26">
        <f t="shared" ref="P120" si="127">SUM(P111:P119)</f>
        <v>5.189706678476627</v>
      </c>
      <c r="Q120" s="26">
        <f t="shared" ref="Q120" si="128">SUM(Q111:Q119)</f>
        <v>2.7311409335494923</v>
      </c>
      <c r="R120" s="26">
        <f t="shared" ref="R120" si="129">SUM(R111:R119)</f>
        <v>2.4481869063573938</v>
      </c>
      <c r="S120" s="26">
        <f t="shared" ref="S120" si="130">SUM(S111:S119)</f>
        <v>17.180226895004576</v>
      </c>
      <c r="T120" s="26">
        <f t="shared" ref="T120" si="131">SUM(T111:T119)</f>
        <v>255.34284010603471</v>
      </c>
      <c r="U120" s="26">
        <f t="shared" ref="U120" si="132">SUM(U111:U119)</f>
        <v>17.689817126946057</v>
      </c>
      <c r="V120" s="26">
        <f t="shared" ref="V120" si="133">SUM(V111:V119)</f>
        <v>6.3713960750482084</v>
      </c>
      <c r="W120" s="26">
        <f t="shared" ref="W120" si="134">SUM(W111:W119)</f>
        <v>15.697852204919839</v>
      </c>
    </row>
    <row r="121" spans="1:25" ht="12.75" x14ac:dyDescent="0.2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ht="12.75" x14ac:dyDescent="0.2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ht="12.75" x14ac:dyDescent="0.2">
      <c r="A123" s="15" t="s">
        <v>80</v>
      </c>
      <c r="B123" s="16"/>
      <c r="C123" s="16" t="s">
        <v>132</v>
      </c>
      <c r="D123" s="16" t="s">
        <v>133</v>
      </c>
      <c r="E123" s="16"/>
      <c r="F123" s="16"/>
      <c r="G123" s="17"/>
      <c r="H123" s="17" t="s">
        <v>0</v>
      </c>
      <c r="I123" s="17"/>
      <c r="J123" s="17"/>
      <c r="K123" s="18"/>
      <c r="L123" s="18"/>
      <c r="M123" s="18"/>
      <c r="N123" s="18" t="s">
        <v>134</v>
      </c>
      <c r="O123" s="18" t="s">
        <v>135</v>
      </c>
      <c r="P123" s="18"/>
      <c r="Q123" s="18"/>
      <c r="R123" s="18"/>
      <c r="S123" s="18"/>
      <c r="T123" s="19"/>
      <c r="U123" s="20" t="s">
        <v>1</v>
      </c>
      <c r="V123" s="19"/>
      <c r="W123" s="19"/>
    </row>
    <row r="124" spans="1:25" ht="12.75" x14ac:dyDescent="0.2">
      <c r="A124" s="21" t="s">
        <v>2</v>
      </c>
      <c r="B124" s="22" t="s">
        <v>3</v>
      </c>
      <c r="C124" s="22" t="s">
        <v>4</v>
      </c>
      <c r="D124" s="22" t="s">
        <v>5</v>
      </c>
      <c r="E124" s="22" t="s">
        <v>6</v>
      </c>
      <c r="F124" s="22" t="s">
        <v>7</v>
      </c>
      <c r="G124" s="22" t="s">
        <v>8</v>
      </c>
      <c r="H124" s="22" t="s">
        <v>9</v>
      </c>
      <c r="I124" s="22" t="s">
        <v>10</v>
      </c>
      <c r="J124" s="22" t="s">
        <v>11</v>
      </c>
      <c r="K124" s="22" t="s">
        <v>12</v>
      </c>
      <c r="L124" s="22" t="s">
        <v>13</v>
      </c>
      <c r="M124" s="22" t="s">
        <v>14</v>
      </c>
      <c r="N124" s="22" t="s">
        <v>15</v>
      </c>
      <c r="O124" s="22" t="s">
        <v>16</v>
      </c>
      <c r="P124" s="22" t="s">
        <v>17</v>
      </c>
      <c r="Q124" s="22" t="s">
        <v>18</v>
      </c>
      <c r="R124" s="22" t="s">
        <v>19</v>
      </c>
      <c r="S124" s="22" t="s">
        <v>20</v>
      </c>
      <c r="T124" s="22" t="s">
        <v>21</v>
      </c>
      <c r="U124" s="22" t="s">
        <v>22</v>
      </c>
      <c r="V124" s="22" t="s">
        <v>23</v>
      </c>
      <c r="W124" s="22" t="s">
        <v>24</v>
      </c>
    </row>
    <row r="125" spans="1:25" ht="12.75" x14ac:dyDescent="0.2">
      <c r="A125" s="21" t="s">
        <v>25</v>
      </c>
      <c r="B125" s="22" t="s">
        <v>26</v>
      </c>
      <c r="C125" s="22" t="s">
        <v>26</v>
      </c>
      <c r="D125" s="22" t="s">
        <v>26</v>
      </c>
      <c r="E125" s="22" t="s">
        <v>26</v>
      </c>
      <c r="F125" s="22" t="s">
        <v>26</v>
      </c>
      <c r="G125" s="22" t="s">
        <v>26</v>
      </c>
      <c r="H125" s="22" t="s">
        <v>26</v>
      </c>
      <c r="I125" s="22" t="s">
        <v>26</v>
      </c>
      <c r="J125" s="22" t="s">
        <v>26</v>
      </c>
      <c r="K125" s="22" t="s">
        <v>27</v>
      </c>
      <c r="L125" s="22" t="s">
        <v>27</v>
      </c>
      <c r="M125" s="22" t="s">
        <v>27</v>
      </c>
      <c r="N125" s="22" t="s">
        <v>27</v>
      </c>
      <c r="O125" s="22" t="s">
        <v>27</v>
      </c>
      <c r="P125" s="22" t="s">
        <v>27</v>
      </c>
      <c r="Q125" s="22" t="s">
        <v>27</v>
      </c>
      <c r="R125" s="22" t="s">
        <v>27</v>
      </c>
      <c r="S125" s="22" t="s">
        <v>27</v>
      </c>
      <c r="T125" s="22" t="s">
        <v>28</v>
      </c>
      <c r="U125" s="22" t="s">
        <v>29</v>
      </c>
      <c r="V125" s="22" t="s">
        <v>27</v>
      </c>
      <c r="W125" s="22" t="s">
        <v>28</v>
      </c>
    </row>
    <row r="126" spans="1:25" ht="25.5" x14ac:dyDescent="0.2">
      <c r="A126" s="23" t="s">
        <v>30</v>
      </c>
      <c r="B126" s="24">
        <v>96.434986080025936</v>
      </c>
      <c r="C126" s="24">
        <v>16.035211755462441</v>
      </c>
      <c r="D126" s="24" t="s">
        <v>31</v>
      </c>
      <c r="E126" s="24">
        <v>8.8717719520289173E-2</v>
      </c>
      <c r="F126" s="24">
        <v>1.0253744884428508</v>
      </c>
      <c r="G126" s="24" t="s">
        <v>31</v>
      </c>
      <c r="H126" s="24" t="s">
        <v>31</v>
      </c>
      <c r="I126" s="24" t="s">
        <v>31</v>
      </c>
      <c r="J126" s="24" t="s">
        <v>31</v>
      </c>
      <c r="K126" s="24">
        <v>0.81403213797276597</v>
      </c>
      <c r="L126" s="24">
        <v>9.8595660628567769E-2</v>
      </c>
      <c r="M126" s="24">
        <v>0.12111849538958737</v>
      </c>
      <c r="N126" s="24">
        <v>0.77538894811114334</v>
      </c>
      <c r="O126" s="24">
        <v>0.4934546519625117</v>
      </c>
      <c r="P126" s="24">
        <v>0.10970313233271162</v>
      </c>
      <c r="Q126" s="24">
        <v>0.75387187577468984</v>
      </c>
      <c r="R126" s="24">
        <v>2.431127605418399</v>
      </c>
      <c r="S126" s="24">
        <v>0.66849342972677939</v>
      </c>
      <c r="T126" s="24">
        <v>3.6388908499999998E-4</v>
      </c>
      <c r="U126" s="24">
        <v>0.58078921603689171</v>
      </c>
      <c r="V126" s="24">
        <v>4.1088936363182253E-3</v>
      </c>
      <c r="W126" s="24">
        <v>0.38350078715006747</v>
      </c>
    </row>
    <row r="127" spans="1:25" ht="25.5" x14ac:dyDescent="0.2">
      <c r="A127" s="23" t="s">
        <v>32</v>
      </c>
      <c r="B127" s="24">
        <v>4.685751927404791</v>
      </c>
      <c r="C127" s="24">
        <v>7.0151333541258021</v>
      </c>
      <c r="D127" s="24">
        <v>4.6455324000000001E-3</v>
      </c>
      <c r="E127" s="24">
        <v>2.0993499927341785</v>
      </c>
      <c r="F127" s="24">
        <v>7.2309515590019</v>
      </c>
      <c r="G127" s="24" t="s">
        <v>31</v>
      </c>
      <c r="H127" s="24" t="s">
        <v>31</v>
      </c>
      <c r="I127" s="24" t="s">
        <v>31</v>
      </c>
      <c r="J127" s="24" t="s">
        <v>31</v>
      </c>
      <c r="K127" s="24">
        <v>0.5766904088007605</v>
      </c>
      <c r="L127" s="24">
        <v>6.2543714508310366E-2</v>
      </c>
      <c r="M127" s="24">
        <v>8.0103738060271573E-2</v>
      </c>
      <c r="N127" s="24">
        <v>3.7715724781653366E-2</v>
      </c>
      <c r="O127" s="24">
        <v>0.16529676405966326</v>
      </c>
      <c r="P127" s="24">
        <v>0.13157306026483886</v>
      </c>
      <c r="Q127" s="24">
        <v>8.8227572719302247E-2</v>
      </c>
      <c r="R127" s="24">
        <v>3.1169600255263084E-2</v>
      </c>
      <c r="S127" s="24">
        <v>3.1404745356948371</v>
      </c>
      <c r="T127" s="24">
        <v>0.5796698127468396</v>
      </c>
      <c r="U127" s="24">
        <v>0.99616524546675334</v>
      </c>
      <c r="V127" s="24">
        <v>0.81996206496727631</v>
      </c>
      <c r="W127" s="24">
        <v>2.5151240078462592E-2</v>
      </c>
    </row>
    <row r="128" spans="1:25" ht="25.5" x14ac:dyDescent="0.2">
      <c r="A128" s="23" t="s">
        <v>33</v>
      </c>
      <c r="B128" s="24">
        <v>2.467120696053235</v>
      </c>
      <c r="C128" s="24">
        <v>29.391982920463686</v>
      </c>
      <c r="D128" s="24">
        <v>0.45560888674329436</v>
      </c>
      <c r="E128" s="24">
        <v>17.538053092131246</v>
      </c>
      <c r="F128" s="24">
        <v>126.95579411832759</v>
      </c>
      <c r="G128" s="24"/>
      <c r="H128" s="24"/>
      <c r="I128" s="24"/>
      <c r="J128" s="24"/>
      <c r="K128" s="24">
        <v>4.3292831694472653</v>
      </c>
      <c r="L128" s="24">
        <v>1.4252474103582395E-2</v>
      </c>
      <c r="M128" s="24">
        <v>9.1329500556631398E-3</v>
      </c>
      <c r="N128" s="24">
        <v>5.075718501850123E-3</v>
      </c>
      <c r="O128" s="24">
        <v>0.16216642529816699</v>
      </c>
      <c r="P128" s="24">
        <v>3.4095947029766536</v>
      </c>
      <c r="Q128" s="24">
        <v>2.6909879193899169E-2</v>
      </c>
      <c r="R128" s="24">
        <v>3.645276815073123E-3</v>
      </c>
      <c r="S128" s="24">
        <v>1.3724063102123414</v>
      </c>
      <c r="T128" s="24">
        <v>1.0838569999999999E-4</v>
      </c>
      <c r="U128" s="24">
        <v>0.53377090000000005</v>
      </c>
      <c r="V128" s="24">
        <v>5.5464225510499995E-2</v>
      </c>
      <c r="W128" s="24">
        <v>5.0507550000000007E-4</v>
      </c>
    </row>
    <row r="129" spans="1:24" ht="25.5" x14ac:dyDescent="0.2">
      <c r="A129" s="23" t="s">
        <v>34</v>
      </c>
      <c r="B129" s="24">
        <v>0.27354934770987088</v>
      </c>
      <c r="C129" s="24">
        <v>6.9311740772940089</v>
      </c>
      <c r="D129" s="24">
        <v>1.0404323988535981E-3</v>
      </c>
      <c r="E129" s="24">
        <v>3.4087356775403235</v>
      </c>
      <c r="F129" s="24">
        <v>11.003073722808651</v>
      </c>
      <c r="G129" s="24" t="s">
        <v>31</v>
      </c>
      <c r="H129" s="24" t="s">
        <v>31</v>
      </c>
      <c r="I129" s="24" t="s">
        <v>31</v>
      </c>
      <c r="J129" s="24" t="s">
        <v>31</v>
      </c>
      <c r="K129" s="24">
        <v>0.49377447141857289</v>
      </c>
      <c r="L129" s="24">
        <v>1.4075026792862311E-3</v>
      </c>
      <c r="M129" s="24">
        <v>1.9958018911186301E-5</v>
      </c>
      <c r="N129" s="24">
        <v>2.3924216982855072E-4</v>
      </c>
      <c r="O129" s="24">
        <v>7.1887716773400157E-3</v>
      </c>
      <c r="P129" s="24">
        <v>0.23717314459528518</v>
      </c>
      <c r="Q129" s="24">
        <v>1.7588320517367709E-2</v>
      </c>
      <c r="R129" s="24">
        <v>1.6763957744034622E-3</v>
      </c>
      <c r="S129" s="24">
        <v>0.13967418982296395</v>
      </c>
      <c r="T129" s="24">
        <v>1.3877069609023087E-4</v>
      </c>
      <c r="U129" s="24">
        <v>1.6645465855341326E-4</v>
      </c>
      <c r="V129" s="24">
        <v>1.6658739134335868E-2</v>
      </c>
      <c r="W129" s="24">
        <v>6.8966080062251198E-5</v>
      </c>
    </row>
    <row r="130" spans="1:24" ht="25.5" x14ac:dyDescent="0.2">
      <c r="A130" s="23" t="s">
        <v>35</v>
      </c>
      <c r="B130" s="24">
        <v>4.9545264194003265</v>
      </c>
      <c r="C130" s="24">
        <v>6.4296106432770026</v>
      </c>
      <c r="D130" s="24">
        <v>1.3729035111398031</v>
      </c>
      <c r="E130" s="24">
        <v>7.9322776895538034</v>
      </c>
      <c r="F130" s="24">
        <v>79.239034402186618</v>
      </c>
      <c r="G130" s="24" t="s">
        <v>31</v>
      </c>
      <c r="H130" s="24" t="s">
        <v>31</v>
      </c>
      <c r="I130" s="24" t="s">
        <v>31</v>
      </c>
      <c r="J130" s="24" t="s">
        <v>31</v>
      </c>
      <c r="K130" s="24">
        <v>0.71882131691561701</v>
      </c>
      <c r="L130" s="24">
        <v>0.25250287962137735</v>
      </c>
      <c r="M130" s="24">
        <v>1.9958405198504829E-2</v>
      </c>
      <c r="N130" s="24">
        <v>1.271113903427901E-2</v>
      </c>
      <c r="O130" s="24">
        <v>0.56872825775673697</v>
      </c>
      <c r="P130" s="24">
        <v>0.16898439698661513</v>
      </c>
      <c r="Q130" s="24">
        <v>1.4684258088428297</v>
      </c>
      <c r="R130" s="24">
        <v>7.8259395858527356E-2</v>
      </c>
      <c r="S130" s="24">
        <v>10.215839994942796</v>
      </c>
      <c r="T130" s="24">
        <v>0.14308012443079599</v>
      </c>
      <c r="U130" s="24">
        <v>11.558778855837849</v>
      </c>
      <c r="V130" s="24">
        <v>5.1994240675033758</v>
      </c>
      <c r="W130" s="24">
        <v>9.895474825357764E-2</v>
      </c>
    </row>
    <row r="131" spans="1:24" ht="25.5" x14ac:dyDescent="0.2">
      <c r="A131" s="23" t="s">
        <v>36</v>
      </c>
      <c r="B131" s="24">
        <v>0.14996705210399991</v>
      </c>
      <c r="C131" s="24">
        <v>5.814105119999996E-2</v>
      </c>
      <c r="D131" s="24">
        <v>2.6606909999999989E-4</v>
      </c>
      <c r="E131" s="24">
        <v>4.5749713009572996</v>
      </c>
      <c r="F131" s="24">
        <v>2.2172540399999986E-2</v>
      </c>
      <c r="G131" s="24" t="s">
        <v>31</v>
      </c>
      <c r="H131" s="24" t="s">
        <v>31</v>
      </c>
      <c r="I131" s="24" t="s">
        <v>31</v>
      </c>
      <c r="J131" s="24" t="s">
        <v>31</v>
      </c>
      <c r="K131" s="24">
        <v>1.2649570199999994E-3</v>
      </c>
      <c r="L131" s="24">
        <v>1.3616090999999993E-3</v>
      </c>
      <c r="M131" s="24">
        <v>1.2636768599999994E-3</v>
      </c>
      <c r="N131" s="24">
        <v>1.2579161399999994E-3</v>
      </c>
      <c r="O131" s="24">
        <v>1.2419141399999994E-3</v>
      </c>
      <c r="P131" s="24">
        <v>1.2438343799999994E-3</v>
      </c>
      <c r="Q131" s="24">
        <v>1.4768234999999995E-3</v>
      </c>
      <c r="R131" s="24">
        <v>1.2363454439999993E-3</v>
      </c>
      <c r="S131" s="24">
        <v>4.5620090999999993E-3</v>
      </c>
      <c r="T131" s="24" t="s">
        <v>31</v>
      </c>
      <c r="U131" s="24">
        <v>1.3787216999999992E-3</v>
      </c>
      <c r="V131" s="24" t="s">
        <v>31</v>
      </c>
      <c r="W131" s="24" t="s">
        <v>31</v>
      </c>
    </row>
    <row r="132" spans="1:24" ht="25.5" x14ac:dyDescent="0.2">
      <c r="A132" s="23" t="s">
        <v>37</v>
      </c>
      <c r="B132" s="24">
        <v>1.198599755214272</v>
      </c>
      <c r="C132" s="24">
        <v>0.24781859669600001</v>
      </c>
      <c r="D132" s="24">
        <v>1.5562500000000002E-2</v>
      </c>
      <c r="E132" s="24">
        <v>17.074777752011563</v>
      </c>
      <c r="F132" s="24">
        <v>10.3731263742</v>
      </c>
      <c r="G132" s="24" t="s">
        <v>31</v>
      </c>
      <c r="H132" s="24" t="s">
        <v>31</v>
      </c>
      <c r="I132" s="24" t="s">
        <v>31</v>
      </c>
      <c r="J132" s="24" t="s">
        <v>31</v>
      </c>
      <c r="K132" s="24">
        <v>1.6474387982000001</v>
      </c>
      <c r="L132" s="24">
        <v>0.13080960293999999</v>
      </c>
      <c r="M132" s="24">
        <v>3.2463344140000003E-2</v>
      </c>
      <c r="N132" s="24">
        <v>3.5290126979999996E-2</v>
      </c>
      <c r="O132" s="24">
        <v>4.9501549999999998E-2</v>
      </c>
      <c r="P132" s="24">
        <v>0.45675755600000001</v>
      </c>
      <c r="Q132" s="24">
        <v>0.30937986785999999</v>
      </c>
      <c r="R132" s="24">
        <v>2.0664000000000002E-2</v>
      </c>
      <c r="S132" s="24">
        <v>1.5253421394</v>
      </c>
      <c r="T132" s="24">
        <v>243.17941220522243</v>
      </c>
      <c r="U132" s="24">
        <v>2.8578076005000002</v>
      </c>
      <c r="V132" s="24">
        <v>0.20073679919999998</v>
      </c>
      <c r="W132" s="24">
        <v>14.7606</v>
      </c>
    </row>
    <row r="133" spans="1:24" ht="25.5" x14ac:dyDescent="0.2">
      <c r="A133" s="23" t="s">
        <v>38</v>
      </c>
      <c r="B133" s="24" t="s">
        <v>31</v>
      </c>
      <c r="C133" s="24">
        <v>2.6975826613605931</v>
      </c>
      <c r="D133" s="24">
        <v>19.021846259455675</v>
      </c>
      <c r="E133" s="24">
        <v>5.6659524018801672</v>
      </c>
      <c r="F133" s="24" t="s">
        <v>31</v>
      </c>
      <c r="G133" s="24" t="s">
        <v>31</v>
      </c>
      <c r="H133" s="24" t="s">
        <v>31</v>
      </c>
      <c r="I133" s="24" t="s">
        <v>31</v>
      </c>
      <c r="J133" s="24" t="s">
        <v>31</v>
      </c>
      <c r="K133" s="24" t="s">
        <v>31</v>
      </c>
      <c r="L133" s="24" t="s">
        <v>31</v>
      </c>
      <c r="M133" s="24" t="s">
        <v>31</v>
      </c>
      <c r="N133" s="24" t="s">
        <v>31</v>
      </c>
      <c r="O133" s="24" t="s">
        <v>31</v>
      </c>
      <c r="P133" s="24" t="s">
        <v>31</v>
      </c>
      <c r="Q133" s="24" t="s">
        <v>31</v>
      </c>
      <c r="R133" s="24" t="s">
        <v>31</v>
      </c>
      <c r="S133" s="24" t="s">
        <v>31</v>
      </c>
      <c r="T133" s="24" t="s">
        <v>31</v>
      </c>
      <c r="U133" s="24" t="s">
        <v>31</v>
      </c>
      <c r="V133" s="24" t="s">
        <v>31</v>
      </c>
      <c r="W133" s="24">
        <v>0.28014537407959172</v>
      </c>
    </row>
    <row r="134" spans="1:24" ht="25.5" x14ac:dyDescent="0.2">
      <c r="A134" s="23" t="s">
        <v>39</v>
      </c>
      <c r="B134" s="24">
        <v>1.068526E-3</v>
      </c>
      <c r="C134" s="24">
        <v>7.6409749999999986E-3</v>
      </c>
      <c r="D134" s="24">
        <v>0.50686429516544329</v>
      </c>
      <c r="E134" s="24">
        <v>0.27393228002189668</v>
      </c>
      <c r="F134" s="24">
        <v>1.2295800000000001E-3</v>
      </c>
      <c r="G134" s="24" t="s">
        <v>31</v>
      </c>
      <c r="H134" s="24" t="s">
        <v>31</v>
      </c>
      <c r="I134" s="24" t="s">
        <v>31</v>
      </c>
      <c r="J134" s="24" t="s">
        <v>31</v>
      </c>
      <c r="K134" s="24">
        <v>1.376506011E-2</v>
      </c>
      <c r="L134" s="24">
        <v>2.4538351100000001E-3</v>
      </c>
      <c r="M134" s="24">
        <v>2.424929E-2</v>
      </c>
      <c r="N134" s="24">
        <v>1.3491931999999999E-3</v>
      </c>
      <c r="O134" s="24">
        <v>1.6510497200000001E-3</v>
      </c>
      <c r="P134" s="24">
        <v>2.2819078909999999E-2</v>
      </c>
      <c r="Q134" s="24">
        <v>6.0138021000000002E-4</v>
      </c>
      <c r="R134" s="24">
        <v>1.6490586000000003E-4</v>
      </c>
      <c r="S134" s="24">
        <v>1.3349204400000001E-3</v>
      </c>
      <c r="T134" s="24">
        <v>7.5181699999999994E-3</v>
      </c>
      <c r="U134" s="24">
        <v>1.296699099</v>
      </c>
      <c r="V134" s="24">
        <v>6.9903240799999999E-6</v>
      </c>
      <c r="W134" s="24">
        <v>2.2420550000000001E-2</v>
      </c>
    </row>
    <row r="135" spans="1:24" ht="12.75" x14ac:dyDescent="0.2">
      <c r="A135" s="25" t="s">
        <v>81</v>
      </c>
      <c r="B135" s="26">
        <f>SUM(B126:B134)</f>
        <v>110.16556980391243</v>
      </c>
      <c r="C135" s="26">
        <f t="shared" ref="C135" si="135">SUM(C126:C134)</f>
        <v>68.814296034879547</v>
      </c>
      <c r="D135" s="26">
        <f t="shared" ref="D135" si="136">SUM(D126:D134)</f>
        <v>21.378737486403068</v>
      </c>
      <c r="E135" s="26">
        <f t="shared" ref="E135" si="137">SUM(E126:E134)</f>
        <v>58.656767906350773</v>
      </c>
      <c r="F135" s="26">
        <f t="shared" ref="F135" si="138">SUM(F126:F134)</f>
        <v>235.85075678536762</v>
      </c>
      <c r="G135" s="26"/>
      <c r="H135" s="26"/>
      <c r="I135" s="26"/>
      <c r="J135" s="26"/>
      <c r="K135" s="26">
        <f t="shared" ref="K135" si="139">SUM(K126:K134)</f>
        <v>8.5950703198849805</v>
      </c>
      <c r="L135" s="26">
        <f t="shared" ref="L135" si="140">SUM(L126:L134)</f>
        <v>0.56392727869112413</v>
      </c>
      <c r="M135" s="26">
        <f t="shared" ref="M135" si="141">SUM(M126:M134)</f>
        <v>0.2883098577229381</v>
      </c>
      <c r="N135" s="26">
        <f t="shared" ref="N135" si="142">SUM(N126:N134)</f>
        <v>0.86902800891875442</v>
      </c>
      <c r="O135" s="26">
        <f t="shared" ref="O135" si="143">SUM(O126:O134)</f>
        <v>1.4492293846144189</v>
      </c>
      <c r="P135" s="26">
        <f t="shared" ref="P135" si="144">SUM(P126:P134)</f>
        <v>4.5378489064461043</v>
      </c>
      <c r="Q135" s="26">
        <f t="shared" ref="Q135" si="145">SUM(Q126:Q134)</f>
        <v>2.666481528618089</v>
      </c>
      <c r="R135" s="26">
        <f t="shared" ref="R135" si="146">SUM(R126:R134)</f>
        <v>2.5679435254256662</v>
      </c>
      <c r="S135" s="26">
        <f t="shared" ref="S135" si="147">SUM(S126:S134)</f>
        <v>17.068127529339719</v>
      </c>
      <c r="T135" s="26">
        <f t="shared" ref="T135" si="148">SUM(T126:T134)</f>
        <v>243.91029135788116</v>
      </c>
      <c r="U135" s="26">
        <f t="shared" ref="U135" si="149">SUM(U126:U134)</f>
        <v>17.825556093200049</v>
      </c>
      <c r="V135" s="26">
        <f t="shared" ref="V135" si="150">SUM(V126:V134)</f>
        <v>6.2963617802758858</v>
      </c>
      <c r="W135" s="26">
        <f t="shared" ref="W135" si="151">SUM(W126:W134)</f>
        <v>15.571346741141761</v>
      </c>
    </row>
    <row r="136" spans="1:24" ht="12.75" x14ac:dyDescent="0.2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</row>
    <row r="137" spans="1:24" ht="12.75" x14ac:dyDescent="0.2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  <row r="138" spans="1:24" ht="12.75" x14ac:dyDescent="0.2">
      <c r="A138" s="15" t="s">
        <v>82</v>
      </c>
      <c r="B138" s="16"/>
      <c r="C138" s="16" t="s">
        <v>132</v>
      </c>
      <c r="D138" s="16" t="s">
        <v>133</v>
      </c>
      <c r="E138" s="16"/>
      <c r="F138" s="16"/>
      <c r="G138" s="17"/>
      <c r="H138" s="17" t="s">
        <v>0</v>
      </c>
      <c r="I138" s="17"/>
      <c r="J138" s="17"/>
      <c r="K138" s="18"/>
      <c r="L138" s="18"/>
      <c r="M138" s="18"/>
      <c r="N138" s="18" t="s">
        <v>134</v>
      </c>
      <c r="O138" s="18" t="s">
        <v>135</v>
      </c>
      <c r="P138" s="18"/>
      <c r="Q138" s="18"/>
      <c r="R138" s="18"/>
      <c r="S138" s="18"/>
      <c r="T138" s="19"/>
      <c r="U138" s="20" t="s">
        <v>1</v>
      </c>
      <c r="V138" s="19"/>
      <c r="W138" s="19"/>
    </row>
    <row r="139" spans="1:24" ht="12.75" x14ac:dyDescent="0.2">
      <c r="A139" s="21" t="s">
        <v>2</v>
      </c>
      <c r="B139" s="22" t="s">
        <v>3</v>
      </c>
      <c r="C139" s="22" t="s">
        <v>4</v>
      </c>
      <c r="D139" s="22" t="s">
        <v>5</v>
      </c>
      <c r="E139" s="22" t="s">
        <v>6</v>
      </c>
      <c r="F139" s="22" t="s">
        <v>7</v>
      </c>
      <c r="G139" s="22" t="s">
        <v>8</v>
      </c>
      <c r="H139" s="22" t="s">
        <v>9</v>
      </c>
      <c r="I139" s="22" t="s">
        <v>10</v>
      </c>
      <c r="J139" s="22" t="s">
        <v>11</v>
      </c>
      <c r="K139" s="22" t="s">
        <v>12</v>
      </c>
      <c r="L139" s="22" t="s">
        <v>13</v>
      </c>
      <c r="M139" s="22" t="s">
        <v>14</v>
      </c>
      <c r="N139" s="22" t="s">
        <v>15</v>
      </c>
      <c r="O139" s="22" t="s">
        <v>16</v>
      </c>
      <c r="P139" s="22" t="s">
        <v>17</v>
      </c>
      <c r="Q139" s="22" t="s">
        <v>18</v>
      </c>
      <c r="R139" s="22" t="s">
        <v>19</v>
      </c>
      <c r="S139" s="22" t="s">
        <v>20</v>
      </c>
      <c r="T139" s="22" t="s">
        <v>21</v>
      </c>
      <c r="U139" s="22" t="s">
        <v>22</v>
      </c>
      <c r="V139" s="22" t="s">
        <v>23</v>
      </c>
      <c r="W139" s="22" t="s">
        <v>24</v>
      </c>
    </row>
    <row r="140" spans="1:24" ht="12.75" x14ac:dyDescent="0.2">
      <c r="A140" s="21" t="s">
        <v>25</v>
      </c>
      <c r="B140" s="22" t="s">
        <v>26</v>
      </c>
      <c r="C140" s="22" t="s">
        <v>26</v>
      </c>
      <c r="D140" s="22" t="s">
        <v>26</v>
      </c>
      <c r="E140" s="22" t="s">
        <v>26</v>
      </c>
      <c r="F140" s="22" t="s">
        <v>26</v>
      </c>
      <c r="G140" s="22" t="s">
        <v>26</v>
      </c>
      <c r="H140" s="22" t="s">
        <v>26</v>
      </c>
      <c r="I140" s="22" t="s">
        <v>26</v>
      </c>
      <c r="J140" s="22" t="s">
        <v>26</v>
      </c>
      <c r="K140" s="22" t="s">
        <v>27</v>
      </c>
      <c r="L140" s="22" t="s">
        <v>27</v>
      </c>
      <c r="M140" s="22" t="s">
        <v>27</v>
      </c>
      <c r="N140" s="22" t="s">
        <v>27</v>
      </c>
      <c r="O140" s="22" t="s">
        <v>27</v>
      </c>
      <c r="P140" s="22" t="s">
        <v>27</v>
      </c>
      <c r="Q140" s="22" t="s">
        <v>27</v>
      </c>
      <c r="R140" s="22" t="s">
        <v>27</v>
      </c>
      <c r="S140" s="22" t="s">
        <v>27</v>
      </c>
      <c r="T140" s="22" t="s">
        <v>28</v>
      </c>
      <c r="U140" s="22" t="s">
        <v>29</v>
      </c>
      <c r="V140" s="22" t="s">
        <v>27</v>
      </c>
      <c r="W140" s="22" t="s">
        <v>28</v>
      </c>
    </row>
    <row r="141" spans="1:24" ht="25.5" x14ac:dyDescent="0.2">
      <c r="A141" s="23" t="s">
        <v>30</v>
      </c>
      <c r="B141" s="24">
        <v>82.775776188650198</v>
      </c>
      <c r="C141" s="24">
        <v>12.927373664611942</v>
      </c>
      <c r="D141" s="24" t="s">
        <v>31</v>
      </c>
      <c r="E141" s="24">
        <v>7.8041970466746199E-2</v>
      </c>
      <c r="F141" s="24">
        <v>0.85544024502063887</v>
      </c>
      <c r="G141" s="24" t="s">
        <v>31</v>
      </c>
      <c r="H141" s="24" t="s">
        <v>31</v>
      </c>
      <c r="I141" s="24" t="s">
        <v>31</v>
      </c>
      <c r="J141" s="24" t="s">
        <v>31</v>
      </c>
      <c r="K141" s="24">
        <v>0.71311161132071732</v>
      </c>
      <c r="L141" s="24">
        <v>8.6024281827416588E-2</v>
      </c>
      <c r="M141" s="24">
        <v>0.10019204005692624</v>
      </c>
      <c r="N141" s="24">
        <v>0.67906169026209806</v>
      </c>
      <c r="O141" s="24">
        <v>0.43224323379151069</v>
      </c>
      <c r="P141" s="24">
        <v>9.8663193541835628E-2</v>
      </c>
      <c r="Q141" s="24">
        <v>0.51631826882466414</v>
      </c>
      <c r="R141" s="24">
        <v>2.1341796967590985</v>
      </c>
      <c r="S141" s="24">
        <v>0.5531375944038478</v>
      </c>
      <c r="T141" s="24">
        <v>4.693969E-4</v>
      </c>
      <c r="U141" s="24">
        <v>0.51386112331746203</v>
      </c>
      <c r="V141" s="24">
        <v>3.6719730486785922E-3</v>
      </c>
      <c r="W141" s="24">
        <v>0.33895007826139956</v>
      </c>
    </row>
    <row r="142" spans="1:24" ht="25.5" x14ac:dyDescent="0.2">
      <c r="A142" s="23" t="s">
        <v>32</v>
      </c>
      <c r="B142" s="24">
        <v>4.3670426613390614</v>
      </c>
      <c r="C142" s="24">
        <v>7.1256597812788858</v>
      </c>
      <c r="D142" s="24">
        <v>1.6123800000435598E-3</v>
      </c>
      <c r="E142" s="24">
        <v>1.3521558775936504</v>
      </c>
      <c r="F142" s="24">
        <v>5.9013591770066309</v>
      </c>
      <c r="G142" s="24" t="s">
        <v>31</v>
      </c>
      <c r="H142" s="24" t="s">
        <v>31</v>
      </c>
      <c r="I142" s="24" t="s">
        <v>31</v>
      </c>
      <c r="J142" s="24" t="s">
        <v>31</v>
      </c>
      <c r="K142" s="24">
        <v>0.51940075584767154</v>
      </c>
      <c r="L142" s="24">
        <v>2.9884733911345024E-2</v>
      </c>
      <c r="M142" s="24">
        <v>7.9424629049431761E-2</v>
      </c>
      <c r="N142" s="24">
        <v>3.7700211240757855E-2</v>
      </c>
      <c r="O142" s="24">
        <v>0.10862607181863747</v>
      </c>
      <c r="P142" s="24">
        <v>0.1183730344883453</v>
      </c>
      <c r="Q142" s="24">
        <v>8.4523711254117978E-2</v>
      </c>
      <c r="R142" s="24">
        <v>3.027528749744823E-2</v>
      </c>
      <c r="S142" s="24">
        <v>1.8846773679381603</v>
      </c>
      <c r="T142" s="24">
        <v>0.59319512003594366</v>
      </c>
      <c r="U142" s="24">
        <v>0.7595286996564643</v>
      </c>
      <c r="V142" s="24">
        <v>0.75340565111491431</v>
      </c>
      <c r="W142" s="24">
        <v>1.2594567036783168E-2</v>
      </c>
    </row>
    <row r="143" spans="1:24" ht="25.5" x14ac:dyDescent="0.2">
      <c r="A143" s="23" t="s">
        <v>33</v>
      </c>
      <c r="B143" s="24">
        <v>2.2755765693995196</v>
      </c>
      <c r="C143" s="24">
        <v>24.823965097483477</v>
      </c>
      <c r="D143" s="24">
        <v>0.51074443884857657</v>
      </c>
      <c r="E143" s="24">
        <v>14.993954876558814</v>
      </c>
      <c r="F143" s="24">
        <v>109.63631451896501</v>
      </c>
      <c r="G143" s="24"/>
      <c r="H143" s="24"/>
      <c r="I143" s="24"/>
      <c r="J143" s="24"/>
      <c r="K143" s="24">
        <v>3.6523866462480177</v>
      </c>
      <c r="L143" s="24">
        <v>1.3523341864318368E-2</v>
      </c>
      <c r="M143" s="24">
        <v>8.7055161537758184E-3</v>
      </c>
      <c r="N143" s="24">
        <v>4.7908676044691031E-3</v>
      </c>
      <c r="O143" s="24">
        <v>0.15282372528238525</v>
      </c>
      <c r="P143" s="24">
        <v>3.213934693928548</v>
      </c>
      <c r="Q143" s="24">
        <v>2.5454640693586168E-2</v>
      </c>
      <c r="R143" s="24">
        <v>3.4589404464287123E-3</v>
      </c>
      <c r="S143" s="24">
        <v>1.3006084431588734</v>
      </c>
      <c r="T143" s="24">
        <v>1.0639759999999999E-4</v>
      </c>
      <c r="U143" s="24">
        <v>0.52318710000000013</v>
      </c>
      <c r="V143" s="24">
        <v>5.1481494186600002E-2</v>
      </c>
      <c r="W143" s="24">
        <v>5.0402720000000006E-4</v>
      </c>
    </row>
    <row r="144" spans="1:24" ht="25.5" x14ac:dyDescent="0.2">
      <c r="A144" s="23" t="s">
        <v>34</v>
      </c>
      <c r="B144" s="24">
        <v>0.25764620149688033</v>
      </c>
      <c r="C144" s="24">
        <v>6.6130968571114561</v>
      </c>
      <c r="D144" s="24">
        <v>9.7490338348216643E-4</v>
      </c>
      <c r="E144" s="24">
        <v>3.1129891880318832</v>
      </c>
      <c r="F144" s="24">
        <v>10.312601717637479</v>
      </c>
      <c r="G144" s="24" t="s">
        <v>31</v>
      </c>
      <c r="H144" s="24" t="s">
        <v>31</v>
      </c>
      <c r="I144" s="24" t="s">
        <v>31</v>
      </c>
      <c r="J144" s="24" t="s">
        <v>31</v>
      </c>
      <c r="K144" s="24">
        <v>0.3360790435168044</v>
      </c>
      <c r="L144" s="24">
        <v>1.3188670848036023E-3</v>
      </c>
      <c r="M144" s="24">
        <v>1.9660441134005096E-5</v>
      </c>
      <c r="N144" s="24">
        <v>2.4896488731916222E-4</v>
      </c>
      <c r="O144" s="24">
        <v>6.7574479907533723E-3</v>
      </c>
      <c r="P144" s="24">
        <v>0.22213469083193521</v>
      </c>
      <c r="Q144" s="24">
        <v>1.7578421086864374E-2</v>
      </c>
      <c r="R144" s="24">
        <v>1.5814778075128259E-3</v>
      </c>
      <c r="S144" s="24">
        <v>0.13083452848191002</v>
      </c>
      <c r="T144" s="24">
        <v>1.4967155906951457E-4</v>
      </c>
      <c r="U144" s="24">
        <v>1.7309813023964898E-4</v>
      </c>
      <c r="V144" s="24">
        <v>1.5603939708435453E-2</v>
      </c>
      <c r="W144" s="24">
        <v>7.007013661067706E-5</v>
      </c>
    </row>
    <row r="145" spans="1:23" ht="25.5" x14ac:dyDescent="0.2">
      <c r="A145" s="23" t="s">
        <v>35</v>
      </c>
      <c r="B145" s="24">
        <v>5.2094169897863782</v>
      </c>
      <c r="C145" s="24">
        <v>6.794655331620497</v>
      </c>
      <c r="D145" s="24">
        <v>1.3928385789022493</v>
      </c>
      <c r="E145" s="24">
        <v>8.0508250597998643</v>
      </c>
      <c r="F145" s="24">
        <v>80.890566540747997</v>
      </c>
      <c r="G145" s="24" t="s">
        <v>31</v>
      </c>
      <c r="H145" s="24" t="s">
        <v>31</v>
      </c>
      <c r="I145" s="24" t="s">
        <v>31</v>
      </c>
      <c r="J145" s="24" t="s">
        <v>31</v>
      </c>
      <c r="K145" s="24">
        <v>0.73345777122453659</v>
      </c>
      <c r="L145" s="24">
        <v>0.25485450875284343</v>
      </c>
      <c r="M145" s="24">
        <v>2.0658687558814694E-2</v>
      </c>
      <c r="N145" s="24">
        <v>1.339871022352059E-2</v>
      </c>
      <c r="O145" s="24">
        <v>0.57983342061698617</v>
      </c>
      <c r="P145" s="24">
        <v>0.17280079463946427</v>
      </c>
      <c r="Q145" s="24">
        <v>1.5513462312433322</v>
      </c>
      <c r="R145" s="24">
        <v>8.0218830773405525E-2</v>
      </c>
      <c r="S145" s="24">
        <v>10.322212055882446</v>
      </c>
      <c r="T145" s="24">
        <v>0.14927058339518848</v>
      </c>
      <c r="U145" s="24">
        <v>11.788471488168318</v>
      </c>
      <c r="V145" s="24">
        <v>5.3038049441679398</v>
      </c>
      <c r="W145" s="24">
        <v>9.9964209493625E-2</v>
      </c>
    </row>
    <row r="146" spans="1:23" ht="25.5" x14ac:dyDescent="0.2">
      <c r="A146" s="23" t="s">
        <v>36</v>
      </c>
      <c r="B146" s="24">
        <v>0.15833991259200009</v>
      </c>
      <c r="C146" s="24">
        <v>6.1356457600000018E-2</v>
      </c>
      <c r="D146" s="24">
        <v>2.8092460000000015E-4</v>
      </c>
      <c r="E146" s="24">
        <v>4.3831481409929403</v>
      </c>
      <c r="F146" s="24">
        <v>2.3271919200000012E-2</v>
      </c>
      <c r="G146" s="24" t="s">
        <v>31</v>
      </c>
      <c r="H146" s="24" t="s">
        <v>31</v>
      </c>
      <c r="I146" s="24" t="s">
        <v>31</v>
      </c>
      <c r="J146" s="24" t="s">
        <v>31</v>
      </c>
      <c r="K146" s="24">
        <v>1.3248047600000008E-3</v>
      </c>
      <c r="L146" s="24">
        <v>1.3936366000000008E-3</v>
      </c>
      <c r="M146" s="24">
        <v>1.3238930800000008E-3</v>
      </c>
      <c r="N146" s="24">
        <v>1.3197905200000009E-3</v>
      </c>
      <c r="O146" s="24">
        <v>1.3083945200000008E-3</v>
      </c>
      <c r="P146" s="24">
        <v>1.3097620400000008E-3</v>
      </c>
      <c r="Q146" s="24">
        <v>1.4756878000000008E-3</v>
      </c>
      <c r="R146" s="24">
        <v>1.3044287120000009E-3</v>
      </c>
      <c r="S146" s="24">
        <v>3.6728366000000007E-3</v>
      </c>
      <c r="T146" s="24" t="s">
        <v>31</v>
      </c>
      <c r="U146" s="24">
        <v>1.4557002000000006E-3</v>
      </c>
      <c r="V146" s="24" t="s">
        <v>31</v>
      </c>
      <c r="W146" s="24" t="s">
        <v>31</v>
      </c>
    </row>
    <row r="147" spans="1:23" ht="25.5" x14ac:dyDescent="0.2">
      <c r="A147" s="23" t="s">
        <v>37</v>
      </c>
      <c r="B147" s="24">
        <v>1.2282991760864119</v>
      </c>
      <c r="C147" s="24">
        <v>0.259015146024</v>
      </c>
      <c r="D147" s="24">
        <v>1.5562500000000002E-2</v>
      </c>
      <c r="E147" s="24">
        <v>17.829691508017721</v>
      </c>
      <c r="F147" s="24">
        <v>10.5675054919</v>
      </c>
      <c r="G147" s="24" t="s">
        <v>31</v>
      </c>
      <c r="H147" s="24" t="s">
        <v>31</v>
      </c>
      <c r="I147" s="24" t="s">
        <v>31</v>
      </c>
      <c r="J147" s="24" t="s">
        <v>31</v>
      </c>
      <c r="K147" s="24">
        <v>1.745707509</v>
      </c>
      <c r="L147" s="24">
        <v>0.13721179780000001</v>
      </c>
      <c r="M147" s="24">
        <v>3.2976155700000002E-2</v>
      </c>
      <c r="N147" s="24">
        <v>4.2576821000000001E-2</v>
      </c>
      <c r="O147" s="24">
        <v>5.8897169999999999E-2</v>
      </c>
      <c r="P147" s="24">
        <v>0.45342011100000001</v>
      </c>
      <c r="Q147" s="24">
        <v>0.3331193208299999</v>
      </c>
      <c r="R147" s="24">
        <v>5.1079199999999998E-2</v>
      </c>
      <c r="S147" s="24">
        <v>1.563931363</v>
      </c>
      <c r="T147" s="24">
        <v>226.59142595211688</v>
      </c>
      <c r="U147" s="24">
        <v>2.9153393687499998</v>
      </c>
      <c r="V147" s="24">
        <v>0.204730044</v>
      </c>
      <c r="W147" s="24">
        <v>15.281631375000002</v>
      </c>
    </row>
    <row r="148" spans="1:23" ht="25.5" x14ac:dyDescent="0.2">
      <c r="A148" s="23" t="s">
        <v>38</v>
      </c>
      <c r="B148" s="24" t="s">
        <v>31</v>
      </c>
      <c r="C148" s="24">
        <v>2.7248106567432511</v>
      </c>
      <c r="D148" s="24">
        <v>18.963857210940471</v>
      </c>
      <c r="E148" s="24">
        <v>5.8009092823394335</v>
      </c>
      <c r="F148" s="24" t="s">
        <v>31</v>
      </c>
      <c r="G148" s="24" t="s">
        <v>31</v>
      </c>
      <c r="H148" s="24" t="s">
        <v>31</v>
      </c>
      <c r="I148" s="24" t="s">
        <v>31</v>
      </c>
      <c r="J148" s="24" t="s">
        <v>31</v>
      </c>
      <c r="K148" s="24" t="s">
        <v>31</v>
      </c>
      <c r="L148" s="24" t="s">
        <v>31</v>
      </c>
      <c r="M148" s="24" t="s">
        <v>31</v>
      </c>
      <c r="N148" s="24" t="s">
        <v>31</v>
      </c>
      <c r="O148" s="24" t="s">
        <v>31</v>
      </c>
      <c r="P148" s="24" t="s">
        <v>31</v>
      </c>
      <c r="Q148" s="24" t="s">
        <v>31</v>
      </c>
      <c r="R148" s="24" t="s">
        <v>31</v>
      </c>
      <c r="S148" s="24" t="s">
        <v>31</v>
      </c>
      <c r="T148" s="24" t="s">
        <v>31</v>
      </c>
      <c r="U148" s="24" t="s">
        <v>31</v>
      </c>
      <c r="V148" s="24" t="s">
        <v>31</v>
      </c>
      <c r="W148" s="24">
        <v>0.40319507416433742</v>
      </c>
    </row>
    <row r="149" spans="1:23" ht="25.5" x14ac:dyDescent="0.2">
      <c r="A149" s="23" t="s">
        <v>39</v>
      </c>
      <c r="B149" s="24">
        <v>1.131132E-3</v>
      </c>
      <c r="C149" s="24">
        <v>8.6618449999999996E-3</v>
      </c>
      <c r="D149" s="24">
        <v>0.50534443629476888</v>
      </c>
      <c r="E149" s="24">
        <v>0.29413621658971439</v>
      </c>
      <c r="F149" s="24">
        <v>1.3728200000000003E-3</v>
      </c>
      <c r="G149" s="24" t="s">
        <v>31</v>
      </c>
      <c r="H149" s="24" t="s">
        <v>31</v>
      </c>
      <c r="I149" s="24" t="s">
        <v>31</v>
      </c>
      <c r="J149" s="24" t="s">
        <v>31</v>
      </c>
      <c r="K149" s="24">
        <v>7.2550252499999999E-3</v>
      </c>
      <c r="L149" s="24">
        <v>1.5676502499999999E-3</v>
      </c>
      <c r="M149" s="24">
        <v>1.9056885999999999E-2</v>
      </c>
      <c r="N149" s="24">
        <v>1.347726E-3</v>
      </c>
      <c r="O149" s="24">
        <v>1.422413E-3</v>
      </c>
      <c r="P149" s="24">
        <v>1.1069495249999999E-2</v>
      </c>
      <c r="Q149" s="24">
        <v>4.7334275000000001E-4</v>
      </c>
      <c r="R149" s="24">
        <v>1.814815E-4</v>
      </c>
      <c r="S149" s="24">
        <v>1.469101E-3</v>
      </c>
      <c r="T149" s="24">
        <v>5.4617499999999996E-3</v>
      </c>
      <c r="U149" s="24">
        <v>1.297297725</v>
      </c>
      <c r="V149" s="24">
        <v>2.0933882E-5</v>
      </c>
      <c r="W149" s="24">
        <v>1.1938249999999999E-2</v>
      </c>
    </row>
    <row r="150" spans="1:23" ht="12.75" x14ac:dyDescent="0.2">
      <c r="A150" s="25" t="s">
        <v>83</v>
      </c>
      <c r="B150" s="26">
        <f>SUM(B141:B149)</f>
        <v>96.273228831350437</v>
      </c>
      <c r="C150" s="26">
        <f t="shared" ref="C150:F150" si="152">SUM(C141:C149)</f>
        <v>61.338594837473501</v>
      </c>
      <c r="D150" s="26">
        <f t="shared" si="152"/>
        <v>21.391215372969594</v>
      </c>
      <c r="E150" s="26">
        <f t="shared" si="152"/>
        <v>55.895852120390764</v>
      </c>
      <c r="F150" s="26">
        <f t="shared" si="152"/>
        <v>218.18843243047775</v>
      </c>
      <c r="G150" s="26"/>
      <c r="H150" s="26"/>
      <c r="I150" s="26"/>
      <c r="J150" s="26"/>
      <c r="K150" s="26">
        <f t="shared" ref="K150" si="153">SUM(K141:K149)</f>
        <v>7.7087231671677472</v>
      </c>
      <c r="L150" s="26">
        <f t="shared" ref="L150" si="154">SUM(L141:L149)</f>
        <v>0.52577881809072713</v>
      </c>
      <c r="M150" s="26">
        <f t="shared" ref="M150" si="155">SUM(M141:M149)</f>
        <v>0.26235746804008253</v>
      </c>
      <c r="N150" s="26">
        <f t="shared" ref="N150" si="156">SUM(N141:N149)</f>
        <v>0.78044478173816478</v>
      </c>
      <c r="O150" s="26">
        <f t="shared" ref="O150" si="157">SUM(O141:O149)</f>
        <v>1.3419118770202729</v>
      </c>
      <c r="P150" s="26">
        <f t="shared" ref="P150" si="158">SUM(P141:P149)</f>
        <v>4.2917057757201285</v>
      </c>
      <c r="Q150" s="26">
        <f t="shared" ref="Q150" si="159">SUM(Q141:Q149)</f>
        <v>2.5302896244825646</v>
      </c>
      <c r="R150" s="26">
        <f t="shared" ref="R150" si="160">SUM(R141:R149)</f>
        <v>2.3022793434958939</v>
      </c>
      <c r="S150" s="26">
        <f t="shared" ref="S150" si="161">SUM(S141:S149)</f>
        <v>15.760543290465236</v>
      </c>
      <c r="T150" s="26">
        <f t="shared" ref="T150" si="162">SUM(T141:T149)</f>
        <v>227.34007887160706</v>
      </c>
      <c r="U150" s="26">
        <f t="shared" ref="U150" si="163">SUM(U141:U149)</f>
        <v>17.799314303222484</v>
      </c>
      <c r="V150" s="26">
        <f t="shared" ref="V150" si="164">SUM(V141:V149)</f>
        <v>6.3327189801085684</v>
      </c>
      <c r="W150" s="26">
        <f t="shared" ref="W150" si="165">SUM(W141:W149)</f>
        <v>16.148847651292758</v>
      </c>
    </row>
    <row r="151" spans="1:23" ht="12.75" x14ac:dyDescent="0.2"/>
    <row r="152" spans="1:23" ht="16.5" customHeight="1" x14ac:dyDescent="0.2">
      <c r="A152" s="3" t="s">
        <v>40</v>
      </c>
    </row>
    <row r="153" spans="1:23" ht="16.5" customHeight="1" x14ac:dyDescent="0.2">
      <c r="A153" s="3" t="s">
        <v>41</v>
      </c>
    </row>
    <row r="154" spans="1:23" ht="16.5" customHeight="1" x14ac:dyDescent="0.2">
      <c r="A154" s="3" t="s">
        <v>42</v>
      </c>
    </row>
    <row r="155" spans="1:23" ht="16.5" customHeight="1" x14ac:dyDescent="0.2">
      <c r="A155" s="3" t="s">
        <v>137</v>
      </c>
    </row>
    <row r="156" spans="1:23" ht="16.5" customHeight="1" x14ac:dyDescent="0.2"/>
    <row r="157" spans="1:23" ht="16.5" customHeight="1" x14ac:dyDescent="0.2">
      <c r="A157" s="14" t="s">
        <v>43</v>
      </c>
    </row>
  </sheetData>
  <pageMargins left="0.75" right="0.75" top="1" bottom="1" header="0" footer="0"/>
  <pageSetup paperSize="9" scale="57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7"/>
  <sheetViews>
    <sheetView zoomScaleNormal="100" workbookViewId="0">
      <selection activeCell="G1" sqref="G1"/>
    </sheetView>
  </sheetViews>
  <sheetFormatPr defaultColWidth="8.85546875" defaultRowHeight="13.15" customHeight="1" x14ac:dyDescent="0.2"/>
  <cols>
    <col min="1" max="1" width="58.5703125" style="3" bestFit="1" customWidth="1"/>
    <col min="2" max="2" width="12.140625" style="2" customWidth="1"/>
    <col min="3" max="3" width="12.140625" style="2" bestFit="1" customWidth="1"/>
    <col min="4" max="4" width="14.5703125" style="2" customWidth="1"/>
    <col min="5" max="19" width="9.140625" style="2" bestFit="1" customWidth="1"/>
    <col min="20" max="20" width="11.7109375" style="2" bestFit="1" customWidth="1"/>
    <col min="21" max="21" width="14.42578125" style="2" customWidth="1"/>
    <col min="22" max="22" width="13.28515625" style="2" customWidth="1"/>
    <col min="23" max="23" width="8.85546875" style="3" bestFit="1"/>
    <col min="24" max="16384" width="8.85546875" style="3"/>
  </cols>
  <sheetData>
    <row r="1" spans="1:23" ht="12.75" x14ac:dyDescent="0.2">
      <c r="A1" s="1" t="s">
        <v>131</v>
      </c>
      <c r="R1" s="3"/>
      <c r="S1" s="3"/>
      <c r="T1" s="3"/>
      <c r="U1" s="3"/>
      <c r="V1" s="3"/>
    </row>
    <row r="2" spans="1:23" ht="12.75" x14ac:dyDescent="0.2"/>
    <row r="3" spans="1:23" ht="12.75" x14ac:dyDescent="0.2">
      <c r="A3" s="15" t="s">
        <v>84</v>
      </c>
      <c r="B3" s="16"/>
      <c r="C3" s="16" t="s">
        <v>132</v>
      </c>
      <c r="D3" s="16" t="s">
        <v>133</v>
      </c>
      <c r="E3" s="16"/>
      <c r="F3" s="16"/>
      <c r="G3" s="17"/>
      <c r="H3" s="17" t="s">
        <v>0</v>
      </c>
      <c r="I3" s="17"/>
      <c r="J3" s="17"/>
      <c r="K3" s="18"/>
      <c r="L3" s="18"/>
      <c r="M3" s="18"/>
      <c r="N3" s="18" t="s">
        <v>134</v>
      </c>
      <c r="O3" s="18" t="s">
        <v>135</v>
      </c>
      <c r="P3" s="18"/>
      <c r="Q3" s="18"/>
      <c r="R3" s="18"/>
      <c r="S3" s="18"/>
      <c r="T3" s="19"/>
      <c r="U3" s="20" t="s">
        <v>1</v>
      </c>
      <c r="V3" s="19"/>
      <c r="W3" s="19"/>
    </row>
    <row r="4" spans="1:23" ht="12.75" x14ac:dyDescent="0.2">
      <c r="A4" s="21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2" t="s">
        <v>16</v>
      </c>
      <c r="P4" s="22" t="s">
        <v>17</v>
      </c>
      <c r="Q4" s="22" t="s">
        <v>18</v>
      </c>
      <c r="R4" s="22" t="s">
        <v>19</v>
      </c>
      <c r="S4" s="22" t="s">
        <v>20</v>
      </c>
      <c r="T4" s="22" t="s">
        <v>21</v>
      </c>
      <c r="U4" s="22" t="s">
        <v>22</v>
      </c>
      <c r="V4" s="29" t="s">
        <v>23</v>
      </c>
      <c r="W4" s="22" t="s">
        <v>24</v>
      </c>
    </row>
    <row r="5" spans="1:23" ht="12.75" x14ac:dyDescent="0.2">
      <c r="A5" s="21" t="s">
        <v>25</v>
      </c>
      <c r="B5" s="22" t="s">
        <v>26</v>
      </c>
      <c r="C5" s="22" t="s">
        <v>26</v>
      </c>
      <c r="D5" s="22" t="s">
        <v>26</v>
      </c>
      <c r="E5" s="22" t="s">
        <v>26</v>
      </c>
      <c r="F5" s="22" t="s">
        <v>26</v>
      </c>
      <c r="G5" s="22" t="s">
        <v>26</v>
      </c>
      <c r="H5" s="22" t="s">
        <v>26</v>
      </c>
      <c r="I5" s="22" t="s">
        <v>26</v>
      </c>
      <c r="J5" s="22" t="s">
        <v>26</v>
      </c>
      <c r="K5" s="22" t="s">
        <v>27</v>
      </c>
      <c r="L5" s="22" t="s">
        <v>27</v>
      </c>
      <c r="M5" s="22" t="s">
        <v>27</v>
      </c>
      <c r="N5" s="22" t="s">
        <v>27</v>
      </c>
      <c r="O5" s="22" t="s">
        <v>27</v>
      </c>
      <c r="P5" s="22" t="s">
        <v>27</v>
      </c>
      <c r="Q5" s="22" t="s">
        <v>27</v>
      </c>
      <c r="R5" s="22" t="s">
        <v>27</v>
      </c>
      <c r="S5" s="22" t="s">
        <v>27</v>
      </c>
      <c r="T5" s="22" t="s">
        <v>28</v>
      </c>
      <c r="U5" s="22" t="s">
        <v>29</v>
      </c>
      <c r="V5" s="22" t="s">
        <v>27</v>
      </c>
      <c r="W5" s="22" t="s">
        <v>28</v>
      </c>
    </row>
    <row r="6" spans="1:23" ht="25.5" x14ac:dyDescent="0.2">
      <c r="A6" s="23" t="s">
        <v>30</v>
      </c>
      <c r="B6" s="24">
        <v>80.852601193831703</v>
      </c>
      <c r="C6" s="24">
        <v>14.124330094561188</v>
      </c>
      <c r="D6" s="24" t="s">
        <v>31</v>
      </c>
      <c r="E6" s="24">
        <v>8.1331369657937483E-2</v>
      </c>
      <c r="F6" s="24">
        <v>0.8143481302259743</v>
      </c>
      <c r="G6" s="24">
        <v>0.96614337873670275</v>
      </c>
      <c r="H6" s="24">
        <v>0.77410327129775847</v>
      </c>
      <c r="I6" s="24">
        <v>0.55192109400932376</v>
      </c>
      <c r="J6" s="24">
        <v>6.3887846429582073E-3</v>
      </c>
      <c r="K6" s="24">
        <v>0.74494719147398358</v>
      </c>
      <c r="L6" s="24">
        <v>9.0075801005098738E-2</v>
      </c>
      <c r="M6" s="24">
        <v>9.7682757598106087E-2</v>
      </c>
      <c r="N6" s="24">
        <v>0.70913057766074616</v>
      </c>
      <c r="O6" s="24">
        <v>0.45138426048447744</v>
      </c>
      <c r="P6" s="24">
        <v>0.10063829638397333</v>
      </c>
      <c r="Q6" s="24">
        <v>0.57667519549656754</v>
      </c>
      <c r="R6" s="24">
        <v>2.227450169506918</v>
      </c>
      <c r="S6" s="24">
        <v>0.58146137449898239</v>
      </c>
      <c r="T6" s="24">
        <v>4.3757843500000004E-4</v>
      </c>
      <c r="U6" s="24">
        <v>0.53358236170837492</v>
      </c>
      <c r="V6" s="24">
        <v>3.801441430830982E-3</v>
      </c>
      <c r="W6" s="24">
        <v>0.35210120262881117</v>
      </c>
    </row>
    <row r="7" spans="1:23" ht="25.5" x14ac:dyDescent="0.2">
      <c r="A7" s="23" t="s">
        <v>32</v>
      </c>
      <c r="B7" s="24">
        <v>3.7555301009417761</v>
      </c>
      <c r="C7" s="24">
        <v>6.694272669851693</v>
      </c>
      <c r="D7" s="24">
        <v>1.8155999999392798E-3</v>
      </c>
      <c r="E7" s="24">
        <v>1.3908453265871765</v>
      </c>
      <c r="F7" s="24">
        <v>5.9065697615984387</v>
      </c>
      <c r="G7" s="24">
        <v>0.72208388041352345</v>
      </c>
      <c r="H7" s="24">
        <v>0.69172648402599557</v>
      </c>
      <c r="I7" s="24">
        <v>0.66177354581315617</v>
      </c>
      <c r="J7" s="24">
        <v>0.15102851322224678</v>
      </c>
      <c r="K7" s="24">
        <v>0.510983734714196</v>
      </c>
      <c r="L7" s="24">
        <v>3.2238031369144049E-2</v>
      </c>
      <c r="M7" s="24">
        <v>8.1388325934439801E-2</v>
      </c>
      <c r="N7" s="24">
        <v>3.8596086550222938E-2</v>
      </c>
      <c r="O7" s="24">
        <v>0.11255346142418929</v>
      </c>
      <c r="P7" s="24">
        <v>0.12003009651110304</v>
      </c>
      <c r="Q7" s="24">
        <v>8.557068506707774E-2</v>
      </c>
      <c r="R7" s="24">
        <v>3.1318351114141864E-2</v>
      </c>
      <c r="S7" s="24">
        <v>1.9344341113024721</v>
      </c>
      <c r="T7" s="24">
        <v>0.57576712913427497</v>
      </c>
      <c r="U7" s="24">
        <v>0.74879833152546649</v>
      </c>
      <c r="V7" s="24">
        <v>0.72425933704344203</v>
      </c>
      <c r="W7" s="24">
        <v>1.3586828765530835E-2</v>
      </c>
    </row>
    <row r="8" spans="1:23" ht="25.5" x14ac:dyDescent="0.2">
      <c r="A8" s="23" t="s">
        <v>33</v>
      </c>
      <c r="B8" s="24">
        <v>2.1234773853232203</v>
      </c>
      <c r="C8" s="24">
        <v>22.341759949534438</v>
      </c>
      <c r="D8" s="24">
        <v>0.56518652775989575</v>
      </c>
      <c r="E8" s="24">
        <v>14.073393153952878</v>
      </c>
      <c r="F8" s="24">
        <v>98.31081121312792</v>
      </c>
      <c r="G8" s="24">
        <v>1.3345836082295368</v>
      </c>
      <c r="H8" s="24">
        <v>1.0958453828324033</v>
      </c>
      <c r="I8" s="24">
        <v>0.89757121971635823</v>
      </c>
      <c r="J8" s="24">
        <v>0.41796292510270439</v>
      </c>
      <c r="K8" s="24">
        <v>2.9913242822366781</v>
      </c>
      <c r="L8" s="24">
        <v>1.339548377382347E-2</v>
      </c>
      <c r="M8" s="24">
        <v>8.7097532523120157E-3</v>
      </c>
      <c r="N8" s="24">
        <v>4.6902507887849887E-3</v>
      </c>
      <c r="O8" s="24">
        <v>0.14918827944196875</v>
      </c>
      <c r="P8" s="24">
        <v>3.1389074870026481</v>
      </c>
      <c r="Q8" s="24">
        <v>2.4999333278535211E-2</v>
      </c>
      <c r="R8" s="24">
        <v>3.4054297057882071E-3</v>
      </c>
      <c r="S8" s="24">
        <v>1.278169891626932</v>
      </c>
      <c r="T8" s="24">
        <v>1.0570300000000001E-4</v>
      </c>
      <c r="U8" s="24">
        <v>0.51955530000000005</v>
      </c>
      <c r="V8" s="24">
        <v>4.8561431762799999E-2</v>
      </c>
      <c r="W8" s="24">
        <v>5.0714680000000004E-4</v>
      </c>
    </row>
    <row r="9" spans="1:23" ht="25.5" x14ac:dyDescent="0.2">
      <c r="A9" s="23" t="s">
        <v>34</v>
      </c>
      <c r="B9" s="24">
        <v>0.27368016686901603</v>
      </c>
      <c r="C9" s="24">
        <v>6.9118479642479187</v>
      </c>
      <c r="D9" s="24">
        <v>1.0332279892465539E-3</v>
      </c>
      <c r="E9" s="24">
        <v>2.5924295350755493</v>
      </c>
      <c r="F9" s="24">
        <v>8.6917058357281078</v>
      </c>
      <c r="G9" s="24">
        <v>0.70997040213287188</v>
      </c>
      <c r="H9" s="24">
        <v>0.70899746274087183</v>
      </c>
      <c r="I9" s="24">
        <v>0.70797684196310529</v>
      </c>
      <c r="J9" s="24">
        <v>0.38504113985371491</v>
      </c>
      <c r="K9" s="24">
        <v>0.15650608267687477</v>
      </c>
      <c r="L9" s="24">
        <v>1.3755883292635202E-3</v>
      </c>
      <c r="M9" s="24">
        <v>1.973083211680076E-5</v>
      </c>
      <c r="N9" s="24">
        <v>2.5402202164289973E-4</v>
      </c>
      <c r="O9" s="24">
        <v>7.0460143862186861E-3</v>
      </c>
      <c r="P9" s="24">
        <v>0.23176866098623863</v>
      </c>
      <c r="Q9" s="24">
        <v>1.8230077487739513E-2</v>
      </c>
      <c r="R9" s="24">
        <v>1.6386174231041754E-3</v>
      </c>
      <c r="S9" s="24">
        <v>0.13650451384272047</v>
      </c>
      <c r="T9" s="24">
        <v>1.5421419182449261E-4</v>
      </c>
      <c r="U9" s="24">
        <v>1.7653701074605508E-4</v>
      </c>
      <c r="V9" s="24">
        <v>1.6376153109124585E-2</v>
      </c>
      <c r="W9" s="24">
        <v>7.0977930835276352E-5</v>
      </c>
    </row>
    <row r="10" spans="1:23" ht="25.5" x14ac:dyDescent="0.2">
      <c r="A10" s="23" t="s">
        <v>35</v>
      </c>
      <c r="B10" s="24">
        <v>3.7457954725965394</v>
      </c>
      <c r="C10" s="24">
        <v>5.9154098470833238</v>
      </c>
      <c r="D10" s="24">
        <v>1.4191870643565521</v>
      </c>
      <c r="E10" s="24">
        <v>8.0408637382698007</v>
      </c>
      <c r="F10" s="24">
        <v>81.261801513495485</v>
      </c>
      <c r="G10" s="24">
        <v>10.988167085152964</v>
      </c>
      <c r="H10" s="24">
        <v>10.525110649178631</v>
      </c>
      <c r="I10" s="24">
        <v>10.268177012334483</v>
      </c>
      <c r="J10" s="24">
        <v>1.5615732675536627</v>
      </c>
      <c r="K10" s="24">
        <v>0.68000271996252371</v>
      </c>
      <c r="L10" s="24">
        <v>0.25735469927161764</v>
      </c>
      <c r="M10" s="24">
        <v>1.739214441022013E-2</v>
      </c>
      <c r="N10" s="24">
        <v>1.1341148056828482E-2</v>
      </c>
      <c r="O10" s="24">
        <v>0.56401426146352218</v>
      </c>
      <c r="P10" s="24">
        <v>0.16176858060968471</v>
      </c>
      <c r="Q10" s="24">
        <v>1.3475555260828906</v>
      </c>
      <c r="R10" s="24">
        <v>6.2608238352916401E-2</v>
      </c>
      <c r="S10" s="24">
        <v>10.347998158867291</v>
      </c>
      <c r="T10" s="24">
        <v>8.8224437710355333E-2</v>
      </c>
      <c r="U10" s="24">
        <v>11.836087918742006</v>
      </c>
      <c r="V10" s="24">
        <v>5.2670804197788454</v>
      </c>
      <c r="W10" s="24">
        <v>0.10067854511795972</v>
      </c>
    </row>
    <row r="11" spans="1:23" ht="25.5" x14ac:dyDescent="0.2">
      <c r="A11" s="23" t="s">
        <v>36</v>
      </c>
      <c r="B11" s="24">
        <v>9.0129551575999736E-2</v>
      </c>
      <c r="C11" s="24">
        <v>3.4971652799999899E-2</v>
      </c>
      <c r="D11" s="24">
        <v>1.5990589999999956E-4</v>
      </c>
      <c r="E11" s="24">
        <v>4.4258630882395602</v>
      </c>
      <c r="F11" s="24">
        <v>1.345712759999996E-2</v>
      </c>
      <c r="G11" s="24">
        <v>0.43738385999999985</v>
      </c>
      <c r="H11" s="24">
        <v>0.20501807309999998</v>
      </c>
      <c r="I11" s="24">
        <v>3.8455106699999998E-2</v>
      </c>
      <c r="J11" s="24">
        <v>3.7035647999999993E-3</v>
      </c>
      <c r="K11" s="24">
        <v>7.7046437999999805E-4</v>
      </c>
      <c r="L11" s="24">
        <v>8.6008589999999805E-4</v>
      </c>
      <c r="M11" s="24">
        <v>7.6927733999999806E-4</v>
      </c>
      <c r="N11" s="24">
        <v>7.639356599999981E-4</v>
      </c>
      <c r="O11" s="24">
        <v>7.4909765999999812E-4</v>
      </c>
      <c r="P11" s="24">
        <v>7.5087821999999811E-4</v>
      </c>
      <c r="Q11" s="24">
        <v>9.6691949999999811E-4</v>
      </c>
      <c r="R11" s="24">
        <v>7.4393403599999814E-4</v>
      </c>
      <c r="S11" s="24">
        <v>3.8276858999999981E-3</v>
      </c>
      <c r="T11" s="24" t="s">
        <v>31</v>
      </c>
      <c r="U11" s="24">
        <v>8.2860329999999763E-4</v>
      </c>
      <c r="V11" s="24" t="s">
        <v>31</v>
      </c>
      <c r="W11" s="24" t="s">
        <v>31</v>
      </c>
    </row>
    <row r="12" spans="1:23" ht="25.5" x14ac:dyDescent="0.2">
      <c r="A12" s="23" t="s">
        <v>37</v>
      </c>
      <c r="B12" s="24">
        <v>2.2773485944998559</v>
      </c>
      <c r="C12" s="24">
        <v>0.204049489636</v>
      </c>
      <c r="D12" s="24">
        <v>1.5562500000000002E-2</v>
      </c>
      <c r="E12" s="24">
        <v>18.060387027647117</v>
      </c>
      <c r="F12" s="24">
        <v>11.06082918563</v>
      </c>
      <c r="G12" s="24">
        <v>14.984883858597343</v>
      </c>
      <c r="H12" s="24">
        <v>5.0502781407865038</v>
      </c>
      <c r="I12" s="24">
        <v>0.87183225455539581</v>
      </c>
      <c r="J12" s="24">
        <v>8.5606914671504004E-3</v>
      </c>
      <c r="K12" s="24">
        <v>1.9353037910999999</v>
      </c>
      <c r="L12" s="24">
        <v>0.15410502258</v>
      </c>
      <c r="M12" s="24">
        <v>3.6163546673999999E-2</v>
      </c>
      <c r="N12" s="24">
        <v>4.7913065650000003E-2</v>
      </c>
      <c r="O12" s="24">
        <v>6.510261694000001E-2</v>
      </c>
      <c r="P12" s="24">
        <v>0.48942114964599998</v>
      </c>
      <c r="Q12" s="24">
        <v>0.37618997219</v>
      </c>
      <c r="R12" s="24">
        <v>5.3732302400000001E-2</v>
      </c>
      <c r="S12" s="24">
        <v>1.7749072154600001</v>
      </c>
      <c r="T12" s="24">
        <v>212.92589988086064</v>
      </c>
      <c r="U12" s="24">
        <v>3.4327302044999999</v>
      </c>
      <c r="V12" s="24">
        <v>0.23438142000000001</v>
      </c>
      <c r="W12" s="24">
        <v>18.654411</v>
      </c>
    </row>
    <row r="13" spans="1:23" ht="25.5" x14ac:dyDescent="0.2">
      <c r="A13" s="23" t="s">
        <v>38</v>
      </c>
      <c r="B13" s="24" t="s">
        <v>31</v>
      </c>
      <c r="C13" s="24">
        <v>2.7764122133072244</v>
      </c>
      <c r="D13" s="24">
        <v>19.723879306044598</v>
      </c>
      <c r="E13" s="24">
        <v>6.0940979416514907</v>
      </c>
      <c r="F13" s="24" t="s">
        <v>31</v>
      </c>
      <c r="G13" s="24">
        <v>1.1100023893074173</v>
      </c>
      <c r="H13" s="24">
        <v>0.52814922450873025</v>
      </c>
      <c r="I13" s="24">
        <v>0.13293581038759358</v>
      </c>
      <c r="J13" s="24" t="s">
        <v>31</v>
      </c>
      <c r="K13" s="24" t="s">
        <v>31</v>
      </c>
      <c r="L13" s="24" t="s">
        <v>31</v>
      </c>
      <c r="M13" s="24" t="s">
        <v>31</v>
      </c>
      <c r="N13" s="24" t="s">
        <v>31</v>
      </c>
      <c r="O13" s="24" t="s">
        <v>31</v>
      </c>
      <c r="P13" s="24" t="s">
        <v>31</v>
      </c>
      <c r="Q13" s="24" t="s">
        <v>31</v>
      </c>
      <c r="R13" s="24" t="s">
        <v>31</v>
      </c>
      <c r="S13" s="24" t="s">
        <v>31</v>
      </c>
      <c r="T13" s="24" t="s">
        <v>31</v>
      </c>
      <c r="U13" s="24" t="s">
        <v>31</v>
      </c>
      <c r="V13" s="24" t="s">
        <v>31</v>
      </c>
      <c r="W13" s="24">
        <v>0.36858346243359497</v>
      </c>
    </row>
    <row r="14" spans="1:23" ht="25.5" x14ac:dyDescent="0.2">
      <c r="A14" s="23" t="s">
        <v>39</v>
      </c>
      <c r="B14" s="24">
        <v>1.199763E-3</v>
      </c>
      <c r="C14" s="24">
        <v>9.24467E-3</v>
      </c>
      <c r="D14" s="24">
        <v>0.48558152036210128</v>
      </c>
      <c r="E14" s="24">
        <v>0.30970554411820128</v>
      </c>
      <c r="F14" s="24">
        <v>1.4490600000000001E-3</v>
      </c>
      <c r="G14" s="24">
        <v>0.13038816290903904</v>
      </c>
      <c r="H14" s="24">
        <v>0.12817849331144612</v>
      </c>
      <c r="I14" s="24">
        <v>0.1279338718113138</v>
      </c>
      <c r="J14" s="24">
        <v>4.2795540000000003E-5</v>
      </c>
      <c r="K14" s="24">
        <v>9.0539471599999991E-3</v>
      </c>
      <c r="L14" s="24">
        <v>1.7846471599999999E-3</v>
      </c>
      <c r="M14" s="24">
        <v>1.6542795999999999E-2</v>
      </c>
      <c r="N14" s="24">
        <v>1.3616052E-3</v>
      </c>
      <c r="O14" s="24">
        <v>1.4757963199999999E-3</v>
      </c>
      <c r="P14" s="24">
        <v>1.342642996E-2</v>
      </c>
      <c r="Q14" s="24">
        <v>5.6042275999999998E-4</v>
      </c>
      <c r="R14" s="24">
        <v>1.8933416E-4</v>
      </c>
      <c r="S14" s="24">
        <v>1.5326686400000001E-3</v>
      </c>
      <c r="T14" s="24">
        <v>6.1045200000000004E-3</v>
      </c>
      <c r="U14" s="24">
        <v>1.297562444</v>
      </c>
      <c r="V14" s="24">
        <v>2.554827648E-5</v>
      </c>
      <c r="W14" s="24">
        <v>1.4857800000000001E-2</v>
      </c>
    </row>
    <row r="15" spans="1:23" ht="12.75" x14ac:dyDescent="0.2">
      <c r="A15" s="25" t="s">
        <v>85</v>
      </c>
      <c r="B15" s="26">
        <f>SUM(B6:B14)</f>
        <v>93.119762228638109</v>
      </c>
      <c r="C15" s="26">
        <f t="shared" ref="C15:W15" si="0">SUM(C6:C14)</f>
        <v>59.012298551021793</v>
      </c>
      <c r="D15" s="26">
        <f t="shared" si="0"/>
        <v>22.212405652412333</v>
      </c>
      <c r="E15" s="26">
        <f t="shared" si="0"/>
        <v>55.068916725199713</v>
      </c>
      <c r="F15" s="26">
        <f t="shared" si="0"/>
        <v>206.06097182740595</v>
      </c>
      <c r="G15" s="26">
        <f t="shared" si="0"/>
        <v>31.383606625479398</v>
      </c>
      <c r="H15" s="26">
        <f t="shared" si="0"/>
        <v>19.70740718178234</v>
      </c>
      <c r="I15" s="26">
        <f t="shared" si="0"/>
        <v>14.258576757290731</v>
      </c>
      <c r="J15" s="26">
        <f t="shared" si="0"/>
        <v>2.5343016821824373</v>
      </c>
      <c r="K15" s="26">
        <f t="shared" si="0"/>
        <v>7.028892213704256</v>
      </c>
      <c r="L15" s="26">
        <f t="shared" si="0"/>
        <v>0.55118935938894742</v>
      </c>
      <c r="M15" s="26">
        <f t="shared" si="0"/>
        <v>0.25866833204119477</v>
      </c>
      <c r="N15" s="26">
        <f t="shared" si="0"/>
        <v>0.81405069158822552</v>
      </c>
      <c r="O15" s="26">
        <f t="shared" si="0"/>
        <v>1.3515137881203765</v>
      </c>
      <c r="P15" s="26">
        <f t="shared" si="0"/>
        <v>4.2567115793196475</v>
      </c>
      <c r="Q15" s="26">
        <f t="shared" si="0"/>
        <v>2.4307481318628112</v>
      </c>
      <c r="R15" s="26">
        <f t="shared" si="0"/>
        <v>2.3810863766988684</v>
      </c>
      <c r="S15" s="26">
        <f t="shared" si="0"/>
        <v>16.058835620138396</v>
      </c>
      <c r="T15" s="26">
        <f t="shared" si="0"/>
        <v>213.59669346333212</v>
      </c>
      <c r="U15" s="26">
        <f t="shared" si="0"/>
        <v>18.369321700786593</v>
      </c>
      <c r="V15" s="26">
        <f t="shared" si="0"/>
        <v>6.2944857514015231</v>
      </c>
      <c r="W15" s="26">
        <f t="shared" si="0"/>
        <v>19.504796963676732</v>
      </c>
    </row>
    <row r="16" spans="1:23" ht="12.75" x14ac:dyDescent="0.2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</row>
    <row r="17" spans="1:23" ht="12.75" x14ac:dyDescent="0.2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ht="12.75" x14ac:dyDescent="0.2">
      <c r="A18" s="15" t="s">
        <v>86</v>
      </c>
      <c r="B18" s="16"/>
      <c r="C18" s="16" t="s">
        <v>132</v>
      </c>
      <c r="D18" s="16" t="s">
        <v>133</v>
      </c>
      <c r="E18" s="16"/>
      <c r="F18" s="16"/>
      <c r="G18" s="17"/>
      <c r="H18" s="17" t="s">
        <v>0</v>
      </c>
      <c r="I18" s="17"/>
      <c r="J18" s="17"/>
      <c r="K18" s="18"/>
      <c r="L18" s="18"/>
      <c r="M18" s="18"/>
      <c r="N18" s="18" t="s">
        <v>134</v>
      </c>
      <c r="O18" s="18" t="s">
        <v>135</v>
      </c>
      <c r="P18" s="18"/>
      <c r="Q18" s="18"/>
      <c r="R18" s="18"/>
      <c r="S18" s="18"/>
      <c r="T18" s="19"/>
      <c r="U18" s="20" t="s">
        <v>1</v>
      </c>
      <c r="V18" s="19"/>
      <c r="W18" s="19"/>
    </row>
    <row r="19" spans="1:23" ht="12.75" x14ac:dyDescent="0.2">
      <c r="A19" s="21" t="s">
        <v>2</v>
      </c>
      <c r="B19" s="22" t="s">
        <v>3</v>
      </c>
      <c r="C19" s="22" t="s">
        <v>4</v>
      </c>
      <c r="D19" s="22" t="s">
        <v>5</v>
      </c>
      <c r="E19" s="22" t="s">
        <v>6</v>
      </c>
      <c r="F19" s="22" t="s">
        <v>7</v>
      </c>
      <c r="G19" s="22" t="s">
        <v>8</v>
      </c>
      <c r="H19" s="22" t="s">
        <v>9</v>
      </c>
      <c r="I19" s="22" t="s">
        <v>10</v>
      </c>
      <c r="J19" s="22" t="s">
        <v>11</v>
      </c>
      <c r="K19" s="22" t="s">
        <v>12</v>
      </c>
      <c r="L19" s="22" t="s">
        <v>13</v>
      </c>
      <c r="M19" s="22" t="s">
        <v>14</v>
      </c>
      <c r="N19" s="22" t="s">
        <v>15</v>
      </c>
      <c r="O19" s="22" t="s">
        <v>16</v>
      </c>
      <c r="P19" s="22" t="s">
        <v>17</v>
      </c>
      <c r="Q19" s="22" t="s">
        <v>18</v>
      </c>
      <c r="R19" s="22" t="s">
        <v>19</v>
      </c>
      <c r="S19" s="22" t="s">
        <v>20</v>
      </c>
      <c r="T19" s="22" t="s">
        <v>21</v>
      </c>
      <c r="U19" s="22" t="s">
        <v>22</v>
      </c>
      <c r="V19" s="22" t="s">
        <v>23</v>
      </c>
      <c r="W19" s="22" t="s">
        <v>24</v>
      </c>
    </row>
    <row r="20" spans="1:23" ht="12.75" x14ac:dyDescent="0.2">
      <c r="A20" s="21" t="s">
        <v>25</v>
      </c>
      <c r="B20" s="22" t="s">
        <v>26</v>
      </c>
      <c r="C20" s="22" t="s">
        <v>26</v>
      </c>
      <c r="D20" s="22" t="s">
        <v>26</v>
      </c>
      <c r="E20" s="22" t="s">
        <v>26</v>
      </c>
      <c r="F20" s="22" t="s">
        <v>26</v>
      </c>
      <c r="G20" s="22" t="s">
        <v>26</v>
      </c>
      <c r="H20" s="22" t="s">
        <v>26</v>
      </c>
      <c r="I20" s="22" t="s">
        <v>26</v>
      </c>
      <c r="J20" s="22" t="s">
        <v>26</v>
      </c>
      <c r="K20" s="22" t="s">
        <v>27</v>
      </c>
      <c r="L20" s="22" t="s">
        <v>27</v>
      </c>
      <c r="M20" s="22" t="s">
        <v>27</v>
      </c>
      <c r="N20" s="22" t="s">
        <v>27</v>
      </c>
      <c r="O20" s="22" t="s">
        <v>27</v>
      </c>
      <c r="P20" s="22" t="s">
        <v>27</v>
      </c>
      <c r="Q20" s="22" t="s">
        <v>27</v>
      </c>
      <c r="R20" s="22" t="s">
        <v>27</v>
      </c>
      <c r="S20" s="22" t="s">
        <v>27</v>
      </c>
      <c r="T20" s="22" t="s">
        <v>28</v>
      </c>
      <c r="U20" s="22" t="s">
        <v>29</v>
      </c>
      <c r="V20" s="22" t="s">
        <v>27</v>
      </c>
      <c r="W20" s="22" t="s">
        <v>28</v>
      </c>
    </row>
    <row r="21" spans="1:23" ht="25.5" x14ac:dyDescent="0.2">
      <c r="A21" s="23" t="s">
        <v>30</v>
      </c>
      <c r="B21" s="24">
        <v>50.887922756554694</v>
      </c>
      <c r="C21" s="24">
        <v>14.814499558405634</v>
      </c>
      <c r="D21" s="24" t="s">
        <v>31</v>
      </c>
      <c r="E21" s="24">
        <v>8.87541671397854E-2</v>
      </c>
      <c r="F21" s="24">
        <v>0.98982224887594561</v>
      </c>
      <c r="G21" s="24">
        <v>0.93996335851063195</v>
      </c>
      <c r="H21" s="24">
        <v>0.7581049706438604</v>
      </c>
      <c r="I21" s="24">
        <v>0.54957270754601784</v>
      </c>
      <c r="J21" s="24">
        <v>6.4520462201080389E-3</v>
      </c>
      <c r="K21" s="24">
        <v>0.81154732596923518</v>
      </c>
      <c r="L21" s="24">
        <v>9.8654225989109404E-2</v>
      </c>
      <c r="M21" s="24">
        <v>7.3156087016191557E-2</v>
      </c>
      <c r="N21" s="24">
        <v>0.77148878157497958</v>
      </c>
      <c r="O21" s="24">
        <v>0.4911315104244941</v>
      </c>
      <c r="P21" s="24">
        <v>0.11133838066756234</v>
      </c>
      <c r="Q21" s="24">
        <v>0.60268630144052271</v>
      </c>
      <c r="R21" s="24">
        <v>2.4258280285676683</v>
      </c>
      <c r="S21" s="24">
        <v>0.62278027968997784</v>
      </c>
      <c r="T21" s="24">
        <v>3.9166102499999997E-4</v>
      </c>
      <c r="U21" s="24">
        <v>0.57979667539254631</v>
      </c>
      <c r="V21" s="24">
        <v>4.1119867277512046E-3</v>
      </c>
      <c r="W21" s="24">
        <v>0.38320156514850395</v>
      </c>
    </row>
    <row r="22" spans="1:23" ht="25.5" x14ac:dyDescent="0.2">
      <c r="A22" s="23" t="s">
        <v>32</v>
      </c>
      <c r="B22" s="24">
        <v>3.3740485623683498</v>
      </c>
      <c r="C22" s="24">
        <v>6.4741510854215996</v>
      </c>
      <c r="D22" s="24">
        <v>3.8616000000406881E-3</v>
      </c>
      <c r="E22" s="24">
        <v>1.8918123197241357</v>
      </c>
      <c r="F22" s="24">
        <v>7.0607626068654366</v>
      </c>
      <c r="G22" s="24">
        <v>0.98891349992730793</v>
      </c>
      <c r="H22" s="24">
        <v>0.94506137259892342</v>
      </c>
      <c r="I22" s="24">
        <v>0.90798806603406101</v>
      </c>
      <c r="J22" s="24">
        <v>0.2103235658710782</v>
      </c>
      <c r="K22" s="24">
        <v>0.58961450710237118</v>
      </c>
      <c r="L22" s="24">
        <v>5.5028049221670448E-2</v>
      </c>
      <c r="M22" s="24">
        <v>8.5161402121929186E-2</v>
      </c>
      <c r="N22" s="24">
        <v>4.0500230170369751E-2</v>
      </c>
      <c r="O22" s="24">
        <v>0.15578335113625316</v>
      </c>
      <c r="P22" s="24">
        <v>0.13583391455216351</v>
      </c>
      <c r="Q22" s="24">
        <v>9.3268810487533715E-2</v>
      </c>
      <c r="R22" s="24">
        <v>3.3181049905005464E-2</v>
      </c>
      <c r="S22" s="24">
        <v>2.8402936998597683</v>
      </c>
      <c r="T22" s="24">
        <v>0.6166997651121483</v>
      </c>
      <c r="U22" s="24">
        <v>0.96327508334234335</v>
      </c>
      <c r="V22" s="24">
        <v>0.79766914456927762</v>
      </c>
      <c r="W22" s="24">
        <v>2.2381775563519717E-2</v>
      </c>
    </row>
    <row r="23" spans="1:23" ht="25.5" x14ac:dyDescent="0.2">
      <c r="A23" s="23" t="s">
        <v>33</v>
      </c>
      <c r="B23" s="24">
        <v>2.34484621383154</v>
      </c>
      <c r="C23" s="24">
        <v>22.080901712364749</v>
      </c>
      <c r="D23" s="24">
        <v>0.56281063990875313</v>
      </c>
      <c r="E23" s="24">
        <v>12.784186472605697</v>
      </c>
      <c r="F23" s="24">
        <v>93.084536091799464</v>
      </c>
      <c r="G23" s="24">
        <v>1.4043551573207771</v>
      </c>
      <c r="H23" s="24">
        <v>1.1525913174280311</v>
      </c>
      <c r="I23" s="24">
        <v>0.94409882509637821</v>
      </c>
      <c r="J23" s="24">
        <v>0.44785984356793357</v>
      </c>
      <c r="K23" s="24">
        <v>1.529086079106061</v>
      </c>
      <c r="L23" s="24">
        <v>1.3908228592940036E-2</v>
      </c>
      <c r="M23" s="24">
        <v>8.9541620603343971E-3</v>
      </c>
      <c r="N23" s="24">
        <v>4.9065430496302064E-3</v>
      </c>
      <c r="O23" s="24">
        <v>0.15638488730196656</v>
      </c>
      <c r="P23" s="24">
        <v>3.2875286583856349</v>
      </c>
      <c r="Q23" s="24">
        <v>2.6088255002670275E-2</v>
      </c>
      <c r="R23" s="24">
        <v>3.5673432294046326E-3</v>
      </c>
      <c r="S23" s="24">
        <v>1.3408709133534349</v>
      </c>
      <c r="T23" s="24">
        <v>1.0558739999999999E-4</v>
      </c>
      <c r="U23" s="24">
        <v>0.51968700000000012</v>
      </c>
      <c r="V23" s="24">
        <v>5.1457297981800001E-2</v>
      </c>
      <c r="W23" s="24">
        <v>5.0876230000000005E-4</v>
      </c>
    </row>
    <row r="24" spans="1:23" ht="25.5" x14ac:dyDescent="0.2">
      <c r="A24" s="23" t="s">
        <v>34</v>
      </c>
      <c r="B24" s="24">
        <v>0.25784586274888099</v>
      </c>
      <c r="C24" s="24">
        <v>6.671670948533075</v>
      </c>
      <c r="D24" s="24">
        <v>9.711426251680659E-4</v>
      </c>
      <c r="E24" s="24">
        <v>2.5917495762844349</v>
      </c>
      <c r="F24" s="24">
        <v>8.5431013853864162</v>
      </c>
      <c r="G24" s="24">
        <v>0.69611031727245365</v>
      </c>
      <c r="H24" s="24">
        <v>0.69516110647245366</v>
      </c>
      <c r="I24" s="24">
        <v>0.69415243678540339</v>
      </c>
      <c r="J24" s="24">
        <v>0.37595805781470598</v>
      </c>
      <c r="K24" s="24">
        <v>2.1594453465960856E-2</v>
      </c>
      <c r="L24" s="24">
        <v>1.2981726116793185E-3</v>
      </c>
      <c r="M24" s="24">
        <v>1.8803959261204814E-5</v>
      </c>
      <c r="N24" s="24">
        <v>2.5843188366830335E-4</v>
      </c>
      <c r="O24" s="24">
        <v>6.668545519955397E-3</v>
      </c>
      <c r="P24" s="24">
        <v>0.2187058420856616</v>
      </c>
      <c r="Q24" s="24">
        <v>1.8186086727073614E-2</v>
      </c>
      <c r="R24" s="24">
        <v>1.5454180273183069E-3</v>
      </c>
      <c r="S24" s="24">
        <v>0.12882489235635888</v>
      </c>
      <c r="T24" s="24">
        <v>1.6311399322929278E-4</v>
      </c>
      <c r="U24" s="24">
        <v>1.7960240238598692E-4</v>
      </c>
      <c r="V24" s="24">
        <v>1.5429870653915647E-2</v>
      </c>
      <c r="W24" s="24">
        <v>7.0303930075733858E-5</v>
      </c>
    </row>
    <row r="25" spans="1:23" ht="25.5" x14ac:dyDescent="0.2">
      <c r="A25" s="23" t="s">
        <v>35</v>
      </c>
      <c r="B25" s="24">
        <v>4.2032422445257929</v>
      </c>
      <c r="C25" s="24">
        <v>6.7044359236252937</v>
      </c>
      <c r="D25" s="24">
        <v>1.7037757575576933</v>
      </c>
      <c r="E25" s="24">
        <v>9.4455240974568486</v>
      </c>
      <c r="F25" s="24">
        <v>96.467253047744364</v>
      </c>
      <c r="G25" s="24">
        <v>12.962558262954245</v>
      </c>
      <c r="H25" s="24">
        <v>12.421612788398642</v>
      </c>
      <c r="I25" s="24">
        <v>12.122397798453299</v>
      </c>
      <c r="J25" s="24">
        <v>1.8545493656299403</v>
      </c>
      <c r="K25" s="24">
        <v>0.77501851540690503</v>
      </c>
      <c r="L25" s="24">
        <v>0.30863336745561837</v>
      </c>
      <c r="M25" s="24">
        <v>1.9585474570444867E-2</v>
      </c>
      <c r="N25" s="24">
        <v>1.2213852527788352E-2</v>
      </c>
      <c r="O25" s="24">
        <v>0.66100338726268304</v>
      </c>
      <c r="P25" s="24">
        <v>0.18524920059958366</v>
      </c>
      <c r="Q25" s="24">
        <v>1.4379929834690601</v>
      </c>
      <c r="R25" s="24">
        <v>5.1515902066538388E-2</v>
      </c>
      <c r="S25" s="24">
        <v>12.357168786726479</v>
      </c>
      <c r="T25" s="24">
        <v>6.6164170785402474E-2</v>
      </c>
      <c r="U25" s="24">
        <v>13.948362108828963</v>
      </c>
      <c r="V25" s="24">
        <v>6.1199739039140795</v>
      </c>
      <c r="W25" s="24">
        <v>0.1205054057637369</v>
      </c>
    </row>
    <row r="26" spans="1:23" ht="25.5" x14ac:dyDescent="0.2">
      <c r="A26" s="23" t="s">
        <v>36</v>
      </c>
      <c r="B26" s="24">
        <v>2.9179047999999984E-5</v>
      </c>
      <c r="C26" s="24">
        <v>8.2014399999999992E-5</v>
      </c>
      <c r="D26" s="24">
        <v>5.0599999999999977E-8</v>
      </c>
      <c r="E26" s="24">
        <v>4.2890823383103598</v>
      </c>
      <c r="F26" s="24">
        <v>3.235248E-4</v>
      </c>
      <c r="G26" s="24">
        <v>0.38103421999999998</v>
      </c>
      <c r="H26" s="24">
        <v>0.18677161539999998</v>
      </c>
      <c r="I26" s="24">
        <v>3.3846657799999999E-2</v>
      </c>
      <c r="J26" s="24">
        <v>3.1634303999999998E-3</v>
      </c>
      <c r="K26" s="24">
        <v>2.5075639999999997E-5</v>
      </c>
      <c r="L26" s="24">
        <v>1.0162659999999999E-4</v>
      </c>
      <c r="M26" s="24">
        <v>2.4061720000000002E-5</v>
      </c>
      <c r="N26" s="24">
        <v>1.949908E-5</v>
      </c>
      <c r="O26" s="24">
        <v>6.8250799999999995E-6</v>
      </c>
      <c r="P26" s="24">
        <v>8.34596E-6</v>
      </c>
      <c r="Q26" s="24">
        <v>1.928794E-4</v>
      </c>
      <c r="R26" s="24">
        <v>2.4145280000000003E-6</v>
      </c>
      <c r="S26" s="24">
        <v>2.6364266000000001E-3</v>
      </c>
      <c r="T26" s="24" t="s">
        <v>31</v>
      </c>
      <c r="U26" s="24">
        <v>2.6219999999999985E-7</v>
      </c>
      <c r="V26" s="24" t="s">
        <v>31</v>
      </c>
      <c r="W26" s="24" t="s">
        <v>31</v>
      </c>
    </row>
    <row r="27" spans="1:23" ht="25.5" x14ac:dyDescent="0.2">
      <c r="A27" s="23" t="s">
        <v>37</v>
      </c>
      <c r="B27" s="24">
        <v>2.232436767923657</v>
      </c>
      <c r="C27" s="24">
        <v>0.198410595124</v>
      </c>
      <c r="D27" s="24">
        <v>1.5562500000000002E-2</v>
      </c>
      <c r="E27" s="24">
        <v>18.182287869287315</v>
      </c>
      <c r="F27" s="24">
        <v>11.0286935791</v>
      </c>
      <c r="G27" s="24">
        <v>15.821080268284055</v>
      </c>
      <c r="H27" s="24">
        <v>5.3251528740320149</v>
      </c>
      <c r="I27" s="24">
        <v>0.90777514566704698</v>
      </c>
      <c r="J27" s="24">
        <v>8.8614491385308001E-3</v>
      </c>
      <c r="K27" s="24">
        <v>1.9766232778999999</v>
      </c>
      <c r="L27" s="24">
        <v>0.15280152599000002</v>
      </c>
      <c r="M27" s="24">
        <v>3.6219145543E-2</v>
      </c>
      <c r="N27" s="24">
        <v>4.7284200960000002E-2</v>
      </c>
      <c r="O27" s="24">
        <v>6.6167096030000011E-2</v>
      </c>
      <c r="P27" s="24">
        <v>0.50143760222699996</v>
      </c>
      <c r="Q27" s="24">
        <v>0.37705514393999995</v>
      </c>
      <c r="R27" s="24">
        <v>5.4877968800000003E-2</v>
      </c>
      <c r="S27" s="24">
        <v>1.7827844023699999</v>
      </c>
      <c r="T27" s="24">
        <v>201.21621957383763</v>
      </c>
      <c r="U27" s="24">
        <v>3.5442796510000001</v>
      </c>
      <c r="V27" s="24">
        <v>0.23252753999999998</v>
      </c>
      <c r="W27" s="24">
        <v>20.656131500000001</v>
      </c>
    </row>
    <row r="28" spans="1:23" ht="25.5" x14ac:dyDescent="0.2">
      <c r="A28" s="23" t="s">
        <v>38</v>
      </c>
      <c r="B28" s="24" t="s">
        <v>31</v>
      </c>
      <c r="C28" s="24">
        <v>2.7712863243324048</v>
      </c>
      <c r="D28" s="24">
        <v>19.444051037519468</v>
      </c>
      <c r="E28" s="24">
        <v>6.040898584549276</v>
      </c>
      <c r="F28" s="24" t="s">
        <v>31</v>
      </c>
      <c r="G28" s="24">
        <v>1.077809972830726</v>
      </c>
      <c r="H28" s="24">
        <v>0.52599021625886933</v>
      </c>
      <c r="I28" s="24">
        <v>0.13050924345436316</v>
      </c>
      <c r="J28" s="24" t="s">
        <v>31</v>
      </c>
      <c r="K28" s="24" t="s">
        <v>31</v>
      </c>
      <c r="L28" s="24" t="s">
        <v>31</v>
      </c>
      <c r="M28" s="24" t="s">
        <v>31</v>
      </c>
      <c r="N28" s="24" t="s">
        <v>31</v>
      </c>
      <c r="O28" s="24" t="s">
        <v>31</v>
      </c>
      <c r="P28" s="24" t="s">
        <v>31</v>
      </c>
      <c r="Q28" s="24" t="s">
        <v>31</v>
      </c>
      <c r="R28" s="24" t="s">
        <v>31</v>
      </c>
      <c r="S28" s="24" t="s">
        <v>31</v>
      </c>
      <c r="T28" s="24" t="s">
        <v>31</v>
      </c>
      <c r="U28" s="24" t="s">
        <v>31</v>
      </c>
      <c r="V28" s="24" t="s">
        <v>31</v>
      </c>
      <c r="W28" s="24">
        <v>0.35104894105352996</v>
      </c>
    </row>
    <row r="29" spans="1:23" ht="25.5" x14ac:dyDescent="0.2">
      <c r="A29" s="23" t="s">
        <v>39</v>
      </c>
      <c r="B29" s="24">
        <v>1.3277510000000001E-3</v>
      </c>
      <c r="C29" s="24">
        <v>9.8608249999999984E-3</v>
      </c>
      <c r="D29" s="24">
        <v>0.47001510294599397</v>
      </c>
      <c r="E29" s="24">
        <v>0.31657148772852572</v>
      </c>
      <c r="F29" s="24">
        <v>1.5248799999999999E-3</v>
      </c>
      <c r="G29" s="24">
        <v>0.13331383540329567</v>
      </c>
      <c r="H29" s="24">
        <v>0.12819284333075973</v>
      </c>
      <c r="I29" s="24">
        <v>0.12794599260874462</v>
      </c>
      <c r="J29" s="24">
        <v>1.096466E-4</v>
      </c>
      <c r="K29" s="24">
        <v>1.9574007510000001E-2</v>
      </c>
      <c r="L29" s="24">
        <v>3.1472825100000001E-3</v>
      </c>
      <c r="M29" s="24">
        <v>1.9361369999999999E-2</v>
      </c>
      <c r="N29" s="24">
        <v>1.3993612000000001E-3</v>
      </c>
      <c r="O29" s="24">
        <v>1.82247452E-3</v>
      </c>
      <c r="P29" s="24">
        <v>3.0188718310000001E-2</v>
      </c>
      <c r="Q29" s="24">
        <v>8.9846160999999998E-4</v>
      </c>
      <c r="R29" s="24">
        <v>1.9615826000000001E-4</v>
      </c>
      <c r="S29" s="24">
        <v>1.5879100400000002E-3</v>
      </c>
      <c r="T29" s="24">
        <v>9.6659700000000012E-3</v>
      </c>
      <c r="U29" s="24">
        <v>1.297671759</v>
      </c>
      <c r="V29" s="24">
        <v>2.4146791280000001E-5</v>
      </c>
      <c r="W29" s="24">
        <v>3.1867550000000001E-2</v>
      </c>
    </row>
    <row r="30" spans="1:23" ht="12.75" x14ac:dyDescent="0.2">
      <c r="A30" s="25" t="s">
        <v>87</v>
      </c>
      <c r="B30" s="26">
        <f>SUM(B21:B29)</f>
        <v>63.301699338000908</v>
      </c>
      <c r="C30" s="26">
        <f t="shared" ref="C30" si="1">SUM(C21:C29)</f>
        <v>59.725298987206756</v>
      </c>
      <c r="D30" s="26">
        <f t="shared" ref="D30" si="2">SUM(D21:D29)</f>
        <v>22.201047831157116</v>
      </c>
      <c r="E30" s="26">
        <f t="shared" ref="E30" si="3">SUM(E21:E29)</f>
        <v>55.630866913086372</v>
      </c>
      <c r="F30" s="26">
        <f t="shared" ref="F30" si="4">SUM(F21:F29)</f>
        <v>217.17601736457163</v>
      </c>
      <c r="G30" s="26">
        <f t="shared" ref="G30" si="5">SUM(G21:G29)</f>
        <v>34.405138892503487</v>
      </c>
      <c r="H30" s="26">
        <f t="shared" ref="H30" si="6">SUM(H21:H29)</f>
        <v>22.138639104563552</v>
      </c>
      <c r="I30" s="26">
        <f t="shared" ref="I30" si="7">SUM(I21:I29)</f>
        <v>16.418286873445314</v>
      </c>
      <c r="J30" s="26">
        <f t="shared" ref="J30" si="8">SUM(J21:J29)</f>
        <v>2.9072774052422967</v>
      </c>
      <c r="K30" s="26">
        <f t="shared" ref="K30" si="9">SUM(K21:K29)</f>
        <v>5.7230832421005324</v>
      </c>
      <c r="L30" s="26">
        <f t="shared" ref="L30" si="10">SUM(L21:L29)</f>
        <v>0.63357247897101754</v>
      </c>
      <c r="M30" s="26">
        <f t="shared" ref="M30" si="11">SUM(M21:M29)</f>
        <v>0.24248050699116119</v>
      </c>
      <c r="N30" s="26">
        <f t="shared" ref="N30" si="12">SUM(N21:N29)</f>
        <v>0.8780709004464361</v>
      </c>
      <c r="O30" s="26">
        <f t="shared" ref="O30" si="13">SUM(O21:O29)</f>
        <v>1.5389680772753522</v>
      </c>
      <c r="P30" s="26">
        <f t="shared" ref="P30" si="14">SUM(P21:P29)</f>
        <v>4.4702906627876056</v>
      </c>
      <c r="Q30" s="26">
        <f t="shared" ref="Q30" si="15">SUM(Q21:Q29)</f>
        <v>2.5563689220768606</v>
      </c>
      <c r="R30" s="26">
        <f t="shared" ref="R30" si="16">SUM(R21:R29)</f>
        <v>2.5707142833839356</v>
      </c>
      <c r="S30" s="26">
        <f t="shared" ref="S30" si="17">SUM(S21:S29)</f>
        <v>19.076947310996019</v>
      </c>
      <c r="T30" s="26">
        <f t="shared" ref="T30" si="18">SUM(T21:T29)</f>
        <v>201.90940984215339</v>
      </c>
      <c r="U30" s="26">
        <f t="shared" ref="U30" si="19">SUM(U21:U29)</f>
        <v>20.853252142166237</v>
      </c>
      <c r="V30" s="26">
        <f t="shared" ref="V30" si="20">SUM(V21:V29)</f>
        <v>7.2211938906381041</v>
      </c>
      <c r="W30" s="26">
        <f t="shared" ref="W30" si="21">SUM(W21:W29)</f>
        <v>21.565715803759367</v>
      </c>
    </row>
    <row r="31" spans="1:23" ht="12.75" x14ac:dyDescent="0.2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</row>
    <row r="32" spans="1:23" ht="12.75" x14ac:dyDescent="0.2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</row>
    <row r="33" spans="1:23" ht="12.75" x14ac:dyDescent="0.2">
      <c r="A33" s="15" t="s">
        <v>88</v>
      </c>
      <c r="B33" s="16"/>
      <c r="C33" s="16" t="s">
        <v>132</v>
      </c>
      <c r="D33" s="16" t="s">
        <v>133</v>
      </c>
      <c r="E33" s="16"/>
      <c r="F33" s="16"/>
      <c r="G33" s="17"/>
      <c r="H33" s="17" t="s">
        <v>0</v>
      </c>
      <c r="I33" s="17"/>
      <c r="J33" s="17"/>
      <c r="K33" s="18"/>
      <c r="L33" s="18"/>
      <c r="M33" s="18"/>
      <c r="N33" s="18" t="s">
        <v>134</v>
      </c>
      <c r="O33" s="18" t="s">
        <v>135</v>
      </c>
      <c r="P33" s="18"/>
      <c r="Q33" s="18"/>
      <c r="R33" s="18"/>
      <c r="S33" s="18"/>
      <c r="T33" s="19"/>
      <c r="U33" s="20" t="s">
        <v>1</v>
      </c>
      <c r="V33" s="19"/>
      <c r="W33" s="19"/>
    </row>
    <row r="34" spans="1:23" ht="12.75" x14ac:dyDescent="0.2">
      <c r="A34" s="21" t="s">
        <v>2</v>
      </c>
      <c r="B34" s="22" t="s">
        <v>3</v>
      </c>
      <c r="C34" s="22" t="s">
        <v>4</v>
      </c>
      <c r="D34" s="22" t="s">
        <v>5</v>
      </c>
      <c r="E34" s="22" t="s">
        <v>6</v>
      </c>
      <c r="F34" s="22" t="s">
        <v>7</v>
      </c>
      <c r="G34" s="22" t="s">
        <v>8</v>
      </c>
      <c r="H34" s="22" t="s">
        <v>9</v>
      </c>
      <c r="I34" s="22" t="s">
        <v>10</v>
      </c>
      <c r="J34" s="22" t="s">
        <v>11</v>
      </c>
      <c r="K34" s="22" t="s">
        <v>12</v>
      </c>
      <c r="L34" s="22" t="s">
        <v>13</v>
      </c>
      <c r="M34" s="22" t="s">
        <v>14</v>
      </c>
      <c r="N34" s="22" t="s">
        <v>15</v>
      </c>
      <c r="O34" s="22" t="s">
        <v>16</v>
      </c>
      <c r="P34" s="22" t="s">
        <v>17</v>
      </c>
      <c r="Q34" s="22" t="s">
        <v>18</v>
      </c>
      <c r="R34" s="22" t="s">
        <v>19</v>
      </c>
      <c r="S34" s="22" t="s">
        <v>20</v>
      </c>
      <c r="T34" s="22" t="s">
        <v>21</v>
      </c>
      <c r="U34" s="22" t="s">
        <v>22</v>
      </c>
      <c r="V34" s="22" t="s">
        <v>23</v>
      </c>
      <c r="W34" s="22" t="s">
        <v>24</v>
      </c>
    </row>
    <row r="35" spans="1:23" ht="12.75" x14ac:dyDescent="0.2">
      <c r="A35" s="21" t="s">
        <v>25</v>
      </c>
      <c r="B35" s="22" t="s">
        <v>26</v>
      </c>
      <c r="C35" s="22" t="s">
        <v>26</v>
      </c>
      <c r="D35" s="22" t="s">
        <v>26</v>
      </c>
      <c r="E35" s="22" t="s">
        <v>26</v>
      </c>
      <c r="F35" s="22" t="s">
        <v>26</v>
      </c>
      <c r="G35" s="22" t="s">
        <v>26</v>
      </c>
      <c r="H35" s="22" t="s">
        <v>26</v>
      </c>
      <c r="I35" s="22" t="s">
        <v>26</v>
      </c>
      <c r="J35" s="22" t="s">
        <v>26</v>
      </c>
      <c r="K35" s="22" t="s">
        <v>27</v>
      </c>
      <c r="L35" s="22" t="s">
        <v>27</v>
      </c>
      <c r="M35" s="22" t="s">
        <v>27</v>
      </c>
      <c r="N35" s="22" t="s">
        <v>27</v>
      </c>
      <c r="O35" s="22" t="s">
        <v>27</v>
      </c>
      <c r="P35" s="22" t="s">
        <v>27</v>
      </c>
      <c r="Q35" s="22" t="s">
        <v>27</v>
      </c>
      <c r="R35" s="22" t="s">
        <v>27</v>
      </c>
      <c r="S35" s="22" t="s">
        <v>27</v>
      </c>
      <c r="T35" s="22" t="s">
        <v>28</v>
      </c>
      <c r="U35" s="22" t="s">
        <v>29</v>
      </c>
      <c r="V35" s="22" t="s">
        <v>27</v>
      </c>
      <c r="W35" s="22" t="s">
        <v>28</v>
      </c>
    </row>
    <row r="36" spans="1:23" ht="25.5" x14ac:dyDescent="0.2">
      <c r="A36" s="23" t="s">
        <v>30</v>
      </c>
      <c r="B36" s="24">
        <v>52.438708753403013</v>
      </c>
      <c r="C36" s="24">
        <v>16.479130056140185</v>
      </c>
      <c r="D36" s="24" t="s">
        <v>31</v>
      </c>
      <c r="E36" s="24">
        <v>9.2315853250670002E-2</v>
      </c>
      <c r="F36" s="24">
        <v>1.2237694624764506</v>
      </c>
      <c r="G36" s="24">
        <v>1.1067719014034707</v>
      </c>
      <c r="H36" s="24">
        <v>0.9280046139327105</v>
      </c>
      <c r="I36" s="24">
        <v>0.72792534092920436</v>
      </c>
      <c r="J36" s="24">
        <v>8.0571436900150444E-3</v>
      </c>
      <c r="K36" s="24">
        <v>0.85109740427930003</v>
      </c>
      <c r="L36" s="24">
        <v>0.10293397769317</v>
      </c>
      <c r="M36" s="24">
        <v>8.1624351929023939E-2</v>
      </c>
      <c r="N36" s="24">
        <v>0.81039113612021996</v>
      </c>
      <c r="O36" s="24">
        <v>0.51577967457901397</v>
      </c>
      <c r="P36" s="24">
        <v>0.1216288435352304</v>
      </c>
      <c r="Q36" s="24">
        <v>0.61194458982885402</v>
      </c>
      <c r="R36" s="24">
        <v>2.5490931460448802</v>
      </c>
      <c r="S36" s="24">
        <v>0.65981096063610001</v>
      </c>
      <c r="T36" s="24">
        <v>4.1113119950000003E-4</v>
      </c>
      <c r="U36" s="24">
        <v>0.61391587375000001</v>
      </c>
      <c r="V36" s="24">
        <v>4.3499645868242997E-3</v>
      </c>
      <c r="W36" s="24">
        <v>0.40621689401600003</v>
      </c>
    </row>
    <row r="37" spans="1:23" ht="25.5" x14ac:dyDescent="0.2">
      <c r="A37" s="23" t="s">
        <v>32</v>
      </c>
      <c r="B37" s="24">
        <v>3.1450392432714978</v>
      </c>
      <c r="C37" s="24">
        <v>6.2468207577384351</v>
      </c>
      <c r="D37" s="24">
        <v>4.2119999999613621E-3</v>
      </c>
      <c r="E37" s="24">
        <v>2.0293150140121297</v>
      </c>
      <c r="F37" s="24">
        <v>7.6628137567209631</v>
      </c>
      <c r="G37" s="24">
        <v>1.1076174845644464</v>
      </c>
      <c r="H37" s="24">
        <v>1.0569760981112948</v>
      </c>
      <c r="I37" s="24">
        <v>1.0129257440999064</v>
      </c>
      <c r="J37" s="24">
        <v>0.22126912195181589</v>
      </c>
      <c r="K37" s="24">
        <v>0.67690542510706275</v>
      </c>
      <c r="L37" s="24">
        <v>5.9111370286042075E-2</v>
      </c>
      <c r="M37" s="24">
        <v>8.5006442236097712E-2</v>
      </c>
      <c r="N37" s="24">
        <v>4.0186683450225524E-2</v>
      </c>
      <c r="O37" s="24">
        <v>0.16679265889498635</v>
      </c>
      <c r="P37" s="24">
        <v>0.14182416223222308</v>
      </c>
      <c r="Q37" s="24">
        <v>9.6965920447976944E-2</v>
      </c>
      <c r="R37" s="24">
        <v>3.1562930255205512E-2</v>
      </c>
      <c r="S37" s="24">
        <v>3.0627401875511695</v>
      </c>
      <c r="T37" s="24">
        <v>0.71998245243915471</v>
      </c>
      <c r="U37" s="24">
        <v>1.1290385200980015</v>
      </c>
      <c r="V37" s="24">
        <v>0.89875212330502996</v>
      </c>
      <c r="W37" s="24">
        <v>2.3727181942852404E-2</v>
      </c>
    </row>
    <row r="38" spans="1:23" ht="25.5" x14ac:dyDescent="0.2">
      <c r="A38" s="23" t="s">
        <v>33</v>
      </c>
      <c r="B38" s="24">
        <v>0.54655547713800623</v>
      </c>
      <c r="C38" s="24">
        <v>20.467195235749553</v>
      </c>
      <c r="D38" s="24">
        <v>0.54854219130159054</v>
      </c>
      <c r="E38" s="24">
        <v>10.190239756786323</v>
      </c>
      <c r="F38" s="24">
        <v>76.20465532217699</v>
      </c>
      <c r="G38" s="24">
        <v>1.3683950668912692</v>
      </c>
      <c r="H38" s="24">
        <v>1.1090630509050774</v>
      </c>
      <c r="I38" s="24">
        <v>0.89523198075255705</v>
      </c>
      <c r="J38" s="24">
        <v>0.4261246335420894</v>
      </c>
      <c r="K38" s="24">
        <v>0.74309704804964594</v>
      </c>
      <c r="L38" s="24">
        <v>1.4190560850444888E-2</v>
      </c>
      <c r="M38" s="24">
        <v>9.0251088370021746E-3</v>
      </c>
      <c r="N38" s="24">
        <v>5.0009389513719872E-3</v>
      </c>
      <c r="O38" s="24">
        <v>0.15978994929373455</v>
      </c>
      <c r="P38" s="24">
        <v>3.3544369655608293</v>
      </c>
      <c r="Q38" s="24">
        <v>2.6597935456115239E-2</v>
      </c>
      <c r="R38" s="24">
        <v>3.6647465959428953E-3</v>
      </c>
      <c r="S38" s="24">
        <v>1.3762734788232285</v>
      </c>
      <c r="T38" s="24">
        <v>1.091134E-4</v>
      </c>
      <c r="U38" s="24">
        <v>0.53730800000000001</v>
      </c>
      <c r="V38" s="24">
        <v>5.6290791549500001E-2</v>
      </c>
      <c r="W38" s="24">
        <v>5.2884770000000006E-4</v>
      </c>
    </row>
    <row r="39" spans="1:23" ht="25.5" x14ac:dyDescent="0.2">
      <c r="A39" s="23" t="s">
        <v>34</v>
      </c>
      <c r="B39" s="24">
        <v>5.3242593069244191E-2</v>
      </c>
      <c r="C39" s="24">
        <v>6.5228473701931575</v>
      </c>
      <c r="D39" s="24">
        <v>9.3552080455102651E-4</v>
      </c>
      <c r="E39" s="24">
        <v>2.539154700996741</v>
      </c>
      <c r="F39" s="24">
        <v>8.33966784964813</v>
      </c>
      <c r="G39" s="24">
        <v>0.68183732788355023</v>
      </c>
      <c r="H39" s="24">
        <v>0.68084106784355014</v>
      </c>
      <c r="I39" s="24">
        <v>0.67978212890540213</v>
      </c>
      <c r="J39" s="24">
        <v>0.36773218943219754</v>
      </c>
      <c r="K39" s="24">
        <v>1.0398258432643846E-3</v>
      </c>
      <c r="L39" s="24">
        <v>1.250227696887717E-3</v>
      </c>
      <c r="M39" s="24">
        <v>1.3847315913141126E-5</v>
      </c>
      <c r="N39" s="24">
        <v>2.4511480697009605E-4</v>
      </c>
      <c r="O39" s="24">
        <v>6.4405888311221517E-3</v>
      </c>
      <c r="P39" s="24">
        <v>0.211076900027374</v>
      </c>
      <c r="Q39" s="24">
        <v>1.8470787126996541E-2</v>
      </c>
      <c r="R39" s="24">
        <v>1.4212074595810677E-3</v>
      </c>
      <c r="S39" s="24">
        <v>0.12433188774092707</v>
      </c>
      <c r="T39" s="24">
        <v>1.7413254254425092E-4</v>
      </c>
      <c r="U39" s="24">
        <v>1.702626982505473E-4</v>
      </c>
      <c r="V39" s="24">
        <v>1.4886079678675758E-2</v>
      </c>
      <c r="W39" s="24">
        <v>6.0668924014466161E-5</v>
      </c>
    </row>
    <row r="40" spans="1:23" ht="25.5" x14ac:dyDescent="0.2">
      <c r="A40" s="23" t="s">
        <v>35</v>
      </c>
      <c r="B40" s="24">
        <v>4.0174673068919882</v>
      </c>
      <c r="C40" s="24">
        <v>6.1478669420236596</v>
      </c>
      <c r="D40" s="24">
        <v>1.3290310586985234</v>
      </c>
      <c r="E40" s="24">
        <v>7.5391573762999933</v>
      </c>
      <c r="F40" s="24">
        <v>75.832959308385057</v>
      </c>
      <c r="G40" s="24">
        <v>10.262816858962854</v>
      </c>
      <c r="H40" s="24">
        <v>9.8334362605344143</v>
      </c>
      <c r="I40" s="24">
        <v>9.5902865517230236</v>
      </c>
      <c r="J40" s="24">
        <v>1.4686847039180273</v>
      </c>
      <c r="K40" s="24">
        <v>0.62910626209281117</v>
      </c>
      <c r="L40" s="24">
        <v>0.24306888335545415</v>
      </c>
      <c r="M40" s="24">
        <v>1.6244168716759471E-2</v>
      </c>
      <c r="N40" s="24">
        <v>1.0872409256101299E-2</v>
      </c>
      <c r="O40" s="24">
        <v>0.54169719148338102</v>
      </c>
      <c r="P40" s="24">
        <v>0.15287630002826538</v>
      </c>
      <c r="Q40" s="24">
        <v>1.3933675607094689</v>
      </c>
      <c r="R40" s="24">
        <v>4.3329548009958085E-2</v>
      </c>
      <c r="S40" s="24">
        <v>9.7620220363589389</v>
      </c>
      <c r="T40" s="24">
        <v>5.5665145006904351E-2</v>
      </c>
      <c r="U40" s="24">
        <v>11.000975359757247</v>
      </c>
      <c r="V40" s="24">
        <v>4.8202066918781252</v>
      </c>
      <c r="W40" s="24">
        <v>9.5243768226148537E-2</v>
      </c>
    </row>
    <row r="41" spans="1:23" ht="25.5" x14ac:dyDescent="0.2">
      <c r="A41" s="23" t="s">
        <v>36</v>
      </c>
      <c r="B41" s="24">
        <v>6.5904799999999991E-7</v>
      </c>
      <c r="C41" s="24">
        <v>7.0974400000000003E-5</v>
      </c>
      <c r="D41" s="24" t="s">
        <v>31</v>
      </c>
      <c r="E41" s="24">
        <v>4.33567422789885</v>
      </c>
      <c r="F41" s="24">
        <v>3.1938479999999998E-4</v>
      </c>
      <c r="G41" s="24">
        <v>0.43027056000000002</v>
      </c>
      <c r="H41" s="24">
        <v>0.21000975999999999</v>
      </c>
      <c r="I41" s="24">
        <v>3.661296E-2</v>
      </c>
      <c r="J41" s="24">
        <v>3.1634303999999998E-3</v>
      </c>
      <c r="K41" s="24">
        <v>2.4841039999999998E-5</v>
      </c>
      <c r="L41" s="24">
        <v>1.0139199999999999E-4</v>
      </c>
      <c r="M41" s="24">
        <v>2.3827120000000002E-5</v>
      </c>
      <c r="N41" s="24">
        <v>1.926448E-5</v>
      </c>
      <c r="O41" s="24">
        <v>6.5904800000000001E-6</v>
      </c>
      <c r="P41" s="24">
        <v>8.1113600000000006E-6</v>
      </c>
      <c r="Q41" s="24">
        <v>1.9264480000000001E-4</v>
      </c>
      <c r="R41" s="24">
        <v>2.1799280000000004E-6</v>
      </c>
      <c r="S41" s="24">
        <v>2.6361919999999999E-3</v>
      </c>
      <c r="T41" s="24" t="s">
        <v>31</v>
      </c>
      <c r="U41" s="24" t="s">
        <v>31</v>
      </c>
      <c r="V41" s="24" t="s">
        <v>31</v>
      </c>
      <c r="W41" s="24" t="s">
        <v>31</v>
      </c>
    </row>
    <row r="42" spans="1:23" ht="25.5" x14ac:dyDescent="0.2">
      <c r="A42" s="23" t="s">
        <v>37</v>
      </c>
      <c r="B42" s="24">
        <v>2.5681619106600002</v>
      </c>
      <c r="C42" s="24">
        <v>0.205008450728</v>
      </c>
      <c r="D42" s="24">
        <v>1.4940000000000002E-2</v>
      </c>
      <c r="E42" s="24">
        <v>18.278612457197532</v>
      </c>
      <c r="F42" s="24">
        <v>15.005150993065</v>
      </c>
      <c r="G42" s="24">
        <v>16.672799370538982</v>
      </c>
      <c r="H42" s="24">
        <v>5.5769737639059773</v>
      </c>
      <c r="I42" s="24">
        <v>0.92721046590764322</v>
      </c>
      <c r="J42" s="24">
        <v>8.6595871509570002E-3</v>
      </c>
      <c r="K42" s="24">
        <v>2.0713848524</v>
      </c>
      <c r="L42" s="24">
        <v>0.1568768465</v>
      </c>
      <c r="M42" s="24">
        <v>3.7086219140000001E-2</v>
      </c>
      <c r="N42" s="24">
        <v>4.8512173549999996E-2</v>
      </c>
      <c r="O42" s="24">
        <v>6.8728545399999993E-2</v>
      </c>
      <c r="P42" s="24">
        <v>0.53860985486000001</v>
      </c>
      <c r="Q42" s="24">
        <v>0.39112882003999994</v>
      </c>
      <c r="R42" s="24">
        <v>5.449038400000001E-2</v>
      </c>
      <c r="S42" s="24">
        <v>1.8611372533999999</v>
      </c>
      <c r="T42" s="24">
        <v>183.35592772103396</v>
      </c>
      <c r="U42" s="24">
        <v>2.2362275987000002</v>
      </c>
      <c r="V42" s="24">
        <v>0.24483468</v>
      </c>
      <c r="W42" s="24" t="s">
        <v>31</v>
      </c>
    </row>
    <row r="43" spans="1:23" ht="25.5" x14ac:dyDescent="0.2">
      <c r="A43" s="23" t="s">
        <v>38</v>
      </c>
      <c r="B43" s="24" t="s">
        <v>31</v>
      </c>
      <c r="C43" s="24">
        <v>2.7846877219457178</v>
      </c>
      <c r="D43" s="24">
        <v>20.400566334385125</v>
      </c>
      <c r="E43" s="24">
        <v>6.291976391107073</v>
      </c>
      <c r="F43" s="24" t="s">
        <v>31</v>
      </c>
      <c r="G43" s="24">
        <v>1.1375752795408951</v>
      </c>
      <c r="H43" s="24">
        <v>0.54350602438348994</v>
      </c>
      <c r="I43" s="24">
        <v>0.13336597951406123</v>
      </c>
      <c r="J43" s="24" t="s">
        <v>31</v>
      </c>
      <c r="K43" s="24" t="s">
        <v>31</v>
      </c>
      <c r="L43" s="24" t="s">
        <v>31</v>
      </c>
      <c r="M43" s="24" t="s">
        <v>31</v>
      </c>
      <c r="N43" s="24" t="s">
        <v>31</v>
      </c>
      <c r="O43" s="24" t="s">
        <v>31</v>
      </c>
      <c r="P43" s="24" t="s">
        <v>31</v>
      </c>
      <c r="Q43" s="24" t="s">
        <v>31</v>
      </c>
      <c r="R43" s="24" t="s">
        <v>31</v>
      </c>
      <c r="S43" s="24" t="s">
        <v>31</v>
      </c>
      <c r="T43" s="24" t="s">
        <v>31</v>
      </c>
      <c r="U43" s="24" t="s">
        <v>31</v>
      </c>
      <c r="V43" s="24" t="s">
        <v>31</v>
      </c>
      <c r="W43" s="24">
        <v>0.2922559986655367</v>
      </c>
    </row>
    <row r="44" spans="1:23" ht="25.5" x14ac:dyDescent="0.2">
      <c r="A44" s="23" t="s">
        <v>39</v>
      </c>
      <c r="B44" s="24">
        <v>1.5103670000000001E-3</v>
      </c>
      <c r="C44" s="24">
        <v>1.0914405E-2</v>
      </c>
      <c r="D44" s="24">
        <v>0.44935568598492903</v>
      </c>
      <c r="E44" s="24">
        <v>0.31572929159889712</v>
      </c>
      <c r="F44" s="24">
        <v>1.6537699999999999E-3</v>
      </c>
      <c r="G44" s="24">
        <v>0.136117049243</v>
      </c>
      <c r="H44" s="24">
        <v>0.128236332659</v>
      </c>
      <c r="I44" s="24">
        <v>0.127974534113</v>
      </c>
      <c r="J44" s="24">
        <v>1.7259074000000002E-4</v>
      </c>
      <c r="K44" s="24">
        <v>2.9276349949999999E-2</v>
      </c>
      <c r="L44" s="24">
        <v>4.4158409500000004E-3</v>
      </c>
      <c r="M44" s="24">
        <v>2.2640614E-2</v>
      </c>
      <c r="N44" s="24">
        <v>1.439442E-3</v>
      </c>
      <c r="O44" s="24">
        <v>2.1588814000000002E-3</v>
      </c>
      <c r="P44" s="24">
        <v>4.5979577950000003E-2</v>
      </c>
      <c r="Q44" s="24">
        <v>1.2048804499999999E-3</v>
      </c>
      <c r="R44" s="24">
        <v>2.1399569999999999E-4</v>
      </c>
      <c r="S44" s="24">
        <v>1.7140498000000001E-3</v>
      </c>
      <c r="T44" s="24">
        <v>1.3192650884E-2</v>
      </c>
      <c r="U44" s="24">
        <v>1.2976226049999999</v>
      </c>
      <c r="V44" s="24">
        <v>1.9310867600000001E-5</v>
      </c>
      <c r="W44" s="24">
        <v>4.7603501999999999E-2</v>
      </c>
    </row>
    <row r="45" spans="1:23" ht="12.75" x14ac:dyDescent="0.2">
      <c r="A45" s="25" t="s">
        <v>89</v>
      </c>
      <c r="B45" s="26">
        <f>SUM(B36:B44)</f>
        <v>62.77068631048175</v>
      </c>
      <c r="C45" s="26">
        <f t="shared" ref="C45" si="22">SUM(C36:C44)</f>
        <v>58.864541913918707</v>
      </c>
      <c r="D45" s="26">
        <f t="shared" ref="D45" si="23">SUM(D36:D44)</f>
        <v>22.747582791174683</v>
      </c>
      <c r="E45" s="26">
        <f t="shared" ref="E45" si="24">SUM(E36:E44)</f>
        <v>51.612175069148208</v>
      </c>
      <c r="F45" s="26">
        <f t="shared" ref="F45" si="25">SUM(F36:F44)</f>
        <v>184.2709898472726</v>
      </c>
      <c r="G45" s="26">
        <f t="shared" ref="G45" si="26">SUM(G36:G44)</f>
        <v>32.904200899028467</v>
      </c>
      <c r="H45" s="26">
        <f t="shared" ref="H45" si="27">SUM(H36:H44)</f>
        <v>20.067046972275513</v>
      </c>
      <c r="I45" s="26">
        <f t="shared" ref="I45" si="28">SUM(I36:I44)</f>
        <v>14.131315685944797</v>
      </c>
      <c r="J45" s="26">
        <f t="shared" ref="J45" si="29">SUM(J36:J44)</f>
        <v>2.5038634008251019</v>
      </c>
      <c r="K45" s="26">
        <f t="shared" ref="K45" si="30">SUM(K36:K44)</f>
        <v>5.0019320087620844</v>
      </c>
      <c r="L45" s="26">
        <f t="shared" ref="L45" si="31">SUM(L36:L44)</f>
        <v>0.58194909933199879</v>
      </c>
      <c r="M45" s="26">
        <f t="shared" ref="M45" si="32">SUM(M36:M44)</f>
        <v>0.25166457929479641</v>
      </c>
      <c r="N45" s="26">
        <f t="shared" ref="N45" si="33">SUM(N36:N44)</f>
        <v>0.9166671626148889</v>
      </c>
      <c r="O45" s="26">
        <f t="shared" ref="O45" si="34">SUM(O36:O44)</f>
        <v>1.4613940803622381</v>
      </c>
      <c r="P45" s="26">
        <f t="shared" ref="P45" si="35">SUM(P36:P44)</f>
        <v>4.5664407155539219</v>
      </c>
      <c r="Q45" s="26">
        <f t="shared" ref="Q45" si="36">SUM(Q36:Q44)</f>
        <v>2.5398731388594116</v>
      </c>
      <c r="R45" s="26">
        <f t="shared" ref="R45" si="37">SUM(R36:R44)</f>
        <v>2.6837781379935679</v>
      </c>
      <c r="S45" s="26">
        <f t="shared" ref="S45" si="38">SUM(S36:S44)</f>
        <v>16.850666046310366</v>
      </c>
      <c r="T45" s="26">
        <f t="shared" ref="T45" si="39">SUM(T36:T44)</f>
        <v>184.14546234650606</v>
      </c>
      <c r="U45" s="26">
        <f t="shared" ref="U45" si="40">SUM(U36:U44)</f>
        <v>16.8152582200035</v>
      </c>
      <c r="V45" s="26">
        <f t="shared" ref="V45" si="41">SUM(V36:V44)</f>
        <v>6.0393396418657552</v>
      </c>
      <c r="W45" s="26">
        <f t="shared" ref="W45" si="42">SUM(W36:W44)</f>
        <v>0.8656368614745521</v>
      </c>
    </row>
    <row r="46" spans="1:23" ht="12.75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</row>
    <row r="47" spans="1:23" ht="12.75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ht="12.75" x14ac:dyDescent="0.2">
      <c r="A48" s="15" t="s">
        <v>90</v>
      </c>
      <c r="B48" s="16"/>
      <c r="C48" s="16" t="s">
        <v>132</v>
      </c>
      <c r="D48" s="16" t="s">
        <v>133</v>
      </c>
      <c r="E48" s="16"/>
      <c r="F48" s="16"/>
      <c r="G48" s="17"/>
      <c r="H48" s="17" t="s">
        <v>0</v>
      </c>
      <c r="I48" s="17"/>
      <c r="J48" s="17"/>
      <c r="K48" s="18"/>
      <c r="L48" s="18"/>
      <c r="M48" s="18"/>
      <c r="N48" s="18" t="s">
        <v>134</v>
      </c>
      <c r="O48" s="18" t="s">
        <v>135</v>
      </c>
      <c r="P48" s="18"/>
      <c r="Q48" s="18"/>
      <c r="R48" s="18"/>
      <c r="S48" s="18"/>
      <c r="T48" s="19"/>
      <c r="U48" s="20" t="s">
        <v>1</v>
      </c>
      <c r="V48" s="19"/>
      <c r="W48" s="19"/>
    </row>
    <row r="49" spans="1:23" ht="12.75" x14ac:dyDescent="0.2">
      <c r="A49" s="21" t="s">
        <v>2</v>
      </c>
      <c r="B49" s="22" t="s">
        <v>3</v>
      </c>
      <c r="C49" s="22" t="s">
        <v>4</v>
      </c>
      <c r="D49" s="22" t="s">
        <v>5</v>
      </c>
      <c r="E49" s="22" t="s">
        <v>6</v>
      </c>
      <c r="F49" s="22" t="s">
        <v>7</v>
      </c>
      <c r="G49" s="22" t="s">
        <v>8</v>
      </c>
      <c r="H49" s="22" t="s">
        <v>9</v>
      </c>
      <c r="I49" s="22" t="s">
        <v>10</v>
      </c>
      <c r="J49" s="22" t="s">
        <v>11</v>
      </c>
      <c r="K49" s="22" t="s">
        <v>12</v>
      </c>
      <c r="L49" s="22" t="s">
        <v>13</v>
      </c>
      <c r="M49" s="22" t="s">
        <v>14</v>
      </c>
      <c r="N49" s="22" t="s">
        <v>15</v>
      </c>
      <c r="O49" s="22" t="s">
        <v>16</v>
      </c>
      <c r="P49" s="22" t="s">
        <v>17</v>
      </c>
      <c r="Q49" s="22" t="s">
        <v>18</v>
      </c>
      <c r="R49" s="22" t="s">
        <v>19</v>
      </c>
      <c r="S49" s="22" t="s">
        <v>20</v>
      </c>
      <c r="T49" s="22" t="s">
        <v>21</v>
      </c>
      <c r="U49" s="22" t="s">
        <v>22</v>
      </c>
      <c r="V49" s="22" t="s">
        <v>23</v>
      </c>
      <c r="W49" s="22" t="s">
        <v>24</v>
      </c>
    </row>
    <row r="50" spans="1:23" ht="12.75" x14ac:dyDescent="0.2">
      <c r="A50" s="21" t="s">
        <v>25</v>
      </c>
      <c r="B50" s="22" t="s">
        <v>26</v>
      </c>
      <c r="C50" s="22" t="s">
        <v>26</v>
      </c>
      <c r="D50" s="22" t="s">
        <v>26</v>
      </c>
      <c r="E50" s="22" t="s">
        <v>26</v>
      </c>
      <c r="F50" s="22" t="s">
        <v>26</v>
      </c>
      <c r="G50" s="22" t="s">
        <v>26</v>
      </c>
      <c r="H50" s="22" t="s">
        <v>26</v>
      </c>
      <c r="I50" s="22" t="s">
        <v>26</v>
      </c>
      <c r="J50" s="22" t="s">
        <v>26</v>
      </c>
      <c r="K50" s="22" t="s">
        <v>27</v>
      </c>
      <c r="L50" s="22" t="s">
        <v>27</v>
      </c>
      <c r="M50" s="22" t="s">
        <v>27</v>
      </c>
      <c r="N50" s="22" t="s">
        <v>27</v>
      </c>
      <c r="O50" s="22" t="s">
        <v>27</v>
      </c>
      <c r="P50" s="22" t="s">
        <v>27</v>
      </c>
      <c r="Q50" s="22" t="s">
        <v>27</v>
      </c>
      <c r="R50" s="22" t="s">
        <v>27</v>
      </c>
      <c r="S50" s="22" t="s">
        <v>27</v>
      </c>
      <c r="T50" s="22" t="s">
        <v>28</v>
      </c>
      <c r="U50" s="22" t="s">
        <v>29</v>
      </c>
      <c r="V50" s="22" t="s">
        <v>27</v>
      </c>
      <c r="W50" s="22" t="s">
        <v>28</v>
      </c>
    </row>
    <row r="51" spans="1:23" ht="25.5" x14ac:dyDescent="0.2">
      <c r="A51" s="23" t="s">
        <v>30</v>
      </c>
      <c r="B51" s="24">
        <v>50.043374583503692</v>
      </c>
      <c r="C51" s="24">
        <v>14.758982571828852</v>
      </c>
      <c r="D51" s="24" t="s">
        <v>31</v>
      </c>
      <c r="E51" s="24">
        <v>9.3406548218089996E-2</v>
      </c>
      <c r="F51" s="24">
        <v>1.4132929404290675</v>
      </c>
      <c r="G51" s="24">
        <v>0.94926306998489907</v>
      </c>
      <c r="H51" s="24">
        <v>0.77213528454029601</v>
      </c>
      <c r="I51" s="24">
        <v>0.56832327939025684</v>
      </c>
      <c r="J51" s="24">
        <v>6.5857335635611698E-3</v>
      </c>
      <c r="K51" s="24">
        <v>0.80206845205558397</v>
      </c>
      <c r="L51" s="24">
        <v>9.6881466216953996E-2</v>
      </c>
      <c r="M51" s="24">
        <v>6.7804427674449594E-2</v>
      </c>
      <c r="N51" s="24">
        <v>0.76376895096176012</v>
      </c>
      <c r="O51" s="24">
        <v>0.48605079303262055</v>
      </c>
      <c r="P51" s="24">
        <v>0.11803061606140505</v>
      </c>
      <c r="Q51" s="24">
        <v>0.58158741054133656</v>
      </c>
      <c r="R51" s="24">
        <v>2.4000595223566874</v>
      </c>
      <c r="S51" s="24">
        <v>0.63723551759298402</v>
      </c>
      <c r="T51" s="24">
        <v>5.6390242650000005E-4</v>
      </c>
      <c r="U51" s="24">
        <v>0.583643649963</v>
      </c>
      <c r="V51" s="24">
        <v>4.1765994222989792E-3</v>
      </c>
      <c r="W51" s="24">
        <v>0.38402415767500003</v>
      </c>
    </row>
    <row r="52" spans="1:23" ht="25.5" x14ac:dyDescent="0.2">
      <c r="A52" s="23" t="s">
        <v>32</v>
      </c>
      <c r="B52" s="24">
        <v>2.4573564387465878</v>
      </c>
      <c r="C52" s="24">
        <v>5.7831149731865237</v>
      </c>
      <c r="D52" s="24">
        <v>5.4599999999003926E-3</v>
      </c>
      <c r="E52" s="24">
        <v>2.2561756746764661</v>
      </c>
      <c r="F52" s="24">
        <v>7.4123731578267442</v>
      </c>
      <c r="G52" s="24">
        <v>1.1362975892594331</v>
      </c>
      <c r="H52" s="24">
        <v>1.0845523916971256</v>
      </c>
      <c r="I52" s="24">
        <v>1.0453228519736606</v>
      </c>
      <c r="J52" s="24">
        <v>0.24562422014171187</v>
      </c>
      <c r="K52" s="24">
        <v>0.5879601353035161</v>
      </c>
      <c r="L52" s="24">
        <v>7.1142034195528628E-2</v>
      </c>
      <c r="M52" s="24">
        <v>7.951999765266507E-2</v>
      </c>
      <c r="N52" s="24">
        <v>3.724074746343959E-2</v>
      </c>
      <c r="O52" s="24">
        <v>0.17915758157424916</v>
      </c>
      <c r="P52" s="24">
        <v>0.1332614380118145</v>
      </c>
      <c r="Q52" s="24">
        <v>8.821292621501442E-2</v>
      </c>
      <c r="R52" s="24">
        <v>3.0761786680090948E-2</v>
      </c>
      <c r="S52" s="24">
        <v>3.3980018316357596</v>
      </c>
      <c r="T52" s="24">
        <v>0.5713872946701497</v>
      </c>
      <c r="U52" s="24">
        <v>1.0530530230499389</v>
      </c>
      <c r="V52" s="24">
        <v>0.79130842692654146</v>
      </c>
      <c r="W52" s="24">
        <v>2.8439796269440827E-2</v>
      </c>
    </row>
    <row r="53" spans="1:23" ht="25.5" x14ac:dyDescent="0.2">
      <c r="A53" s="23" t="s">
        <v>33</v>
      </c>
      <c r="B53" s="24">
        <v>0.56563381598034368</v>
      </c>
      <c r="C53" s="24">
        <v>19.538095002142178</v>
      </c>
      <c r="D53" s="24">
        <v>0.54251965862776264</v>
      </c>
      <c r="E53" s="24">
        <v>9.3184938440501153</v>
      </c>
      <c r="F53" s="24">
        <v>71.035532203593689</v>
      </c>
      <c r="G53" s="24">
        <v>1.3606364437149179</v>
      </c>
      <c r="H53" s="24">
        <v>1.0973585497401559</v>
      </c>
      <c r="I53" s="24">
        <v>0.88147884419028377</v>
      </c>
      <c r="J53" s="24">
        <v>0.42885526130213708</v>
      </c>
      <c r="K53" s="24">
        <v>0.7363989537854545</v>
      </c>
      <c r="L53" s="24">
        <v>1.4288498282794706E-2</v>
      </c>
      <c r="M53" s="24">
        <v>9.0533806634299583E-3</v>
      </c>
      <c r="N53" s="24">
        <v>5.0158707569687129E-3</v>
      </c>
      <c r="O53" s="24">
        <v>0.16030021345241949</v>
      </c>
      <c r="P53" s="24">
        <v>3.3594151212621859</v>
      </c>
      <c r="Q53" s="24">
        <v>2.6507693222342102E-2</v>
      </c>
      <c r="R53" s="24">
        <v>3.6756116404825963E-3</v>
      </c>
      <c r="S53" s="24">
        <v>1.3865831832296542</v>
      </c>
      <c r="T53" s="24">
        <v>1.1064929999999998E-4</v>
      </c>
      <c r="U53" s="24">
        <v>0.54648629999999998</v>
      </c>
      <c r="V53" s="24">
        <v>5.8397206676799998E-2</v>
      </c>
      <c r="W53" s="24">
        <v>5.4012109999999999E-4</v>
      </c>
    </row>
    <row r="54" spans="1:23" ht="25.5" x14ac:dyDescent="0.2">
      <c r="A54" s="23" t="s">
        <v>34</v>
      </c>
      <c r="B54" s="24">
        <v>5.2366829945937797E-2</v>
      </c>
      <c r="C54" s="24">
        <v>6.5664368782611886</v>
      </c>
      <c r="D54" s="24">
        <v>9.3064062240357762E-4</v>
      </c>
      <c r="E54" s="24">
        <v>2.586128614416539</v>
      </c>
      <c r="F54" s="24">
        <v>8.374676408158038</v>
      </c>
      <c r="G54" s="24">
        <v>0.69623184638960389</v>
      </c>
      <c r="H54" s="24">
        <v>0.69529650762160389</v>
      </c>
      <c r="I54" s="24">
        <v>0.694281620770696</v>
      </c>
      <c r="J54" s="24">
        <v>0.37498769271363552</v>
      </c>
      <c r="K54" s="24">
        <v>1.0019773017180542E-3</v>
      </c>
      <c r="L54" s="24">
        <v>1.2435493920415618E-3</v>
      </c>
      <c r="M54" s="24">
        <v>1.3474665936542472E-5</v>
      </c>
      <c r="N54" s="24">
        <v>2.5248378483676477E-4</v>
      </c>
      <c r="O54" s="24">
        <v>6.4170379921842163E-3</v>
      </c>
      <c r="P54" s="24">
        <v>0.20998071324963696</v>
      </c>
      <c r="Q54" s="24">
        <v>1.8932050422747853E-2</v>
      </c>
      <c r="R54" s="24">
        <v>1.4070788702278802E-3</v>
      </c>
      <c r="S54" s="24">
        <v>0.12369291539327402</v>
      </c>
      <c r="T54" s="24">
        <v>1.8321736952039926E-4</v>
      </c>
      <c r="U54" s="24">
        <v>1.7536942859215055E-4</v>
      </c>
      <c r="V54" s="24">
        <v>1.4804119283355658E-2</v>
      </c>
      <c r="W54" s="24">
        <v>6.1304680687696985E-5</v>
      </c>
    </row>
    <row r="55" spans="1:23" ht="25.5" x14ac:dyDescent="0.2">
      <c r="A55" s="23" t="s">
        <v>35</v>
      </c>
      <c r="B55" s="24">
        <v>3.7197562809625211</v>
      </c>
      <c r="C55" s="24">
        <v>5.9570339693714667</v>
      </c>
      <c r="D55" s="24">
        <v>1.4132399890932819</v>
      </c>
      <c r="E55" s="24">
        <v>8.0433369028891999</v>
      </c>
      <c r="F55" s="24">
        <v>80.392177052637933</v>
      </c>
      <c r="G55" s="24">
        <v>10.940320618106364</v>
      </c>
      <c r="H55" s="24">
        <v>10.479611353580426</v>
      </c>
      <c r="I55" s="24">
        <v>10.223319469860728</v>
      </c>
      <c r="J55" s="24">
        <v>1.5442627943726936</v>
      </c>
      <c r="K55" s="24">
        <v>0.6557177522309765</v>
      </c>
      <c r="L55" s="24">
        <v>0.25915035182319812</v>
      </c>
      <c r="M55" s="24">
        <v>1.6768790098170578E-2</v>
      </c>
      <c r="N55" s="24">
        <v>1.0698016241236626E-2</v>
      </c>
      <c r="O55" s="24">
        <v>0.56198693436170799</v>
      </c>
      <c r="P55" s="24">
        <v>0.15772827313598164</v>
      </c>
      <c r="Q55" s="24">
        <v>1.2931377267423865</v>
      </c>
      <c r="R55" s="24">
        <v>4.352767432350977E-2</v>
      </c>
      <c r="S55" s="24">
        <v>10.384689743045122</v>
      </c>
      <c r="T55" s="24">
        <v>5.5107599068155745E-2</v>
      </c>
      <c r="U55" s="24">
        <v>11.721732073754607</v>
      </c>
      <c r="V55" s="24">
        <v>5.1332634738135452</v>
      </c>
      <c r="W55" s="24">
        <v>0.10129579014062083</v>
      </c>
    </row>
    <row r="56" spans="1:23" ht="25.5" x14ac:dyDescent="0.2">
      <c r="A56" s="23" t="s">
        <v>36</v>
      </c>
      <c r="B56" s="24">
        <v>5.4662400000000001E-7</v>
      </c>
      <c r="C56" s="24">
        <v>5.8867199999999991E-5</v>
      </c>
      <c r="D56" s="24" t="s">
        <v>31</v>
      </c>
      <c r="E56" s="24">
        <v>4.3141016921836002</v>
      </c>
      <c r="F56" s="24">
        <v>2.6490239999999999E-4</v>
      </c>
      <c r="G56" s="24">
        <v>0.44075913700000002</v>
      </c>
      <c r="H56" s="24">
        <v>0.21377202599999998</v>
      </c>
      <c r="I56" s="24">
        <v>3.5080044999999997E-2</v>
      </c>
      <c r="J56" s="24">
        <v>2.6237952E-3</v>
      </c>
      <c r="K56" s="24">
        <v>2.0603520000000002E-5</v>
      </c>
      <c r="L56" s="24">
        <v>8.4095999999999989E-5</v>
      </c>
      <c r="M56" s="24">
        <v>1.976256E-5</v>
      </c>
      <c r="N56" s="24">
        <v>1.5978240000000002E-5</v>
      </c>
      <c r="O56" s="24">
        <v>5.4662399999999997E-6</v>
      </c>
      <c r="P56" s="24">
        <v>6.7276800000000003E-6</v>
      </c>
      <c r="Q56" s="24">
        <v>1.597824E-4</v>
      </c>
      <c r="R56" s="24">
        <v>1.8080640000000002E-6</v>
      </c>
      <c r="S56" s="24">
        <v>2.186496E-3</v>
      </c>
      <c r="T56" s="24" t="s">
        <v>31</v>
      </c>
      <c r="U56" s="24" t="s">
        <v>31</v>
      </c>
      <c r="V56" s="24" t="s">
        <v>31</v>
      </c>
      <c r="W56" s="24" t="s">
        <v>31</v>
      </c>
    </row>
    <row r="57" spans="1:23" ht="25.5" x14ac:dyDescent="0.2">
      <c r="A57" s="23" t="s">
        <v>37</v>
      </c>
      <c r="B57" s="24">
        <v>2.9988643213700001</v>
      </c>
      <c r="C57" s="24">
        <v>0.20990560047999998</v>
      </c>
      <c r="D57" s="24">
        <v>1.4473125000000002E-2</v>
      </c>
      <c r="E57" s="24">
        <v>18.230280715626886</v>
      </c>
      <c r="F57" s="24">
        <v>17.073369283160002</v>
      </c>
      <c r="G57" s="24">
        <v>17.512623967685162</v>
      </c>
      <c r="H57" s="24">
        <v>5.8485965432499762</v>
      </c>
      <c r="I57" s="24">
        <v>0.96023380108916123</v>
      </c>
      <c r="J57" s="24">
        <v>8.7907822959812001E-3</v>
      </c>
      <c r="K57" s="24">
        <v>2.2696246675</v>
      </c>
      <c r="L57" s="24">
        <v>0.16692237472999999</v>
      </c>
      <c r="M57" s="24">
        <v>4.0364386927E-2</v>
      </c>
      <c r="N57" s="24">
        <v>4.7798711629999997E-2</v>
      </c>
      <c r="O57" s="24">
        <v>7.4863481469999993E-2</v>
      </c>
      <c r="P57" s="24">
        <v>0.56639356552299991</v>
      </c>
      <c r="Q57" s="24">
        <v>0.43289107523999998</v>
      </c>
      <c r="R57" s="24">
        <v>4.9949431199999998E-2</v>
      </c>
      <c r="S57" s="24">
        <v>2.10159702173</v>
      </c>
      <c r="T57" s="24">
        <v>153.52050954983889</v>
      </c>
      <c r="U57" s="24">
        <v>2.4150483891999999</v>
      </c>
      <c r="V57" s="24">
        <v>0.275380929</v>
      </c>
      <c r="W57" s="24" t="s">
        <v>31</v>
      </c>
    </row>
    <row r="58" spans="1:23" ht="25.5" x14ac:dyDescent="0.2">
      <c r="A58" s="23" t="s">
        <v>38</v>
      </c>
      <c r="B58" s="24" t="s">
        <v>31</v>
      </c>
      <c r="C58" s="24">
        <v>2.7231017123911734</v>
      </c>
      <c r="D58" s="24">
        <v>19.104023368200235</v>
      </c>
      <c r="E58" s="24">
        <v>5.9122330632563722</v>
      </c>
      <c r="F58" s="24" t="s">
        <v>31</v>
      </c>
      <c r="G58" s="24">
        <v>1.0291644294975573</v>
      </c>
      <c r="H58" s="24">
        <v>0.49902334860966413</v>
      </c>
      <c r="I58" s="24">
        <v>0.12310557729600272</v>
      </c>
      <c r="J58" s="24" t="s">
        <v>31</v>
      </c>
      <c r="K58" s="24" t="s">
        <v>31</v>
      </c>
      <c r="L58" s="24" t="s">
        <v>31</v>
      </c>
      <c r="M58" s="24" t="s">
        <v>31</v>
      </c>
      <c r="N58" s="24" t="s">
        <v>31</v>
      </c>
      <c r="O58" s="24" t="s">
        <v>31</v>
      </c>
      <c r="P58" s="24" t="s">
        <v>31</v>
      </c>
      <c r="Q58" s="24" t="s">
        <v>31</v>
      </c>
      <c r="R58" s="24" t="s">
        <v>31</v>
      </c>
      <c r="S58" s="24" t="s">
        <v>31</v>
      </c>
      <c r="T58" s="24" t="s">
        <v>31</v>
      </c>
      <c r="U58" s="24" t="s">
        <v>31</v>
      </c>
      <c r="V58" s="24" t="s">
        <v>31</v>
      </c>
      <c r="W58" s="24">
        <v>0.34169319609737014</v>
      </c>
    </row>
    <row r="59" spans="1:23" ht="25.5" x14ac:dyDescent="0.2">
      <c r="A59" s="23" t="s">
        <v>39</v>
      </c>
      <c r="B59" s="24">
        <v>1.7120179999999998E-3</v>
      </c>
      <c r="C59" s="24">
        <v>1.2452700000000001E-2</v>
      </c>
      <c r="D59" s="24">
        <v>0.42944359114024561</v>
      </c>
      <c r="E59" s="24">
        <v>0.32383966398992647</v>
      </c>
      <c r="F59" s="24">
        <v>1.865855E-3</v>
      </c>
      <c r="G59" s="24">
        <v>0.137852487597</v>
      </c>
      <c r="H59" s="24">
        <v>0.12832972362100001</v>
      </c>
      <c r="I59" s="24">
        <v>0.12802454424699999</v>
      </c>
      <c r="J59" s="24">
        <v>2.0901215499999999E-4</v>
      </c>
      <c r="K59" s="24">
        <v>3.5643075289999999E-2</v>
      </c>
      <c r="L59" s="24">
        <v>5.2092512900000004E-3</v>
      </c>
      <c r="M59" s="24">
        <v>2.5675280000000002E-2</v>
      </c>
      <c r="N59" s="24">
        <v>1.4808838E-3</v>
      </c>
      <c r="O59" s="24">
        <v>2.3604450800000002E-3</v>
      </c>
      <c r="P59" s="24">
        <v>5.5107877989999998E-2</v>
      </c>
      <c r="Q59" s="24">
        <v>1.47179519E-3</v>
      </c>
      <c r="R59" s="24">
        <v>2.3700404000000003E-4</v>
      </c>
      <c r="S59" s="24">
        <v>1.9020586600000003E-3</v>
      </c>
      <c r="T59" s="24">
        <v>1.5535630799E-2</v>
      </c>
      <c r="U59" s="24">
        <v>1.2981820985000001</v>
      </c>
      <c r="V59" s="24">
        <v>2.8073266119999999E-5</v>
      </c>
      <c r="W59" s="24">
        <v>5.7951072000000013E-2</v>
      </c>
    </row>
    <row r="60" spans="1:23" ht="12.75" x14ac:dyDescent="0.2">
      <c r="A60" s="25" t="s">
        <v>91</v>
      </c>
      <c r="B60" s="26">
        <f>SUM(B51:B59)</f>
        <v>59.83906483513308</v>
      </c>
      <c r="C60" s="26">
        <f t="shared" ref="C60" si="43">SUM(C51:C59)</f>
        <v>55.54918227486138</v>
      </c>
      <c r="D60" s="26">
        <f t="shared" ref="D60" si="44">SUM(D51:D59)</f>
        <v>21.510090372683827</v>
      </c>
      <c r="E60" s="26">
        <f t="shared" ref="E60" si="45">SUM(E51:E59)</f>
        <v>51.077996719307201</v>
      </c>
      <c r="F60" s="26">
        <f t="shared" ref="F60" si="46">SUM(F51:F59)</f>
        <v>185.70355180320547</v>
      </c>
      <c r="G60" s="26">
        <f t="shared" ref="G60" si="47">SUM(G51:G59)</f>
        <v>34.20314958923494</v>
      </c>
      <c r="H60" s="26">
        <f t="shared" ref="H60" si="48">SUM(H51:H59)</f>
        <v>20.818675728660249</v>
      </c>
      <c r="I60" s="26">
        <f t="shared" ref="I60" si="49">SUM(I51:I59)</f>
        <v>14.659170033817789</v>
      </c>
      <c r="J60" s="26">
        <f t="shared" ref="J60" si="50">SUM(J51:J59)</f>
        <v>2.6119392917447204</v>
      </c>
      <c r="K60" s="26">
        <f t="shared" ref="K60" si="51">SUM(K51:K59)</f>
        <v>5.0884356169872493</v>
      </c>
      <c r="L60" s="26">
        <f t="shared" ref="L60" si="52">SUM(L51:L59)</f>
        <v>0.61492162193051703</v>
      </c>
      <c r="M60" s="26">
        <f t="shared" ref="M60" si="53">SUM(M51:M59)</f>
        <v>0.23921950024165173</v>
      </c>
      <c r="N60" s="26">
        <f t="shared" ref="N60" si="54">SUM(N51:N59)</f>
        <v>0.86627164287824199</v>
      </c>
      <c r="O60" s="26">
        <f t="shared" ref="O60" si="55">SUM(O51:O59)</f>
        <v>1.4711419532031815</v>
      </c>
      <c r="P60" s="26">
        <f t="shared" ref="P60" si="56">SUM(P51:P59)</f>
        <v>4.599924332914024</v>
      </c>
      <c r="Q60" s="26">
        <f t="shared" ref="Q60" si="57">SUM(Q51:Q59)</f>
        <v>2.4429004599738278</v>
      </c>
      <c r="R60" s="26">
        <f t="shared" ref="R60" si="58">SUM(R51:R59)</f>
        <v>2.5296199171749985</v>
      </c>
      <c r="S60" s="26">
        <f t="shared" ref="S60" si="59">SUM(S51:S59)</f>
        <v>18.035888767286796</v>
      </c>
      <c r="T60" s="26">
        <f t="shared" ref="T60" si="60">SUM(T51:T59)</f>
        <v>154.16339784347221</v>
      </c>
      <c r="U60" s="26">
        <f t="shared" ref="U60" si="61">SUM(U51:U59)</f>
        <v>17.618320903896137</v>
      </c>
      <c r="V60" s="26">
        <f t="shared" ref="V60" si="62">SUM(V51:V59)</f>
        <v>6.2773588283886612</v>
      </c>
      <c r="W60" s="26">
        <f t="shared" ref="W60" si="63">SUM(W51:W59)</f>
        <v>0.91400543796311962</v>
      </c>
    </row>
    <row r="61" spans="1:23" ht="12.75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</row>
    <row r="62" spans="1:23" ht="12.75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</row>
    <row r="63" spans="1:23" ht="12.75" x14ac:dyDescent="0.2">
      <c r="A63" s="15" t="s">
        <v>92</v>
      </c>
      <c r="B63" s="16"/>
      <c r="C63" s="16" t="s">
        <v>132</v>
      </c>
      <c r="D63" s="16" t="s">
        <v>133</v>
      </c>
      <c r="E63" s="16"/>
      <c r="F63" s="16"/>
      <c r="G63" s="17"/>
      <c r="H63" s="17" t="s">
        <v>0</v>
      </c>
      <c r="I63" s="17"/>
      <c r="J63" s="17"/>
      <c r="K63" s="18"/>
      <c r="L63" s="18"/>
      <c r="M63" s="18"/>
      <c r="N63" s="18" t="s">
        <v>134</v>
      </c>
      <c r="O63" s="18" t="s">
        <v>135</v>
      </c>
      <c r="P63" s="18"/>
      <c r="Q63" s="18"/>
      <c r="R63" s="18"/>
      <c r="S63" s="18"/>
      <c r="T63" s="19"/>
      <c r="U63" s="20" t="s">
        <v>1</v>
      </c>
      <c r="V63" s="19"/>
      <c r="W63" s="19"/>
    </row>
    <row r="64" spans="1:23" ht="12.75" x14ac:dyDescent="0.2">
      <c r="A64" s="21" t="s">
        <v>2</v>
      </c>
      <c r="B64" s="22" t="s">
        <v>3</v>
      </c>
      <c r="C64" s="22" t="s">
        <v>4</v>
      </c>
      <c r="D64" s="22" t="s">
        <v>5</v>
      </c>
      <c r="E64" s="22" t="s">
        <v>6</v>
      </c>
      <c r="F64" s="22" t="s">
        <v>7</v>
      </c>
      <c r="G64" s="22" t="s">
        <v>8</v>
      </c>
      <c r="H64" s="22" t="s">
        <v>9</v>
      </c>
      <c r="I64" s="22" t="s">
        <v>10</v>
      </c>
      <c r="J64" s="22" t="s">
        <v>11</v>
      </c>
      <c r="K64" s="22" t="s">
        <v>12</v>
      </c>
      <c r="L64" s="22" t="s">
        <v>13</v>
      </c>
      <c r="M64" s="22" t="s">
        <v>14</v>
      </c>
      <c r="N64" s="22" t="s">
        <v>15</v>
      </c>
      <c r="O64" s="22" t="s">
        <v>16</v>
      </c>
      <c r="P64" s="22" t="s">
        <v>17</v>
      </c>
      <c r="Q64" s="22" t="s">
        <v>18</v>
      </c>
      <c r="R64" s="22" t="s">
        <v>19</v>
      </c>
      <c r="S64" s="22" t="s">
        <v>20</v>
      </c>
      <c r="T64" s="22" t="s">
        <v>21</v>
      </c>
      <c r="U64" s="22" t="s">
        <v>22</v>
      </c>
      <c r="V64" s="22" t="s">
        <v>23</v>
      </c>
      <c r="W64" s="22" t="s">
        <v>24</v>
      </c>
    </row>
    <row r="65" spans="1:23" ht="12.75" x14ac:dyDescent="0.2">
      <c r="A65" s="21" t="s">
        <v>25</v>
      </c>
      <c r="B65" s="22" t="s">
        <v>26</v>
      </c>
      <c r="C65" s="22" t="s">
        <v>26</v>
      </c>
      <c r="D65" s="22" t="s">
        <v>26</v>
      </c>
      <c r="E65" s="22" t="s">
        <v>26</v>
      </c>
      <c r="F65" s="22" t="s">
        <v>26</v>
      </c>
      <c r="G65" s="22" t="s">
        <v>26</v>
      </c>
      <c r="H65" s="22" t="s">
        <v>26</v>
      </c>
      <c r="I65" s="22" t="s">
        <v>26</v>
      </c>
      <c r="J65" s="22" t="s">
        <v>26</v>
      </c>
      <c r="K65" s="22" t="s">
        <v>27</v>
      </c>
      <c r="L65" s="22" t="s">
        <v>27</v>
      </c>
      <c r="M65" s="22" t="s">
        <v>27</v>
      </c>
      <c r="N65" s="22" t="s">
        <v>27</v>
      </c>
      <c r="O65" s="22" t="s">
        <v>27</v>
      </c>
      <c r="P65" s="22" t="s">
        <v>27</v>
      </c>
      <c r="Q65" s="22" t="s">
        <v>27</v>
      </c>
      <c r="R65" s="22" t="s">
        <v>27</v>
      </c>
      <c r="S65" s="22" t="s">
        <v>27</v>
      </c>
      <c r="T65" s="22" t="s">
        <v>28</v>
      </c>
      <c r="U65" s="22" t="s">
        <v>29</v>
      </c>
      <c r="V65" s="22" t="s">
        <v>27</v>
      </c>
      <c r="W65" s="22" t="s">
        <v>28</v>
      </c>
    </row>
    <row r="66" spans="1:23" ht="25.5" x14ac:dyDescent="0.2">
      <c r="A66" s="23" t="s">
        <v>30</v>
      </c>
      <c r="B66" s="24">
        <v>40.978116929331733</v>
      </c>
      <c r="C66" s="24">
        <v>12.753884098136028</v>
      </c>
      <c r="D66" s="24" t="s">
        <v>31</v>
      </c>
      <c r="E66" s="24">
        <v>9.2883720075352005E-2</v>
      </c>
      <c r="F66" s="24">
        <v>1.6446193667632629</v>
      </c>
      <c r="G66" s="24">
        <v>0.91901183292918565</v>
      </c>
      <c r="H66" s="24">
        <v>0.73832325265202359</v>
      </c>
      <c r="I66" s="24">
        <v>0.52736337125760202</v>
      </c>
      <c r="J66" s="24">
        <v>5.9858703613483513E-3</v>
      </c>
      <c r="K66" s="24">
        <v>0.81902009241884255</v>
      </c>
      <c r="L66" s="24">
        <v>9.8703077080696019E-2</v>
      </c>
      <c r="M66" s="24">
        <v>6.2290318063993315E-2</v>
      </c>
      <c r="N66" s="24">
        <v>0.78024490440867933</v>
      </c>
      <c r="O66" s="24">
        <v>0.49655435606689291</v>
      </c>
      <c r="P66" s="24">
        <v>0.12219626024547968</v>
      </c>
      <c r="Q66" s="24">
        <v>0.5502653145599008</v>
      </c>
      <c r="R66" s="24">
        <v>2.4541398097389546</v>
      </c>
      <c r="S66" s="24">
        <v>0.6415068871732601</v>
      </c>
      <c r="T66" s="24">
        <v>5.6830249000000002E-4</v>
      </c>
      <c r="U66" s="24">
        <v>0.59793858364700003</v>
      </c>
      <c r="V66" s="24">
        <v>4.2760582511813406E-3</v>
      </c>
      <c r="W66" s="24">
        <v>0.39414063433700008</v>
      </c>
    </row>
    <row r="67" spans="1:23" ht="25.5" x14ac:dyDescent="0.2">
      <c r="A67" s="23" t="s">
        <v>32</v>
      </c>
      <c r="B67" s="24">
        <v>2.6062461572067117</v>
      </c>
      <c r="C67" s="24">
        <v>6.0149664524547646</v>
      </c>
      <c r="D67" s="24">
        <v>5.8516617732428215E-3</v>
      </c>
      <c r="E67" s="24">
        <v>2.3838866589276932</v>
      </c>
      <c r="F67" s="24">
        <v>7.8254643082612478</v>
      </c>
      <c r="G67" s="24">
        <v>1.2072934693374684</v>
      </c>
      <c r="H67" s="24">
        <v>1.1522279089458438</v>
      </c>
      <c r="I67" s="24">
        <v>1.1106876401656833</v>
      </c>
      <c r="J67" s="24">
        <v>0.26130141416973784</v>
      </c>
      <c r="K67" s="24">
        <v>0.62090203674946476</v>
      </c>
      <c r="L67" s="24">
        <v>7.6002599611273272E-2</v>
      </c>
      <c r="M67" s="24">
        <v>8.3309837281355867E-2</v>
      </c>
      <c r="N67" s="24">
        <v>3.9109326374314413E-2</v>
      </c>
      <c r="O67" s="24">
        <v>0.19049409667199699</v>
      </c>
      <c r="P67" s="24">
        <v>0.1406754835551767</v>
      </c>
      <c r="Q67" s="24">
        <v>9.2939567061671322E-2</v>
      </c>
      <c r="R67" s="24">
        <v>3.2345289618195862E-2</v>
      </c>
      <c r="S67" s="24">
        <v>3.6183893099856776</v>
      </c>
      <c r="T67" s="24">
        <v>0.60106251786633691</v>
      </c>
      <c r="U67" s="24">
        <v>1.1164014531290571</v>
      </c>
      <c r="V67" s="24">
        <v>0.83071591625113461</v>
      </c>
      <c r="W67" s="24">
        <v>3.0364586021308773E-2</v>
      </c>
    </row>
    <row r="68" spans="1:23" ht="25.5" x14ac:dyDescent="0.2">
      <c r="A68" s="23" t="s">
        <v>33</v>
      </c>
      <c r="B68" s="24">
        <v>0.6378063040729024</v>
      </c>
      <c r="C68" s="24">
        <v>20.308421867661696</v>
      </c>
      <c r="D68" s="24">
        <v>0.48976721746060259</v>
      </c>
      <c r="E68" s="24">
        <v>7.5883197775160234</v>
      </c>
      <c r="F68" s="24">
        <v>61.852905971140103</v>
      </c>
      <c r="G68" s="24">
        <v>1.496646630953453</v>
      </c>
      <c r="H68" s="24">
        <v>1.2185600272918284</v>
      </c>
      <c r="I68" s="24">
        <v>0.99133871754608371</v>
      </c>
      <c r="J68" s="24">
        <v>0.5105297922668921</v>
      </c>
      <c r="K68" s="24">
        <v>0.72014720543636646</v>
      </c>
      <c r="L68" s="24">
        <v>1.4691762537959969E-2</v>
      </c>
      <c r="M68" s="24">
        <v>9.0763828181141537E-3</v>
      </c>
      <c r="N68" s="24">
        <v>5.2338245135250443E-3</v>
      </c>
      <c r="O68" s="24">
        <v>0.16814795728917578</v>
      </c>
      <c r="P68" s="24">
        <v>3.5149832506057832</v>
      </c>
      <c r="Q68" s="24">
        <v>2.7429643005610429E-2</v>
      </c>
      <c r="R68" s="24">
        <v>3.8320072077742688E-3</v>
      </c>
      <c r="S68" s="24">
        <v>1.4527076809423567</v>
      </c>
      <c r="T68" s="24">
        <v>1.197818E-4</v>
      </c>
      <c r="U68" s="24">
        <v>0.5928912999999999</v>
      </c>
      <c r="V68" s="24">
        <v>6.7916400861600001E-2</v>
      </c>
      <c r="W68" s="24">
        <v>5.8748600000000002E-4</v>
      </c>
    </row>
    <row r="69" spans="1:23" ht="25.5" x14ac:dyDescent="0.2">
      <c r="A69" s="23" t="s">
        <v>34</v>
      </c>
      <c r="B69" s="24">
        <v>5.3320410606494867E-2</v>
      </c>
      <c r="C69" s="24">
        <v>6.6795445403344162</v>
      </c>
      <c r="D69" s="24">
        <v>9.9272994119484507E-4</v>
      </c>
      <c r="E69" s="24">
        <v>2.4928171933760894</v>
      </c>
      <c r="F69" s="24">
        <v>7.9630333808535312</v>
      </c>
      <c r="G69" s="24">
        <v>0.68860344129655537</v>
      </c>
      <c r="H69" s="24">
        <v>0.68765492682455531</v>
      </c>
      <c r="I69" s="24">
        <v>0.68661807746312131</v>
      </c>
      <c r="J69" s="24">
        <v>0.37317403724000553</v>
      </c>
      <c r="K69" s="24">
        <v>9.9648612163748002E-4</v>
      </c>
      <c r="L69" s="24">
        <v>1.3186649168649696E-3</v>
      </c>
      <c r="M69" s="24">
        <v>1.324609927027035E-5</v>
      </c>
      <c r="N69" s="24">
        <v>2.6142719246354581E-4</v>
      </c>
      <c r="O69" s="24">
        <v>6.8035179717697084E-3</v>
      </c>
      <c r="P69" s="24">
        <v>0.22277622565681904</v>
      </c>
      <c r="Q69" s="24">
        <v>2.0021334742816088E-2</v>
      </c>
      <c r="R69" s="24">
        <v>1.4761711430174265E-3</v>
      </c>
      <c r="S69" s="24">
        <v>0.13122782978586561</v>
      </c>
      <c r="T69" s="24">
        <v>1.9332138817938568E-4</v>
      </c>
      <c r="U69" s="24">
        <v>1.8168984974191801E-4</v>
      </c>
      <c r="V69" s="24">
        <v>1.5736229841954795E-2</v>
      </c>
      <c r="W69" s="24">
        <v>6.2446337632367964E-5</v>
      </c>
    </row>
    <row r="70" spans="1:23" ht="25.5" x14ac:dyDescent="0.2">
      <c r="A70" s="23" t="s">
        <v>35</v>
      </c>
      <c r="B70" s="24">
        <v>2.9340144338072776</v>
      </c>
      <c r="C70" s="24">
        <v>5.7022533490043283</v>
      </c>
      <c r="D70" s="24">
        <v>1.3571783271086426</v>
      </c>
      <c r="E70" s="24">
        <v>7.7200218259363416</v>
      </c>
      <c r="F70" s="24">
        <v>76.790872233307596</v>
      </c>
      <c r="G70" s="24">
        <v>10.476228588435136</v>
      </c>
      <c r="H70" s="24">
        <v>10.03600567238877</v>
      </c>
      <c r="I70" s="24">
        <v>9.7906079344573431</v>
      </c>
      <c r="J70" s="24">
        <v>1.4770995856269045</v>
      </c>
      <c r="K70" s="24">
        <v>0.61622452591086874</v>
      </c>
      <c r="L70" s="24">
        <v>0.24987121255947009</v>
      </c>
      <c r="M70" s="24">
        <v>1.5640109435918086E-2</v>
      </c>
      <c r="N70" s="24">
        <v>9.9477757419270778E-3</v>
      </c>
      <c r="O70" s="24">
        <v>0.53826792465054729</v>
      </c>
      <c r="P70" s="24">
        <v>0.14903194002895495</v>
      </c>
      <c r="Q70" s="24">
        <v>1.210917743827775</v>
      </c>
      <c r="R70" s="24">
        <v>3.0885905910843215E-2</v>
      </c>
      <c r="S70" s="24">
        <v>9.992920516172429</v>
      </c>
      <c r="T70" s="24">
        <v>3.4587030634926789E-2</v>
      </c>
      <c r="U70" s="24">
        <v>11.190615452574447</v>
      </c>
      <c r="V70" s="24">
        <v>4.8568203244506165</v>
      </c>
      <c r="W70" s="24">
        <v>9.7620879311277872E-2</v>
      </c>
    </row>
    <row r="71" spans="1:23" ht="25.5" x14ac:dyDescent="0.2">
      <c r="A71" s="23" t="s">
        <v>36</v>
      </c>
      <c r="B71" s="24">
        <v>5.520319999999999E-7</v>
      </c>
      <c r="C71" s="24">
        <v>5.9449599999999994E-5</v>
      </c>
      <c r="D71" s="24" t="s">
        <v>31</v>
      </c>
      <c r="E71" s="24">
        <v>4.0124718331013796</v>
      </c>
      <c r="F71" s="24">
        <v>2.6752319999999994E-4</v>
      </c>
      <c r="G71" s="24">
        <v>0.43904680199999996</v>
      </c>
      <c r="H71" s="24">
        <v>0.213021076</v>
      </c>
      <c r="I71" s="24">
        <v>3.5085930000000001E-2</v>
      </c>
      <c r="J71" s="24">
        <v>2.6497535999999997E-3</v>
      </c>
      <c r="K71" s="24">
        <v>2.0807359999999997E-5</v>
      </c>
      <c r="L71" s="24">
        <v>8.4927999999999997E-5</v>
      </c>
      <c r="M71" s="24">
        <v>1.995808E-5</v>
      </c>
      <c r="N71" s="24">
        <v>1.6136319999999998E-5</v>
      </c>
      <c r="O71" s="24">
        <v>5.52032E-6</v>
      </c>
      <c r="P71" s="24">
        <v>6.7942400000000004E-6</v>
      </c>
      <c r="Q71" s="24">
        <v>1.6136320000000002E-4</v>
      </c>
      <c r="R71" s="24">
        <v>1.8259520000000001E-6</v>
      </c>
      <c r="S71" s="24">
        <v>2.2081279999999997E-3</v>
      </c>
      <c r="T71" s="24" t="s">
        <v>31</v>
      </c>
      <c r="U71" s="24" t="s">
        <v>31</v>
      </c>
      <c r="V71" s="24" t="s">
        <v>31</v>
      </c>
      <c r="W71" s="24" t="s">
        <v>31</v>
      </c>
    </row>
    <row r="72" spans="1:23" ht="25.5" x14ac:dyDescent="0.2">
      <c r="A72" s="23" t="s">
        <v>37</v>
      </c>
      <c r="B72" s="24">
        <v>3.2882080075500002</v>
      </c>
      <c r="C72" s="24">
        <v>0.213464054776</v>
      </c>
      <c r="D72" s="24">
        <v>1.4006250000000001E-2</v>
      </c>
      <c r="E72" s="24">
        <v>18.566238207919</v>
      </c>
      <c r="F72" s="24">
        <v>17.345579040600001</v>
      </c>
      <c r="G72" s="24">
        <v>18.373071858402675</v>
      </c>
      <c r="H72" s="24">
        <v>6.1238597868429592</v>
      </c>
      <c r="I72" s="24">
        <v>0.99019035524687771</v>
      </c>
      <c r="J72" s="24">
        <v>8.5742293629336008E-3</v>
      </c>
      <c r="K72" s="24">
        <v>2.4104155226999997</v>
      </c>
      <c r="L72" s="24">
        <v>0.17118190758999999</v>
      </c>
      <c r="M72" s="24">
        <v>4.2017316770999999E-2</v>
      </c>
      <c r="N72" s="24">
        <v>4.7745722990000003E-2</v>
      </c>
      <c r="O72" s="24">
        <v>8.0295047309999992E-2</v>
      </c>
      <c r="P72" s="24">
        <v>0.58075695117899995</v>
      </c>
      <c r="Q72" s="24">
        <v>0.45814009882999995</v>
      </c>
      <c r="R72" s="24">
        <v>5.3905277600000003E-2</v>
      </c>
      <c r="S72" s="24">
        <v>2.2327542406899998</v>
      </c>
      <c r="T72" s="24">
        <v>141.86457382783746</v>
      </c>
      <c r="U72" s="24">
        <v>2.4745270023999999</v>
      </c>
      <c r="V72" s="24">
        <v>0.28965176999999998</v>
      </c>
      <c r="W72" s="24" t="s">
        <v>31</v>
      </c>
    </row>
    <row r="73" spans="1:23" ht="25.5" x14ac:dyDescent="0.2">
      <c r="A73" s="23" t="s">
        <v>38</v>
      </c>
      <c r="B73" s="24" t="s">
        <v>31</v>
      </c>
      <c r="C73" s="24">
        <v>2.4994543892552716</v>
      </c>
      <c r="D73" s="24">
        <v>18.030543917271725</v>
      </c>
      <c r="E73" s="24">
        <v>5.7664935845937499</v>
      </c>
      <c r="F73" s="24" t="s">
        <v>31</v>
      </c>
      <c r="G73" s="24">
        <v>0.88948340982870067</v>
      </c>
      <c r="H73" s="24">
        <v>0.44950765723227187</v>
      </c>
      <c r="I73" s="24">
        <v>0.11849086965838719</v>
      </c>
      <c r="J73" s="24" t="s">
        <v>31</v>
      </c>
      <c r="K73" s="24" t="s">
        <v>31</v>
      </c>
      <c r="L73" s="24" t="s">
        <v>31</v>
      </c>
      <c r="M73" s="24" t="s">
        <v>31</v>
      </c>
      <c r="N73" s="24" t="s">
        <v>31</v>
      </c>
      <c r="O73" s="24" t="s">
        <v>31</v>
      </c>
      <c r="P73" s="24" t="s">
        <v>31</v>
      </c>
      <c r="Q73" s="24" t="s">
        <v>31</v>
      </c>
      <c r="R73" s="24" t="s">
        <v>31</v>
      </c>
      <c r="S73" s="24" t="s">
        <v>31</v>
      </c>
      <c r="T73" s="24" t="s">
        <v>31</v>
      </c>
      <c r="U73" s="24" t="s">
        <v>31</v>
      </c>
      <c r="V73" s="24" t="s">
        <v>31</v>
      </c>
      <c r="W73" s="24">
        <v>0.39114621029915492</v>
      </c>
    </row>
    <row r="74" spans="1:23" ht="25.5" x14ac:dyDescent="0.2">
      <c r="A74" s="23" t="s">
        <v>39</v>
      </c>
      <c r="B74" s="24">
        <v>1.508739183E-3</v>
      </c>
      <c r="C74" s="24">
        <v>1.1562024478E-2</v>
      </c>
      <c r="D74" s="24">
        <v>0.20417077467742295</v>
      </c>
      <c r="E74" s="24">
        <v>0.32740586123772231</v>
      </c>
      <c r="F74" s="24">
        <v>1.810566218E-3</v>
      </c>
      <c r="G74" s="24">
        <v>0.13095466902899999</v>
      </c>
      <c r="H74" s="24">
        <v>0.128250201506</v>
      </c>
      <c r="I74" s="24">
        <v>0.12801759893299999</v>
      </c>
      <c r="J74" s="24">
        <v>5.4350865779999999E-5</v>
      </c>
      <c r="K74" s="24">
        <v>1.1098827234E-2</v>
      </c>
      <c r="L74" s="24">
        <v>2.0438847508E-3</v>
      </c>
      <c r="M74" s="24">
        <v>2.0603998838400001E-2</v>
      </c>
      <c r="N74" s="24">
        <v>1.4033169136000001E-3</v>
      </c>
      <c r="O74" s="24">
        <v>1.5700869072000001E-3</v>
      </c>
      <c r="P74" s="24">
        <v>1.6347880867600001E-2</v>
      </c>
      <c r="Q74" s="24">
        <v>6.7926530679999998E-4</v>
      </c>
      <c r="R74" s="24">
        <v>2.393269216E-4</v>
      </c>
      <c r="S74" s="24">
        <v>1.928526276E-3</v>
      </c>
      <c r="T74" s="24">
        <v>7.6998904278832003E-3</v>
      </c>
      <c r="U74" s="24">
        <v>1.2977694050199999</v>
      </c>
      <c r="V74" s="24">
        <v>2.7731250475200001E-5</v>
      </c>
      <c r="W74" s="24">
        <v>1.83889203296E-2</v>
      </c>
    </row>
    <row r="75" spans="1:23" ht="12.75" x14ac:dyDescent="0.2">
      <c r="A75" s="25" t="s">
        <v>93</v>
      </c>
      <c r="B75" s="26">
        <f>SUM(B66:B74)</f>
        <v>50.49922153379012</v>
      </c>
      <c r="C75" s="26">
        <f t="shared" ref="C75" si="64">SUM(C66:C74)</f>
        <v>54.183610225700512</v>
      </c>
      <c r="D75" s="26">
        <f t="shared" ref="D75" si="65">SUM(D66:D74)</f>
        <v>20.102510878232831</v>
      </c>
      <c r="E75" s="26">
        <f t="shared" ref="E75" si="66">SUM(E66:E74)</f>
        <v>48.950538662683343</v>
      </c>
      <c r="F75" s="26">
        <f t="shared" ref="F75" si="67">SUM(F66:F74)</f>
        <v>173.42455239034373</v>
      </c>
      <c r="G75" s="26">
        <f t="shared" ref="G75" si="68">SUM(G66:G74)</f>
        <v>34.620340702212175</v>
      </c>
      <c r="H75" s="26">
        <f t="shared" ref="H75" si="69">SUM(H66:H74)</f>
        <v>20.747410509684251</v>
      </c>
      <c r="I75" s="26">
        <f t="shared" ref="I75" si="70">SUM(I66:I74)</f>
        <v>14.378400494728098</v>
      </c>
      <c r="J75" s="26">
        <f t="shared" ref="J75" si="71">SUM(J66:J74)</f>
        <v>2.6393690334936015</v>
      </c>
      <c r="K75" s="26">
        <f t="shared" ref="K75" si="72">SUM(K66:K74)</f>
        <v>5.1988255039311797</v>
      </c>
      <c r="L75" s="26">
        <f t="shared" ref="L75" si="73">SUM(L66:L74)</f>
        <v>0.61389803704706425</v>
      </c>
      <c r="M75" s="26">
        <f t="shared" ref="M75" si="74">SUM(M66:M74)</f>
        <v>0.23297116738805171</v>
      </c>
      <c r="N75" s="26">
        <f t="shared" ref="N75" si="75">SUM(N66:N74)</f>
        <v>0.88396243445450939</v>
      </c>
      <c r="O75" s="26">
        <f t="shared" ref="O75" si="76">SUM(O66:O74)</f>
        <v>1.4821385071875826</v>
      </c>
      <c r="P75" s="26">
        <f t="shared" ref="P75" si="77">SUM(P66:P74)</f>
        <v>4.746774786378813</v>
      </c>
      <c r="Q75" s="26">
        <f t="shared" ref="Q75" si="78">SUM(Q66:Q74)</f>
        <v>2.3605543305345731</v>
      </c>
      <c r="R75" s="26">
        <f t="shared" ref="R75" si="79">SUM(R66:R74)</f>
        <v>2.5768256140923858</v>
      </c>
      <c r="S75" s="26">
        <f t="shared" ref="S75" si="80">SUM(S66:S74)</f>
        <v>18.07364311902559</v>
      </c>
      <c r="T75" s="26">
        <f t="shared" ref="T75" si="81">SUM(T66:T74)</f>
        <v>142.5088046724448</v>
      </c>
      <c r="U75" s="26">
        <f t="shared" ref="U75" si="82">SUM(U66:U74)</f>
        <v>17.270324886620244</v>
      </c>
      <c r="V75" s="26">
        <f t="shared" ref="V75" si="83">SUM(V66:V74)</f>
        <v>6.0651444309069626</v>
      </c>
      <c r="W75" s="26">
        <f t="shared" ref="W75" si="84">SUM(W66:W74)</f>
        <v>0.93231116263597402</v>
      </c>
    </row>
    <row r="76" spans="1:23" ht="12.75" x14ac:dyDescent="0.2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</row>
    <row r="77" spans="1:23" ht="12.75" x14ac:dyDescent="0.2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</row>
    <row r="78" spans="1:23" ht="12.75" x14ac:dyDescent="0.2">
      <c r="A78" s="15" t="s">
        <v>94</v>
      </c>
      <c r="B78" s="16"/>
      <c r="C78" s="16" t="s">
        <v>132</v>
      </c>
      <c r="D78" s="16" t="s">
        <v>133</v>
      </c>
      <c r="E78" s="16"/>
      <c r="F78" s="16"/>
      <c r="G78" s="17"/>
      <c r="H78" s="17" t="s">
        <v>0</v>
      </c>
      <c r="I78" s="17"/>
      <c r="J78" s="17"/>
      <c r="K78" s="18"/>
      <c r="L78" s="18"/>
      <c r="M78" s="18"/>
      <c r="N78" s="18" t="s">
        <v>134</v>
      </c>
      <c r="O78" s="18" t="s">
        <v>135</v>
      </c>
      <c r="P78" s="18"/>
      <c r="Q78" s="18"/>
      <c r="R78" s="18"/>
      <c r="S78" s="18"/>
      <c r="T78" s="19"/>
      <c r="U78" s="20" t="s">
        <v>1</v>
      </c>
      <c r="V78" s="19"/>
      <c r="W78" s="19"/>
    </row>
    <row r="79" spans="1:23" ht="12.75" x14ac:dyDescent="0.2">
      <c r="A79" s="21" t="s">
        <v>2</v>
      </c>
      <c r="B79" s="22" t="s">
        <v>3</v>
      </c>
      <c r="C79" s="22" t="s">
        <v>4</v>
      </c>
      <c r="D79" s="22" t="s">
        <v>5</v>
      </c>
      <c r="E79" s="22" t="s">
        <v>6</v>
      </c>
      <c r="F79" s="22" t="s">
        <v>7</v>
      </c>
      <c r="G79" s="22" t="s">
        <v>8</v>
      </c>
      <c r="H79" s="22" t="s">
        <v>9</v>
      </c>
      <c r="I79" s="22" t="s">
        <v>10</v>
      </c>
      <c r="J79" s="22" t="s">
        <v>11</v>
      </c>
      <c r="K79" s="22" t="s">
        <v>12</v>
      </c>
      <c r="L79" s="22" t="s">
        <v>13</v>
      </c>
      <c r="M79" s="22" t="s">
        <v>14</v>
      </c>
      <c r="N79" s="22" t="s">
        <v>15</v>
      </c>
      <c r="O79" s="22" t="s">
        <v>16</v>
      </c>
      <c r="P79" s="22" t="s">
        <v>17</v>
      </c>
      <c r="Q79" s="22" t="s">
        <v>18</v>
      </c>
      <c r="R79" s="22" t="s">
        <v>19</v>
      </c>
      <c r="S79" s="22" t="s">
        <v>20</v>
      </c>
      <c r="T79" s="22" t="s">
        <v>21</v>
      </c>
      <c r="U79" s="22" t="s">
        <v>22</v>
      </c>
      <c r="V79" s="22" t="s">
        <v>23</v>
      </c>
      <c r="W79" s="22" t="s">
        <v>24</v>
      </c>
    </row>
    <row r="80" spans="1:23" ht="12.75" x14ac:dyDescent="0.2">
      <c r="A80" s="21" t="s">
        <v>25</v>
      </c>
      <c r="B80" s="22" t="s">
        <v>26</v>
      </c>
      <c r="C80" s="22" t="s">
        <v>26</v>
      </c>
      <c r="D80" s="22" t="s">
        <v>26</v>
      </c>
      <c r="E80" s="22" t="s">
        <v>26</v>
      </c>
      <c r="F80" s="22" t="s">
        <v>26</v>
      </c>
      <c r="G80" s="22" t="s">
        <v>26</v>
      </c>
      <c r="H80" s="22" t="s">
        <v>26</v>
      </c>
      <c r="I80" s="22" t="s">
        <v>26</v>
      </c>
      <c r="J80" s="22" t="s">
        <v>26</v>
      </c>
      <c r="K80" s="22" t="s">
        <v>27</v>
      </c>
      <c r="L80" s="22" t="s">
        <v>27</v>
      </c>
      <c r="M80" s="22" t="s">
        <v>27</v>
      </c>
      <c r="N80" s="22" t="s">
        <v>27</v>
      </c>
      <c r="O80" s="22" t="s">
        <v>27</v>
      </c>
      <c r="P80" s="22" t="s">
        <v>27</v>
      </c>
      <c r="Q80" s="22" t="s">
        <v>27</v>
      </c>
      <c r="R80" s="22" t="s">
        <v>27</v>
      </c>
      <c r="S80" s="22" t="s">
        <v>27</v>
      </c>
      <c r="T80" s="22" t="s">
        <v>28</v>
      </c>
      <c r="U80" s="22" t="s">
        <v>29</v>
      </c>
      <c r="V80" s="22" t="s">
        <v>27</v>
      </c>
      <c r="W80" s="22" t="s">
        <v>28</v>
      </c>
    </row>
    <row r="81" spans="1:23" ht="25.5" x14ac:dyDescent="0.2">
      <c r="A81" s="23" t="s">
        <v>30</v>
      </c>
      <c r="B81" s="24">
        <v>31.902079546926537</v>
      </c>
      <c r="C81" s="24">
        <v>12.61478456625772</v>
      </c>
      <c r="D81" s="24" t="s">
        <v>31</v>
      </c>
      <c r="E81" s="24">
        <v>9.7666131935736492E-2</v>
      </c>
      <c r="F81" s="24">
        <v>1.2642946773460677</v>
      </c>
      <c r="G81" s="24">
        <v>0.88014594639625177</v>
      </c>
      <c r="H81" s="24">
        <v>0.71272170582417682</v>
      </c>
      <c r="I81" s="24">
        <v>0.51616419611080211</v>
      </c>
      <c r="J81" s="24">
        <v>7.3509122334782743E-3</v>
      </c>
      <c r="K81" s="24">
        <v>0.82666435342003664</v>
      </c>
      <c r="L81" s="24">
        <v>9.9324651287467425E-2</v>
      </c>
      <c r="M81" s="24">
        <v>6.402454401140327E-2</v>
      </c>
      <c r="N81" s="24">
        <v>0.78280899738396548</v>
      </c>
      <c r="O81" s="24">
        <v>0.49955090949623443</v>
      </c>
      <c r="P81" s="24">
        <v>0.13185859013060508</v>
      </c>
      <c r="Q81" s="24">
        <v>0.56686482743959099</v>
      </c>
      <c r="R81" s="24">
        <v>2.4481856902043768</v>
      </c>
      <c r="S81" s="24">
        <v>0.72800433168964485</v>
      </c>
      <c r="T81" s="24">
        <v>2.2013615750000053E-3</v>
      </c>
      <c r="U81" s="24">
        <v>0.61998602936702263</v>
      </c>
      <c r="V81" s="24">
        <v>4.8342979774994915E-3</v>
      </c>
      <c r="W81" s="24">
        <v>0.39534585269720007</v>
      </c>
    </row>
    <row r="82" spans="1:23" ht="25.5" x14ac:dyDescent="0.2">
      <c r="A82" s="23" t="s">
        <v>32</v>
      </c>
      <c r="B82" s="24">
        <v>2.5871356619395782</v>
      </c>
      <c r="C82" s="24">
        <v>6.4770200138183922</v>
      </c>
      <c r="D82" s="24">
        <v>6.6910612560000006E-3</v>
      </c>
      <c r="E82" s="24">
        <v>2.6191609376993643</v>
      </c>
      <c r="F82" s="24">
        <v>8.1251092211321989</v>
      </c>
      <c r="G82" s="24">
        <v>1.2971160228669341</v>
      </c>
      <c r="H82" s="24">
        <v>1.2387488579549428</v>
      </c>
      <c r="I82" s="24">
        <v>1.1971606664909544</v>
      </c>
      <c r="J82" s="24">
        <v>0.29398086974654691</v>
      </c>
      <c r="K82" s="24">
        <v>0.61168605102850182</v>
      </c>
      <c r="L82" s="24">
        <v>8.488389020798684E-2</v>
      </c>
      <c r="M82" s="24">
        <v>8.3862837478732841E-2</v>
      </c>
      <c r="N82" s="24">
        <v>3.9119382036826578E-2</v>
      </c>
      <c r="O82" s="24">
        <v>0.20463463566883444</v>
      </c>
      <c r="P82" s="24">
        <v>0.1425837483522682</v>
      </c>
      <c r="Q82" s="24">
        <v>9.2581178186867077E-2</v>
      </c>
      <c r="R82" s="24">
        <v>3.3038109674044476E-2</v>
      </c>
      <c r="S82" s="24">
        <v>3.9597422469563321</v>
      </c>
      <c r="T82" s="24">
        <v>0.56485749618258507</v>
      </c>
      <c r="U82" s="24">
        <v>1.1417272282854039</v>
      </c>
      <c r="V82" s="24">
        <v>0.84157938300848967</v>
      </c>
      <c r="W82" s="24">
        <v>3.3831852162319216E-2</v>
      </c>
    </row>
    <row r="83" spans="1:23" ht="25.5" x14ac:dyDescent="0.2">
      <c r="A83" s="23" t="s">
        <v>33</v>
      </c>
      <c r="B83" s="24">
        <v>0.13738431597729961</v>
      </c>
      <c r="C83" s="24">
        <v>21.04121921451544</v>
      </c>
      <c r="D83" s="24">
        <v>0.67369774219062539</v>
      </c>
      <c r="E83" s="24">
        <v>6.6957610993897392</v>
      </c>
      <c r="F83" s="24">
        <v>55.996472975632024</v>
      </c>
      <c r="G83" s="24">
        <v>1.5461577659550199</v>
      </c>
      <c r="H83" s="24">
        <v>1.2461595374715944</v>
      </c>
      <c r="I83" s="24">
        <v>1.0029842289253921</v>
      </c>
      <c r="J83" s="24">
        <v>0.52101712076538409</v>
      </c>
      <c r="K83" s="24">
        <v>0.74110935082736751</v>
      </c>
      <c r="L83" s="24">
        <v>1.554506425815835E-2</v>
      </c>
      <c r="M83" s="24">
        <v>9.4908354900250669E-3</v>
      </c>
      <c r="N83" s="24">
        <v>5.5417221774090204E-3</v>
      </c>
      <c r="O83" s="24">
        <v>0.17836089552645434</v>
      </c>
      <c r="P83" s="24">
        <v>3.7234710754280305</v>
      </c>
      <c r="Q83" s="24">
        <v>2.9025876297929881E-2</v>
      </c>
      <c r="R83" s="24">
        <v>4.0925952444071777E-3</v>
      </c>
      <c r="S83" s="24">
        <v>1.5513832411193074</v>
      </c>
      <c r="T83" s="24">
        <v>1.290388E-4</v>
      </c>
      <c r="U83" s="24">
        <v>0.63967210000000008</v>
      </c>
      <c r="V83" s="24">
        <v>7.5019892406100006E-2</v>
      </c>
      <c r="W83" s="24">
        <v>6.3543289999999999E-4</v>
      </c>
    </row>
    <row r="84" spans="1:23" ht="25.5" x14ac:dyDescent="0.2">
      <c r="A84" s="23" t="s">
        <v>34</v>
      </c>
      <c r="B84" s="24">
        <v>1.5583846203968472E-2</v>
      </c>
      <c r="C84" s="24">
        <v>6.7566438227514949</v>
      </c>
      <c r="D84" s="24">
        <v>1.0002534090330526E-3</v>
      </c>
      <c r="E84" s="24">
        <v>2.4523925657571062</v>
      </c>
      <c r="F84" s="24">
        <v>7.5989326877658989</v>
      </c>
      <c r="G84" s="24">
        <v>0.6969372457915759</v>
      </c>
      <c r="H84" s="24">
        <v>0.69598811663877602</v>
      </c>
      <c r="I84" s="24">
        <v>0.69494100441475815</v>
      </c>
      <c r="J84" s="24">
        <v>0.37814672520523934</v>
      </c>
      <c r="K84" s="24">
        <v>9.8355127272370759E-4</v>
      </c>
      <c r="L84" s="24">
        <v>1.3256946989765451E-3</v>
      </c>
      <c r="M84" s="24">
        <v>1.310029843489987E-5</v>
      </c>
      <c r="N84" s="24">
        <v>2.7013620145575516E-4</v>
      </c>
      <c r="O84" s="24">
        <v>6.8488320386731099E-3</v>
      </c>
      <c r="P84" s="24">
        <v>0.2239877048968178</v>
      </c>
      <c r="Q84" s="24">
        <v>2.0595346100852549E-2</v>
      </c>
      <c r="R84" s="24">
        <v>1.478757790363921E-3</v>
      </c>
      <c r="S84" s="24">
        <v>0.1319478665869597</v>
      </c>
      <c r="T84" s="24">
        <v>2.0272526524801708E-4</v>
      </c>
      <c r="U84" s="24">
        <v>1.878031619678681E-4</v>
      </c>
      <c r="V84" s="24">
        <v>1.5834649594518226E-2</v>
      </c>
      <c r="W84" s="24">
        <v>6.3661838782044742E-5</v>
      </c>
    </row>
    <row r="85" spans="1:23" ht="25.5" x14ac:dyDescent="0.2">
      <c r="A85" s="23" t="s">
        <v>35</v>
      </c>
      <c r="B85" s="24">
        <v>2.4981200276080222</v>
      </c>
      <c r="C85" s="24">
        <v>5.6875892722540993</v>
      </c>
      <c r="D85" s="24">
        <v>1.6627224622440115</v>
      </c>
      <c r="E85" s="24">
        <v>9.1423607136692748</v>
      </c>
      <c r="F85" s="24">
        <v>92.783990270769692</v>
      </c>
      <c r="G85" s="24">
        <v>12.521696307416493</v>
      </c>
      <c r="H85" s="24">
        <v>11.999270244573662</v>
      </c>
      <c r="I85" s="24">
        <v>11.71358580695782</v>
      </c>
      <c r="J85" s="24">
        <v>1.7790257846409121</v>
      </c>
      <c r="K85" s="24">
        <v>0.71414252929597899</v>
      </c>
      <c r="L85" s="24">
        <v>0.30480987410551352</v>
      </c>
      <c r="M85" s="24">
        <v>1.7039233564281123E-2</v>
      </c>
      <c r="N85" s="24">
        <v>1.0097105671670381E-2</v>
      </c>
      <c r="O85" s="24">
        <v>0.62938743566996802</v>
      </c>
      <c r="P85" s="24">
        <v>0.17074599681526423</v>
      </c>
      <c r="Q85" s="24">
        <v>1.1564495193984385</v>
      </c>
      <c r="R85" s="24">
        <v>2.4767980797951002E-2</v>
      </c>
      <c r="S85" s="24">
        <v>12.13449703222595</v>
      </c>
      <c r="T85" s="24">
        <v>1.8405063779427876E-2</v>
      </c>
      <c r="U85" s="24">
        <v>13.40507887249143</v>
      </c>
      <c r="V85" s="24">
        <v>5.7908255503004877</v>
      </c>
      <c r="W85" s="24">
        <v>0.11867142360845001</v>
      </c>
    </row>
    <row r="86" spans="1:23" ht="25.5" x14ac:dyDescent="0.2">
      <c r="A86" s="23" t="s">
        <v>36</v>
      </c>
      <c r="B86" s="24">
        <v>4.3939999999999992E-7</v>
      </c>
      <c r="C86" s="24">
        <v>4.7320000000000001E-5</v>
      </c>
      <c r="D86" s="24" t="s">
        <v>31</v>
      </c>
      <c r="E86" s="24">
        <v>2.5268329394111801</v>
      </c>
      <c r="F86" s="24">
        <v>2.1293999999999998E-4</v>
      </c>
      <c r="G86" s="24">
        <v>0.41280839499999999</v>
      </c>
      <c r="H86" s="24">
        <v>0.19944930999999999</v>
      </c>
      <c r="I86" s="24">
        <v>3.1485775000000001E-2</v>
      </c>
      <c r="J86" s="24">
        <v>2.1091199999999999E-3</v>
      </c>
      <c r="K86" s="24">
        <v>1.6562000000000002E-5</v>
      </c>
      <c r="L86" s="24">
        <v>6.759999999999999E-5</v>
      </c>
      <c r="M86" s="24">
        <v>1.5886E-5</v>
      </c>
      <c r="N86" s="24">
        <v>1.2844000000000001E-5</v>
      </c>
      <c r="O86" s="24">
        <v>4.3940000000000006E-6</v>
      </c>
      <c r="P86" s="24">
        <v>5.4080000000000006E-6</v>
      </c>
      <c r="Q86" s="24">
        <v>1.2844000000000001E-4</v>
      </c>
      <c r="R86" s="24">
        <v>1.4534000000000001E-6</v>
      </c>
      <c r="S86" s="24">
        <v>1.7575999999999998E-3</v>
      </c>
      <c r="T86" s="24" t="s">
        <v>31</v>
      </c>
      <c r="U86" s="24" t="s">
        <v>31</v>
      </c>
      <c r="V86" s="24" t="s">
        <v>31</v>
      </c>
      <c r="W86" s="24" t="s">
        <v>31</v>
      </c>
    </row>
    <row r="87" spans="1:23" ht="25.5" x14ac:dyDescent="0.2">
      <c r="A87" s="23" t="s">
        <v>37</v>
      </c>
      <c r="B87" s="24">
        <v>2.5518510673399999</v>
      </c>
      <c r="C87" s="24">
        <v>0.21950632219999999</v>
      </c>
      <c r="D87" s="24">
        <v>1.4161875000000001E-2</v>
      </c>
      <c r="E87" s="24">
        <v>18.540588383885439</v>
      </c>
      <c r="F87" s="24">
        <v>17.478300238399999</v>
      </c>
      <c r="G87" s="24">
        <v>19.825455028971639</v>
      </c>
      <c r="H87" s="24">
        <v>6.5841938402851143</v>
      </c>
      <c r="I87" s="24">
        <v>1.0722680779793823</v>
      </c>
      <c r="J87" s="24">
        <v>8.410756096525843E-3</v>
      </c>
      <c r="K87" s="24">
        <v>2.810977002</v>
      </c>
      <c r="L87" s="24">
        <v>0.17783804164</v>
      </c>
      <c r="M87" s="24">
        <v>4.3829434440000002E-2</v>
      </c>
      <c r="N87" s="24">
        <v>4.8008097180000001E-2</v>
      </c>
      <c r="O87" s="24">
        <v>9.0987789999999999E-2</v>
      </c>
      <c r="P87" s="24">
        <v>0.75617082699999993</v>
      </c>
      <c r="Q87" s="24">
        <v>0.49648197145999995</v>
      </c>
      <c r="R87" s="24">
        <v>5.5546400000000003E-2</v>
      </c>
      <c r="S87" s="24">
        <v>2.4715607756</v>
      </c>
      <c r="T87" s="24">
        <v>134.04562833971411</v>
      </c>
      <c r="U87" s="24">
        <v>2.5520869231000001</v>
      </c>
      <c r="V87" s="24">
        <v>0.30635535732000002</v>
      </c>
      <c r="W87" s="24" t="s">
        <v>31</v>
      </c>
    </row>
    <row r="88" spans="1:23" ht="25.5" x14ac:dyDescent="0.2">
      <c r="A88" s="23" t="s">
        <v>38</v>
      </c>
      <c r="B88" s="24" t="s">
        <v>31</v>
      </c>
      <c r="C88" s="24">
        <v>2.4677065280789425</v>
      </c>
      <c r="D88" s="24">
        <v>18.204787060518321</v>
      </c>
      <c r="E88" s="24">
        <v>5.8766961790905166</v>
      </c>
      <c r="F88" s="24" t="s">
        <v>31</v>
      </c>
      <c r="G88" s="24">
        <v>0.89724979660399296</v>
      </c>
      <c r="H88" s="24">
        <v>0.44846850866820304</v>
      </c>
      <c r="I88" s="24">
        <v>0.11607221462838592</v>
      </c>
      <c r="J88" s="24" t="s">
        <v>31</v>
      </c>
      <c r="K88" s="24" t="s">
        <v>31</v>
      </c>
      <c r="L88" s="24" t="s">
        <v>31</v>
      </c>
      <c r="M88" s="24" t="s">
        <v>31</v>
      </c>
      <c r="N88" s="24" t="s">
        <v>31</v>
      </c>
      <c r="O88" s="24" t="s">
        <v>31</v>
      </c>
      <c r="P88" s="24" t="s">
        <v>31</v>
      </c>
      <c r="Q88" s="24" t="s">
        <v>31</v>
      </c>
      <c r="R88" s="24" t="s">
        <v>31</v>
      </c>
      <c r="S88" s="24" t="s">
        <v>31</v>
      </c>
      <c r="T88" s="24" t="s">
        <v>31</v>
      </c>
      <c r="U88" s="24" t="s">
        <v>31</v>
      </c>
      <c r="V88" s="24" t="s">
        <v>31</v>
      </c>
      <c r="W88" s="24">
        <v>0.35499032948950893</v>
      </c>
    </row>
    <row r="89" spans="1:23" ht="25.5" x14ac:dyDescent="0.2">
      <c r="A89" s="23" t="s">
        <v>39</v>
      </c>
      <c r="B89" s="24">
        <v>1.58240801E-3</v>
      </c>
      <c r="C89" s="24">
        <v>1.2194394928999999E-2</v>
      </c>
      <c r="D89" s="24">
        <v>0.13925590299257851</v>
      </c>
      <c r="E89" s="24">
        <v>0.31824963860856736</v>
      </c>
      <c r="F89" s="24">
        <v>1.9025228989999999E-3</v>
      </c>
      <c r="G89" s="24">
        <v>0.13076063805900001</v>
      </c>
      <c r="H89" s="24">
        <v>0.12837782315999999</v>
      </c>
      <c r="I89" s="24">
        <v>0.128056678353</v>
      </c>
      <c r="J89" s="24">
        <v>4.4233610184999988E-5</v>
      </c>
      <c r="K89" s="24">
        <v>9.4694992219999993E-3</v>
      </c>
      <c r="L89" s="24">
        <v>1.8366821933999999E-3</v>
      </c>
      <c r="M89" s="24">
        <v>1.9784042601200001E-2</v>
      </c>
      <c r="N89" s="24">
        <v>1.4075462357999999E-3</v>
      </c>
      <c r="O89" s="24">
        <v>1.5300266356E-3</v>
      </c>
      <c r="P89" s="24">
        <v>1.38196407773E-2</v>
      </c>
      <c r="Q89" s="24">
        <v>6.3689052639999996E-4</v>
      </c>
      <c r="R89" s="24">
        <v>2.5441111930000001E-4</v>
      </c>
      <c r="S89" s="24">
        <v>2.0388111705000002E-3</v>
      </c>
      <c r="T89" s="24">
        <v>7.4536010003785997E-3</v>
      </c>
      <c r="U89" s="24">
        <v>1.2977296000225</v>
      </c>
      <c r="V89" s="24">
        <v>2.69478314146E-5</v>
      </c>
      <c r="W89" s="24">
        <v>1.5824101150800001E-2</v>
      </c>
    </row>
    <row r="90" spans="1:23" ht="12.75" x14ac:dyDescent="0.2">
      <c r="A90" s="25" t="s">
        <v>95</v>
      </c>
      <c r="B90" s="26">
        <f>SUM(B81:B89)</f>
        <v>39.693737313405407</v>
      </c>
      <c r="C90" s="26">
        <f t="shared" ref="C90" si="85">SUM(C81:C89)</f>
        <v>55.276711454805081</v>
      </c>
      <c r="D90" s="26">
        <f t="shared" ref="D90" si="86">SUM(D81:D89)</f>
        <v>20.702316357610567</v>
      </c>
      <c r="E90" s="26">
        <f t="shared" ref="E90" si="87">SUM(E81:E89)</f>
        <v>48.269708589446928</v>
      </c>
      <c r="F90" s="26">
        <f t="shared" ref="F90" si="88">SUM(F81:F89)</f>
        <v>183.24921553394489</v>
      </c>
      <c r="G90" s="26">
        <f t="shared" ref="G90" si="89">SUM(G81:G89)</f>
        <v>38.208327147060906</v>
      </c>
      <c r="H90" s="26">
        <f t="shared" ref="H90" si="90">SUM(H81:H89)</f>
        <v>23.253377944576467</v>
      </c>
      <c r="I90" s="26">
        <f t="shared" ref="I90" si="91">SUM(I81:I89)</f>
        <v>16.472718648860493</v>
      </c>
      <c r="J90" s="26">
        <f t="shared" ref="J90" si="92">SUM(J81:J89)</f>
        <v>2.9900855222982718</v>
      </c>
      <c r="K90" s="26">
        <f t="shared" ref="K90" si="93">SUM(K81:K89)</f>
        <v>5.7150488990666082</v>
      </c>
      <c r="L90" s="26">
        <f t="shared" ref="L90" si="94">SUM(L81:L89)</f>
        <v>0.68563149839150273</v>
      </c>
      <c r="M90" s="26">
        <f t="shared" ref="M90" si="95">SUM(M81:M89)</f>
        <v>0.23805991388407724</v>
      </c>
      <c r="N90" s="26">
        <f t="shared" ref="N90" si="96">SUM(N81:N89)</f>
        <v>0.88726583088712729</v>
      </c>
      <c r="O90" s="26">
        <f t="shared" ref="O90" si="97">SUM(O81:O89)</f>
        <v>1.6113049190357647</v>
      </c>
      <c r="P90" s="26">
        <f t="shared" ref="P90" si="98">SUM(P81:P89)</f>
        <v>5.1626429914002863</v>
      </c>
      <c r="Q90" s="26">
        <f t="shared" ref="Q90" si="99">SUM(Q81:Q89)</f>
        <v>2.3627640494100786</v>
      </c>
      <c r="R90" s="26">
        <f t="shared" ref="R90" si="100">SUM(R81:R89)</f>
        <v>2.567365398230443</v>
      </c>
      <c r="S90" s="26">
        <f t="shared" ref="S90" si="101">SUM(S81:S89)</f>
        <v>20.980931905348697</v>
      </c>
      <c r="T90" s="26">
        <f t="shared" ref="T90" si="102">SUM(T81:T89)</f>
        <v>134.63887762631674</v>
      </c>
      <c r="U90" s="26">
        <f t="shared" ref="U90" si="103">SUM(U81:U89)</f>
        <v>19.656468556428322</v>
      </c>
      <c r="V90" s="26">
        <f t="shared" ref="V90" si="104">SUM(V81:V89)</f>
        <v>7.0344760784385096</v>
      </c>
      <c r="W90" s="26">
        <f t="shared" ref="W90" si="105">SUM(W81:W89)</f>
        <v>0.91936265384706028</v>
      </c>
    </row>
    <row r="91" spans="1:23" ht="12.75" x14ac:dyDescent="0.2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ht="12.75" x14ac:dyDescent="0.2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ht="12.75" x14ac:dyDescent="0.2">
      <c r="A93" s="15" t="s">
        <v>96</v>
      </c>
      <c r="B93" s="16"/>
      <c r="C93" s="16" t="s">
        <v>132</v>
      </c>
      <c r="D93" s="16" t="s">
        <v>133</v>
      </c>
      <c r="E93" s="16"/>
      <c r="F93" s="16"/>
      <c r="G93" s="17"/>
      <c r="H93" s="17" t="s">
        <v>0</v>
      </c>
      <c r="I93" s="17"/>
      <c r="J93" s="17"/>
      <c r="K93" s="18"/>
      <c r="L93" s="18"/>
      <c r="M93" s="18"/>
      <c r="N93" s="18" t="s">
        <v>134</v>
      </c>
      <c r="O93" s="18" t="s">
        <v>135</v>
      </c>
      <c r="P93" s="18"/>
      <c r="Q93" s="18"/>
      <c r="R93" s="18"/>
      <c r="S93" s="18"/>
      <c r="T93" s="19"/>
      <c r="U93" s="20" t="s">
        <v>1</v>
      </c>
      <c r="V93" s="19"/>
      <c r="W93" s="19"/>
    </row>
    <row r="94" spans="1:23" ht="12.75" x14ac:dyDescent="0.2">
      <c r="A94" s="21" t="s">
        <v>2</v>
      </c>
      <c r="B94" s="22" t="s">
        <v>3</v>
      </c>
      <c r="C94" s="22" t="s">
        <v>4</v>
      </c>
      <c r="D94" s="22" t="s">
        <v>5</v>
      </c>
      <c r="E94" s="22" t="s">
        <v>6</v>
      </c>
      <c r="F94" s="22" t="s">
        <v>7</v>
      </c>
      <c r="G94" s="22" t="s">
        <v>8</v>
      </c>
      <c r="H94" s="22" t="s">
        <v>9</v>
      </c>
      <c r="I94" s="22" t="s">
        <v>10</v>
      </c>
      <c r="J94" s="22" t="s">
        <v>11</v>
      </c>
      <c r="K94" s="22" t="s">
        <v>12</v>
      </c>
      <c r="L94" s="22" t="s">
        <v>13</v>
      </c>
      <c r="M94" s="22" t="s">
        <v>14</v>
      </c>
      <c r="N94" s="22" t="s">
        <v>15</v>
      </c>
      <c r="O94" s="22" t="s">
        <v>16</v>
      </c>
      <c r="P94" s="22" t="s">
        <v>17</v>
      </c>
      <c r="Q94" s="22" t="s">
        <v>18</v>
      </c>
      <c r="R94" s="22" t="s">
        <v>19</v>
      </c>
      <c r="S94" s="22" t="s">
        <v>20</v>
      </c>
      <c r="T94" s="22" t="s">
        <v>21</v>
      </c>
      <c r="U94" s="22" t="s">
        <v>22</v>
      </c>
      <c r="V94" s="22" t="s">
        <v>23</v>
      </c>
      <c r="W94" s="22" t="s">
        <v>24</v>
      </c>
    </row>
    <row r="95" spans="1:23" ht="12.75" x14ac:dyDescent="0.2">
      <c r="A95" s="21" t="s">
        <v>25</v>
      </c>
      <c r="B95" s="22" t="s">
        <v>26</v>
      </c>
      <c r="C95" s="22" t="s">
        <v>26</v>
      </c>
      <c r="D95" s="22" t="s">
        <v>26</v>
      </c>
      <c r="E95" s="22" t="s">
        <v>26</v>
      </c>
      <c r="F95" s="22" t="s">
        <v>26</v>
      </c>
      <c r="G95" s="22" t="s">
        <v>26</v>
      </c>
      <c r="H95" s="22" t="s">
        <v>26</v>
      </c>
      <c r="I95" s="22" t="s">
        <v>26</v>
      </c>
      <c r="J95" s="22" t="s">
        <v>26</v>
      </c>
      <c r="K95" s="22" t="s">
        <v>27</v>
      </c>
      <c r="L95" s="22" t="s">
        <v>27</v>
      </c>
      <c r="M95" s="22" t="s">
        <v>27</v>
      </c>
      <c r="N95" s="22" t="s">
        <v>27</v>
      </c>
      <c r="O95" s="22" t="s">
        <v>27</v>
      </c>
      <c r="P95" s="22" t="s">
        <v>27</v>
      </c>
      <c r="Q95" s="22" t="s">
        <v>27</v>
      </c>
      <c r="R95" s="22" t="s">
        <v>27</v>
      </c>
      <c r="S95" s="22" t="s">
        <v>27</v>
      </c>
      <c r="T95" s="22" t="s">
        <v>28</v>
      </c>
      <c r="U95" s="22" t="s">
        <v>29</v>
      </c>
      <c r="V95" s="22" t="s">
        <v>27</v>
      </c>
      <c r="W95" s="22" t="s">
        <v>28</v>
      </c>
    </row>
    <row r="96" spans="1:23" ht="25.5" x14ac:dyDescent="0.2">
      <c r="A96" s="23" t="s">
        <v>30</v>
      </c>
      <c r="B96" s="24">
        <v>9.5027676924072821</v>
      </c>
      <c r="C96" s="24">
        <v>12.828268174141122</v>
      </c>
      <c r="D96" s="24" t="s">
        <v>31</v>
      </c>
      <c r="E96" s="24">
        <v>0.10020582829956752</v>
      </c>
      <c r="F96" s="24">
        <v>1.2405381214643803</v>
      </c>
      <c r="G96" s="24">
        <v>0.43516439594891648</v>
      </c>
      <c r="H96" s="24">
        <v>0.37397480353571516</v>
      </c>
      <c r="I96" s="24">
        <v>0.30485685532979567</v>
      </c>
      <c r="J96" s="24">
        <v>5.6260782264073318E-3</v>
      </c>
      <c r="K96" s="24">
        <v>0.85029888421228017</v>
      </c>
      <c r="L96" s="24">
        <v>0.10218428953189282</v>
      </c>
      <c r="M96" s="24">
        <v>4.4816115876013966E-2</v>
      </c>
      <c r="N96" s="24">
        <v>0.80407651570832706</v>
      </c>
      <c r="O96" s="24">
        <v>0.51341875853901031</v>
      </c>
      <c r="P96" s="24">
        <v>0.13292704376692638</v>
      </c>
      <c r="Q96" s="24">
        <v>0.59988653355147825</v>
      </c>
      <c r="R96" s="24">
        <v>2.5113221588158874</v>
      </c>
      <c r="S96" s="24">
        <v>0.75883383870530874</v>
      </c>
      <c r="T96" s="24">
        <v>2.554991845E-3</v>
      </c>
      <c r="U96" s="24">
        <v>0.63705199556894021</v>
      </c>
      <c r="V96" s="24">
        <v>5.0413571974315839E-3</v>
      </c>
      <c r="W96" s="24">
        <v>0.40379028333959999</v>
      </c>
    </row>
    <row r="97" spans="1:23" ht="25.5" x14ac:dyDescent="0.2">
      <c r="A97" s="23" t="s">
        <v>32</v>
      </c>
      <c r="B97" s="24">
        <v>2.5821174369033462</v>
      </c>
      <c r="C97" s="24">
        <v>6.4132306394792176</v>
      </c>
      <c r="D97" s="24">
        <v>5.4673872002832004E-3</v>
      </c>
      <c r="E97" s="24">
        <v>2.3298405836976062</v>
      </c>
      <c r="F97" s="24">
        <v>7.6923554769415539</v>
      </c>
      <c r="G97" s="24">
        <v>1.1503783165226018</v>
      </c>
      <c r="H97" s="24">
        <v>1.0986260078849499</v>
      </c>
      <c r="I97" s="24">
        <v>1.0594242613522415</v>
      </c>
      <c r="J97" s="24">
        <v>0.25258086327923529</v>
      </c>
      <c r="K97" s="24">
        <v>0.59911446311181715</v>
      </c>
      <c r="L97" s="24">
        <v>7.2165714383431695E-2</v>
      </c>
      <c r="M97" s="24">
        <v>8.6652741777548656E-2</v>
      </c>
      <c r="N97" s="24">
        <v>4.0616909034955302E-2</v>
      </c>
      <c r="O97" s="24">
        <v>0.18423444208568138</v>
      </c>
      <c r="P97" s="24">
        <v>0.14100600882286668</v>
      </c>
      <c r="Q97" s="24">
        <v>9.399580284672536E-2</v>
      </c>
      <c r="R97" s="24">
        <v>3.3955898714456062E-2</v>
      </c>
      <c r="S97" s="24">
        <v>3.4693646876358288</v>
      </c>
      <c r="T97" s="24">
        <v>0.58270860892001419</v>
      </c>
      <c r="U97" s="24">
        <v>1.0551940344877346</v>
      </c>
      <c r="V97" s="24">
        <v>0.81673683565586663</v>
      </c>
      <c r="W97" s="24">
        <v>2.9012010068940004E-2</v>
      </c>
    </row>
    <row r="98" spans="1:23" ht="25.5" x14ac:dyDescent="0.2">
      <c r="A98" s="23" t="s">
        <v>33</v>
      </c>
      <c r="B98" s="24">
        <v>0.14478231205239619</v>
      </c>
      <c r="C98" s="24">
        <v>21.140450873017059</v>
      </c>
      <c r="D98" s="24">
        <v>0.65496118543715376</v>
      </c>
      <c r="E98" s="24">
        <v>5.929007088328988</v>
      </c>
      <c r="F98" s="24">
        <v>49.301838105604354</v>
      </c>
      <c r="G98" s="24">
        <v>1.5929062526017437</v>
      </c>
      <c r="H98" s="24">
        <v>1.2752176365455765</v>
      </c>
      <c r="I98" s="24">
        <v>1.0182147092204028</v>
      </c>
      <c r="J98" s="24">
        <v>0.53534776640182324</v>
      </c>
      <c r="K98" s="24">
        <v>0.75883580105970116</v>
      </c>
      <c r="L98" s="24">
        <v>1.6325541301290217E-2</v>
      </c>
      <c r="M98" s="24">
        <v>9.8530637485584691E-3</v>
      </c>
      <c r="N98" s="24">
        <v>5.8351943852762746E-3</v>
      </c>
      <c r="O98" s="24">
        <v>0.18816995135750789</v>
      </c>
      <c r="P98" s="24">
        <v>3.9234344835075685</v>
      </c>
      <c r="Q98" s="24">
        <v>3.0480860315722128E-2</v>
      </c>
      <c r="R98" s="24">
        <v>4.320847972360339E-3</v>
      </c>
      <c r="S98" s="24">
        <v>1.6402711640209739</v>
      </c>
      <c r="T98" s="24">
        <v>1.4066090000000001E-4</v>
      </c>
      <c r="U98" s="24">
        <v>0.69813590000000003</v>
      </c>
      <c r="V98" s="24">
        <v>8.3077499752800002E-2</v>
      </c>
      <c r="W98" s="24">
        <v>6.9477979999999992E-4</v>
      </c>
    </row>
    <row r="99" spans="1:23" ht="25.5" x14ac:dyDescent="0.2">
      <c r="A99" s="23" t="s">
        <v>34</v>
      </c>
      <c r="B99" s="24">
        <v>1.8632863375545726E-2</v>
      </c>
      <c r="C99" s="24">
        <v>7.43229996737871</v>
      </c>
      <c r="D99" s="24">
        <v>1.1815747886583163E-3</v>
      </c>
      <c r="E99" s="24">
        <v>2.4829511646510141</v>
      </c>
      <c r="F99" s="24">
        <v>7.5109036948627486</v>
      </c>
      <c r="G99" s="24">
        <v>0.73522618659875894</v>
      </c>
      <c r="H99" s="24">
        <v>0.734277517158759</v>
      </c>
      <c r="I99" s="24">
        <v>0.73321306489499816</v>
      </c>
      <c r="J99" s="24">
        <v>0.40286841919365446</v>
      </c>
      <c r="K99" s="24">
        <v>9.859239406227985E-4</v>
      </c>
      <c r="L99" s="24">
        <v>1.5521938736765386E-3</v>
      </c>
      <c r="M99" s="24">
        <v>1.6138345889937372E-5</v>
      </c>
      <c r="N99" s="24">
        <v>3.0096527590966045E-4</v>
      </c>
      <c r="O99" s="24">
        <v>7.9984341986811223E-3</v>
      </c>
      <c r="P99" s="24">
        <v>0.26217349896786435</v>
      </c>
      <c r="Q99" s="24">
        <v>2.3054043081102808E-2</v>
      </c>
      <c r="R99" s="24">
        <v>1.7470828248970251E-3</v>
      </c>
      <c r="S99" s="24">
        <v>0.15443094754969666</v>
      </c>
      <c r="T99" s="24">
        <v>2.1841384762598271E-4</v>
      </c>
      <c r="U99" s="24">
        <v>2.0931699973983348E-4</v>
      </c>
      <c r="V99" s="24">
        <v>1.8590961841064839E-2</v>
      </c>
      <c r="W99" s="24">
        <v>7.3266961877248003E-5</v>
      </c>
    </row>
    <row r="100" spans="1:23" ht="25.5" x14ac:dyDescent="0.2">
      <c r="A100" s="23" t="s">
        <v>35</v>
      </c>
      <c r="B100" s="24">
        <v>2.2871473843505554</v>
      </c>
      <c r="C100" s="24">
        <v>4.9348995421150166</v>
      </c>
      <c r="D100" s="24">
        <v>1.454119152712321</v>
      </c>
      <c r="E100" s="24">
        <v>8.1441596051185741</v>
      </c>
      <c r="F100" s="24">
        <v>81.34898983724284</v>
      </c>
      <c r="G100" s="24">
        <v>11.087093595442358</v>
      </c>
      <c r="H100" s="24">
        <v>10.620395494416517</v>
      </c>
      <c r="I100" s="24">
        <v>10.366930876583147</v>
      </c>
      <c r="J100" s="24">
        <v>1.5504006985297496</v>
      </c>
      <c r="K100" s="24">
        <v>0.62692125209390515</v>
      </c>
      <c r="L100" s="24">
        <v>0.26835489453161432</v>
      </c>
      <c r="M100" s="24">
        <v>1.5124844152311523E-2</v>
      </c>
      <c r="N100" s="24">
        <v>8.6950355939541604E-3</v>
      </c>
      <c r="O100" s="24">
        <v>0.55058366038319362</v>
      </c>
      <c r="P100" s="24">
        <v>0.14951371604279937</v>
      </c>
      <c r="Q100" s="24">
        <v>0.96919823098788005</v>
      </c>
      <c r="R100" s="24">
        <v>2.2920980691639559E-2</v>
      </c>
      <c r="S100" s="24">
        <v>10.680728444550715</v>
      </c>
      <c r="T100" s="24">
        <v>1.7791633703176084E-2</v>
      </c>
      <c r="U100" s="24">
        <v>11.844120561595384</v>
      </c>
      <c r="V100" s="24">
        <v>5.1169647890853183</v>
      </c>
      <c r="W100" s="24">
        <v>0.10441459906834002</v>
      </c>
    </row>
    <row r="101" spans="1:23" ht="25.5" x14ac:dyDescent="0.2">
      <c r="A101" s="23" t="s">
        <v>36</v>
      </c>
      <c r="B101" s="24">
        <v>4.3950399999999994E-7</v>
      </c>
      <c r="C101" s="24">
        <v>4.7331199999999998E-5</v>
      </c>
      <c r="D101" s="24" t="s">
        <v>31</v>
      </c>
      <c r="E101" s="24">
        <v>2.4939676847462202</v>
      </c>
      <c r="F101" s="24">
        <v>2.1299039999999998E-4</v>
      </c>
      <c r="G101" s="24">
        <v>0.41121835399999995</v>
      </c>
      <c r="H101" s="24">
        <v>0.19870005199999999</v>
      </c>
      <c r="I101" s="24">
        <v>3.1398410000000002E-2</v>
      </c>
      <c r="J101" s="24">
        <v>2.1096192000000001E-3</v>
      </c>
      <c r="K101" s="24">
        <v>1.6565919999999998E-5</v>
      </c>
      <c r="L101" s="24">
        <v>6.7615999999999998E-5</v>
      </c>
      <c r="M101" s="24">
        <v>1.5889759999999999E-5</v>
      </c>
      <c r="N101" s="24">
        <v>1.284704E-5</v>
      </c>
      <c r="O101" s="24">
        <v>4.3950400000000005E-6</v>
      </c>
      <c r="P101" s="24">
        <v>5.4092800000000003E-6</v>
      </c>
      <c r="Q101" s="24">
        <v>1.2847040000000002E-4</v>
      </c>
      <c r="R101" s="24">
        <v>1.4537440000000001E-6</v>
      </c>
      <c r="S101" s="24">
        <v>1.7580159999999998E-3</v>
      </c>
      <c r="T101" s="24" t="s">
        <v>31</v>
      </c>
      <c r="U101" s="24" t="s">
        <v>31</v>
      </c>
      <c r="V101" s="24" t="s">
        <v>31</v>
      </c>
      <c r="W101" s="24" t="s">
        <v>31</v>
      </c>
    </row>
    <row r="102" spans="1:23" ht="25.5" x14ac:dyDescent="0.2">
      <c r="A102" s="23" t="s">
        <v>37</v>
      </c>
      <c r="B102" s="24">
        <v>2.0951170273000002</v>
      </c>
      <c r="C102" s="24">
        <v>0.11552283200000001</v>
      </c>
      <c r="D102" s="24">
        <v>1.5251250000000001E-2</v>
      </c>
      <c r="E102" s="24">
        <v>18.527755603764643</v>
      </c>
      <c r="F102" s="24">
        <v>14.7059320534</v>
      </c>
      <c r="G102" s="24">
        <v>21.260744551657588</v>
      </c>
      <c r="H102" s="24">
        <v>6.9732556575926523</v>
      </c>
      <c r="I102" s="24">
        <v>1.0602178344319124</v>
      </c>
      <c r="J102" s="24">
        <v>6.7909314728273303E-3</v>
      </c>
      <c r="K102" s="24">
        <v>2.7457959264</v>
      </c>
      <c r="L102" s="24">
        <v>0.19129235174000001</v>
      </c>
      <c r="M102" s="24">
        <v>4.6567281327999997E-2</v>
      </c>
      <c r="N102" s="24">
        <v>5.134669176E-2</v>
      </c>
      <c r="O102" s="24">
        <v>9.3300516880000003E-2</v>
      </c>
      <c r="P102" s="24">
        <v>0.64248277999199999</v>
      </c>
      <c r="Q102" s="24">
        <v>0.52710418658999991</v>
      </c>
      <c r="R102" s="24">
        <v>6.2562284800000006E-2</v>
      </c>
      <c r="S102" s="24">
        <v>2.5779857963200001</v>
      </c>
      <c r="T102" s="24">
        <v>121.63989663497283</v>
      </c>
      <c r="U102" s="24">
        <v>2.7275644575499998</v>
      </c>
      <c r="V102" s="24">
        <v>0.329729679612</v>
      </c>
      <c r="W102" s="24" t="s">
        <v>31</v>
      </c>
    </row>
    <row r="103" spans="1:23" ht="25.5" x14ac:dyDescent="0.2">
      <c r="A103" s="23" t="s">
        <v>38</v>
      </c>
      <c r="B103" s="24" t="s">
        <v>31</v>
      </c>
      <c r="C103" s="24">
        <v>2.5189988643610763</v>
      </c>
      <c r="D103" s="24">
        <v>18.338692559963917</v>
      </c>
      <c r="E103" s="24">
        <v>5.8073541808637676</v>
      </c>
      <c r="F103" s="24" t="s">
        <v>31</v>
      </c>
      <c r="G103" s="24">
        <v>0.91445238777669546</v>
      </c>
      <c r="H103" s="24">
        <v>0.44661517421683977</v>
      </c>
      <c r="I103" s="24">
        <v>0.11455616218723468</v>
      </c>
      <c r="J103" s="24" t="s">
        <v>31</v>
      </c>
      <c r="K103" s="24" t="s">
        <v>31</v>
      </c>
      <c r="L103" s="24" t="s">
        <v>31</v>
      </c>
      <c r="M103" s="24" t="s">
        <v>31</v>
      </c>
      <c r="N103" s="24" t="s">
        <v>31</v>
      </c>
      <c r="O103" s="24" t="s">
        <v>31</v>
      </c>
      <c r="P103" s="24" t="s">
        <v>31</v>
      </c>
      <c r="Q103" s="24" t="s">
        <v>31</v>
      </c>
      <c r="R103" s="24" t="s">
        <v>31</v>
      </c>
      <c r="S103" s="24" t="s">
        <v>31</v>
      </c>
      <c r="T103" s="24" t="s">
        <v>31</v>
      </c>
      <c r="U103" s="24" t="s">
        <v>31</v>
      </c>
      <c r="V103" s="24" t="s">
        <v>31</v>
      </c>
      <c r="W103" s="24">
        <v>0.32160263448119447</v>
      </c>
    </row>
    <row r="104" spans="1:23" ht="25.5" x14ac:dyDescent="0.2">
      <c r="A104" s="23" t="s">
        <v>39</v>
      </c>
      <c r="B104" s="24">
        <v>1.5744927349999999E-3</v>
      </c>
      <c r="C104" s="24">
        <v>1.2321067276999997E-2</v>
      </c>
      <c r="D104" s="24">
        <v>0.12187990987855907</v>
      </c>
      <c r="E104" s="24">
        <v>0.2992494525517771</v>
      </c>
      <c r="F104" s="24">
        <v>1.8946191169999999E-3</v>
      </c>
      <c r="G104" s="24">
        <v>0.13643577388200001</v>
      </c>
      <c r="H104" s="24">
        <v>0.13416196804</v>
      </c>
      <c r="I104" s="24">
        <v>0.133865667484</v>
      </c>
      <c r="J104" s="24">
        <v>4.2547581155000003E-5</v>
      </c>
      <c r="K104" s="24">
        <v>9.5866556459999995E-3</v>
      </c>
      <c r="L104" s="24">
        <v>1.8627326841999998E-3</v>
      </c>
      <c r="M104" s="24">
        <v>1.9516299975600001E-2</v>
      </c>
      <c r="N104" s="24">
        <v>1.4624335353999999E-3</v>
      </c>
      <c r="O104" s="24">
        <v>1.5700053228E-3</v>
      </c>
      <c r="P104" s="24">
        <v>1.3501535609899999E-2</v>
      </c>
      <c r="Q104" s="24">
        <v>6.6629306320000001E-4</v>
      </c>
      <c r="R104" s="24">
        <v>2.5085655590000006E-4</v>
      </c>
      <c r="S104" s="24">
        <v>2.0062033815000002E-3</v>
      </c>
      <c r="T104" s="24">
        <v>7.2780611860118003E-3</v>
      </c>
      <c r="U104" s="24">
        <v>1.3580974484174999</v>
      </c>
      <c r="V104" s="24">
        <v>3.2765808039799997E-5</v>
      </c>
      <c r="W104" s="24">
        <v>1.59339429804E-2</v>
      </c>
    </row>
    <row r="105" spans="1:23" ht="12.75" x14ac:dyDescent="0.2">
      <c r="A105" s="25" t="s">
        <v>97</v>
      </c>
      <c r="B105" s="26">
        <f>SUM(B96:B104)</f>
        <v>16.632139648628122</v>
      </c>
      <c r="C105" s="26">
        <f t="shared" ref="C105" si="106">SUM(C96:C104)</f>
        <v>55.396039290969206</v>
      </c>
      <c r="D105" s="26">
        <f t="shared" ref="D105" si="107">SUM(D96:D104)</f>
        <v>20.591553019980893</v>
      </c>
      <c r="E105" s="26">
        <f t="shared" ref="E105" si="108">SUM(E96:E104)</f>
        <v>46.114491192022157</v>
      </c>
      <c r="F105" s="26">
        <f t="shared" ref="F105" si="109">SUM(F96:F104)</f>
        <v>161.80266489903286</v>
      </c>
      <c r="G105" s="26">
        <f t="shared" ref="G105" si="110">SUM(G96:G104)</f>
        <v>37.723619814430663</v>
      </c>
      <c r="H105" s="26">
        <f t="shared" ref="H105" si="111">SUM(H96:H104)</f>
        <v>21.855224311391012</v>
      </c>
      <c r="I105" s="26">
        <f t="shared" ref="I105" si="112">SUM(I96:I104)</f>
        <v>14.822677841483733</v>
      </c>
      <c r="J105" s="26">
        <f t="shared" ref="J105" si="113">SUM(J96:J104)</f>
        <v>2.7557669238848526</v>
      </c>
      <c r="K105" s="26">
        <f t="shared" ref="K105" si="114">SUM(K96:K104)</f>
        <v>5.5915554723843268</v>
      </c>
      <c r="L105" s="26">
        <f t="shared" ref="L105" si="115">SUM(L96:L104)</f>
        <v>0.65380533404610552</v>
      </c>
      <c r="M105" s="26">
        <f t="shared" ref="M105" si="116">SUM(M96:M104)</f>
        <v>0.22256237496392253</v>
      </c>
      <c r="N105" s="26">
        <f t="shared" ref="N105" si="117">SUM(N96:N104)</f>
        <v>0.91234659233382231</v>
      </c>
      <c r="O105" s="26">
        <f t="shared" ref="O105" si="118">SUM(O96:O104)</f>
        <v>1.5392801638068743</v>
      </c>
      <c r="P105" s="26">
        <f t="shared" ref="P105" si="119">SUM(P96:P104)</f>
        <v>5.2650444759899253</v>
      </c>
      <c r="Q105" s="26">
        <f t="shared" ref="Q105" si="120">SUM(Q96:Q104)</f>
        <v>2.2445144208361087</v>
      </c>
      <c r="R105" s="26">
        <f t="shared" ref="R105" si="121">SUM(R96:R104)</f>
        <v>2.6370815641191396</v>
      </c>
      <c r="S105" s="26">
        <f t="shared" ref="S105" si="122">SUM(S96:S104)</f>
        <v>19.285379098164025</v>
      </c>
      <c r="T105" s="26">
        <f t="shared" ref="T105" si="123">SUM(T96:T104)</f>
        <v>122.25058900537466</v>
      </c>
      <c r="U105" s="26">
        <f t="shared" ref="U105" si="124">SUM(U96:U104)</f>
        <v>18.320373714619297</v>
      </c>
      <c r="V105" s="26">
        <f t="shared" ref="V105" si="125">SUM(V96:V104)</f>
        <v>6.3701738889525217</v>
      </c>
      <c r="W105" s="26">
        <f t="shared" ref="W105" si="126">SUM(W96:W104)</f>
        <v>0.87552151670035161</v>
      </c>
    </row>
    <row r="106" spans="1:23" ht="12.75" x14ac:dyDescent="0.2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 ht="12.75" x14ac:dyDescent="0.2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 ht="12.75" x14ac:dyDescent="0.2">
      <c r="A108" s="15" t="s">
        <v>98</v>
      </c>
      <c r="B108" s="16"/>
      <c r="C108" s="16" t="s">
        <v>132</v>
      </c>
      <c r="D108" s="16" t="s">
        <v>133</v>
      </c>
      <c r="E108" s="16"/>
      <c r="F108" s="16"/>
      <c r="G108" s="17"/>
      <c r="H108" s="17" t="s">
        <v>0</v>
      </c>
      <c r="I108" s="17"/>
      <c r="J108" s="17"/>
      <c r="K108" s="18"/>
      <c r="L108" s="18"/>
      <c r="M108" s="18"/>
      <c r="N108" s="18" t="s">
        <v>134</v>
      </c>
      <c r="O108" s="18" t="s">
        <v>135</v>
      </c>
      <c r="P108" s="18"/>
      <c r="Q108" s="18"/>
      <c r="R108" s="18"/>
      <c r="S108" s="18"/>
      <c r="T108" s="19"/>
      <c r="U108" s="20" t="s">
        <v>1</v>
      </c>
      <c r="V108" s="19"/>
      <c r="W108" s="19"/>
    </row>
    <row r="109" spans="1:23" ht="12.75" x14ac:dyDescent="0.2">
      <c r="A109" s="21" t="s">
        <v>2</v>
      </c>
      <c r="B109" s="22" t="s">
        <v>3</v>
      </c>
      <c r="C109" s="22" t="s">
        <v>4</v>
      </c>
      <c r="D109" s="22" t="s">
        <v>5</v>
      </c>
      <c r="E109" s="22" t="s">
        <v>6</v>
      </c>
      <c r="F109" s="22" t="s">
        <v>7</v>
      </c>
      <c r="G109" s="22" t="s">
        <v>8</v>
      </c>
      <c r="H109" s="22" t="s">
        <v>9</v>
      </c>
      <c r="I109" s="22" t="s">
        <v>10</v>
      </c>
      <c r="J109" s="22" t="s">
        <v>11</v>
      </c>
      <c r="K109" s="22" t="s">
        <v>12</v>
      </c>
      <c r="L109" s="22" t="s">
        <v>13</v>
      </c>
      <c r="M109" s="22" t="s">
        <v>14</v>
      </c>
      <c r="N109" s="22" t="s">
        <v>15</v>
      </c>
      <c r="O109" s="22" t="s">
        <v>16</v>
      </c>
      <c r="P109" s="22" t="s">
        <v>17</v>
      </c>
      <c r="Q109" s="22" t="s">
        <v>18</v>
      </c>
      <c r="R109" s="22" t="s">
        <v>19</v>
      </c>
      <c r="S109" s="22" t="s">
        <v>20</v>
      </c>
      <c r="T109" s="22" t="s">
        <v>21</v>
      </c>
      <c r="U109" s="22" t="s">
        <v>22</v>
      </c>
      <c r="V109" s="22" t="s">
        <v>23</v>
      </c>
      <c r="W109" s="22" t="s">
        <v>24</v>
      </c>
    </row>
    <row r="110" spans="1:23" ht="12.75" x14ac:dyDescent="0.2">
      <c r="A110" s="21" t="s">
        <v>25</v>
      </c>
      <c r="B110" s="22" t="s">
        <v>26</v>
      </c>
      <c r="C110" s="22" t="s">
        <v>26</v>
      </c>
      <c r="D110" s="22" t="s">
        <v>26</v>
      </c>
      <c r="E110" s="22" t="s">
        <v>26</v>
      </c>
      <c r="F110" s="22" t="s">
        <v>26</v>
      </c>
      <c r="G110" s="22" t="s">
        <v>26</v>
      </c>
      <c r="H110" s="22" t="s">
        <v>26</v>
      </c>
      <c r="I110" s="22" t="s">
        <v>26</v>
      </c>
      <c r="J110" s="22" t="s">
        <v>26</v>
      </c>
      <c r="K110" s="22" t="s">
        <v>27</v>
      </c>
      <c r="L110" s="22" t="s">
        <v>27</v>
      </c>
      <c r="M110" s="22" t="s">
        <v>27</v>
      </c>
      <c r="N110" s="22" t="s">
        <v>27</v>
      </c>
      <c r="O110" s="22" t="s">
        <v>27</v>
      </c>
      <c r="P110" s="22" t="s">
        <v>27</v>
      </c>
      <c r="Q110" s="22" t="s">
        <v>27</v>
      </c>
      <c r="R110" s="22" t="s">
        <v>27</v>
      </c>
      <c r="S110" s="22" t="s">
        <v>27</v>
      </c>
      <c r="T110" s="22" t="s">
        <v>28</v>
      </c>
      <c r="U110" s="22" t="s">
        <v>29</v>
      </c>
      <c r="V110" s="22" t="s">
        <v>27</v>
      </c>
      <c r="W110" s="22" t="s">
        <v>28</v>
      </c>
    </row>
    <row r="111" spans="1:23" ht="25.5" x14ac:dyDescent="0.2">
      <c r="A111" s="23" t="s">
        <v>30</v>
      </c>
      <c r="B111" s="24">
        <v>8.574631640919943</v>
      </c>
      <c r="C111" s="24">
        <v>11.564242925678153</v>
      </c>
      <c r="D111" s="24" t="s">
        <v>31</v>
      </c>
      <c r="E111" s="24">
        <v>0.10241688495690501</v>
      </c>
      <c r="F111" s="24">
        <v>1.676068288558348</v>
      </c>
      <c r="G111" s="24">
        <v>0.5051210844251478</v>
      </c>
      <c r="H111" s="24">
        <v>0.43279955343344262</v>
      </c>
      <c r="I111" s="24">
        <v>0.35026642710916644</v>
      </c>
      <c r="J111" s="24">
        <v>5.8661884771687781E-3</v>
      </c>
      <c r="K111" s="24">
        <v>0.86888419570902264</v>
      </c>
      <c r="L111" s="24">
        <v>0.10433194287778916</v>
      </c>
      <c r="M111" s="24">
        <v>4.7006682470224874E-2</v>
      </c>
      <c r="N111" s="24">
        <v>0.82216885056182931</v>
      </c>
      <c r="O111" s="24">
        <v>0.52482018117814178</v>
      </c>
      <c r="P111" s="24">
        <v>0.13239012519778015</v>
      </c>
      <c r="Q111" s="24">
        <v>0.57387544526951539</v>
      </c>
      <c r="R111" s="24">
        <v>2.5704442403531083</v>
      </c>
      <c r="S111" s="24">
        <v>0.75130524802762333</v>
      </c>
      <c r="T111" s="24">
        <v>2.4586021769399998E-3</v>
      </c>
      <c r="U111" s="24">
        <v>0.64837781211654</v>
      </c>
      <c r="V111" s="24">
        <v>5.0961994009428354E-3</v>
      </c>
      <c r="W111" s="24">
        <v>0.41229713914175004</v>
      </c>
    </row>
    <row r="112" spans="1:23" ht="25.5" x14ac:dyDescent="0.2">
      <c r="A112" s="23" t="s">
        <v>32</v>
      </c>
      <c r="B112" s="24">
        <v>1.7602044415017979</v>
      </c>
      <c r="C112" s="24">
        <v>5.3111443571483887</v>
      </c>
      <c r="D112" s="24">
        <v>4.3542832562132152E-3</v>
      </c>
      <c r="E112" s="24">
        <v>1.9522581848569489</v>
      </c>
      <c r="F112" s="24">
        <v>6.6704330603483424</v>
      </c>
      <c r="G112" s="24">
        <v>0.91509480133069432</v>
      </c>
      <c r="H112" s="24">
        <v>0.87310853134253064</v>
      </c>
      <c r="I112" s="24">
        <v>0.84089760049595763</v>
      </c>
      <c r="J112" s="24">
        <v>0.19181778524243834</v>
      </c>
      <c r="K112" s="24">
        <v>0.51673923486584439</v>
      </c>
      <c r="L112" s="24">
        <v>5.970099965006162E-2</v>
      </c>
      <c r="M112" s="24">
        <v>8.468092302243091E-2</v>
      </c>
      <c r="N112" s="24">
        <v>3.9945142721618122E-2</v>
      </c>
      <c r="O112" s="24">
        <v>0.15849602417146577</v>
      </c>
      <c r="P112" s="24">
        <v>0.13045892456276764</v>
      </c>
      <c r="Q112" s="24">
        <v>8.8780436176167613E-2</v>
      </c>
      <c r="R112" s="24">
        <v>3.3828154295206754E-2</v>
      </c>
      <c r="S112" s="24">
        <v>2.8694937009029493</v>
      </c>
      <c r="T112" s="24">
        <v>0.50892654528801073</v>
      </c>
      <c r="U112" s="24">
        <v>0.86484362923416391</v>
      </c>
      <c r="V112" s="24">
        <v>0.67486981708683502</v>
      </c>
      <c r="W112" s="24">
        <v>2.43413907784156E-2</v>
      </c>
    </row>
    <row r="113" spans="1:25" ht="25.5" x14ac:dyDescent="0.2">
      <c r="A113" s="23" t="s">
        <v>33</v>
      </c>
      <c r="B113" s="24">
        <v>0.16366350124122672</v>
      </c>
      <c r="C113" s="24">
        <v>23.500150374363329</v>
      </c>
      <c r="D113" s="24">
        <v>0.63105523881233627</v>
      </c>
      <c r="E113" s="24">
        <v>5.5898270258951417</v>
      </c>
      <c r="F113" s="24">
        <v>44.520903916067255</v>
      </c>
      <c r="G113" s="24">
        <v>1.8096573204316921</v>
      </c>
      <c r="H113" s="24">
        <v>1.4482893207723044</v>
      </c>
      <c r="I113" s="24">
        <v>1.1572583159592758</v>
      </c>
      <c r="J113" s="24">
        <v>0.62414157274849058</v>
      </c>
      <c r="K113" s="24">
        <v>0.81070344466243394</v>
      </c>
      <c r="L113" s="24">
        <v>1.8336385671072139E-2</v>
      </c>
      <c r="M113" s="24">
        <v>1.0847417398406212E-2</v>
      </c>
      <c r="N113" s="24">
        <v>6.559901063182833E-3</v>
      </c>
      <c r="O113" s="24">
        <v>0.21225305330470295</v>
      </c>
      <c r="P113" s="24">
        <v>4.4150778285480552</v>
      </c>
      <c r="Q113" s="24">
        <v>3.4146828718498438E-2</v>
      </c>
      <c r="R113" s="24">
        <v>4.8954694671999466E-3</v>
      </c>
      <c r="S113" s="24">
        <v>1.8612522955863446</v>
      </c>
      <c r="T113" s="24">
        <v>1.6833930000000001E-4</v>
      </c>
      <c r="U113" s="24">
        <v>0.83558370000000004</v>
      </c>
      <c r="V113" s="24">
        <v>0.10173124965910002</v>
      </c>
      <c r="W113" s="24">
        <v>8.3281290000000003E-4</v>
      </c>
    </row>
    <row r="114" spans="1:25" ht="25.5" x14ac:dyDescent="0.2">
      <c r="A114" s="23" t="s">
        <v>34</v>
      </c>
      <c r="B114" s="24">
        <v>1.8712841644149963E-2</v>
      </c>
      <c r="C114" s="24">
        <v>6.7605230807168502</v>
      </c>
      <c r="D114" s="24">
        <v>1.0648081690201048E-3</v>
      </c>
      <c r="E114" s="24">
        <v>2.2644088377375775</v>
      </c>
      <c r="F114" s="24">
        <v>7.0186834763093957</v>
      </c>
      <c r="G114" s="24">
        <v>0.66570066328970334</v>
      </c>
      <c r="H114" s="24">
        <v>0.66478063412110333</v>
      </c>
      <c r="I114" s="24">
        <v>0.66371649888269768</v>
      </c>
      <c r="J114" s="24">
        <v>0.36430716870072632</v>
      </c>
      <c r="K114" s="24">
        <v>9.499836978243447E-4</v>
      </c>
      <c r="L114" s="24">
        <v>1.4021983170218386E-3</v>
      </c>
      <c r="M114" s="24">
        <v>1.6306633231799247E-5</v>
      </c>
      <c r="N114" s="24">
        <v>3.2560960785707244E-4</v>
      </c>
      <c r="O114" s="24">
        <v>7.2741071957363838E-3</v>
      </c>
      <c r="P114" s="24">
        <v>0.23665864751685442</v>
      </c>
      <c r="Q114" s="24">
        <v>2.3326483578328037E-2</v>
      </c>
      <c r="R114" s="24">
        <v>1.5940389657704938E-3</v>
      </c>
      <c r="S114" s="24">
        <v>0.13944201002554632</v>
      </c>
      <c r="T114" s="24">
        <v>2.4211154637975683E-4</v>
      </c>
      <c r="U114" s="24">
        <v>2.2656982679385515E-4</v>
      </c>
      <c r="V114" s="24">
        <v>1.6771292960349481E-2</v>
      </c>
      <c r="W114" s="24">
        <v>7.7565979912254672E-5</v>
      </c>
    </row>
    <row r="115" spans="1:25" ht="25.5" x14ac:dyDescent="0.2">
      <c r="A115" s="23" t="s">
        <v>35</v>
      </c>
      <c r="B115" s="24">
        <v>1.71845755690397</v>
      </c>
      <c r="C115" s="24">
        <v>4.2711222049003048</v>
      </c>
      <c r="D115" s="24">
        <v>1.689838911458549</v>
      </c>
      <c r="E115" s="24">
        <v>9.2467576640562754</v>
      </c>
      <c r="F115" s="24">
        <v>93.659369339583648</v>
      </c>
      <c r="G115" s="24">
        <v>12.64401536889487</v>
      </c>
      <c r="H115" s="24">
        <v>12.111926687706655</v>
      </c>
      <c r="I115" s="24">
        <v>11.83306160159237</v>
      </c>
      <c r="J115" s="24">
        <v>1.7638831337096235</v>
      </c>
      <c r="K115" s="24">
        <v>0.69463611403505021</v>
      </c>
      <c r="L115" s="24">
        <v>0.31011365618622538</v>
      </c>
      <c r="M115" s="24">
        <v>1.6245046724258898E-2</v>
      </c>
      <c r="N115" s="24">
        <v>8.0765367367209226E-3</v>
      </c>
      <c r="O115" s="24">
        <v>0.60010578028824479</v>
      </c>
      <c r="P115" s="24">
        <v>0.16114832990032382</v>
      </c>
      <c r="Q115" s="24">
        <v>0.67238287357557824</v>
      </c>
      <c r="R115" s="24">
        <v>2.3996608941375876E-2</v>
      </c>
      <c r="S115" s="24">
        <v>12.294485197055151</v>
      </c>
      <c r="T115" s="24">
        <v>1.7539852833385057E-2</v>
      </c>
      <c r="U115" s="24">
        <v>13.573352882094428</v>
      </c>
      <c r="V115" s="24">
        <v>5.8807010374406818</v>
      </c>
      <c r="W115" s="24">
        <v>0.12008310826300002</v>
      </c>
    </row>
    <row r="116" spans="1:25" ht="25.5" x14ac:dyDescent="0.2">
      <c r="A116" s="23" t="s">
        <v>36</v>
      </c>
      <c r="B116" s="24">
        <v>3.2957599999999996E-7</v>
      </c>
      <c r="C116" s="24">
        <v>3.54928E-5</v>
      </c>
      <c r="D116" s="24" t="s">
        <v>31</v>
      </c>
      <c r="E116" s="24">
        <v>2.46103415973396</v>
      </c>
      <c r="F116" s="24">
        <v>1.5971759999999999E-4</v>
      </c>
      <c r="G116" s="24">
        <v>0.408976807</v>
      </c>
      <c r="H116" s="24">
        <v>0.19648120599999999</v>
      </c>
      <c r="I116" s="24">
        <v>2.9197435000000001E-2</v>
      </c>
      <c r="J116" s="24">
        <v>1.5819648E-3</v>
      </c>
      <c r="K116" s="24">
        <v>1.242248E-5</v>
      </c>
      <c r="L116" s="24">
        <v>5.0704000000000001E-5</v>
      </c>
      <c r="M116" s="24">
        <v>1.1915439999999999E-5</v>
      </c>
      <c r="N116" s="24">
        <v>9.6337599999999997E-6</v>
      </c>
      <c r="O116" s="24">
        <v>3.29576E-6</v>
      </c>
      <c r="P116" s="24">
        <v>4.0563200000000002E-6</v>
      </c>
      <c r="Q116" s="24">
        <v>9.6337599999999997E-5</v>
      </c>
      <c r="R116" s="24">
        <v>1.0901360000000001E-6</v>
      </c>
      <c r="S116" s="24">
        <v>1.318304E-3</v>
      </c>
      <c r="T116" s="24" t="s">
        <v>31</v>
      </c>
      <c r="U116" s="24" t="s">
        <v>31</v>
      </c>
      <c r="V116" s="24" t="s">
        <v>31</v>
      </c>
      <c r="W116" s="24" t="s">
        <v>31</v>
      </c>
    </row>
    <row r="117" spans="1:25" ht="25.5" x14ac:dyDescent="0.2">
      <c r="A117" s="23" t="s">
        <v>37</v>
      </c>
      <c r="B117" s="24">
        <v>1.8637754708000001</v>
      </c>
      <c r="C117" s="24">
        <v>0.11616141719999999</v>
      </c>
      <c r="D117" s="24">
        <v>1.43175E-2</v>
      </c>
      <c r="E117" s="24">
        <v>18.046810552718611</v>
      </c>
      <c r="F117" s="24">
        <v>13.78337889742</v>
      </c>
      <c r="G117" s="24">
        <v>22.986846460279981</v>
      </c>
      <c r="H117" s="24">
        <v>7.5369219368839069</v>
      </c>
      <c r="I117" s="24">
        <v>1.1030950181707824</v>
      </c>
      <c r="J117" s="24">
        <v>6.6983347194687279E-3</v>
      </c>
      <c r="K117" s="24">
        <v>2.7105342547999998</v>
      </c>
      <c r="L117" s="24">
        <v>0.19935550372999999</v>
      </c>
      <c r="M117" s="24">
        <v>4.7527784513000007E-2</v>
      </c>
      <c r="N117" s="24">
        <v>5.7736105490000002E-2</v>
      </c>
      <c r="O117" s="24">
        <v>9.366850933000001E-2</v>
      </c>
      <c r="P117" s="24">
        <v>0.63707915619699995</v>
      </c>
      <c r="Q117" s="24">
        <v>0.53494091723999992</v>
      </c>
      <c r="R117" s="24">
        <v>6.7956136799999997E-2</v>
      </c>
      <c r="S117" s="24">
        <v>2.5855861332699996</v>
      </c>
      <c r="T117" s="24">
        <v>98.664485730088074</v>
      </c>
      <c r="U117" s="24">
        <v>2.89878072505</v>
      </c>
      <c r="V117" s="24">
        <v>0.33598253160000002</v>
      </c>
      <c r="W117" s="24" t="s">
        <v>31</v>
      </c>
    </row>
    <row r="118" spans="1:25" ht="25.5" x14ac:dyDescent="0.2">
      <c r="A118" s="23" t="s">
        <v>38</v>
      </c>
      <c r="B118" s="24" t="s">
        <v>31</v>
      </c>
      <c r="C118" s="24">
        <v>2.5448444001006343</v>
      </c>
      <c r="D118" s="24">
        <v>18.898058832588671</v>
      </c>
      <c r="E118" s="24">
        <v>6.119097777335913</v>
      </c>
      <c r="F118" s="24" t="s">
        <v>31</v>
      </c>
      <c r="G118" s="24">
        <v>1.008637889231506</v>
      </c>
      <c r="H118" s="24">
        <v>0.49234240380754374</v>
      </c>
      <c r="I118" s="24">
        <v>0.12270294163358551</v>
      </c>
      <c r="J118" s="24" t="s">
        <v>31</v>
      </c>
      <c r="K118" s="24" t="s">
        <v>31</v>
      </c>
      <c r="L118" s="24" t="s">
        <v>31</v>
      </c>
      <c r="M118" s="24" t="s">
        <v>31</v>
      </c>
      <c r="N118" s="24" t="s">
        <v>31</v>
      </c>
      <c r="O118" s="24" t="s">
        <v>31</v>
      </c>
      <c r="P118" s="24" t="s">
        <v>31</v>
      </c>
      <c r="Q118" s="24" t="s">
        <v>31</v>
      </c>
      <c r="R118" s="24" t="s">
        <v>31</v>
      </c>
      <c r="S118" s="24" t="s">
        <v>31</v>
      </c>
      <c r="T118" s="24" t="s">
        <v>31</v>
      </c>
      <c r="U118" s="24" t="s">
        <v>31</v>
      </c>
      <c r="V118" s="24" t="s">
        <v>31</v>
      </c>
      <c r="W118" s="24">
        <v>0.2900296</v>
      </c>
    </row>
    <row r="119" spans="1:25" ht="25.5" x14ac:dyDescent="0.2">
      <c r="A119" s="23" t="s">
        <v>39</v>
      </c>
      <c r="B119" s="24">
        <v>1.7231184939999998E-3</v>
      </c>
      <c r="C119" s="24">
        <v>1.3663965725999998E-2</v>
      </c>
      <c r="D119" s="24">
        <v>9.1943881270433694E-2</v>
      </c>
      <c r="E119" s="24">
        <v>0.2787201248153659</v>
      </c>
      <c r="F119" s="24">
        <v>2.0359872660000002E-3</v>
      </c>
      <c r="G119" s="24">
        <v>0.137450253795</v>
      </c>
      <c r="H119" s="24">
        <v>0.134105412551</v>
      </c>
      <c r="I119" s="24">
        <v>0.13366020608900001</v>
      </c>
      <c r="J119" s="24">
        <v>6.2725619569999993E-5</v>
      </c>
      <c r="K119" s="24">
        <v>1.3292833947999998E-2</v>
      </c>
      <c r="L119" s="24">
        <v>2.3145070955999996E-3</v>
      </c>
      <c r="M119" s="24">
        <v>2.0547378872800004E-2</v>
      </c>
      <c r="N119" s="24">
        <v>1.4876716892000001E-3</v>
      </c>
      <c r="O119" s="24">
        <v>1.6853360903999999E-3</v>
      </c>
      <c r="P119" s="24">
        <v>1.8545582768199998E-2</v>
      </c>
      <c r="Q119" s="24">
        <v>8.3959389759999999E-4</v>
      </c>
      <c r="R119" s="24">
        <v>2.6777699619999999E-4</v>
      </c>
      <c r="S119" s="24">
        <v>2.1195024969999999E-3</v>
      </c>
      <c r="T119" s="24">
        <v>8.5746823323524009E-3</v>
      </c>
      <c r="U119" s="24">
        <v>1.3553988422650001</v>
      </c>
      <c r="V119" s="24">
        <v>4.0218003736399997E-5</v>
      </c>
      <c r="W119" s="24">
        <v>2.1927078567200001E-2</v>
      </c>
    </row>
    <row r="120" spans="1:25" ht="12.75" x14ac:dyDescent="0.2">
      <c r="A120" s="25" t="s">
        <v>99</v>
      </c>
      <c r="B120" s="26">
        <f>SUM(B111:B119)</f>
        <v>14.10116890108109</v>
      </c>
      <c r="C120" s="26">
        <f t="shared" ref="C120" si="127">SUM(C111:C119)</f>
        <v>54.081888218633665</v>
      </c>
      <c r="D120" s="26">
        <f t="shared" ref="D120" si="128">SUM(D111:D119)</f>
        <v>21.330633455555226</v>
      </c>
      <c r="E120" s="26">
        <f t="shared" ref="E120" si="129">SUM(E111:E119)</f>
        <v>46.061331212106694</v>
      </c>
      <c r="F120" s="26">
        <f t="shared" ref="F120" si="130">SUM(F111:F119)</f>
        <v>167.33103268315298</v>
      </c>
      <c r="G120" s="26">
        <f t="shared" ref="G120" si="131">SUM(G111:G119)</f>
        <v>41.081500648678599</v>
      </c>
      <c r="H120" s="26">
        <f t="shared" ref="H120" si="132">SUM(H111:H119)</f>
        <v>23.890755686618487</v>
      </c>
      <c r="I120" s="26">
        <f t="shared" ref="I120" si="133">SUM(I111:I119)</f>
        <v>16.233856044932836</v>
      </c>
      <c r="J120" s="26">
        <f t="shared" ref="J120" si="134">SUM(J111:J119)</f>
        <v>2.958358874017486</v>
      </c>
      <c r="K120" s="26">
        <f t="shared" ref="K120" si="135">SUM(K111:K119)</f>
        <v>5.6157524841981763</v>
      </c>
      <c r="L120" s="26">
        <f t="shared" ref="L120" si="136">SUM(L111:L119)</f>
        <v>0.69560589752777024</v>
      </c>
      <c r="M120" s="26">
        <f t="shared" ref="M120" si="137">SUM(M111:M119)</f>
        <v>0.2268834550743527</v>
      </c>
      <c r="N120" s="26">
        <f t="shared" ref="N120" si="138">SUM(N111:N119)</f>
        <v>0.93630945163040824</v>
      </c>
      <c r="O120" s="26">
        <f t="shared" ref="O120" si="139">SUM(O111:O119)</f>
        <v>1.5983062873186917</v>
      </c>
      <c r="P120" s="26">
        <f t="shared" ref="P120" si="140">SUM(P111:P119)</f>
        <v>5.7313626510109819</v>
      </c>
      <c r="Q120" s="26">
        <f t="shared" ref="Q120" si="141">SUM(Q111:Q119)</f>
        <v>1.9283889160556875</v>
      </c>
      <c r="R120" s="26">
        <f t="shared" ref="R120" si="142">SUM(R111:R119)</f>
        <v>2.7029835159548612</v>
      </c>
      <c r="S120" s="26">
        <f t="shared" ref="S120" si="143">SUM(S111:S119)</f>
        <v>20.505002391364613</v>
      </c>
      <c r="T120" s="26">
        <f t="shared" ref="T120" si="144">SUM(T111:T119)</f>
        <v>99.202395863565144</v>
      </c>
      <c r="U120" s="26">
        <f t="shared" ref="U120" si="145">SUM(U111:U119)</f>
        <v>20.176564160586924</v>
      </c>
      <c r="V120" s="26">
        <f t="shared" ref="V120" si="146">SUM(V111:V119)</f>
        <v>7.0151923461516459</v>
      </c>
      <c r="W120" s="26">
        <f t="shared" ref="W120" si="147">SUM(W111:W119)</f>
        <v>0.86958869563027785</v>
      </c>
    </row>
    <row r="121" spans="1:25" ht="12.75" x14ac:dyDescent="0.2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ht="12.75" x14ac:dyDescent="0.2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ht="12.75" x14ac:dyDescent="0.2">
      <c r="A123" s="15" t="s">
        <v>100</v>
      </c>
      <c r="B123" s="16"/>
      <c r="C123" s="16" t="s">
        <v>132</v>
      </c>
      <c r="D123" s="16" t="s">
        <v>133</v>
      </c>
      <c r="E123" s="16"/>
      <c r="F123" s="16"/>
      <c r="G123" s="17"/>
      <c r="H123" s="17" t="s">
        <v>0</v>
      </c>
      <c r="I123" s="17"/>
      <c r="J123" s="17"/>
      <c r="K123" s="18"/>
      <c r="L123" s="18"/>
      <c r="M123" s="18"/>
      <c r="N123" s="18" t="s">
        <v>134</v>
      </c>
      <c r="O123" s="18" t="s">
        <v>135</v>
      </c>
      <c r="P123" s="18"/>
      <c r="Q123" s="18"/>
      <c r="R123" s="18"/>
      <c r="S123" s="18"/>
      <c r="T123" s="19"/>
      <c r="U123" s="20" t="s">
        <v>1</v>
      </c>
      <c r="V123" s="19"/>
      <c r="W123" s="19"/>
    </row>
    <row r="124" spans="1:25" ht="12.75" x14ac:dyDescent="0.2">
      <c r="A124" s="21" t="s">
        <v>2</v>
      </c>
      <c r="B124" s="22" t="s">
        <v>3</v>
      </c>
      <c r="C124" s="22" t="s">
        <v>4</v>
      </c>
      <c r="D124" s="22" t="s">
        <v>5</v>
      </c>
      <c r="E124" s="22" t="s">
        <v>6</v>
      </c>
      <c r="F124" s="22" t="s">
        <v>7</v>
      </c>
      <c r="G124" s="22" t="s">
        <v>8</v>
      </c>
      <c r="H124" s="22" t="s">
        <v>9</v>
      </c>
      <c r="I124" s="22" t="s">
        <v>10</v>
      </c>
      <c r="J124" s="22" t="s">
        <v>11</v>
      </c>
      <c r="K124" s="22" t="s">
        <v>12</v>
      </c>
      <c r="L124" s="22" t="s">
        <v>13</v>
      </c>
      <c r="M124" s="22" t="s">
        <v>14</v>
      </c>
      <c r="N124" s="22" t="s">
        <v>15</v>
      </c>
      <c r="O124" s="22" t="s">
        <v>16</v>
      </c>
      <c r="P124" s="22" t="s">
        <v>17</v>
      </c>
      <c r="Q124" s="22" t="s">
        <v>18</v>
      </c>
      <c r="R124" s="22" t="s">
        <v>19</v>
      </c>
      <c r="S124" s="22" t="s">
        <v>20</v>
      </c>
      <c r="T124" s="22" t="s">
        <v>21</v>
      </c>
      <c r="U124" s="22" t="s">
        <v>22</v>
      </c>
      <c r="V124" s="22" t="s">
        <v>23</v>
      </c>
      <c r="W124" s="22" t="s">
        <v>24</v>
      </c>
    </row>
    <row r="125" spans="1:25" ht="12.75" x14ac:dyDescent="0.2">
      <c r="A125" s="21" t="s">
        <v>25</v>
      </c>
      <c r="B125" s="22" t="s">
        <v>26</v>
      </c>
      <c r="C125" s="22" t="s">
        <v>26</v>
      </c>
      <c r="D125" s="22" t="s">
        <v>26</v>
      </c>
      <c r="E125" s="22" t="s">
        <v>26</v>
      </c>
      <c r="F125" s="22" t="s">
        <v>26</v>
      </c>
      <c r="G125" s="22" t="s">
        <v>26</v>
      </c>
      <c r="H125" s="22" t="s">
        <v>26</v>
      </c>
      <c r="I125" s="22" t="s">
        <v>26</v>
      </c>
      <c r="J125" s="22" t="s">
        <v>26</v>
      </c>
      <c r="K125" s="22" t="s">
        <v>27</v>
      </c>
      <c r="L125" s="22" t="s">
        <v>27</v>
      </c>
      <c r="M125" s="22" t="s">
        <v>27</v>
      </c>
      <c r="N125" s="22" t="s">
        <v>27</v>
      </c>
      <c r="O125" s="22" t="s">
        <v>27</v>
      </c>
      <c r="P125" s="22" t="s">
        <v>27</v>
      </c>
      <c r="Q125" s="22" t="s">
        <v>27</v>
      </c>
      <c r="R125" s="22" t="s">
        <v>27</v>
      </c>
      <c r="S125" s="22" t="s">
        <v>27</v>
      </c>
      <c r="T125" s="22" t="s">
        <v>28</v>
      </c>
      <c r="U125" s="22" t="s">
        <v>29</v>
      </c>
      <c r="V125" s="22" t="s">
        <v>27</v>
      </c>
      <c r="W125" s="22" t="s">
        <v>28</v>
      </c>
    </row>
    <row r="126" spans="1:25" ht="25.5" x14ac:dyDescent="0.2">
      <c r="A126" s="23" t="s">
        <v>30</v>
      </c>
      <c r="B126" s="24">
        <v>7.264197208812325</v>
      </c>
      <c r="C126" s="24">
        <v>11.616214451264904</v>
      </c>
      <c r="D126" s="24" t="s">
        <v>31</v>
      </c>
      <c r="E126" s="24">
        <v>0.11432684636836805</v>
      </c>
      <c r="F126" s="24">
        <v>1.629654627617503</v>
      </c>
      <c r="G126" s="24">
        <v>0.77347174262407081</v>
      </c>
      <c r="H126" s="24">
        <v>0.68266534181854566</v>
      </c>
      <c r="I126" s="24">
        <v>0.57572101711547163</v>
      </c>
      <c r="J126" s="24">
        <v>1.3254398846837124E-2</v>
      </c>
      <c r="K126" s="24">
        <v>0.87570961342992371</v>
      </c>
      <c r="L126" s="24">
        <v>0.10369871350240395</v>
      </c>
      <c r="M126" s="24">
        <v>4.4287333279658572E-2</v>
      </c>
      <c r="N126" s="24">
        <v>0.80981712471805467</v>
      </c>
      <c r="O126" s="24">
        <v>0.52257132413326235</v>
      </c>
      <c r="P126" s="24">
        <v>0.16993342031466827</v>
      </c>
      <c r="Q126" s="24">
        <v>0.58056632543317843</v>
      </c>
      <c r="R126" s="24">
        <v>2.477431381573465</v>
      </c>
      <c r="S126" s="24">
        <v>1.074305199970824</v>
      </c>
      <c r="T126" s="24">
        <v>9.0545000000000053E-3</v>
      </c>
      <c r="U126" s="24">
        <v>0.72193554148089389</v>
      </c>
      <c r="V126" s="24">
        <v>7.2434990617114272E-3</v>
      </c>
      <c r="W126" s="24">
        <v>0.40776189750156006</v>
      </c>
    </row>
    <row r="127" spans="1:25" ht="25.5" x14ac:dyDescent="0.2">
      <c r="A127" s="23" t="s">
        <v>32</v>
      </c>
      <c r="B127" s="24">
        <v>1.6479290410125809</v>
      </c>
      <c r="C127" s="24">
        <v>5.2242289882399824</v>
      </c>
      <c r="D127" s="24">
        <v>4.2452319359999888E-3</v>
      </c>
      <c r="E127" s="24">
        <v>1.9003695863560108</v>
      </c>
      <c r="F127" s="24">
        <v>6.6996992763933205</v>
      </c>
      <c r="G127" s="24">
        <v>0.89291729596756575</v>
      </c>
      <c r="H127" s="24">
        <v>0.85171257463667815</v>
      </c>
      <c r="I127" s="24">
        <v>0.81996123546267974</v>
      </c>
      <c r="J127" s="24">
        <v>0.18508268988031445</v>
      </c>
      <c r="K127" s="24">
        <v>0.52094008216159526</v>
      </c>
      <c r="L127" s="24">
        <v>5.9252822039522687E-2</v>
      </c>
      <c r="M127" s="24">
        <v>8.8749597751083292E-2</v>
      </c>
      <c r="N127" s="24">
        <v>4.2319554925591599E-2</v>
      </c>
      <c r="O127" s="24">
        <v>0.16002287002517038</v>
      </c>
      <c r="P127" s="24">
        <v>0.13574000700115083</v>
      </c>
      <c r="Q127" s="24">
        <v>9.305049249548919E-2</v>
      </c>
      <c r="R127" s="24">
        <v>3.6115223303418327E-2</v>
      </c>
      <c r="S127" s="24">
        <v>2.851428528757304</v>
      </c>
      <c r="T127" s="24">
        <v>0.51534079406121391</v>
      </c>
      <c r="U127" s="24">
        <v>0.85115673044909679</v>
      </c>
      <c r="V127" s="24">
        <v>0.65880389617079782</v>
      </c>
      <c r="W127" s="24">
        <v>2.4318554518564288E-2</v>
      </c>
    </row>
    <row r="128" spans="1:25" ht="25.5" x14ac:dyDescent="0.2">
      <c r="A128" s="23" t="s">
        <v>33</v>
      </c>
      <c r="B128" s="24">
        <v>0.1926772649261228</v>
      </c>
      <c r="C128" s="24">
        <v>27.023837178197251</v>
      </c>
      <c r="D128" s="24">
        <v>0.63469279478150842</v>
      </c>
      <c r="E128" s="24">
        <v>5.3419098060441881</v>
      </c>
      <c r="F128" s="24">
        <v>44.799445073764588</v>
      </c>
      <c r="G128" s="24">
        <v>2.1125178126628801</v>
      </c>
      <c r="H128" s="24">
        <v>1.6892799682974091</v>
      </c>
      <c r="I128" s="24">
        <v>1.3542627484496752</v>
      </c>
      <c r="J128" s="24">
        <v>0.75009026139148305</v>
      </c>
      <c r="K128" s="24">
        <v>0.891703208401178</v>
      </c>
      <c r="L128" s="24">
        <v>2.1393293611373678E-2</v>
      </c>
      <c r="M128" s="24">
        <v>1.2559938305045483E-2</v>
      </c>
      <c r="N128" s="24">
        <v>7.4033726331212517E-3</v>
      </c>
      <c r="O128" s="24">
        <v>0.23980438118085251</v>
      </c>
      <c r="P128" s="24">
        <v>4.9672188826122143</v>
      </c>
      <c r="Q128" s="24">
        <v>3.8472040403165847E-2</v>
      </c>
      <c r="R128" s="24">
        <v>5.6299159947437198E-3</v>
      </c>
      <c r="S128" s="24">
        <v>2.1404979278118259</v>
      </c>
      <c r="T128" s="24">
        <v>2.0398749999999996E-4</v>
      </c>
      <c r="U128" s="24">
        <v>1.0139262</v>
      </c>
      <c r="V128" s="24">
        <v>0.12541018098800003</v>
      </c>
      <c r="W128" s="24">
        <v>1.0114804000000001E-3</v>
      </c>
    </row>
    <row r="129" spans="1:24" ht="25.5" x14ac:dyDescent="0.2">
      <c r="A129" s="23" t="s">
        <v>34</v>
      </c>
      <c r="B129" s="24">
        <v>2.0441080856626933E-2</v>
      </c>
      <c r="C129" s="24">
        <v>6.7013112427227322</v>
      </c>
      <c r="D129" s="24">
        <v>1.0956730363295864E-3</v>
      </c>
      <c r="E129" s="24">
        <v>2.2923285311758081</v>
      </c>
      <c r="F129" s="24">
        <v>7.2276495515565333</v>
      </c>
      <c r="G129" s="24">
        <v>0.64894898022365644</v>
      </c>
      <c r="H129" s="24">
        <v>0.64810181751565643</v>
      </c>
      <c r="I129" s="24">
        <v>0.6470797662633011</v>
      </c>
      <c r="J129" s="24">
        <v>0.35582240998211662</v>
      </c>
      <c r="K129" s="24">
        <v>9.3263789945422599E-4</v>
      </c>
      <c r="L129" s="24">
        <v>1.4440812349347262E-3</v>
      </c>
      <c r="M129" s="24">
        <v>2.3214372186605454E-5</v>
      </c>
      <c r="N129" s="24">
        <v>3.6399967827214065E-4</v>
      </c>
      <c r="O129" s="24">
        <v>7.5048663193202306E-3</v>
      </c>
      <c r="P129" s="24">
        <v>0.2434507430458448</v>
      </c>
      <c r="Q129" s="24">
        <v>2.4696480817758173E-2</v>
      </c>
      <c r="R129" s="24">
        <v>1.6792288225433861E-3</v>
      </c>
      <c r="S129" s="24">
        <v>0.14349070872002734</v>
      </c>
      <c r="T129" s="24">
        <v>2.614787964535336E-4</v>
      </c>
      <c r="U129" s="24">
        <v>2.7069032391145698E-4</v>
      </c>
      <c r="V129" s="24">
        <v>1.7245455351612725E-2</v>
      </c>
      <c r="W129" s="24">
        <v>8.7921887289281193E-5</v>
      </c>
    </row>
    <row r="130" spans="1:24" ht="25.5" x14ac:dyDescent="0.2">
      <c r="A130" s="23" t="s">
        <v>35</v>
      </c>
      <c r="B130" s="24">
        <v>1.1912615275250369</v>
      </c>
      <c r="C130" s="24">
        <v>5.3381726063198034</v>
      </c>
      <c r="D130" s="24">
        <v>1.6269890147566686</v>
      </c>
      <c r="E130" s="24">
        <v>8.9414512776318524</v>
      </c>
      <c r="F130" s="24">
        <v>90.561382605280571</v>
      </c>
      <c r="G130" s="24">
        <v>12.145760320956624</v>
      </c>
      <c r="H130" s="24">
        <v>11.638784133055081</v>
      </c>
      <c r="I130" s="24">
        <v>11.362657151438739</v>
      </c>
      <c r="J130" s="24">
        <v>1.731313369090818</v>
      </c>
      <c r="K130" s="24">
        <v>0.70198494613682016</v>
      </c>
      <c r="L130" s="24">
        <v>0.30151994681378214</v>
      </c>
      <c r="M130" s="24">
        <v>1.6383186855627566E-2</v>
      </c>
      <c r="N130" s="24">
        <v>9.7060576440801578E-3</v>
      </c>
      <c r="O130" s="24">
        <v>0.61738940477170601</v>
      </c>
      <c r="P130" s="24">
        <v>0.16698545996552816</v>
      </c>
      <c r="Q130" s="24">
        <v>1.0858052796320217</v>
      </c>
      <c r="R130" s="24">
        <v>2.3673951140187614E-2</v>
      </c>
      <c r="S130" s="24">
        <v>11.996045045169346</v>
      </c>
      <c r="T130" s="24">
        <v>1.7042230267425035E-2</v>
      </c>
      <c r="U130" s="24">
        <v>13.003785532099206</v>
      </c>
      <c r="V130" s="24">
        <v>5.6189956880815748</v>
      </c>
      <c r="W130" s="24">
        <v>0.117315937905735</v>
      </c>
    </row>
    <row r="131" spans="1:24" ht="25.5" x14ac:dyDescent="0.2">
      <c r="A131" s="23" t="s">
        <v>36</v>
      </c>
      <c r="B131" s="24">
        <v>2.7139236799999996E-7</v>
      </c>
      <c r="C131" s="24">
        <v>2.9226870399999997E-5</v>
      </c>
      <c r="D131" s="24" t="s">
        <v>31</v>
      </c>
      <c r="E131" s="24">
        <v>2.5082117122511698</v>
      </c>
      <c r="F131" s="24">
        <v>1.315209168E-4</v>
      </c>
      <c r="G131" s="24">
        <v>0.40773846335999997</v>
      </c>
      <c r="H131" s="24">
        <v>0.19528229535999997</v>
      </c>
      <c r="I131" s="24">
        <v>2.802956736E-2</v>
      </c>
      <c r="J131" s="24">
        <v>1.3026833663999998E-3</v>
      </c>
      <c r="K131" s="24">
        <v>1.0229404639999999E-5</v>
      </c>
      <c r="L131" s="24">
        <v>4.1752672000000001E-5</v>
      </c>
      <c r="M131" s="24">
        <v>9.8118779199999996E-6</v>
      </c>
      <c r="N131" s="24">
        <v>7.9330076799999992E-6</v>
      </c>
      <c r="O131" s="24">
        <v>2.7139236799999999E-6</v>
      </c>
      <c r="P131" s="24">
        <v>3.3402137599999997E-6</v>
      </c>
      <c r="Q131" s="24">
        <v>7.9330076799999995E-5</v>
      </c>
      <c r="R131" s="24">
        <v>8.9768244799999996E-7</v>
      </c>
      <c r="S131" s="24">
        <v>1.0855694720000001E-3</v>
      </c>
      <c r="T131" s="24" t="s">
        <v>31</v>
      </c>
      <c r="U131" s="24" t="s">
        <v>31</v>
      </c>
      <c r="V131" s="24" t="s">
        <v>31</v>
      </c>
      <c r="W131" s="24" t="s">
        <v>31</v>
      </c>
    </row>
    <row r="132" spans="1:24" ht="25.5" x14ac:dyDescent="0.2">
      <c r="A132" s="23" t="s">
        <v>37</v>
      </c>
      <c r="B132" s="24">
        <v>1.42973660727</v>
      </c>
      <c r="C132" s="24">
        <v>0.11358546880000001</v>
      </c>
      <c r="D132" s="24">
        <v>1.5562500000000002E-2</v>
      </c>
      <c r="E132" s="24">
        <v>16.659667506662615</v>
      </c>
      <c r="F132" s="24">
        <v>8.2994104496399999</v>
      </c>
      <c r="G132" s="24">
        <v>23.059580943603869</v>
      </c>
      <c r="H132" s="24">
        <v>7.3208931474709971</v>
      </c>
      <c r="I132" s="24">
        <v>0.94722752798140408</v>
      </c>
      <c r="J132" s="24">
        <v>2.4734310205790618E-3</v>
      </c>
      <c r="K132" s="24">
        <v>2.9677307224999998</v>
      </c>
      <c r="L132" s="24">
        <v>0.20167562127999999</v>
      </c>
      <c r="M132" s="24">
        <v>4.8439446028000002E-2</v>
      </c>
      <c r="N132" s="24">
        <v>5.7212735439999995E-2</v>
      </c>
      <c r="O132" s="24">
        <v>9.9228472479999996E-2</v>
      </c>
      <c r="P132" s="24">
        <v>0.75472378203199997</v>
      </c>
      <c r="Q132" s="24">
        <v>0.55018855677</v>
      </c>
      <c r="R132" s="24">
        <v>6.7880460799999986E-2</v>
      </c>
      <c r="S132" s="24">
        <v>2.6961589053199999</v>
      </c>
      <c r="T132" s="24">
        <v>92.945762792043041</v>
      </c>
      <c r="U132" s="24">
        <v>2.8911302385499997</v>
      </c>
      <c r="V132" s="24">
        <v>0.33672704159999994</v>
      </c>
      <c r="W132" s="24" t="s">
        <v>31</v>
      </c>
    </row>
    <row r="133" spans="1:24" ht="25.5" x14ac:dyDescent="0.2">
      <c r="A133" s="23" t="s">
        <v>38</v>
      </c>
      <c r="B133" s="24" t="s">
        <v>31</v>
      </c>
      <c r="C133" s="24">
        <v>2.3042679109336159</v>
      </c>
      <c r="D133" s="24">
        <v>17.746990480527128</v>
      </c>
      <c r="E133" s="24">
        <v>5.9593544748369727</v>
      </c>
      <c r="F133" s="24" t="s">
        <v>31</v>
      </c>
      <c r="G133" s="24">
        <v>0.9480948565525007</v>
      </c>
      <c r="H133" s="24">
        <v>0.48507491694713833</v>
      </c>
      <c r="I133" s="24">
        <v>0.12094817811994535</v>
      </c>
      <c r="J133" s="24" t="s">
        <v>31</v>
      </c>
      <c r="K133" s="24" t="s">
        <v>31</v>
      </c>
      <c r="L133" s="24" t="s">
        <v>31</v>
      </c>
      <c r="M133" s="24" t="s">
        <v>31</v>
      </c>
      <c r="N133" s="24" t="s">
        <v>31</v>
      </c>
      <c r="O133" s="24" t="s">
        <v>31</v>
      </c>
      <c r="P133" s="24" t="s">
        <v>31</v>
      </c>
      <c r="Q133" s="24" t="s">
        <v>31</v>
      </c>
      <c r="R133" s="24" t="s">
        <v>31</v>
      </c>
      <c r="S133" s="24" t="s">
        <v>31</v>
      </c>
      <c r="T133" s="24" t="s">
        <v>31</v>
      </c>
      <c r="U133" s="24" t="s">
        <v>31</v>
      </c>
      <c r="V133" s="24" t="s">
        <v>31</v>
      </c>
      <c r="W133" s="24">
        <v>0.35992199999999996</v>
      </c>
    </row>
    <row r="134" spans="1:24" ht="25.5" x14ac:dyDescent="0.2">
      <c r="A134" s="23" t="s">
        <v>39</v>
      </c>
      <c r="B134" s="24">
        <v>1.7776997940000001E-3</v>
      </c>
      <c r="C134" s="24">
        <v>1.4084255061000001E-2</v>
      </c>
      <c r="D134" s="24">
        <v>5.9335055386153378E-2</v>
      </c>
      <c r="E134" s="24">
        <v>0.24079203636966778</v>
      </c>
      <c r="F134" s="24">
        <v>2.1184538810000001E-3</v>
      </c>
      <c r="G134" s="24">
        <v>0.131246221838</v>
      </c>
      <c r="H134" s="24">
        <v>0.12821754963500001</v>
      </c>
      <c r="I134" s="24">
        <v>0.12786335382200001</v>
      </c>
      <c r="J134" s="24">
        <v>5.815172774499999E-5</v>
      </c>
      <c r="K134" s="24">
        <v>1.2696310117999999E-2</v>
      </c>
      <c r="L134" s="24">
        <v>2.1997013965999999E-3</v>
      </c>
      <c r="M134" s="24">
        <v>2.1386754910799995E-2</v>
      </c>
      <c r="N134" s="24">
        <v>1.4394801062000001E-3</v>
      </c>
      <c r="O134" s="24">
        <v>1.6159959443999999E-3</v>
      </c>
      <c r="P134" s="24">
        <v>1.7283464087699998E-2</v>
      </c>
      <c r="Q134" s="24">
        <v>8.3836419359999993E-4</v>
      </c>
      <c r="R134" s="24">
        <v>2.7800404569999998E-4</v>
      </c>
      <c r="S134" s="24">
        <v>2.2107139145000005E-3</v>
      </c>
      <c r="T134" s="24">
        <v>8.5817019244713993E-3</v>
      </c>
      <c r="U134" s="24">
        <v>1.2973348421024999</v>
      </c>
      <c r="V134" s="24">
        <v>4.2314247195400002E-5</v>
      </c>
      <c r="W134" s="24">
        <v>2.1047806149199998E-2</v>
      </c>
    </row>
    <row r="135" spans="1:24" ht="12.75" x14ac:dyDescent="0.2">
      <c r="A135" s="25" t="s">
        <v>101</v>
      </c>
      <c r="B135" s="26">
        <f>SUM(B126:B134)</f>
        <v>11.748020701589061</v>
      </c>
      <c r="C135" s="26">
        <f t="shared" ref="C135" si="148">SUM(C126:C134)</f>
        <v>58.335731328409686</v>
      </c>
      <c r="D135" s="26">
        <f t="shared" ref="D135" si="149">SUM(D126:D134)</f>
        <v>20.088910750423789</v>
      </c>
      <c r="E135" s="26">
        <f t="shared" ref="E135" si="150">SUM(E126:E134)</f>
        <v>43.958411777696654</v>
      </c>
      <c r="F135" s="26">
        <f t="shared" ref="F135" si="151">SUM(F126:F134)</f>
        <v>159.21949155905031</v>
      </c>
      <c r="G135" s="26">
        <f t="shared" ref="G135" si="152">SUM(G126:G134)</f>
        <v>41.120276637789168</v>
      </c>
      <c r="H135" s="26">
        <f t="shared" ref="H135" si="153">SUM(H126:H134)</f>
        <v>23.640011744736505</v>
      </c>
      <c r="I135" s="26">
        <f t="shared" ref="I135" si="154">SUM(I126:I134)</f>
        <v>15.983750546013219</v>
      </c>
      <c r="J135" s="26">
        <f t="shared" ref="J135" si="155">SUM(J126:J134)</f>
        <v>3.0393973953062932</v>
      </c>
      <c r="K135" s="26">
        <f t="shared" ref="K135" si="156">SUM(K126:K134)</f>
        <v>5.9717077500516114</v>
      </c>
      <c r="L135" s="26">
        <f t="shared" ref="L135" si="157">SUM(L126:L134)</f>
        <v>0.69122593255061715</v>
      </c>
      <c r="M135" s="26">
        <f t="shared" ref="M135" si="158">SUM(M126:M134)</f>
        <v>0.23183928338032156</v>
      </c>
      <c r="N135" s="26">
        <f t="shared" ref="N135" si="159">SUM(N126:N134)</f>
        <v>0.92827025815299991</v>
      </c>
      <c r="O135" s="26">
        <f t="shared" ref="O135" si="160">SUM(O126:O134)</f>
        <v>1.6481400287783914</v>
      </c>
      <c r="P135" s="26">
        <f t="shared" ref="P135" si="161">SUM(P126:P134)</f>
        <v>6.4553390992728659</v>
      </c>
      <c r="Q135" s="26">
        <f t="shared" ref="Q135" si="162">SUM(Q126:Q134)</f>
        <v>2.3736968698220138</v>
      </c>
      <c r="R135" s="26">
        <f t="shared" ref="R135" si="163">SUM(R126:R134)</f>
        <v>2.6126890633625064</v>
      </c>
      <c r="S135" s="26">
        <f t="shared" ref="S135" si="164">SUM(S126:S134)</f>
        <v>20.905222599135829</v>
      </c>
      <c r="T135" s="26">
        <f t="shared" ref="T135" si="165">SUM(T126:T134)</f>
        <v>93.496247484592601</v>
      </c>
      <c r="U135" s="26">
        <f t="shared" ref="U135" si="166">SUM(U126:U134)</f>
        <v>19.77953977500561</v>
      </c>
      <c r="V135" s="26">
        <f t="shared" ref="V135" si="167">SUM(V126:V134)</f>
        <v>6.7644680755008917</v>
      </c>
      <c r="W135" s="26">
        <f t="shared" ref="W135" si="168">SUM(W126:W134)</f>
        <v>0.93146559836234855</v>
      </c>
    </row>
    <row r="136" spans="1:24" ht="12.75" x14ac:dyDescent="0.2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</row>
    <row r="137" spans="1:24" ht="12.75" x14ac:dyDescent="0.2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  <row r="138" spans="1:24" ht="12.75" x14ac:dyDescent="0.2">
      <c r="A138" s="15" t="s">
        <v>102</v>
      </c>
      <c r="B138" s="16"/>
      <c r="C138" s="16" t="s">
        <v>132</v>
      </c>
      <c r="D138" s="16" t="s">
        <v>133</v>
      </c>
      <c r="E138" s="16"/>
      <c r="F138" s="16"/>
      <c r="G138" s="17"/>
      <c r="H138" s="17" t="s">
        <v>0</v>
      </c>
      <c r="I138" s="17"/>
      <c r="J138" s="17"/>
      <c r="K138" s="18"/>
      <c r="L138" s="18"/>
      <c r="M138" s="18"/>
      <c r="N138" s="18" t="s">
        <v>134</v>
      </c>
      <c r="O138" s="18" t="s">
        <v>135</v>
      </c>
      <c r="P138" s="18"/>
      <c r="Q138" s="18"/>
      <c r="R138" s="18"/>
      <c r="S138" s="18"/>
      <c r="T138" s="19"/>
      <c r="U138" s="20" t="s">
        <v>1</v>
      </c>
      <c r="V138" s="19"/>
      <c r="W138" s="19"/>
    </row>
    <row r="139" spans="1:24" ht="12.75" x14ac:dyDescent="0.2">
      <c r="A139" s="21" t="s">
        <v>2</v>
      </c>
      <c r="B139" s="22" t="s">
        <v>3</v>
      </c>
      <c r="C139" s="22" t="s">
        <v>4</v>
      </c>
      <c r="D139" s="22" t="s">
        <v>5</v>
      </c>
      <c r="E139" s="22" t="s">
        <v>6</v>
      </c>
      <c r="F139" s="22" t="s">
        <v>7</v>
      </c>
      <c r="G139" s="22" t="s">
        <v>8</v>
      </c>
      <c r="H139" s="22" t="s">
        <v>9</v>
      </c>
      <c r="I139" s="22" t="s">
        <v>10</v>
      </c>
      <c r="J139" s="22" t="s">
        <v>11</v>
      </c>
      <c r="K139" s="22" t="s">
        <v>12</v>
      </c>
      <c r="L139" s="22" t="s">
        <v>13</v>
      </c>
      <c r="M139" s="22" t="s">
        <v>14</v>
      </c>
      <c r="N139" s="22" t="s">
        <v>15</v>
      </c>
      <c r="O139" s="22" t="s">
        <v>16</v>
      </c>
      <c r="P139" s="22" t="s">
        <v>17</v>
      </c>
      <c r="Q139" s="22" t="s">
        <v>18</v>
      </c>
      <c r="R139" s="22" t="s">
        <v>19</v>
      </c>
      <c r="S139" s="22" t="s">
        <v>20</v>
      </c>
      <c r="T139" s="22" t="s">
        <v>21</v>
      </c>
      <c r="U139" s="22" t="s">
        <v>22</v>
      </c>
      <c r="V139" s="22" t="s">
        <v>23</v>
      </c>
      <c r="W139" s="22" t="s">
        <v>24</v>
      </c>
    </row>
    <row r="140" spans="1:24" ht="12.75" x14ac:dyDescent="0.2">
      <c r="A140" s="21" t="s">
        <v>25</v>
      </c>
      <c r="B140" s="22" t="s">
        <v>26</v>
      </c>
      <c r="C140" s="22" t="s">
        <v>26</v>
      </c>
      <c r="D140" s="22" t="s">
        <v>26</v>
      </c>
      <c r="E140" s="22" t="s">
        <v>26</v>
      </c>
      <c r="F140" s="22" t="s">
        <v>26</v>
      </c>
      <c r="G140" s="22" t="s">
        <v>26</v>
      </c>
      <c r="H140" s="22" t="s">
        <v>26</v>
      </c>
      <c r="I140" s="22" t="s">
        <v>26</v>
      </c>
      <c r="J140" s="22" t="s">
        <v>26</v>
      </c>
      <c r="K140" s="22" t="s">
        <v>27</v>
      </c>
      <c r="L140" s="22" t="s">
        <v>27</v>
      </c>
      <c r="M140" s="22" t="s">
        <v>27</v>
      </c>
      <c r="N140" s="22" t="s">
        <v>27</v>
      </c>
      <c r="O140" s="22" t="s">
        <v>27</v>
      </c>
      <c r="P140" s="22" t="s">
        <v>27</v>
      </c>
      <c r="Q140" s="22" t="s">
        <v>27</v>
      </c>
      <c r="R140" s="22" t="s">
        <v>27</v>
      </c>
      <c r="S140" s="22" t="s">
        <v>27</v>
      </c>
      <c r="T140" s="22" t="s">
        <v>28</v>
      </c>
      <c r="U140" s="22" t="s">
        <v>29</v>
      </c>
      <c r="V140" s="22" t="s">
        <v>27</v>
      </c>
      <c r="W140" s="22" t="s">
        <v>28</v>
      </c>
    </row>
    <row r="141" spans="1:24" ht="25.5" x14ac:dyDescent="0.2">
      <c r="A141" s="23" t="s">
        <v>30</v>
      </c>
      <c r="B141" s="24">
        <v>6.4521619120571483</v>
      </c>
      <c r="C141" s="24">
        <v>10.467921124066859</v>
      </c>
      <c r="D141" s="24" t="s">
        <v>31</v>
      </c>
      <c r="E141" s="24">
        <v>0.15068010818693303</v>
      </c>
      <c r="F141" s="24">
        <v>1.8119116873028793</v>
      </c>
      <c r="G141" s="24">
        <v>0.50036778427380157</v>
      </c>
      <c r="H141" s="24">
        <v>0.43770524075691186</v>
      </c>
      <c r="I141" s="24">
        <v>0.36799295087362549</v>
      </c>
      <c r="J141" s="24">
        <v>6.4368854171775059E-3</v>
      </c>
      <c r="K141" s="24">
        <v>0.82255614094436558</v>
      </c>
      <c r="L141" s="24">
        <v>9.7868283821510277E-2</v>
      </c>
      <c r="M141" s="24">
        <v>4.0627662842254664E-2</v>
      </c>
      <c r="N141" s="24">
        <v>0.7619912388546195</v>
      </c>
      <c r="O141" s="24">
        <v>0.48884607793525958</v>
      </c>
      <c r="P141" s="24">
        <v>0.13693426923065483</v>
      </c>
      <c r="Q141" s="24">
        <v>0.56138117006719923</v>
      </c>
      <c r="R141" s="24">
        <v>2.3556024167724123</v>
      </c>
      <c r="S141" s="24">
        <v>0.84689857992042061</v>
      </c>
      <c r="T141" s="24">
        <v>5.29545357249998E-3</v>
      </c>
      <c r="U141" s="24">
        <v>0.64241673187753112</v>
      </c>
      <c r="V141" s="24">
        <v>5.842562851086054E-3</v>
      </c>
      <c r="W141" s="24">
        <v>0.39309563923084001</v>
      </c>
    </row>
    <row r="142" spans="1:24" ht="25.5" x14ac:dyDescent="0.2">
      <c r="A142" s="23" t="s">
        <v>32</v>
      </c>
      <c r="B142" s="24">
        <v>1.3749488922178967</v>
      </c>
      <c r="C142" s="24">
        <v>4.385376056617182</v>
      </c>
      <c r="D142" s="24">
        <v>3.8439303926882749E-3</v>
      </c>
      <c r="E142" s="24">
        <v>1.6924786642819938</v>
      </c>
      <c r="F142" s="24">
        <v>5.7088772731404669</v>
      </c>
      <c r="G142" s="24">
        <v>0.80610304344245831</v>
      </c>
      <c r="H142" s="24">
        <v>0.76888791103331311</v>
      </c>
      <c r="I142" s="24">
        <v>0.74025953561356772</v>
      </c>
      <c r="J142" s="24">
        <v>0.16749253578596554</v>
      </c>
      <c r="K142" s="24">
        <v>0.44860225380421448</v>
      </c>
      <c r="L142" s="24">
        <v>5.188986277908289E-2</v>
      </c>
      <c r="M142" s="24">
        <v>6.9072148634901687E-2</v>
      </c>
      <c r="N142" s="24">
        <v>3.2411764967838659E-2</v>
      </c>
      <c r="O142" s="24">
        <v>0.13580100528328964</v>
      </c>
      <c r="P142" s="24">
        <v>0.10862547012214595</v>
      </c>
      <c r="Q142" s="24">
        <v>7.342915152591456E-2</v>
      </c>
      <c r="R142" s="24">
        <v>2.7126724216400791E-2</v>
      </c>
      <c r="S142" s="24">
        <v>2.4864854460470203</v>
      </c>
      <c r="T142" s="24">
        <v>0.44197172908232296</v>
      </c>
      <c r="U142" s="24">
        <v>0.76654521196656156</v>
      </c>
      <c r="V142" s="24">
        <v>0.58864853681880658</v>
      </c>
      <c r="W142" s="24">
        <v>2.1012807655265073E-2</v>
      </c>
    </row>
    <row r="143" spans="1:24" ht="25.5" x14ac:dyDescent="0.2">
      <c r="A143" s="23" t="s">
        <v>33</v>
      </c>
      <c r="B143" s="24">
        <v>3.227561487375552E-2</v>
      </c>
      <c r="C143" s="24">
        <v>20.6354492502021</v>
      </c>
      <c r="D143" s="24">
        <v>0.55453453414318299</v>
      </c>
      <c r="E143" s="24">
        <v>4.4986460739911269</v>
      </c>
      <c r="F143" s="24">
        <v>37.743798025864578</v>
      </c>
      <c r="G143" s="24">
        <v>1.6972284844081669</v>
      </c>
      <c r="H143" s="24">
        <v>1.3450167271793305</v>
      </c>
      <c r="I143" s="24">
        <v>1.0671257719145066</v>
      </c>
      <c r="J143" s="24">
        <v>0.58963464162361623</v>
      </c>
      <c r="K143" s="24">
        <v>0.76131795698755</v>
      </c>
      <c r="L143" s="24">
        <v>1.8119722710326906E-2</v>
      </c>
      <c r="M143" s="24">
        <v>1.0737596590183781E-2</v>
      </c>
      <c r="N143" s="24">
        <v>6.1343051340681087E-3</v>
      </c>
      <c r="O143" s="24">
        <v>0.19829725951215241</v>
      </c>
      <c r="P143" s="24">
        <v>4.1065363834610409</v>
      </c>
      <c r="Q143" s="24">
        <v>3.2041867814998612E-2</v>
      </c>
      <c r="R143" s="24">
        <v>4.703479435433945E-3</v>
      </c>
      <c r="S143" s="24">
        <v>1.7820345562717044</v>
      </c>
      <c r="T143" s="24">
        <v>1.7104900000000002E-4</v>
      </c>
      <c r="U143" s="24">
        <v>0.85130719999999993</v>
      </c>
      <c r="V143" s="24">
        <v>0.1039326991902</v>
      </c>
      <c r="W143" s="24">
        <v>8.4866820000000008E-4</v>
      </c>
    </row>
    <row r="144" spans="1:24" ht="25.5" x14ac:dyDescent="0.2">
      <c r="A144" s="23" t="s">
        <v>34</v>
      </c>
      <c r="B144" s="24">
        <v>1.4598289821833307E-2</v>
      </c>
      <c r="C144" s="24">
        <v>5.494959477999914</v>
      </c>
      <c r="D144" s="24">
        <v>9.1928515132663194E-4</v>
      </c>
      <c r="E144" s="24">
        <v>1.979572185373774</v>
      </c>
      <c r="F144" s="24">
        <v>6.5431567211585353</v>
      </c>
      <c r="G144" s="24">
        <v>0.5266601693591445</v>
      </c>
      <c r="H144" s="24">
        <v>0.52594527492434462</v>
      </c>
      <c r="I144" s="24">
        <v>0.52498808149630027</v>
      </c>
      <c r="J144" s="24">
        <v>0.2882318838788962</v>
      </c>
      <c r="K144" s="24">
        <v>8.4492632406574274E-4</v>
      </c>
      <c r="L144" s="24">
        <v>1.2197936487813536E-3</v>
      </c>
      <c r="M144" s="24">
        <v>2.884409910528436E-5</v>
      </c>
      <c r="N144" s="24">
        <v>4.3185569488971248E-4</v>
      </c>
      <c r="O144" s="24">
        <v>6.435708084929887E-3</v>
      </c>
      <c r="P144" s="24">
        <v>0.20495853708401277</v>
      </c>
      <c r="Q144" s="24">
        <v>2.579548547151151E-2</v>
      </c>
      <c r="R144" s="24">
        <v>1.4982463874726655E-3</v>
      </c>
      <c r="S144" s="24">
        <v>0.12090564585476468</v>
      </c>
      <c r="T144" s="24">
        <v>3.0919432664482685E-4</v>
      </c>
      <c r="U144" s="24">
        <v>3.2769015009196555E-4</v>
      </c>
      <c r="V144" s="24">
        <v>1.4490524824163738E-2</v>
      </c>
      <c r="W144" s="24">
        <v>1.0347110679542496E-4</v>
      </c>
    </row>
    <row r="145" spans="1:23" ht="25.5" x14ac:dyDescent="0.2">
      <c r="A145" s="23" t="s">
        <v>35</v>
      </c>
      <c r="B145" s="24">
        <v>1.1360348865966423</v>
      </c>
      <c r="C145" s="24">
        <v>5.1322859030112866</v>
      </c>
      <c r="D145" s="24">
        <v>1.5750021117246924</v>
      </c>
      <c r="E145" s="24">
        <v>8.695258280438857</v>
      </c>
      <c r="F145" s="24">
        <v>87.657395484496007</v>
      </c>
      <c r="G145" s="24">
        <v>11.775534955100555</v>
      </c>
      <c r="H145" s="24">
        <v>11.282953300702701</v>
      </c>
      <c r="I145" s="24">
        <v>11.015515500405082</v>
      </c>
      <c r="J145" s="24">
        <v>1.6727650330023145</v>
      </c>
      <c r="K145" s="24">
        <v>0.68020228687593909</v>
      </c>
      <c r="L145" s="24">
        <v>0.29300342218386605</v>
      </c>
      <c r="M145" s="24">
        <v>1.5918431594409994E-2</v>
      </c>
      <c r="N145" s="24">
        <v>9.3526243228879095E-3</v>
      </c>
      <c r="O145" s="24">
        <v>0.59743215806157823</v>
      </c>
      <c r="P145" s="24">
        <v>0.16149506014331882</v>
      </c>
      <c r="Q145" s="24">
        <v>1.0232872627544141</v>
      </c>
      <c r="R145" s="24">
        <v>2.3011051620093849E-2</v>
      </c>
      <c r="S145" s="24">
        <v>11.654383906318561</v>
      </c>
      <c r="T145" s="24">
        <v>1.6557898309791118E-2</v>
      </c>
      <c r="U145" s="24">
        <v>12.602488395490308</v>
      </c>
      <c r="V145" s="24">
        <v>5.4452362584307465</v>
      </c>
      <c r="W145" s="24">
        <v>0.11396086231992002</v>
      </c>
    </row>
    <row r="146" spans="1:23" ht="25.5" x14ac:dyDescent="0.2">
      <c r="A146" s="23" t="s">
        <v>36</v>
      </c>
      <c r="B146" s="24">
        <v>2.6780031199999997E-7</v>
      </c>
      <c r="C146" s="24">
        <v>2.8840033600000002E-5</v>
      </c>
      <c r="D146" s="24" t="s">
        <v>31</v>
      </c>
      <c r="E146" s="24">
        <v>2.3939063283423749</v>
      </c>
      <c r="F146" s="24">
        <v>1.297801512E-4</v>
      </c>
      <c r="G146" s="24">
        <v>0.39951947323999998</v>
      </c>
      <c r="H146" s="24">
        <v>0.19136573224</v>
      </c>
      <c r="I146" s="24">
        <v>2.7500021240000002E-2</v>
      </c>
      <c r="J146" s="24">
        <v>1.2854414976000001E-3</v>
      </c>
      <c r="K146" s="24">
        <v>1.0094011760000001E-5</v>
      </c>
      <c r="L146" s="24">
        <v>4.1200048000000003E-5</v>
      </c>
      <c r="M146" s="24">
        <v>9.6820112800000018E-6</v>
      </c>
      <c r="N146" s="24">
        <v>7.8280091200000012E-6</v>
      </c>
      <c r="O146" s="24">
        <v>2.6780031199999999E-6</v>
      </c>
      <c r="P146" s="24">
        <v>3.2960038400000002E-6</v>
      </c>
      <c r="Q146" s="24">
        <v>7.8280091200000001E-5</v>
      </c>
      <c r="R146" s="24">
        <v>8.8580103200000009E-7</v>
      </c>
      <c r="S146" s="24">
        <v>1.071201248E-3</v>
      </c>
      <c r="T146" s="24" t="s">
        <v>31</v>
      </c>
      <c r="U146" s="24" t="s">
        <v>31</v>
      </c>
      <c r="V146" s="24" t="s">
        <v>31</v>
      </c>
      <c r="W146" s="24" t="s">
        <v>31</v>
      </c>
    </row>
    <row r="147" spans="1:23" ht="25.5" x14ac:dyDescent="0.2">
      <c r="A147" s="23" t="s">
        <v>37</v>
      </c>
      <c r="B147" s="24">
        <v>0.9309262249500001</v>
      </c>
      <c r="C147" s="24">
        <v>7.7693975200000001E-2</v>
      </c>
      <c r="D147" s="24">
        <v>1.6185000000000001E-2</v>
      </c>
      <c r="E147" s="24">
        <v>14.962782851065551</v>
      </c>
      <c r="F147" s="24">
        <v>3.4485784492499998</v>
      </c>
      <c r="G147" s="24">
        <v>8.0708509729408124</v>
      </c>
      <c r="H147" s="24">
        <v>2.7692775645731951</v>
      </c>
      <c r="I147" s="24">
        <v>0.43628902741067116</v>
      </c>
      <c r="J147" s="24">
        <v>1.568808470986321E-3</v>
      </c>
      <c r="K147" s="24">
        <v>1.7726978960719999</v>
      </c>
      <c r="L147" s="24">
        <v>0.1458770867908</v>
      </c>
      <c r="M147" s="24">
        <v>3.7173112497480003E-2</v>
      </c>
      <c r="N147" s="24">
        <v>4.1409185140399998E-2</v>
      </c>
      <c r="O147" s="24">
        <v>6.4399704806800004E-2</v>
      </c>
      <c r="P147" s="24">
        <v>0.37209431249412001</v>
      </c>
      <c r="Q147" s="24">
        <v>0.37129509638839997</v>
      </c>
      <c r="R147" s="24">
        <v>5.4917999328000004E-2</v>
      </c>
      <c r="S147" s="24">
        <v>1.7501376676892</v>
      </c>
      <c r="T147" s="24">
        <v>81.948748370617551</v>
      </c>
      <c r="U147" s="24">
        <v>1.9980014022499999</v>
      </c>
      <c r="V147" s="24">
        <v>0.22553878079999998</v>
      </c>
      <c r="W147" s="24" t="s">
        <v>31</v>
      </c>
    </row>
    <row r="148" spans="1:23" ht="25.5" x14ac:dyDescent="0.2">
      <c r="A148" s="23" t="s">
        <v>38</v>
      </c>
      <c r="B148" s="24" t="s">
        <v>31</v>
      </c>
      <c r="C148" s="24">
        <v>2.43382522334803</v>
      </c>
      <c r="D148" s="24">
        <v>18.250969323905395</v>
      </c>
      <c r="E148" s="24">
        <v>5.8854265172542677</v>
      </c>
      <c r="F148" s="24" t="s">
        <v>31</v>
      </c>
      <c r="G148" s="24">
        <v>0.99490890097039997</v>
      </c>
      <c r="H148" s="24">
        <v>0.49317795386175217</v>
      </c>
      <c r="I148" s="24">
        <v>0.12150044095532488</v>
      </c>
      <c r="J148" s="24" t="s">
        <v>31</v>
      </c>
      <c r="K148" s="24" t="s">
        <v>31</v>
      </c>
      <c r="L148" s="24" t="s">
        <v>31</v>
      </c>
      <c r="M148" s="24" t="s">
        <v>31</v>
      </c>
      <c r="N148" s="24" t="s">
        <v>31</v>
      </c>
      <c r="O148" s="24" t="s">
        <v>31</v>
      </c>
      <c r="P148" s="24" t="s">
        <v>31</v>
      </c>
      <c r="Q148" s="24" t="s">
        <v>31</v>
      </c>
      <c r="R148" s="24" t="s">
        <v>31</v>
      </c>
      <c r="S148" s="24" t="s">
        <v>31</v>
      </c>
      <c r="T148" s="24" t="s">
        <v>31</v>
      </c>
      <c r="U148" s="24" t="s">
        <v>31</v>
      </c>
      <c r="V148" s="24" t="s">
        <v>31</v>
      </c>
      <c r="W148" s="24">
        <v>0.42016369999999997</v>
      </c>
    </row>
    <row r="149" spans="1:23" ht="25.5" x14ac:dyDescent="0.2">
      <c r="A149" s="23" t="s">
        <v>39</v>
      </c>
      <c r="B149" s="24">
        <v>1.902699515E-3</v>
      </c>
      <c r="C149" s="24">
        <v>1.5219375997999997E-2</v>
      </c>
      <c r="D149" s="24">
        <v>5.4984074504132306E-2</v>
      </c>
      <c r="E149" s="24">
        <v>0.21274300884495057</v>
      </c>
      <c r="F149" s="24">
        <v>2.252140238E-3</v>
      </c>
      <c r="G149" s="24">
        <v>0.13130731709900001</v>
      </c>
      <c r="H149" s="24">
        <v>0.12765427358799999</v>
      </c>
      <c r="I149" s="24">
        <v>0.12740651748699999</v>
      </c>
      <c r="J149" s="24">
        <v>7.5756883619999989E-5</v>
      </c>
      <c r="K149" s="24">
        <v>1.6140241973999998E-2</v>
      </c>
      <c r="L149" s="24">
        <v>2.6098047707999996E-3</v>
      </c>
      <c r="M149" s="24">
        <v>2.2367034094399999E-2</v>
      </c>
      <c r="N149" s="24">
        <v>1.4630203695999999E-3</v>
      </c>
      <c r="O149" s="24">
        <v>1.7132829072E-3</v>
      </c>
      <c r="P149" s="24">
        <v>2.1680415967599998E-2</v>
      </c>
      <c r="Q149" s="24">
        <v>1.0097225668E-3</v>
      </c>
      <c r="R149" s="24">
        <v>2.9129372160000005E-4</v>
      </c>
      <c r="S149" s="24">
        <v>2.3124930360000004E-3</v>
      </c>
      <c r="T149" s="24">
        <v>9.7336722054032002E-3</v>
      </c>
      <c r="U149" s="24">
        <v>1.2908365640199999</v>
      </c>
      <c r="V149" s="24">
        <v>5.2215759115200001E-5</v>
      </c>
      <c r="W149" s="24">
        <v>2.6615162889600003E-2</v>
      </c>
    </row>
    <row r="150" spans="1:23" ht="12.75" x14ac:dyDescent="0.2">
      <c r="A150" s="25" t="s">
        <v>103</v>
      </c>
      <c r="B150" s="26">
        <f>SUM(B141:B149)</f>
        <v>9.9428487878325882</v>
      </c>
      <c r="C150" s="26">
        <f t="shared" ref="C150" si="169">SUM(C141:C149)</f>
        <v>48.642759226476969</v>
      </c>
      <c r="D150" s="26">
        <f t="shared" ref="D150" si="170">SUM(D141:D149)</f>
        <v>20.456438259821418</v>
      </c>
      <c r="E150" s="26">
        <f t="shared" ref="E150" si="171">SUM(E141:E149)</f>
        <v>40.471494017779825</v>
      </c>
      <c r="F150" s="26">
        <f t="shared" ref="F150" si="172">SUM(F141:F149)</f>
        <v>142.91609956160167</v>
      </c>
      <c r="G150" s="26">
        <f t="shared" ref="G150" si="173">SUM(G141:G149)</f>
        <v>24.902481100834343</v>
      </c>
      <c r="H150" s="26">
        <f t="shared" ref="H150" si="174">SUM(H141:H149)</f>
        <v>17.94198397885955</v>
      </c>
      <c r="I150" s="26">
        <f t="shared" ref="I150" si="175">SUM(I141:I149)</f>
        <v>14.428577847396078</v>
      </c>
      <c r="J150" s="26">
        <f t="shared" ref="J150" si="176">SUM(J141:J149)</f>
        <v>2.7274909865601766</v>
      </c>
      <c r="K150" s="26">
        <f t="shared" ref="K150" si="177">SUM(K141:K149)</f>
        <v>4.502371796993895</v>
      </c>
      <c r="L150" s="26">
        <f t="shared" ref="L150" si="178">SUM(L141:L149)</f>
        <v>0.61062917675316752</v>
      </c>
      <c r="M150" s="26">
        <f t="shared" ref="M150" si="179">SUM(M141:M149)</f>
        <v>0.19593451236401541</v>
      </c>
      <c r="N150" s="26">
        <f t="shared" ref="N150" si="180">SUM(N141:N149)</f>
        <v>0.85320182249342391</v>
      </c>
      <c r="O150" s="26">
        <f t="shared" ref="O150" si="181">SUM(O141:O149)</f>
        <v>1.4929278745943295</v>
      </c>
      <c r="P150" s="26">
        <f t="shared" ref="P150" si="182">SUM(P141:P149)</f>
        <v>5.1123277445067323</v>
      </c>
      <c r="Q150" s="26">
        <f t="shared" ref="Q150" si="183">SUM(Q141:Q149)</f>
        <v>2.0883180366804379</v>
      </c>
      <c r="R150" s="26">
        <f t="shared" ref="R150" si="184">SUM(R141:R149)</f>
        <v>2.4671520972824461</v>
      </c>
      <c r="S150" s="26">
        <f t="shared" ref="S150" si="185">SUM(S141:S149)</f>
        <v>18.64422949638567</v>
      </c>
      <c r="T150" s="26">
        <f t="shared" ref="T150" si="186">SUM(T141:T149)</f>
        <v>82.422787367114211</v>
      </c>
      <c r="U150" s="26">
        <f t="shared" ref="U150" si="187">SUM(U141:U149)</f>
        <v>18.151923195754495</v>
      </c>
      <c r="V150" s="26">
        <f t="shared" ref="V150" si="188">SUM(V141:V149)</f>
        <v>6.3837415786741181</v>
      </c>
      <c r="W150" s="26">
        <f t="shared" ref="W150" si="189">SUM(W141:W149)</f>
        <v>0.97580031140242041</v>
      </c>
    </row>
    <row r="151" spans="1:23" ht="12.75" x14ac:dyDescent="0.2"/>
    <row r="152" spans="1:23" ht="18" customHeight="1" x14ac:dyDescent="0.2">
      <c r="A152" s="3" t="s">
        <v>40</v>
      </c>
    </row>
    <row r="153" spans="1:23" ht="18" customHeight="1" x14ac:dyDescent="0.2">
      <c r="A153" s="3" t="s">
        <v>41</v>
      </c>
    </row>
    <row r="154" spans="1:23" ht="18" customHeight="1" x14ac:dyDescent="0.2">
      <c r="A154" s="3" t="s">
        <v>42</v>
      </c>
    </row>
    <row r="155" spans="1:23" ht="16.5" customHeight="1" x14ac:dyDescent="0.2">
      <c r="A155" s="3" t="s">
        <v>137</v>
      </c>
    </row>
    <row r="156" spans="1:23" ht="18" customHeight="1" x14ac:dyDescent="0.2"/>
    <row r="157" spans="1:23" ht="18" customHeight="1" x14ac:dyDescent="0.2">
      <c r="A157" s="14" t="s">
        <v>43</v>
      </c>
    </row>
  </sheetData>
  <pageMargins left="0.75" right="0.75" top="1" bottom="1" header="0" footer="0"/>
  <pageSetup paperSize="9" scale="57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7"/>
  <sheetViews>
    <sheetView zoomScaleNormal="100" workbookViewId="0">
      <selection activeCell="G1" sqref="G1"/>
    </sheetView>
  </sheetViews>
  <sheetFormatPr defaultColWidth="8.85546875" defaultRowHeight="13.15" customHeight="1" x14ac:dyDescent="0.2"/>
  <cols>
    <col min="1" max="1" width="58.5703125" style="3" bestFit="1" customWidth="1"/>
    <col min="2" max="2" width="12.140625" style="2" customWidth="1"/>
    <col min="3" max="3" width="12.140625" style="2" bestFit="1" customWidth="1"/>
    <col min="4" max="4" width="14.5703125" style="2" customWidth="1"/>
    <col min="5" max="19" width="9.140625" style="2" bestFit="1" customWidth="1"/>
    <col min="20" max="20" width="11.7109375" style="2" bestFit="1" customWidth="1"/>
    <col min="21" max="21" width="14.42578125" style="2" customWidth="1"/>
    <col min="22" max="22" width="13.28515625" style="2" customWidth="1"/>
    <col min="23" max="16384" width="8.85546875" style="3"/>
  </cols>
  <sheetData>
    <row r="1" spans="1:23" ht="12.75" x14ac:dyDescent="0.2">
      <c r="A1" s="1" t="s">
        <v>142</v>
      </c>
      <c r="R1" s="3"/>
      <c r="S1" s="3"/>
      <c r="T1" s="3"/>
      <c r="U1" s="3"/>
      <c r="V1" s="3"/>
    </row>
    <row r="2" spans="1:23" ht="12.75" x14ac:dyDescent="0.2"/>
    <row r="3" spans="1:23" ht="12.75" x14ac:dyDescent="0.2">
      <c r="A3" s="15" t="s">
        <v>104</v>
      </c>
      <c r="B3" s="16"/>
      <c r="C3" s="16" t="s">
        <v>132</v>
      </c>
      <c r="D3" s="16" t="s">
        <v>133</v>
      </c>
      <c r="E3" s="16"/>
      <c r="F3" s="16"/>
      <c r="G3" s="17"/>
      <c r="H3" s="17" t="s">
        <v>0</v>
      </c>
      <c r="I3" s="17"/>
      <c r="J3" s="17"/>
      <c r="K3" s="18"/>
      <c r="L3" s="18"/>
      <c r="M3" s="18"/>
      <c r="N3" s="18" t="s">
        <v>134</v>
      </c>
      <c r="O3" s="18" t="s">
        <v>135</v>
      </c>
      <c r="P3" s="18"/>
      <c r="Q3" s="18"/>
      <c r="R3" s="18"/>
      <c r="S3" s="18"/>
      <c r="T3" s="19"/>
      <c r="U3" s="20" t="s">
        <v>1</v>
      </c>
      <c r="V3" s="19"/>
      <c r="W3" s="19"/>
    </row>
    <row r="4" spans="1:23" ht="12.75" x14ac:dyDescent="0.2">
      <c r="A4" s="21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2" t="s">
        <v>16</v>
      </c>
      <c r="P4" s="22" t="s">
        <v>17</v>
      </c>
      <c r="Q4" s="22" t="s">
        <v>18</v>
      </c>
      <c r="R4" s="22" t="s">
        <v>19</v>
      </c>
      <c r="S4" s="22" t="s">
        <v>20</v>
      </c>
      <c r="T4" s="22" t="s">
        <v>21</v>
      </c>
      <c r="U4" s="22" t="s">
        <v>22</v>
      </c>
      <c r="V4" s="29" t="s">
        <v>23</v>
      </c>
      <c r="W4" s="22" t="s">
        <v>24</v>
      </c>
    </row>
    <row r="5" spans="1:23" ht="12.75" x14ac:dyDescent="0.2">
      <c r="A5" s="21" t="s">
        <v>25</v>
      </c>
      <c r="B5" s="22" t="s">
        <v>26</v>
      </c>
      <c r="C5" s="22" t="s">
        <v>26</v>
      </c>
      <c r="D5" s="22" t="s">
        <v>26</v>
      </c>
      <c r="E5" s="22" t="s">
        <v>26</v>
      </c>
      <c r="F5" s="22" t="s">
        <v>26</v>
      </c>
      <c r="G5" s="22" t="s">
        <v>26</v>
      </c>
      <c r="H5" s="22" t="s">
        <v>26</v>
      </c>
      <c r="I5" s="22" t="s">
        <v>26</v>
      </c>
      <c r="J5" s="22" t="s">
        <v>26</v>
      </c>
      <c r="K5" s="22" t="s">
        <v>27</v>
      </c>
      <c r="L5" s="22" t="s">
        <v>27</v>
      </c>
      <c r="M5" s="22" t="s">
        <v>27</v>
      </c>
      <c r="N5" s="22" t="s">
        <v>27</v>
      </c>
      <c r="O5" s="22" t="s">
        <v>27</v>
      </c>
      <c r="P5" s="22" t="s">
        <v>27</v>
      </c>
      <c r="Q5" s="22" t="s">
        <v>27</v>
      </c>
      <c r="R5" s="22" t="s">
        <v>27</v>
      </c>
      <c r="S5" s="22" t="s">
        <v>27</v>
      </c>
      <c r="T5" s="22" t="s">
        <v>28</v>
      </c>
      <c r="U5" s="22" t="s">
        <v>29</v>
      </c>
      <c r="V5" s="22" t="s">
        <v>27</v>
      </c>
      <c r="W5" s="22" t="s">
        <v>28</v>
      </c>
    </row>
    <row r="6" spans="1:23" ht="25.5" x14ac:dyDescent="0.2">
      <c r="A6" s="23" t="s">
        <v>30</v>
      </c>
      <c r="B6" s="24">
        <v>6.1310251017524022</v>
      </c>
      <c r="C6" s="24">
        <v>10.86388578835683</v>
      </c>
      <c r="D6" s="24" t="s">
        <v>31</v>
      </c>
      <c r="E6" s="24">
        <v>0.16882970394679872</v>
      </c>
      <c r="F6" s="24">
        <v>2.0361504174152119</v>
      </c>
      <c r="G6" s="24">
        <v>0.43337278689286257</v>
      </c>
      <c r="H6" s="24">
        <v>0.37771122805329149</v>
      </c>
      <c r="I6" s="24">
        <v>0.31475273273665927</v>
      </c>
      <c r="J6" s="24">
        <v>5.4740271886902876E-3</v>
      </c>
      <c r="K6" s="24">
        <v>0.83989972747144437</v>
      </c>
      <c r="L6" s="24">
        <v>9.9793310280065398E-2</v>
      </c>
      <c r="M6" s="24">
        <v>4.1807622066458411E-2</v>
      </c>
      <c r="N6" s="24">
        <v>0.77777573041322845</v>
      </c>
      <c r="O6" s="24">
        <v>0.49832367929797383</v>
      </c>
      <c r="P6" s="24">
        <v>0.13802605866992329</v>
      </c>
      <c r="Q6" s="24">
        <v>0.54505821572605251</v>
      </c>
      <c r="R6" s="24">
        <v>2.4108850694226289</v>
      </c>
      <c r="S6" s="24">
        <v>0.82786531316277245</v>
      </c>
      <c r="T6" s="24">
        <v>4.7384265705000018E-3</v>
      </c>
      <c r="U6" s="24">
        <v>0.65183566406887217</v>
      </c>
      <c r="V6" s="24">
        <v>5.7977267847738713E-3</v>
      </c>
      <c r="W6" s="24">
        <v>0.40699575283734701</v>
      </c>
    </row>
    <row r="7" spans="1:23" ht="25.5" x14ac:dyDescent="0.2">
      <c r="A7" s="23" t="s">
        <v>32</v>
      </c>
      <c r="B7" s="24">
        <v>1.9046312931329754</v>
      </c>
      <c r="C7" s="24">
        <v>4.2467595023576905</v>
      </c>
      <c r="D7" s="24">
        <v>4.1482155378910358E-3</v>
      </c>
      <c r="E7" s="24">
        <v>1.7975824115331187</v>
      </c>
      <c r="F7" s="24">
        <v>5.7835617649996678</v>
      </c>
      <c r="G7" s="24">
        <v>0.85167606898242842</v>
      </c>
      <c r="H7" s="24">
        <v>0.81204945777970294</v>
      </c>
      <c r="I7" s="24">
        <v>0.7818420353513682</v>
      </c>
      <c r="J7" s="24">
        <v>0.17545605273268258</v>
      </c>
      <c r="K7" s="24">
        <v>0.45580536585100018</v>
      </c>
      <c r="L7" s="24">
        <v>5.4384578653215623E-2</v>
      </c>
      <c r="M7" s="24">
        <v>6.4674564145814781E-2</v>
      </c>
      <c r="N7" s="24">
        <v>2.9745921580355373E-2</v>
      </c>
      <c r="O7" s="24">
        <v>0.13788372721857983</v>
      </c>
      <c r="P7" s="24">
        <v>0.10388425285759603</v>
      </c>
      <c r="Q7" s="24">
        <v>6.9221658947620543E-2</v>
      </c>
      <c r="R7" s="24">
        <v>2.4412311117873484E-2</v>
      </c>
      <c r="S7" s="24">
        <v>2.5774235960380176</v>
      </c>
      <c r="T7" s="24">
        <v>0.4450187962894725</v>
      </c>
      <c r="U7" s="24">
        <v>0.81019151797129862</v>
      </c>
      <c r="V7" s="24">
        <v>0.61337271926716941</v>
      </c>
      <c r="W7" s="24">
        <v>2.1782108196972245E-2</v>
      </c>
    </row>
    <row r="8" spans="1:23" ht="25.5" x14ac:dyDescent="0.2">
      <c r="A8" s="23" t="s">
        <v>33</v>
      </c>
      <c r="B8" s="24">
        <v>3.3098583977747023E-2</v>
      </c>
      <c r="C8" s="24">
        <v>20.189295611727758</v>
      </c>
      <c r="D8" s="24">
        <v>0.51498971125213688</v>
      </c>
      <c r="E8" s="24">
        <v>4.139702605902599</v>
      </c>
      <c r="F8" s="24">
        <v>36.119742882842786</v>
      </c>
      <c r="G8" s="24">
        <v>1.7438189272157973</v>
      </c>
      <c r="H8" s="24">
        <v>1.3832271108977474</v>
      </c>
      <c r="I8" s="24">
        <v>1.0988044165277144</v>
      </c>
      <c r="J8" s="24">
        <v>0.61882780909055457</v>
      </c>
      <c r="K8" s="24">
        <v>0.76707415524139289</v>
      </c>
      <c r="L8" s="24">
        <v>1.8674059218213072E-2</v>
      </c>
      <c r="M8" s="24">
        <v>1.100639337070498E-2</v>
      </c>
      <c r="N8" s="24">
        <v>6.2763835752548897E-3</v>
      </c>
      <c r="O8" s="24">
        <v>0.20313330355410003</v>
      </c>
      <c r="P8" s="24">
        <v>4.2011170942460803</v>
      </c>
      <c r="Q8" s="24">
        <v>3.2745513204567894E-2</v>
      </c>
      <c r="R8" s="24">
        <v>4.8263466580451431E-3</v>
      </c>
      <c r="S8" s="24">
        <v>1.829165613908615</v>
      </c>
      <c r="T8" s="24">
        <v>1.785681E-4</v>
      </c>
      <c r="U8" s="24">
        <v>0.89154640000000007</v>
      </c>
      <c r="V8" s="24">
        <v>0.1113699993521</v>
      </c>
      <c r="W8" s="24">
        <v>8.8702200000000001E-4</v>
      </c>
    </row>
    <row r="9" spans="1:23" ht="25.5" x14ac:dyDescent="0.2">
      <c r="A9" s="23" t="s">
        <v>34</v>
      </c>
      <c r="B9" s="24">
        <v>1.1960259676433429E-2</v>
      </c>
      <c r="C9" s="24">
        <v>5.0718408848540157</v>
      </c>
      <c r="D9" s="24">
        <v>8.3523154587636871E-4</v>
      </c>
      <c r="E9" s="24">
        <v>1.9898112831961456</v>
      </c>
      <c r="F9" s="24">
        <v>6.6971284509836462</v>
      </c>
      <c r="G9" s="24">
        <v>0.49568867041274856</v>
      </c>
      <c r="H9" s="24">
        <v>0.49492581446674855</v>
      </c>
      <c r="I9" s="24">
        <v>0.49394674990016857</v>
      </c>
      <c r="J9" s="24">
        <v>0.26952473837998286</v>
      </c>
      <c r="K9" s="24">
        <v>8.6754939535997838E-4</v>
      </c>
      <c r="L9" s="24">
        <v>1.1148459913897252E-3</v>
      </c>
      <c r="M9" s="24">
        <v>2.6602244250010663E-5</v>
      </c>
      <c r="N9" s="24">
        <v>3.9568823109801426E-4</v>
      </c>
      <c r="O9" s="24">
        <v>5.8918627022036263E-3</v>
      </c>
      <c r="P9" s="24">
        <v>0.18754280848354146</v>
      </c>
      <c r="Q9" s="24">
        <v>2.4081384661076809E-2</v>
      </c>
      <c r="R9" s="24">
        <v>1.3370951933694252E-3</v>
      </c>
      <c r="S9" s="24">
        <v>0.11065082706191258</v>
      </c>
      <c r="T9" s="24">
        <v>2.916206994217135E-4</v>
      </c>
      <c r="U9" s="24">
        <v>3.107566777975462E-4</v>
      </c>
      <c r="V9" s="24">
        <v>1.3230112887721931E-2</v>
      </c>
      <c r="W9" s="24">
        <v>9.1233136713028429E-5</v>
      </c>
    </row>
    <row r="10" spans="1:23" ht="25.5" x14ac:dyDescent="0.2">
      <c r="A10" s="23" t="s">
        <v>35</v>
      </c>
      <c r="B10" s="24">
        <v>1.1286282906550968</v>
      </c>
      <c r="C10" s="24">
        <v>5.0048802413944689</v>
      </c>
      <c r="D10" s="24">
        <v>1.5947723835771037</v>
      </c>
      <c r="E10" s="24">
        <v>8.8278975495035272</v>
      </c>
      <c r="F10" s="24">
        <v>88.537754620141328</v>
      </c>
      <c r="G10" s="24">
        <v>11.925809428081374</v>
      </c>
      <c r="H10" s="24">
        <v>11.425763154280425</v>
      </c>
      <c r="I10" s="24">
        <v>11.156355155041767</v>
      </c>
      <c r="J10" s="24">
        <v>1.6833150199288731</v>
      </c>
      <c r="K10" s="24">
        <v>0.68077424915437412</v>
      </c>
      <c r="L10" s="24">
        <v>0.29838253472383336</v>
      </c>
      <c r="M10" s="24">
        <v>1.6009322301608814E-2</v>
      </c>
      <c r="N10" s="24">
        <v>9.0411925195148131E-3</v>
      </c>
      <c r="O10" s="24">
        <v>0.59971564750076989</v>
      </c>
      <c r="P10" s="24">
        <v>0.16107715091096098</v>
      </c>
      <c r="Q10" s="24">
        <v>0.9336740304998824</v>
      </c>
      <c r="R10" s="24">
        <v>1.8376345982481355E-2</v>
      </c>
      <c r="S10" s="24">
        <v>11.851546877750144</v>
      </c>
      <c r="T10" s="24">
        <v>9.771321524526146E-3</v>
      </c>
      <c r="U10" s="24">
        <v>12.753602480451049</v>
      </c>
      <c r="V10" s="24">
        <v>5.4906458079535341</v>
      </c>
      <c r="W10" s="24">
        <v>0.115910852239</v>
      </c>
    </row>
    <row r="11" spans="1:23" ht="25.5" x14ac:dyDescent="0.2">
      <c r="A11" s="23" t="s">
        <v>36</v>
      </c>
      <c r="B11" s="24">
        <v>6.9403879999999997E-7</v>
      </c>
      <c r="C11" s="24">
        <v>7.4742639999999987E-5</v>
      </c>
      <c r="D11" s="24" t="s">
        <v>31</v>
      </c>
      <c r="E11" s="24">
        <v>2.04773782920797</v>
      </c>
      <c r="F11" s="24">
        <v>3.3634187999999999E-4</v>
      </c>
      <c r="G11" s="24">
        <v>0.40818601999999993</v>
      </c>
      <c r="H11" s="24">
        <v>0.199957408</v>
      </c>
      <c r="I11" s="24">
        <v>3.6032755999999999E-2</v>
      </c>
      <c r="J11" s="24">
        <v>3.3313862399999995E-3</v>
      </c>
      <c r="K11" s="24">
        <v>2.6159923999999999E-5</v>
      </c>
      <c r="L11" s="24">
        <v>1.0677519999999999E-4</v>
      </c>
      <c r="M11" s="24">
        <v>2.5092172E-5</v>
      </c>
      <c r="N11" s="24">
        <v>2.0287288000000002E-5</v>
      </c>
      <c r="O11" s="24">
        <v>6.9403879999999993E-6</v>
      </c>
      <c r="P11" s="24">
        <v>8.5420159999999993E-6</v>
      </c>
      <c r="Q11" s="24">
        <v>2.0287288E-4</v>
      </c>
      <c r="R11" s="24">
        <v>2.2956667999999997E-6</v>
      </c>
      <c r="S11" s="24">
        <v>2.7761551999999998E-3</v>
      </c>
      <c r="T11" s="24" t="s">
        <v>31</v>
      </c>
      <c r="U11" s="24" t="s">
        <v>31</v>
      </c>
      <c r="V11" s="24" t="s">
        <v>31</v>
      </c>
      <c r="W11" s="24" t="s">
        <v>31</v>
      </c>
    </row>
    <row r="12" spans="1:23" ht="25.5" x14ac:dyDescent="0.2">
      <c r="A12" s="23" t="s">
        <v>37</v>
      </c>
      <c r="B12" s="24">
        <v>1.081742979810095</v>
      </c>
      <c r="C12" s="24">
        <v>0.10293008702400001</v>
      </c>
      <c r="D12" s="24">
        <v>1.5562500000000002E-2</v>
      </c>
      <c r="E12" s="24">
        <v>14.741320071755531</v>
      </c>
      <c r="F12" s="24">
        <v>4.1895444350000002</v>
      </c>
      <c r="G12" s="24">
        <v>18.578871678933666</v>
      </c>
      <c r="H12" s="24">
        <v>5.9573104816827973</v>
      </c>
      <c r="I12" s="24">
        <v>0.77371677447712806</v>
      </c>
      <c r="J12" s="24">
        <v>1.5093103055471822E-3</v>
      </c>
      <c r="K12" s="24">
        <v>2.6086433651000003</v>
      </c>
      <c r="L12" s="24">
        <v>0.18380959089999999</v>
      </c>
      <c r="M12" s="24">
        <v>4.685972066E-2</v>
      </c>
      <c r="N12" s="24">
        <v>4.6311855300000003E-2</v>
      </c>
      <c r="O12" s="24">
        <v>9.0528389599999995E-2</v>
      </c>
      <c r="P12" s="24">
        <v>0.57984072863999991</v>
      </c>
      <c r="Q12" s="24">
        <v>0.51441721523999995</v>
      </c>
      <c r="R12" s="24">
        <v>5.7746815999999999E-2</v>
      </c>
      <c r="S12" s="24">
        <v>2.5301306142</v>
      </c>
      <c r="T12" s="24">
        <v>75.175369261054669</v>
      </c>
      <c r="U12" s="24">
        <v>2.5917334490499999</v>
      </c>
      <c r="V12" s="24">
        <v>0.3140200044</v>
      </c>
      <c r="W12" s="24" t="s">
        <v>31</v>
      </c>
    </row>
    <row r="13" spans="1:23" ht="25.5" x14ac:dyDescent="0.2">
      <c r="A13" s="23" t="s">
        <v>38</v>
      </c>
      <c r="B13" s="24" t="s">
        <v>31</v>
      </c>
      <c r="C13" s="24">
        <v>2.3791726883788944</v>
      </c>
      <c r="D13" s="24">
        <v>17.658543310084394</v>
      </c>
      <c r="E13" s="24">
        <v>5.7271706240726221</v>
      </c>
      <c r="F13" s="24" t="s">
        <v>31</v>
      </c>
      <c r="G13" s="24">
        <v>0.94905225893169332</v>
      </c>
      <c r="H13" s="24">
        <v>0.47036218804625279</v>
      </c>
      <c r="I13" s="24">
        <v>0.1179839610689781</v>
      </c>
      <c r="J13" s="24" t="s">
        <v>31</v>
      </c>
      <c r="K13" s="24" t="s">
        <v>31</v>
      </c>
      <c r="L13" s="24" t="s">
        <v>31</v>
      </c>
      <c r="M13" s="24" t="s">
        <v>31</v>
      </c>
      <c r="N13" s="24" t="s">
        <v>31</v>
      </c>
      <c r="O13" s="24" t="s">
        <v>31</v>
      </c>
      <c r="P13" s="24" t="s">
        <v>31</v>
      </c>
      <c r="Q13" s="24" t="s">
        <v>31</v>
      </c>
      <c r="R13" s="24" t="s">
        <v>31</v>
      </c>
      <c r="S13" s="24" t="s">
        <v>31</v>
      </c>
      <c r="T13" s="24" t="s">
        <v>31</v>
      </c>
      <c r="U13" s="24" t="s">
        <v>31</v>
      </c>
      <c r="V13" s="24" t="s">
        <v>31</v>
      </c>
      <c r="W13" s="24">
        <v>0.66644100000000006</v>
      </c>
    </row>
    <row r="14" spans="1:23" ht="25.5" x14ac:dyDescent="0.2">
      <c r="A14" s="23" t="s">
        <v>39</v>
      </c>
      <c r="B14" s="24">
        <v>2.1461404930000001E-3</v>
      </c>
      <c r="C14" s="24">
        <v>1.6083873124999998E-2</v>
      </c>
      <c r="D14" s="24">
        <v>5.1340720272205889E-2</v>
      </c>
      <c r="E14" s="24">
        <v>0.21186617728459228</v>
      </c>
      <c r="F14" s="24">
        <v>2.367472265E-3</v>
      </c>
      <c r="G14" s="24">
        <v>0.121714653132</v>
      </c>
      <c r="H14" s="24">
        <v>0.109965320644</v>
      </c>
      <c r="I14" s="24">
        <v>0.109742235418</v>
      </c>
      <c r="J14" s="24">
        <v>2.6267396453499994E-4</v>
      </c>
      <c r="K14" s="24">
        <v>4.6030820519999988E-2</v>
      </c>
      <c r="L14" s="24">
        <v>6.3559528069999987E-3</v>
      </c>
      <c r="M14" s="24">
        <v>2.285954523E-2</v>
      </c>
      <c r="N14" s="24">
        <v>1.396370173E-3</v>
      </c>
      <c r="O14" s="24">
        <v>2.506034718E-3</v>
      </c>
      <c r="P14" s="24">
        <v>6.8167157731499992E-2</v>
      </c>
      <c r="Q14" s="24">
        <v>1.992096882E-3</v>
      </c>
      <c r="R14" s="24">
        <v>2.887517915E-4</v>
      </c>
      <c r="S14" s="24">
        <v>2.3337590674999999E-3</v>
      </c>
      <c r="T14" s="24">
        <v>1.9387890179162998E-2</v>
      </c>
      <c r="U14" s="24">
        <v>1.1118043504874999</v>
      </c>
      <c r="V14" s="24">
        <v>5.7232355862999994E-5</v>
      </c>
      <c r="W14" s="24">
        <v>7.4935539814000002E-2</v>
      </c>
    </row>
    <row r="15" spans="1:23" ht="12.75" x14ac:dyDescent="0.2">
      <c r="A15" s="25" t="s">
        <v>105</v>
      </c>
      <c r="B15" s="26">
        <f>SUM(B6:B14)</f>
        <v>10.293233343536549</v>
      </c>
      <c r="C15" s="26">
        <f t="shared" ref="C15:W15" si="0">SUM(C6:C14)</f>
        <v>47.874923419858661</v>
      </c>
      <c r="D15" s="26">
        <f t="shared" si="0"/>
        <v>19.840192072269605</v>
      </c>
      <c r="E15" s="26">
        <f t="shared" si="0"/>
        <v>39.651918256402901</v>
      </c>
      <c r="F15" s="26">
        <f t="shared" si="0"/>
        <v>143.36658638552763</v>
      </c>
      <c r="G15" s="26">
        <f t="shared" si="0"/>
        <v>35.508190492582571</v>
      </c>
      <c r="H15" s="26">
        <f t="shared" si="0"/>
        <v>21.231272163850964</v>
      </c>
      <c r="I15" s="26">
        <f t="shared" si="0"/>
        <v>14.883176816521786</v>
      </c>
      <c r="J15" s="26">
        <f t="shared" si="0"/>
        <v>2.7577010178308656</v>
      </c>
      <c r="K15" s="26">
        <f t="shared" si="0"/>
        <v>5.3991213926575714</v>
      </c>
      <c r="L15" s="26">
        <f t="shared" si="0"/>
        <v>0.66262164777371713</v>
      </c>
      <c r="M15" s="26">
        <f t="shared" si="0"/>
        <v>0.20326886219083698</v>
      </c>
      <c r="N15" s="26">
        <f t="shared" si="0"/>
        <v>0.87096342908045155</v>
      </c>
      <c r="O15" s="26">
        <f t="shared" si="0"/>
        <v>1.5379895849796275</v>
      </c>
      <c r="P15" s="26">
        <f t="shared" si="0"/>
        <v>5.4396637935556011</v>
      </c>
      <c r="Q15" s="26">
        <f t="shared" si="0"/>
        <v>2.1213929880412006</v>
      </c>
      <c r="R15" s="26">
        <f t="shared" si="0"/>
        <v>2.5178750318326983</v>
      </c>
      <c r="S15" s="26">
        <f t="shared" si="0"/>
        <v>19.731892756388962</v>
      </c>
      <c r="T15" s="26">
        <f t="shared" si="0"/>
        <v>75.654755884417753</v>
      </c>
      <c r="U15" s="26">
        <f t="shared" si="0"/>
        <v>18.811024618706515</v>
      </c>
      <c r="V15" s="26">
        <f t="shared" si="0"/>
        <v>6.5484936030011625</v>
      </c>
      <c r="W15" s="26">
        <f t="shared" si="0"/>
        <v>1.2870435082240324</v>
      </c>
    </row>
    <row r="16" spans="1:23" ht="12.75" x14ac:dyDescent="0.2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</row>
    <row r="17" spans="1:23" ht="12.75" x14ac:dyDescent="0.2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ht="12.75" x14ac:dyDescent="0.2">
      <c r="A18" s="15" t="s">
        <v>106</v>
      </c>
      <c r="B18" s="16"/>
      <c r="C18" s="16" t="s">
        <v>132</v>
      </c>
      <c r="D18" s="16" t="s">
        <v>133</v>
      </c>
      <c r="E18" s="16"/>
      <c r="F18" s="16"/>
      <c r="G18" s="17"/>
      <c r="H18" s="17" t="s">
        <v>0</v>
      </c>
      <c r="I18" s="17"/>
      <c r="J18" s="17"/>
      <c r="K18" s="18"/>
      <c r="L18" s="18"/>
      <c r="M18" s="18"/>
      <c r="N18" s="18" t="s">
        <v>134</v>
      </c>
      <c r="O18" s="18" t="s">
        <v>135</v>
      </c>
      <c r="P18" s="18"/>
      <c r="Q18" s="18"/>
      <c r="R18" s="18"/>
      <c r="S18" s="18"/>
      <c r="T18" s="19"/>
      <c r="U18" s="20" t="s">
        <v>1</v>
      </c>
      <c r="V18" s="19"/>
      <c r="W18" s="19"/>
    </row>
    <row r="19" spans="1:23" ht="12.75" x14ac:dyDescent="0.2">
      <c r="A19" s="21" t="s">
        <v>2</v>
      </c>
      <c r="B19" s="22" t="s">
        <v>3</v>
      </c>
      <c r="C19" s="22" t="s">
        <v>4</v>
      </c>
      <c r="D19" s="22" t="s">
        <v>5</v>
      </c>
      <c r="E19" s="22" t="s">
        <v>6</v>
      </c>
      <c r="F19" s="22" t="s">
        <v>7</v>
      </c>
      <c r="G19" s="22" t="s">
        <v>8</v>
      </c>
      <c r="H19" s="22" t="s">
        <v>9</v>
      </c>
      <c r="I19" s="22" t="s">
        <v>10</v>
      </c>
      <c r="J19" s="22" t="s">
        <v>11</v>
      </c>
      <c r="K19" s="22" t="s">
        <v>12</v>
      </c>
      <c r="L19" s="22" t="s">
        <v>13</v>
      </c>
      <c r="M19" s="22" t="s">
        <v>14</v>
      </c>
      <c r="N19" s="22" t="s">
        <v>15</v>
      </c>
      <c r="O19" s="22" t="s">
        <v>16</v>
      </c>
      <c r="P19" s="22" t="s">
        <v>17</v>
      </c>
      <c r="Q19" s="22" t="s">
        <v>18</v>
      </c>
      <c r="R19" s="22" t="s">
        <v>19</v>
      </c>
      <c r="S19" s="22" t="s">
        <v>20</v>
      </c>
      <c r="T19" s="22" t="s">
        <v>21</v>
      </c>
      <c r="U19" s="22" t="s">
        <v>22</v>
      </c>
      <c r="V19" s="22" t="s">
        <v>23</v>
      </c>
      <c r="W19" s="22" t="s">
        <v>24</v>
      </c>
    </row>
    <row r="20" spans="1:23" ht="12.75" x14ac:dyDescent="0.2">
      <c r="A20" s="21" t="s">
        <v>25</v>
      </c>
      <c r="B20" s="22" t="s">
        <v>26</v>
      </c>
      <c r="C20" s="22" t="s">
        <v>26</v>
      </c>
      <c r="D20" s="22" t="s">
        <v>26</v>
      </c>
      <c r="E20" s="22" t="s">
        <v>26</v>
      </c>
      <c r="F20" s="22" t="s">
        <v>26</v>
      </c>
      <c r="G20" s="22" t="s">
        <v>26</v>
      </c>
      <c r="H20" s="22" t="s">
        <v>26</v>
      </c>
      <c r="I20" s="22" t="s">
        <v>26</v>
      </c>
      <c r="J20" s="22" t="s">
        <v>26</v>
      </c>
      <c r="K20" s="22" t="s">
        <v>27</v>
      </c>
      <c r="L20" s="22" t="s">
        <v>27</v>
      </c>
      <c r="M20" s="22" t="s">
        <v>27</v>
      </c>
      <c r="N20" s="22" t="s">
        <v>27</v>
      </c>
      <c r="O20" s="22" t="s">
        <v>27</v>
      </c>
      <c r="P20" s="22" t="s">
        <v>27</v>
      </c>
      <c r="Q20" s="22" t="s">
        <v>27</v>
      </c>
      <c r="R20" s="22" t="s">
        <v>27</v>
      </c>
      <c r="S20" s="22" t="s">
        <v>27</v>
      </c>
      <c r="T20" s="22" t="s">
        <v>28</v>
      </c>
      <c r="U20" s="22" t="s">
        <v>29</v>
      </c>
      <c r="V20" s="22" t="s">
        <v>27</v>
      </c>
      <c r="W20" s="22" t="s">
        <v>28</v>
      </c>
    </row>
    <row r="21" spans="1:23" ht="25.5" x14ac:dyDescent="0.2">
      <c r="A21" s="23" t="s">
        <v>30</v>
      </c>
      <c r="B21" s="24">
        <v>6.6436153054003242</v>
      </c>
      <c r="C21" s="24">
        <v>10.592492957811462</v>
      </c>
      <c r="D21" s="24" t="s">
        <v>31</v>
      </c>
      <c r="E21" s="24">
        <v>0.17259533028524635</v>
      </c>
      <c r="F21" s="24">
        <v>1.8114208827098055</v>
      </c>
      <c r="G21" s="24">
        <v>0.54476202535389329</v>
      </c>
      <c r="H21" s="24">
        <v>0.46812166711071868</v>
      </c>
      <c r="I21" s="24">
        <v>0.38016381380275777</v>
      </c>
      <c r="J21" s="24">
        <v>6.5026472827014303E-3</v>
      </c>
      <c r="K21" s="24">
        <v>0.8566942180979088</v>
      </c>
      <c r="L21" s="24">
        <v>0.10163471418621613</v>
      </c>
      <c r="M21" s="24">
        <v>4.2318047747693641E-2</v>
      </c>
      <c r="N21" s="24">
        <v>0.79112514927708288</v>
      </c>
      <c r="O21" s="24">
        <v>0.50755038609999337</v>
      </c>
      <c r="P21" s="24">
        <v>0.1424976771754235</v>
      </c>
      <c r="Q21" s="24">
        <v>0.55372889213160137</v>
      </c>
      <c r="R21" s="24">
        <v>2.4459300193109206</v>
      </c>
      <c r="S21" s="24">
        <v>0.87494555649106609</v>
      </c>
      <c r="T21" s="24">
        <v>5.5868133930000253E-3</v>
      </c>
      <c r="U21" s="24">
        <v>0.67083363436502852</v>
      </c>
      <c r="V21" s="24">
        <v>6.1420423738701982E-3</v>
      </c>
      <c r="W21" s="24">
        <v>0.41295926789355603</v>
      </c>
    </row>
    <row r="22" spans="1:23" ht="25.5" x14ac:dyDescent="0.2">
      <c r="A22" s="23" t="s">
        <v>32</v>
      </c>
      <c r="B22" s="24">
        <v>2.3279278294205192</v>
      </c>
      <c r="C22" s="24">
        <v>3.7614544589802859</v>
      </c>
      <c r="D22" s="24">
        <v>3.5041518119999951E-3</v>
      </c>
      <c r="E22" s="24">
        <v>1.5831647950352679</v>
      </c>
      <c r="F22" s="24">
        <v>5.371791183464949</v>
      </c>
      <c r="G22" s="24">
        <v>0.77842859522212549</v>
      </c>
      <c r="H22" s="24">
        <v>0.74167287694144546</v>
      </c>
      <c r="I22" s="24">
        <v>0.7119362839262855</v>
      </c>
      <c r="J22" s="24">
        <v>0.15153289104669737</v>
      </c>
      <c r="K22" s="24">
        <v>0.44927193339632859</v>
      </c>
      <c r="L22" s="24">
        <v>4.6900126282620413E-2</v>
      </c>
      <c r="M22" s="24">
        <v>5.9572173832163858E-2</v>
      </c>
      <c r="N22" s="24">
        <v>2.74813735156599E-2</v>
      </c>
      <c r="O22" s="24">
        <v>0.12340583779217268</v>
      </c>
      <c r="P22" s="24">
        <v>9.6890030775950528E-2</v>
      </c>
      <c r="Q22" s="24">
        <v>6.5283906446031173E-2</v>
      </c>
      <c r="R22" s="24">
        <v>2.1886209109765423E-2</v>
      </c>
      <c r="S22" s="24">
        <v>2.2779281892933612</v>
      </c>
      <c r="T22" s="24">
        <v>0.45709765046140005</v>
      </c>
      <c r="U22" s="24">
        <v>0.78014426688835026</v>
      </c>
      <c r="V22" s="24">
        <v>0.59267850543010614</v>
      </c>
      <c r="W22" s="24">
        <v>1.8756761118088779E-2</v>
      </c>
    </row>
    <row r="23" spans="1:23" ht="25.5" x14ac:dyDescent="0.2">
      <c r="A23" s="23" t="s">
        <v>33</v>
      </c>
      <c r="B23" s="24">
        <v>3.5296693272834918E-2</v>
      </c>
      <c r="C23" s="24">
        <v>20.989584796334583</v>
      </c>
      <c r="D23" s="24">
        <v>0.47755477883661224</v>
      </c>
      <c r="E23" s="24">
        <v>3.8665056323658877</v>
      </c>
      <c r="F23" s="24">
        <v>32.446233522819391</v>
      </c>
      <c r="G23" s="24">
        <v>1.8001885950777363</v>
      </c>
      <c r="H23" s="24">
        <v>1.4165991737020525</v>
      </c>
      <c r="I23" s="24">
        <v>1.1145491068569271</v>
      </c>
      <c r="J23" s="24">
        <v>0.62008776421499456</v>
      </c>
      <c r="K23" s="24">
        <v>0.78978749923364155</v>
      </c>
      <c r="L23" s="24">
        <v>1.9668515123928487E-2</v>
      </c>
      <c r="M23" s="24">
        <v>1.1478974921947988E-2</v>
      </c>
      <c r="N23" s="24">
        <v>6.6428848241583405E-3</v>
      </c>
      <c r="O23" s="24">
        <v>0.21532129057425056</v>
      </c>
      <c r="P23" s="24">
        <v>4.449882453977489</v>
      </c>
      <c r="Q23" s="24">
        <v>3.4591320186873935E-2</v>
      </c>
      <c r="R23" s="24">
        <v>5.1218458381806602E-3</v>
      </c>
      <c r="S23" s="24">
        <v>1.9431272125253984</v>
      </c>
      <c r="T23" s="24">
        <v>1.8282840000000001E-4</v>
      </c>
      <c r="U23" s="24">
        <v>0.91741929999999994</v>
      </c>
      <c r="V23" s="24">
        <v>0.1224865572735</v>
      </c>
      <c r="W23" s="24">
        <v>9.0882599999999995E-4</v>
      </c>
    </row>
    <row r="24" spans="1:23" ht="25.5" x14ac:dyDescent="0.2">
      <c r="A24" s="23" t="s">
        <v>34</v>
      </c>
      <c r="B24" s="24">
        <v>1.2390463827115679E-2</v>
      </c>
      <c r="C24" s="24">
        <v>4.6925562106677843</v>
      </c>
      <c r="D24" s="24">
        <v>7.752805396636259E-4</v>
      </c>
      <c r="E24" s="24">
        <v>1.833681721617614</v>
      </c>
      <c r="F24" s="24">
        <v>6.1976375351846968</v>
      </c>
      <c r="G24" s="24">
        <v>0.45403624801858877</v>
      </c>
      <c r="H24" s="24">
        <v>0.45323489653358873</v>
      </c>
      <c r="I24" s="24">
        <v>0.45225113557764218</v>
      </c>
      <c r="J24" s="24">
        <v>0.24701565571300049</v>
      </c>
      <c r="K24" s="24">
        <v>8.5987075766137829E-4</v>
      </c>
      <c r="L24" s="24">
        <v>1.0354008949323024E-3</v>
      </c>
      <c r="M24" s="24">
        <v>1.9641748051478675E-5</v>
      </c>
      <c r="N24" s="24">
        <v>3.5798359423613825E-4</v>
      </c>
      <c r="O24" s="24">
        <v>5.4638145233175395E-3</v>
      </c>
      <c r="P24" s="24">
        <v>0.17410983123352722</v>
      </c>
      <c r="Q24" s="24">
        <v>2.1969255186816132E-2</v>
      </c>
      <c r="R24" s="24">
        <v>1.250343074256699E-3</v>
      </c>
      <c r="S24" s="24">
        <v>0.10268237554606903</v>
      </c>
      <c r="T24" s="24">
        <v>2.6382838348850627E-4</v>
      </c>
      <c r="U24" s="24">
        <v>2.5597966140237426E-4</v>
      </c>
      <c r="V24" s="24">
        <v>1.2290148305181145E-2</v>
      </c>
      <c r="W24" s="24">
        <v>8.5384965781276466E-5</v>
      </c>
    </row>
    <row r="25" spans="1:23" ht="25.5" x14ac:dyDescent="0.2">
      <c r="A25" s="23" t="s">
        <v>35</v>
      </c>
      <c r="B25" s="24">
        <v>0.96172732117004056</v>
      </c>
      <c r="C25" s="24">
        <v>4.5775885839292911</v>
      </c>
      <c r="D25" s="24">
        <v>1.6005199560889354</v>
      </c>
      <c r="E25" s="24">
        <v>8.7551191055745026</v>
      </c>
      <c r="F25" s="24">
        <v>88.431653101417709</v>
      </c>
      <c r="G25" s="24">
        <v>11.843299381003597</v>
      </c>
      <c r="H25" s="24">
        <v>11.347762106217196</v>
      </c>
      <c r="I25" s="24">
        <v>11.083943758963125</v>
      </c>
      <c r="J25" s="24">
        <v>1.6760188727326171</v>
      </c>
      <c r="K25" s="24">
        <v>0.6753612810953874</v>
      </c>
      <c r="L25" s="24">
        <v>0.3009419509471446</v>
      </c>
      <c r="M25" s="24">
        <v>1.5670412259008924E-2</v>
      </c>
      <c r="N25" s="24">
        <v>8.5040038344557436E-3</v>
      </c>
      <c r="O25" s="24">
        <v>0.59264038246508288</v>
      </c>
      <c r="P25" s="24">
        <v>0.15828969839271939</v>
      </c>
      <c r="Q25" s="24">
        <v>0.79282586148918899</v>
      </c>
      <c r="R25" s="24">
        <v>1.6457243080729708E-2</v>
      </c>
      <c r="S25" s="24">
        <v>11.93533706151816</v>
      </c>
      <c r="T25" s="24">
        <v>7.054897240045912E-3</v>
      </c>
      <c r="U25" s="24">
        <v>12.694366261361539</v>
      </c>
      <c r="V25" s="24">
        <v>5.4650151700219194</v>
      </c>
      <c r="W25" s="24">
        <v>0.11671225393007001</v>
      </c>
    </row>
    <row r="26" spans="1:23" ht="25.5" x14ac:dyDescent="0.2">
      <c r="A26" s="23" t="s">
        <v>36</v>
      </c>
      <c r="B26" s="24">
        <v>2.4161498399999998E-7</v>
      </c>
      <c r="C26" s="24">
        <v>2.60200752E-5</v>
      </c>
      <c r="D26" s="24" t="s">
        <v>31</v>
      </c>
      <c r="E26" s="24">
        <v>2.0750586546306242</v>
      </c>
      <c r="F26" s="24">
        <v>1.170903384E-4</v>
      </c>
      <c r="G26" s="24">
        <v>0.40546304067999994</v>
      </c>
      <c r="H26" s="24">
        <v>0.19389399767999999</v>
      </c>
      <c r="I26" s="24">
        <v>2.7339644680000001E-2</v>
      </c>
      <c r="J26" s="24">
        <v>1.1597519231999998E-3</v>
      </c>
      <c r="K26" s="24">
        <v>9.10702632E-6</v>
      </c>
      <c r="L26" s="24">
        <v>3.7171536E-5</v>
      </c>
      <c r="M26" s="24">
        <v>8.73531096E-6</v>
      </c>
      <c r="N26" s="24">
        <v>7.06259184E-6</v>
      </c>
      <c r="O26" s="24">
        <v>2.41614984E-6</v>
      </c>
      <c r="P26" s="24">
        <v>2.9737228800000004E-6</v>
      </c>
      <c r="Q26" s="24">
        <v>7.0625918400000007E-5</v>
      </c>
      <c r="R26" s="24">
        <v>7.9918802400000008E-7</v>
      </c>
      <c r="S26" s="24">
        <v>9.6645993599999997E-4</v>
      </c>
      <c r="T26" s="24" t="s">
        <v>31</v>
      </c>
      <c r="U26" s="24" t="s">
        <v>31</v>
      </c>
      <c r="V26" s="24" t="s">
        <v>31</v>
      </c>
      <c r="W26" s="24" t="s">
        <v>31</v>
      </c>
    </row>
    <row r="27" spans="1:23" ht="25.5" x14ac:dyDescent="0.2">
      <c r="A27" s="23" t="s">
        <v>37</v>
      </c>
      <c r="B27" s="24">
        <v>1.2906028086500001</v>
      </c>
      <c r="C27" s="24">
        <v>0.11406148050000001</v>
      </c>
      <c r="D27" s="24">
        <v>1.5873750000000002E-2</v>
      </c>
      <c r="E27" s="24">
        <v>12.996775369035861</v>
      </c>
      <c r="F27" s="24">
        <v>5.8989167657500001</v>
      </c>
      <c r="G27" s="24">
        <v>2.1104085801978272</v>
      </c>
      <c r="H27" s="24">
        <v>1.01774647788946</v>
      </c>
      <c r="I27" s="24">
        <v>0.28611591104460288</v>
      </c>
      <c r="J27" s="24">
        <v>1.7579270087311118E-3</v>
      </c>
      <c r="K27" s="24">
        <v>2.5137891921</v>
      </c>
      <c r="L27" s="24">
        <v>0.18524539967999998</v>
      </c>
      <c r="M27" s="24">
        <v>4.9067469487999997E-2</v>
      </c>
      <c r="N27" s="24">
        <v>4.0326536489999995E-2</v>
      </c>
      <c r="O27" s="24">
        <v>9.3699976079999983E-2</v>
      </c>
      <c r="P27" s="24">
        <v>0.40106213137199997</v>
      </c>
      <c r="Q27" s="24">
        <v>0.54378609318999993</v>
      </c>
      <c r="R27" s="24">
        <v>6.2198396799999993E-2</v>
      </c>
      <c r="S27" s="24">
        <v>2.6521769847200001</v>
      </c>
      <c r="T27" s="24">
        <v>50.224597611843407</v>
      </c>
      <c r="U27" s="24">
        <v>2.5453036211</v>
      </c>
      <c r="V27" s="24">
        <v>0.34037378759999998</v>
      </c>
      <c r="W27" s="24" t="s">
        <v>31</v>
      </c>
    </row>
    <row r="28" spans="1:23" ht="25.5" x14ac:dyDescent="0.2">
      <c r="A28" s="23" t="s">
        <v>38</v>
      </c>
      <c r="B28" s="24" t="s">
        <v>31</v>
      </c>
      <c r="C28" s="24">
        <v>2.3210148829180413</v>
      </c>
      <c r="D28" s="24">
        <v>16.959091733119031</v>
      </c>
      <c r="E28" s="24">
        <v>5.6668832608279054</v>
      </c>
      <c r="F28" s="24" t="s">
        <v>31</v>
      </c>
      <c r="G28" s="24">
        <v>0.88044254956446688</v>
      </c>
      <c r="H28" s="24">
        <v>0.44351891227439688</v>
      </c>
      <c r="I28" s="24">
        <v>0.11471024933718492</v>
      </c>
      <c r="J28" s="24" t="s">
        <v>31</v>
      </c>
      <c r="K28" s="24" t="s">
        <v>31</v>
      </c>
      <c r="L28" s="24" t="s">
        <v>31</v>
      </c>
      <c r="M28" s="24" t="s">
        <v>31</v>
      </c>
      <c r="N28" s="24" t="s">
        <v>31</v>
      </c>
      <c r="O28" s="24" t="s">
        <v>31</v>
      </c>
      <c r="P28" s="24" t="s">
        <v>31</v>
      </c>
      <c r="Q28" s="24" t="s">
        <v>31</v>
      </c>
      <c r="R28" s="24" t="s">
        <v>31</v>
      </c>
      <c r="S28" s="24" t="s">
        <v>31</v>
      </c>
      <c r="T28" s="24" t="s">
        <v>31</v>
      </c>
      <c r="U28" s="24" t="s">
        <v>31</v>
      </c>
      <c r="V28" s="24" t="s">
        <v>31</v>
      </c>
      <c r="W28" s="24">
        <v>0.1956263</v>
      </c>
    </row>
    <row r="29" spans="1:23" ht="25.5" x14ac:dyDescent="0.2">
      <c r="A29" s="23" t="s">
        <v>39</v>
      </c>
      <c r="B29" s="24">
        <v>2.1852018930000002E-3</v>
      </c>
      <c r="C29" s="24">
        <v>1.6489293034999998E-2</v>
      </c>
      <c r="D29" s="24">
        <v>5.1117272047113312E-2</v>
      </c>
      <c r="E29" s="24">
        <v>0.21820062277144009</v>
      </c>
      <c r="F29" s="24">
        <v>2.407250455E-3</v>
      </c>
      <c r="G29" s="24">
        <v>0.13837050130799999</v>
      </c>
      <c r="H29" s="24">
        <v>0.126890028322</v>
      </c>
      <c r="I29" s="24">
        <v>0.12673934493399999</v>
      </c>
      <c r="J29" s="24">
        <v>2.5868049208499998E-4</v>
      </c>
      <c r="K29" s="24">
        <v>4.5494238650000011E-2</v>
      </c>
      <c r="L29" s="24">
        <v>6.3774582630000002E-3</v>
      </c>
      <c r="M29" s="24">
        <v>2.3293690378000002E-2</v>
      </c>
      <c r="N29" s="24">
        <v>1.5581762549999999E-3</v>
      </c>
      <c r="O29" s="24">
        <v>2.643056322E-3</v>
      </c>
      <c r="P29" s="24">
        <v>6.7518207888500006E-2</v>
      </c>
      <c r="Q29" s="24">
        <v>1.9833927080000003E-3</v>
      </c>
      <c r="R29" s="24">
        <v>2.9562547850000003E-4</v>
      </c>
      <c r="S29" s="24">
        <v>2.3748602625000004E-3</v>
      </c>
      <c r="T29" s="24">
        <v>1.9274580883337E-2</v>
      </c>
      <c r="U29" s="24">
        <v>1.2830198707625</v>
      </c>
      <c r="V29" s="24">
        <v>5.7746375756999997E-5</v>
      </c>
      <c r="W29" s="24">
        <v>7.4000551186000005E-2</v>
      </c>
    </row>
    <row r="30" spans="1:23" ht="12.75" x14ac:dyDescent="0.2">
      <c r="A30" s="25" t="s">
        <v>107</v>
      </c>
      <c r="B30" s="26">
        <f>SUM(B21:B29)</f>
        <v>11.273745865248818</v>
      </c>
      <c r="C30" s="26">
        <f t="shared" ref="C30:W30" si="1">SUM(C21:C29)</f>
        <v>47.065268684251642</v>
      </c>
      <c r="D30" s="26">
        <f t="shared" si="1"/>
        <v>19.108436922443353</v>
      </c>
      <c r="E30" s="26">
        <f t="shared" si="1"/>
        <v>37.167984492144349</v>
      </c>
      <c r="F30" s="26">
        <f t="shared" si="1"/>
        <v>140.16017733213994</v>
      </c>
      <c r="G30" s="26">
        <f t="shared" si="1"/>
        <v>18.955399516426233</v>
      </c>
      <c r="H30" s="26">
        <f t="shared" si="1"/>
        <v>16.209440136670857</v>
      </c>
      <c r="I30" s="26">
        <f t="shared" si="1"/>
        <v>14.297749249122525</v>
      </c>
      <c r="J30" s="26">
        <f t="shared" si="1"/>
        <v>2.704334190414027</v>
      </c>
      <c r="K30" s="26">
        <f t="shared" si="1"/>
        <v>5.3312673403572477</v>
      </c>
      <c r="L30" s="26">
        <f t="shared" si="1"/>
        <v>0.66184073691384182</v>
      </c>
      <c r="M30" s="26">
        <f t="shared" si="1"/>
        <v>0.2014291456858259</v>
      </c>
      <c r="N30" s="26">
        <f t="shared" si="1"/>
        <v>0.87600317038243292</v>
      </c>
      <c r="O30" s="26">
        <f t="shared" si="1"/>
        <v>1.5407271600066568</v>
      </c>
      <c r="P30" s="26">
        <f t="shared" si="1"/>
        <v>5.4902530045384896</v>
      </c>
      <c r="Q30" s="26">
        <f t="shared" si="1"/>
        <v>2.0142393472569116</v>
      </c>
      <c r="R30" s="26">
        <f t="shared" si="1"/>
        <v>2.5531404818803773</v>
      </c>
      <c r="S30" s="26">
        <f t="shared" si="1"/>
        <v>19.789538700292553</v>
      </c>
      <c r="T30" s="26">
        <f t="shared" si="1"/>
        <v>50.714058210604676</v>
      </c>
      <c r="U30" s="26">
        <f t="shared" si="1"/>
        <v>18.891342934138823</v>
      </c>
      <c r="V30" s="26">
        <f t="shared" si="1"/>
        <v>6.5390439573803336</v>
      </c>
      <c r="W30" s="26">
        <f t="shared" si="1"/>
        <v>0.81904934509349614</v>
      </c>
    </row>
    <row r="31" spans="1:23" ht="12.75" x14ac:dyDescent="0.2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</row>
    <row r="32" spans="1:23" ht="12.75" x14ac:dyDescent="0.2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</row>
    <row r="33" spans="1:23" ht="12.75" x14ac:dyDescent="0.2">
      <c r="A33" s="15" t="s">
        <v>108</v>
      </c>
      <c r="B33" s="16"/>
      <c r="C33" s="16" t="s">
        <v>132</v>
      </c>
      <c r="D33" s="16" t="s">
        <v>133</v>
      </c>
      <c r="E33" s="16"/>
      <c r="F33" s="16"/>
      <c r="G33" s="17"/>
      <c r="H33" s="17" t="s">
        <v>0</v>
      </c>
      <c r="I33" s="17"/>
      <c r="J33" s="17"/>
      <c r="K33" s="18"/>
      <c r="L33" s="18"/>
      <c r="M33" s="18"/>
      <c r="N33" s="18" t="s">
        <v>134</v>
      </c>
      <c r="O33" s="18" t="s">
        <v>135</v>
      </c>
      <c r="P33" s="18"/>
      <c r="Q33" s="18"/>
      <c r="R33" s="18"/>
      <c r="S33" s="18"/>
      <c r="T33" s="19"/>
      <c r="U33" s="20" t="s">
        <v>1</v>
      </c>
      <c r="V33" s="19"/>
      <c r="W33" s="19"/>
    </row>
    <row r="34" spans="1:23" ht="12.75" x14ac:dyDescent="0.2">
      <c r="A34" s="21" t="s">
        <v>2</v>
      </c>
      <c r="B34" s="22" t="s">
        <v>3</v>
      </c>
      <c r="C34" s="22" t="s">
        <v>4</v>
      </c>
      <c r="D34" s="22" t="s">
        <v>5</v>
      </c>
      <c r="E34" s="22" t="s">
        <v>6</v>
      </c>
      <c r="F34" s="22" t="s">
        <v>7</v>
      </c>
      <c r="G34" s="22" t="s">
        <v>8</v>
      </c>
      <c r="H34" s="22" t="s">
        <v>9</v>
      </c>
      <c r="I34" s="22" t="s">
        <v>10</v>
      </c>
      <c r="J34" s="22" t="s">
        <v>11</v>
      </c>
      <c r="K34" s="22" t="s">
        <v>12</v>
      </c>
      <c r="L34" s="22" t="s">
        <v>13</v>
      </c>
      <c r="M34" s="22" t="s">
        <v>14</v>
      </c>
      <c r="N34" s="22" t="s">
        <v>15</v>
      </c>
      <c r="O34" s="22" t="s">
        <v>16</v>
      </c>
      <c r="P34" s="22" t="s">
        <v>17</v>
      </c>
      <c r="Q34" s="22" t="s">
        <v>18</v>
      </c>
      <c r="R34" s="22" t="s">
        <v>19</v>
      </c>
      <c r="S34" s="22" t="s">
        <v>20</v>
      </c>
      <c r="T34" s="22" t="s">
        <v>21</v>
      </c>
      <c r="U34" s="22" t="s">
        <v>22</v>
      </c>
      <c r="V34" s="22" t="s">
        <v>23</v>
      </c>
      <c r="W34" s="22" t="s">
        <v>24</v>
      </c>
    </row>
    <row r="35" spans="1:23" ht="12.75" x14ac:dyDescent="0.2">
      <c r="A35" s="21" t="s">
        <v>25</v>
      </c>
      <c r="B35" s="22" t="s">
        <v>26</v>
      </c>
      <c r="C35" s="22" t="s">
        <v>26</v>
      </c>
      <c r="D35" s="22" t="s">
        <v>26</v>
      </c>
      <c r="E35" s="22" t="s">
        <v>26</v>
      </c>
      <c r="F35" s="22" t="s">
        <v>26</v>
      </c>
      <c r="G35" s="22" t="s">
        <v>26</v>
      </c>
      <c r="H35" s="22" t="s">
        <v>26</v>
      </c>
      <c r="I35" s="22" t="s">
        <v>26</v>
      </c>
      <c r="J35" s="22" t="s">
        <v>26</v>
      </c>
      <c r="K35" s="22" t="s">
        <v>27</v>
      </c>
      <c r="L35" s="22" t="s">
        <v>27</v>
      </c>
      <c r="M35" s="22" t="s">
        <v>27</v>
      </c>
      <c r="N35" s="22" t="s">
        <v>27</v>
      </c>
      <c r="O35" s="22" t="s">
        <v>27</v>
      </c>
      <c r="P35" s="22" t="s">
        <v>27</v>
      </c>
      <c r="Q35" s="22" t="s">
        <v>27</v>
      </c>
      <c r="R35" s="22" t="s">
        <v>27</v>
      </c>
      <c r="S35" s="22" t="s">
        <v>27</v>
      </c>
      <c r="T35" s="22" t="s">
        <v>28</v>
      </c>
      <c r="U35" s="22" t="s">
        <v>29</v>
      </c>
      <c r="V35" s="22" t="s">
        <v>27</v>
      </c>
      <c r="W35" s="22" t="s">
        <v>28</v>
      </c>
    </row>
    <row r="36" spans="1:23" ht="25.5" x14ac:dyDescent="0.2">
      <c r="A36" s="23" t="s">
        <v>30</v>
      </c>
      <c r="B36" s="24">
        <v>6.4465553238784761</v>
      </c>
      <c r="C36" s="24">
        <v>9.9867656713409119</v>
      </c>
      <c r="D36" s="24" t="s">
        <v>31</v>
      </c>
      <c r="E36" s="24">
        <v>0.15913610044576348</v>
      </c>
      <c r="F36" s="24">
        <v>1.4980676146002865</v>
      </c>
      <c r="G36" s="24">
        <v>0.54865182462044826</v>
      </c>
      <c r="H36" s="24">
        <v>0.4653084880860755</v>
      </c>
      <c r="I36" s="24">
        <v>0.36835040052731727</v>
      </c>
      <c r="J36" s="24">
        <v>6.4931915811995561E-3</v>
      </c>
      <c r="K36" s="24">
        <v>0.81627712213807302</v>
      </c>
      <c r="L36" s="24">
        <v>9.6870544822183907E-2</v>
      </c>
      <c r="M36" s="24">
        <v>4.0377842048429896E-2</v>
      </c>
      <c r="N36" s="24">
        <v>0.75429787127316716</v>
      </c>
      <c r="O36" s="24">
        <v>0.48410130796467732</v>
      </c>
      <c r="P36" s="24">
        <v>0.13669667194541021</v>
      </c>
      <c r="Q36" s="24">
        <v>0.52894136701705008</v>
      </c>
      <c r="R36" s="24">
        <v>2.3299580449934987</v>
      </c>
      <c r="S36" s="24">
        <v>0.84490621755576201</v>
      </c>
      <c r="T36" s="24">
        <v>5.5608921918495809E-3</v>
      </c>
      <c r="U36" s="24">
        <v>0.64131707790948045</v>
      </c>
      <c r="V36" s="24">
        <v>5.9133372219791636E-3</v>
      </c>
      <c r="W36" s="24">
        <v>0.39147506281650629</v>
      </c>
    </row>
    <row r="37" spans="1:23" ht="25.5" x14ac:dyDescent="0.2">
      <c r="A37" s="23" t="s">
        <v>32</v>
      </c>
      <c r="B37" s="24">
        <v>2.1329927948501557</v>
      </c>
      <c r="C37" s="24">
        <v>3.5783696226077772</v>
      </c>
      <c r="D37" s="24">
        <v>2.7723023015855091E-3</v>
      </c>
      <c r="E37" s="24">
        <v>1.3730576884037515</v>
      </c>
      <c r="F37" s="24">
        <v>4.8733324043964972</v>
      </c>
      <c r="G37" s="24">
        <v>0.66292030145484004</v>
      </c>
      <c r="H37" s="24">
        <v>0.631571864094288</v>
      </c>
      <c r="I37" s="24">
        <v>0.60512824185293446</v>
      </c>
      <c r="J37" s="24">
        <v>0.1244875873436799</v>
      </c>
      <c r="K37" s="24">
        <v>0.41255463824086985</v>
      </c>
      <c r="L37" s="24">
        <v>3.8804644963802912E-2</v>
      </c>
      <c r="M37" s="24">
        <v>5.8502277762452579E-2</v>
      </c>
      <c r="N37" s="24">
        <v>2.7093275080010915E-2</v>
      </c>
      <c r="O37" s="24">
        <v>0.10779381205063937</v>
      </c>
      <c r="P37" s="24">
        <v>9.1371904726245262E-2</v>
      </c>
      <c r="Q37" s="24">
        <v>6.2721842231440644E-2</v>
      </c>
      <c r="R37" s="24">
        <v>2.1648967158521368E-2</v>
      </c>
      <c r="S37" s="24">
        <v>1.9344263656474299</v>
      </c>
      <c r="T37" s="24">
        <v>0.43105472269910838</v>
      </c>
      <c r="U37" s="24">
        <v>0.68577226146934922</v>
      </c>
      <c r="V37" s="24">
        <v>0.54176075386153844</v>
      </c>
      <c r="W37" s="24">
        <v>1.5679584201293138E-2</v>
      </c>
    </row>
    <row r="38" spans="1:23" ht="25.5" x14ac:dyDescent="0.2">
      <c r="A38" s="23" t="s">
        <v>33</v>
      </c>
      <c r="B38" s="24">
        <v>3.533768276777402E-2</v>
      </c>
      <c r="C38" s="24">
        <v>21.03299478272832</v>
      </c>
      <c r="D38" s="24">
        <v>0.41423119210270404</v>
      </c>
      <c r="E38" s="24">
        <v>3.4435109903582823</v>
      </c>
      <c r="F38" s="24">
        <v>28.336586874059169</v>
      </c>
      <c r="G38" s="24">
        <v>1.7739415688406082</v>
      </c>
      <c r="H38" s="24">
        <v>1.3843654295008467</v>
      </c>
      <c r="I38" s="24">
        <v>1.0782326462160627</v>
      </c>
      <c r="J38" s="24">
        <v>0.59071512386673386</v>
      </c>
      <c r="K38" s="24">
        <v>0.77211000134335783</v>
      </c>
      <c r="L38" s="24">
        <v>1.9801635545405576E-2</v>
      </c>
      <c r="M38" s="24">
        <v>1.1414389569138395E-2</v>
      </c>
      <c r="N38" s="24">
        <v>6.7060748898643031E-3</v>
      </c>
      <c r="O38" s="24">
        <v>0.21777340769856288</v>
      </c>
      <c r="P38" s="24">
        <v>4.495731548563664</v>
      </c>
      <c r="Q38" s="24">
        <v>3.4858716020729243E-2</v>
      </c>
      <c r="R38" s="24">
        <v>5.189129738553829E-3</v>
      </c>
      <c r="S38" s="24">
        <v>1.9701959638686253</v>
      </c>
      <c r="T38" s="24">
        <v>1.7567360000000001E-4</v>
      </c>
      <c r="U38" s="24">
        <v>0.88715869999999997</v>
      </c>
      <c r="V38" s="24">
        <v>0.12820344605379999</v>
      </c>
      <c r="W38" s="24">
        <v>8.7351920000000008E-4</v>
      </c>
    </row>
    <row r="39" spans="1:23" ht="25.5" x14ac:dyDescent="0.2">
      <c r="A39" s="23" t="s">
        <v>34</v>
      </c>
      <c r="B39" s="24">
        <v>9.6834605548210897E-3</v>
      </c>
      <c r="C39" s="24">
        <v>4.6771642492922583</v>
      </c>
      <c r="D39" s="24">
        <v>7.8839312440096628E-4</v>
      </c>
      <c r="E39" s="24">
        <v>1.8465637214717183</v>
      </c>
      <c r="F39" s="24">
        <v>6.0130189837905395</v>
      </c>
      <c r="G39" s="24">
        <v>0.45579138976481309</v>
      </c>
      <c r="H39" s="24">
        <v>0.45503383716361312</v>
      </c>
      <c r="I39" s="24">
        <v>0.45422649360758816</v>
      </c>
      <c r="J39" s="24">
        <v>0.24881167315855438</v>
      </c>
      <c r="K39" s="24">
        <v>7.686569017058563E-4</v>
      </c>
      <c r="L39" s="24">
        <v>1.0435301570728282E-3</v>
      </c>
      <c r="M39" s="24">
        <v>1.1738204341700001E-5</v>
      </c>
      <c r="N39" s="24">
        <v>1.8468897639419997E-4</v>
      </c>
      <c r="O39" s="24">
        <v>5.3635376080677271E-3</v>
      </c>
      <c r="P39" s="24">
        <v>0.1763924389134072</v>
      </c>
      <c r="Q39" s="24">
        <v>1.4793647428198921E-2</v>
      </c>
      <c r="R39" s="24">
        <v>1.1569829836238243E-3</v>
      </c>
      <c r="S39" s="24">
        <v>0.10391314056726288</v>
      </c>
      <c r="T39" s="24">
        <v>1.3437594643459999E-4</v>
      </c>
      <c r="U39" s="24">
        <v>1.3862295571643996E-4</v>
      </c>
      <c r="V39" s="24">
        <v>1.2479291885598175E-2</v>
      </c>
      <c r="W39" s="24">
        <v>4.4539693522999989E-5</v>
      </c>
    </row>
    <row r="40" spans="1:23" ht="25.5" x14ac:dyDescent="0.2">
      <c r="A40" s="23" t="s">
        <v>35</v>
      </c>
      <c r="B40" s="24">
        <v>0.82304502560350845</v>
      </c>
      <c r="C40" s="24">
        <v>3.9246364651859649</v>
      </c>
      <c r="D40" s="24">
        <v>1.5467371107828225</v>
      </c>
      <c r="E40" s="24">
        <v>8.4144372784358872</v>
      </c>
      <c r="F40" s="24">
        <v>85.171549862509835</v>
      </c>
      <c r="G40" s="24">
        <v>11.406782109708766</v>
      </c>
      <c r="H40" s="24">
        <v>10.928221620934764</v>
      </c>
      <c r="I40" s="24">
        <v>10.677644330294095</v>
      </c>
      <c r="J40" s="24">
        <v>1.6044001541487278</v>
      </c>
      <c r="K40" s="24">
        <v>0.64500986476041311</v>
      </c>
      <c r="L40" s="24">
        <v>0.2928029690950647</v>
      </c>
      <c r="M40" s="24">
        <v>1.4895511233763759E-2</v>
      </c>
      <c r="N40" s="24">
        <v>7.4875898192357576E-3</v>
      </c>
      <c r="O40" s="24">
        <v>0.56251416358646911</v>
      </c>
      <c r="P40" s="24">
        <v>0.14952586278083979</v>
      </c>
      <c r="Q40" s="24">
        <v>0.59378383691394399</v>
      </c>
      <c r="R40" s="24">
        <v>1.4745615414413858E-2</v>
      </c>
      <c r="S40" s="24">
        <v>11.593027320084639</v>
      </c>
      <c r="T40" s="24">
        <v>5.3107982824768894E-3</v>
      </c>
      <c r="U40" s="24">
        <v>12.246397708999378</v>
      </c>
      <c r="V40" s="24">
        <v>5.2717116624277169</v>
      </c>
      <c r="W40" s="24">
        <v>0.113325503272</v>
      </c>
    </row>
    <row r="41" spans="1:23" ht="25.5" x14ac:dyDescent="0.2">
      <c r="A41" s="23" t="s">
        <v>36</v>
      </c>
      <c r="B41" s="24">
        <v>2.0799999999999998E-7</v>
      </c>
      <c r="C41" s="24">
        <v>2.2399999999999999E-5</v>
      </c>
      <c r="D41" s="24" t="s">
        <v>31</v>
      </c>
      <c r="E41" s="24">
        <v>1.9591687028845439</v>
      </c>
      <c r="F41" s="24">
        <v>1.008E-4</v>
      </c>
      <c r="G41" s="24">
        <v>0.38493706599999999</v>
      </c>
      <c r="H41" s="24">
        <v>0.183852548</v>
      </c>
      <c r="I41" s="24">
        <v>2.555197E-2</v>
      </c>
      <c r="J41" s="24">
        <v>9.9839999999999998E-4</v>
      </c>
      <c r="K41" s="24">
        <v>7.8399999999999995E-6</v>
      </c>
      <c r="L41" s="24">
        <v>3.1999999999999999E-5</v>
      </c>
      <c r="M41" s="24">
        <v>7.52E-6</v>
      </c>
      <c r="N41" s="24">
        <v>6.0800000000000002E-6</v>
      </c>
      <c r="O41" s="24">
        <v>2.08E-6</v>
      </c>
      <c r="P41" s="24">
        <v>2.5600000000000001E-6</v>
      </c>
      <c r="Q41" s="24">
        <v>6.0800000000000001E-5</v>
      </c>
      <c r="R41" s="24">
        <v>6.8800000000000002E-7</v>
      </c>
      <c r="S41" s="24">
        <v>8.3199999999999995E-4</v>
      </c>
      <c r="T41" s="24" t="s">
        <v>31</v>
      </c>
      <c r="U41" s="24" t="s">
        <v>31</v>
      </c>
      <c r="V41" s="24" t="s">
        <v>31</v>
      </c>
      <c r="W41" s="24" t="s">
        <v>31</v>
      </c>
    </row>
    <row r="42" spans="1:23" ht="25.5" x14ac:dyDescent="0.2">
      <c r="A42" s="23" t="s">
        <v>37</v>
      </c>
      <c r="B42" s="24">
        <v>1.0719324518</v>
      </c>
      <c r="C42" s="24">
        <v>0.11218057382</v>
      </c>
      <c r="D42" s="24">
        <v>1.6185000000000001E-2</v>
      </c>
      <c r="E42" s="24">
        <v>12.576648125732488</v>
      </c>
      <c r="F42" s="24">
        <v>8.0652304373342005</v>
      </c>
      <c r="G42" s="24">
        <v>1.8702277087982169</v>
      </c>
      <c r="H42" s="24">
        <v>0.88993312195074481</v>
      </c>
      <c r="I42" s="24">
        <v>0.28731283674378494</v>
      </c>
      <c r="J42" s="24">
        <v>1.8482195398061879E-3</v>
      </c>
      <c r="K42" s="24">
        <v>2.5450416373999998</v>
      </c>
      <c r="L42" s="24">
        <v>0.16982238781</v>
      </c>
      <c r="M42" s="24">
        <v>4.8355964251E-2</v>
      </c>
      <c r="N42" s="24">
        <v>2.8912718679999998E-2</v>
      </c>
      <c r="O42" s="24">
        <v>9.586096291E-2</v>
      </c>
      <c r="P42" s="24">
        <v>0.36146781791900001</v>
      </c>
      <c r="Q42" s="24">
        <v>0.53942085672999995</v>
      </c>
      <c r="R42" s="24">
        <v>6.0776013599999998E-2</v>
      </c>
      <c r="S42" s="24">
        <v>2.6671634398899999</v>
      </c>
      <c r="T42" s="24">
        <v>43.234317985330264</v>
      </c>
      <c r="U42" s="24">
        <v>2.2285098608</v>
      </c>
      <c r="V42" s="24">
        <v>0.33382562519999998</v>
      </c>
      <c r="W42" s="24" t="s">
        <v>31</v>
      </c>
    </row>
    <row r="43" spans="1:23" ht="25.5" x14ac:dyDescent="0.2">
      <c r="A43" s="23" t="s">
        <v>38</v>
      </c>
      <c r="B43" s="24" t="s">
        <v>31</v>
      </c>
      <c r="C43" s="24">
        <v>2.2792674767987826</v>
      </c>
      <c r="D43" s="24">
        <v>16.926997154235348</v>
      </c>
      <c r="E43" s="24">
        <v>5.6998728501839073</v>
      </c>
      <c r="F43" s="24" t="s">
        <v>31</v>
      </c>
      <c r="G43" s="24">
        <v>0.85453060872502351</v>
      </c>
      <c r="H43" s="24">
        <v>0.46386621545584605</v>
      </c>
      <c r="I43" s="24">
        <v>0.11733270876938884</v>
      </c>
      <c r="J43" s="24" t="s">
        <v>31</v>
      </c>
      <c r="K43" s="24" t="s">
        <v>31</v>
      </c>
      <c r="L43" s="24" t="s">
        <v>31</v>
      </c>
      <c r="M43" s="24" t="s">
        <v>31</v>
      </c>
      <c r="N43" s="24" t="s">
        <v>31</v>
      </c>
      <c r="O43" s="24" t="s">
        <v>31</v>
      </c>
      <c r="P43" s="24" t="s">
        <v>31</v>
      </c>
      <c r="Q43" s="24" t="s">
        <v>31</v>
      </c>
      <c r="R43" s="24" t="s">
        <v>31</v>
      </c>
      <c r="S43" s="24" t="s">
        <v>31</v>
      </c>
      <c r="T43" s="24" t="s">
        <v>31</v>
      </c>
      <c r="U43" s="24" t="s">
        <v>31</v>
      </c>
      <c r="V43" s="24" t="s">
        <v>31</v>
      </c>
      <c r="W43" s="24">
        <v>0.19882750000000002</v>
      </c>
    </row>
    <row r="44" spans="1:23" ht="25.5" x14ac:dyDescent="0.2">
      <c r="A44" s="23" t="s">
        <v>39</v>
      </c>
      <c r="B44" s="24">
        <v>2.2369654679999999E-3</v>
      </c>
      <c r="C44" s="24">
        <v>1.7061094621999999E-2</v>
      </c>
      <c r="D44" s="24">
        <v>4.5064708396286166E-2</v>
      </c>
      <c r="E44" s="24">
        <v>0.2157016084679832</v>
      </c>
      <c r="F44" s="24">
        <v>2.514243712E-3</v>
      </c>
      <c r="G44" s="24">
        <v>0.134315251233</v>
      </c>
      <c r="H44" s="24">
        <v>0.124305784071</v>
      </c>
      <c r="I44" s="24">
        <v>0.124211730051</v>
      </c>
      <c r="J44" s="24">
        <v>2.2650221508999999E-4</v>
      </c>
      <c r="K44" s="24">
        <v>4.0579378905999997E-2</v>
      </c>
      <c r="L44" s="24">
        <v>5.7217877831999987E-3</v>
      </c>
      <c r="M44" s="24">
        <v>2.4459189721600001E-2</v>
      </c>
      <c r="N44" s="24">
        <v>1.5319546924000001E-3</v>
      </c>
      <c r="O44" s="24">
        <v>2.4672368087999999E-3</v>
      </c>
      <c r="P44" s="24">
        <v>5.9407761585399989E-2</v>
      </c>
      <c r="Q44" s="24">
        <v>1.8510550771999998E-3</v>
      </c>
      <c r="R44" s="24">
        <v>3.1146325139999999E-4</v>
      </c>
      <c r="S44" s="24">
        <v>2.5050030090000004E-3</v>
      </c>
      <c r="T44" s="24">
        <v>1.79627907896228E-2</v>
      </c>
      <c r="U44" s="24">
        <v>1.2566042527050001</v>
      </c>
      <c r="V44" s="24">
        <v>6.0451583030799998E-5</v>
      </c>
      <c r="W44" s="24">
        <v>6.6156271338400005E-2</v>
      </c>
    </row>
    <row r="45" spans="1:23" ht="12.75" x14ac:dyDescent="0.2">
      <c r="A45" s="25" t="s">
        <v>109</v>
      </c>
      <c r="B45" s="26">
        <f>SUM(B36:B44)</f>
        <v>10.521783912922736</v>
      </c>
      <c r="C45" s="26">
        <f t="shared" ref="C45:W45" si="2">SUM(C36:C44)</f>
        <v>45.608462336396009</v>
      </c>
      <c r="D45" s="26">
        <f t="shared" si="2"/>
        <v>18.952775860943145</v>
      </c>
      <c r="E45" s="26">
        <f t="shared" si="2"/>
        <v>35.688097066384323</v>
      </c>
      <c r="F45" s="26">
        <f t="shared" si="2"/>
        <v>133.96040122040253</v>
      </c>
      <c r="G45" s="26">
        <f t="shared" si="2"/>
        <v>18.092097829145718</v>
      </c>
      <c r="H45" s="26">
        <f t="shared" si="2"/>
        <v>15.52645890925718</v>
      </c>
      <c r="I45" s="26">
        <f t="shared" si="2"/>
        <v>13.737991358062173</v>
      </c>
      <c r="J45" s="26">
        <f t="shared" si="2"/>
        <v>2.5779808518537917</v>
      </c>
      <c r="K45" s="26">
        <f t="shared" si="2"/>
        <v>5.2323491396904194</v>
      </c>
      <c r="L45" s="26">
        <f t="shared" si="2"/>
        <v>0.62489950017672991</v>
      </c>
      <c r="M45" s="26">
        <f t="shared" si="2"/>
        <v>0.19802443279072635</v>
      </c>
      <c r="N45" s="26">
        <f t="shared" si="2"/>
        <v>0.82622025341107241</v>
      </c>
      <c r="O45" s="26">
        <f t="shared" si="2"/>
        <v>1.4758765086272163</v>
      </c>
      <c r="P45" s="26">
        <f t="shared" si="2"/>
        <v>5.4705965664339669</v>
      </c>
      <c r="Q45" s="26">
        <f t="shared" si="2"/>
        <v>1.7764321214185625</v>
      </c>
      <c r="R45" s="26">
        <f t="shared" si="2"/>
        <v>2.4337869051400109</v>
      </c>
      <c r="S45" s="26">
        <f t="shared" si="2"/>
        <v>19.116969450622719</v>
      </c>
      <c r="T45" s="26">
        <f t="shared" si="2"/>
        <v>43.694517238839758</v>
      </c>
      <c r="U45" s="26">
        <f t="shared" si="2"/>
        <v>17.945898484838924</v>
      </c>
      <c r="V45" s="26">
        <f t="shared" si="2"/>
        <v>6.2939545682336639</v>
      </c>
      <c r="W45" s="26">
        <f t="shared" si="2"/>
        <v>0.78638198052172248</v>
      </c>
    </row>
    <row r="46" spans="1:23" ht="12.75" x14ac:dyDescent="0.2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</row>
    <row r="47" spans="1:23" ht="12.75" x14ac:dyDescent="0.2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ht="12.75" x14ac:dyDescent="0.2">
      <c r="A48" s="15" t="s">
        <v>110</v>
      </c>
      <c r="B48" s="16"/>
      <c r="C48" s="16" t="s">
        <v>132</v>
      </c>
      <c r="D48" s="16" t="s">
        <v>133</v>
      </c>
      <c r="E48" s="16"/>
      <c r="F48" s="16"/>
      <c r="G48" s="17"/>
      <c r="H48" s="17" t="s">
        <v>0</v>
      </c>
      <c r="I48" s="17"/>
      <c r="J48" s="17"/>
      <c r="K48" s="18"/>
      <c r="L48" s="18"/>
      <c r="M48" s="18"/>
      <c r="N48" s="18" t="s">
        <v>134</v>
      </c>
      <c r="O48" s="18" t="s">
        <v>135</v>
      </c>
      <c r="P48" s="18"/>
      <c r="Q48" s="18"/>
      <c r="R48" s="18"/>
      <c r="S48" s="18"/>
      <c r="T48" s="19"/>
      <c r="U48" s="20" t="s">
        <v>1</v>
      </c>
      <c r="V48" s="19"/>
      <c r="W48" s="19"/>
    </row>
    <row r="49" spans="1:23" ht="12.75" x14ac:dyDescent="0.2">
      <c r="A49" s="21" t="s">
        <v>2</v>
      </c>
      <c r="B49" s="22" t="s">
        <v>3</v>
      </c>
      <c r="C49" s="22" t="s">
        <v>4</v>
      </c>
      <c r="D49" s="22" t="s">
        <v>5</v>
      </c>
      <c r="E49" s="22" t="s">
        <v>6</v>
      </c>
      <c r="F49" s="22" t="s">
        <v>7</v>
      </c>
      <c r="G49" s="22" t="s">
        <v>8</v>
      </c>
      <c r="H49" s="22" t="s">
        <v>9</v>
      </c>
      <c r="I49" s="22" t="s">
        <v>10</v>
      </c>
      <c r="J49" s="22" t="s">
        <v>11</v>
      </c>
      <c r="K49" s="22" t="s">
        <v>12</v>
      </c>
      <c r="L49" s="22" t="s">
        <v>13</v>
      </c>
      <c r="M49" s="22" t="s">
        <v>14</v>
      </c>
      <c r="N49" s="22" t="s">
        <v>15</v>
      </c>
      <c r="O49" s="22" t="s">
        <v>16</v>
      </c>
      <c r="P49" s="22" t="s">
        <v>17</v>
      </c>
      <c r="Q49" s="22" t="s">
        <v>18</v>
      </c>
      <c r="R49" s="22" t="s">
        <v>19</v>
      </c>
      <c r="S49" s="22" t="s">
        <v>20</v>
      </c>
      <c r="T49" s="22" t="s">
        <v>21</v>
      </c>
      <c r="U49" s="22" t="s">
        <v>22</v>
      </c>
      <c r="V49" s="22" t="s">
        <v>23</v>
      </c>
      <c r="W49" s="22" t="s">
        <v>24</v>
      </c>
    </row>
    <row r="50" spans="1:23" ht="12.75" x14ac:dyDescent="0.2">
      <c r="A50" s="21" t="s">
        <v>25</v>
      </c>
      <c r="B50" s="22" t="s">
        <v>26</v>
      </c>
      <c r="C50" s="22" t="s">
        <v>26</v>
      </c>
      <c r="D50" s="22" t="s">
        <v>26</v>
      </c>
      <c r="E50" s="22" t="s">
        <v>26</v>
      </c>
      <c r="F50" s="22" t="s">
        <v>26</v>
      </c>
      <c r="G50" s="22" t="s">
        <v>26</v>
      </c>
      <c r="H50" s="22" t="s">
        <v>26</v>
      </c>
      <c r="I50" s="22" t="s">
        <v>26</v>
      </c>
      <c r="J50" s="22" t="s">
        <v>26</v>
      </c>
      <c r="K50" s="22" t="s">
        <v>27</v>
      </c>
      <c r="L50" s="22" t="s">
        <v>27</v>
      </c>
      <c r="M50" s="22" t="s">
        <v>27</v>
      </c>
      <c r="N50" s="22" t="s">
        <v>27</v>
      </c>
      <c r="O50" s="22" t="s">
        <v>27</v>
      </c>
      <c r="P50" s="22" t="s">
        <v>27</v>
      </c>
      <c r="Q50" s="22" t="s">
        <v>27</v>
      </c>
      <c r="R50" s="22" t="s">
        <v>27</v>
      </c>
      <c r="S50" s="22" t="s">
        <v>27</v>
      </c>
      <c r="T50" s="22" t="s">
        <v>28</v>
      </c>
      <c r="U50" s="22" t="s">
        <v>29</v>
      </c>
      <c r="V50" s="22" t="s">
        <v>27</v>
      </c>
      <c r="W50" s="22" t="s">
        <v>28</v>
      </c>
    </row>
    <row r="51" spans="1:23" ht="25.5" x14ac:dyDescent="0.2">
      <c r="A51" s="23" t="s">
        <v>30</v>
      </c>
      <c r="B51" s="24">
        <v>6.4465553238784761</v>
      </c>
      <c r="C51" s="24">
        <v>9.9867656713409119</v>
      </c>
      <c r="D51" s="24" t="s">
        <v>31</v>
      </c>
      <c r="E51" s="24">
        <v>0.15913610044576348</v>
      </c>
      <c r="F51" s="24">
        <v>1.4980676146002865</v>
      </c>
      <c r="G51" s="24">
        <v>0.54865182462044826</v>
      </c>
      <c r="H51" s="24">
        <v>0.4653084880860755</v>
      </c>
      <c r="I51" s="24">
        <v>0.36835040052731727</v>
      </c>
      <c r="J51" s="24">
        <v>6.4931915811995561E-3</v>
      </c>
      <c r="K51" s="24">
        <v>0.81627712213807302</v>
      </c>
      <c r="L51" s="24">
        <v>9.6870544822183907E-2</v>
      </c>
      <c r="M51" s="24">
        <v>4.0377842048429896E-2</v>
      </c>
      <c r="N51" s="24">
        <v>0.75429787127316716</v>
      </c>
      <c r="O51" s="24">
        <v>0.48410130796467732</v>
      </c>
      <c r="P51" s="24">
        <v>0.13669667194541021</v>
      </c>
      <c r="Q51" s="24">
        <v>0.52894136701705008</v>
      </c>
      <c r="R51" s="24">
        <v>2.3299580449934987</v>
      </c>
      <c r="S51" s="24">
        <v>0.84490621755576201</v>
      </c>
      <c r="T51" s="24">
        <v>5.5608921918495809E-3</v>
      </c>
      <c r="U51" s="24">
        <v>0.64131707790948045</v>
      </c>
      <c r="V51" s="24">
        <v>5.9133372219791636E-3</v>
      </c>
      <c r="W51" s="24">
        <v>0.39147506281650629</v>
      </c>
    </row>
    <row r="52" spans="1:23" ht="25.5" x14ac:dyDescent="0.2">
      <c r="A52" s="23" t="s">
        <v>32</v>
      </c>
      <c r="B52" s="24">
        <v>2.1329927948501557</v>
      </c>
      <c r="C52" s="24">
        <v>3.5783696226077772</v>
      </c>
      <c r="D52" s="24">
        <v>2.7723023015855091E-3</v>
      </c>
      <c r="E52" s="24">
        <v>1.3730576884037515</v>
      </c>
      <c r="F52" s="24">
        <v>4.8733324043964972</v>
      </c>
      <c r="G52" s="24">
        <v>0.66292030145484004</v>
      </c>
      <c r="H52" s="24">
        <v>0.631571864094288</v>
      </c>
      <c r="I52" s="24">
        <v>0.60512824185293446</v>
      </c>
      <c r="J52" s="24">
        <v>0.1244875873436799</v>
      </c>
      <c r="K52" s="24">
        <v>0.41255463824086985</v>
      </c>
      <c r="L52" s="24">
        <v>3.8804644963802912E-2</v>
      </c>
      <c r="M52" s="24">
        <v>5.8502277762452579E-2</v>
      </c>
      <c r="N52" s="24">
        <v>2.7093275080010915E-2</v>
      </c>
      <c r="O52" s="24">
        <v>0.10779381205063937</v>
      </c>
      <c r="P52" s="24">
        <v>9.1371904726245262E-2</v>
      </c>
      <c r="Q52" s="24">
        <v>6.2721842231440644E-2</v>
      </c>
      <c r="R52" s="24">
        <v>2.1648967158521368E-2</v>
      </c>
      <c r="S52" s="24">
        <v>1.9344263656474299</v>
      </c>
      <c r="T52" s="24">
        <v>0.43105472269910838</v>
      </c>
      <c r="U52" s="24">
        <v>0.68577226146934922</v>
      </c>
      <c r="V52" s="24">
        <v>0.54176075386153844</v>
      </c>
      <c r="W52" s="24">
        <v>1.5679584201293138E-2</v>
      </c>
    </row>
    <row r="53" spans="1:23" ht="25.5" x14ac:dyDescent="0.2">
      <c r="A53" s="23" t="s">
        <v>33</v>
      </c>
      <c r="B53" s="24">
        <v>3.3359365043704486E-2</v>
      </c>
      <c r="C53" s="24">
        <v>19.210738886866444</v>
      </c>
      <c r="D53" s="24">
        <v>0.3604833805847884</v>
      </c>
      <c r="E53" s="24">
        <v>3.0764824266635662</v>
      </c>
      <c r="F53" s="24">
        <v>25.3261721080363</v>
      </c>
      <c r="G53" s="24">
        <v>1.6272304978559227</v>
      </c>
      <c r="H53" s="24">
        <v>1.2561794071126113</v>
      </c>
      <c r="I53" s="24">
        <v>0.96476879559447082</v>
      </c>
      <c r="J53" s="24">
        <v>0.51488453613781737</v>
      </c>
      <c r="K53" s="24">
        <v>0.72555531590601252</v>
      </c>
      <c r="L53" s="24">
        <v>1.8824834204293081E-2</v>
      </c>
      <c r="M53" s="24">
        <v>1.0784855619714083E-2</v>
      </c>
      <c r="N53" s="24">
        <v>6.3766674343889908E-3</v>
      </c>
      <c r="O53" s="24">
        <v>0.20719435164599331</v>
      </c>
      <c r="P53" s="24">
        <v>4.2760550995471718</v>
      </c>
      <c r="Q53" s="24">
        <v>3.314449348159388E-2</v>
      </c>
      <c r="R53" s="24">
        <v>4.9457457225957771E-3</v>
      </c>
      <c r="S53" s="24">
        <v>1.8776590200726757</v>
      </c>
      <c r="T53" s="24">
        <v>1.5393030000000001E-4</v>
      </c>
      <c r="U53" s="24">
        <v>0.78098840000000003</v>
      </c>
      <c r="V53" s="24">
        <v>0.12339067107180002</v>
      </c>
      <c r="W53" s="24">
        <v>7.6532599999999998E-4</v>
      </c>
    </row>
    <row r="54" spans="1:23" ht="25.5" x14ac:dyDescent="0.2">
      <c r="A54" s="23" t="s">
        <v>34</v>
      </c>
      <c r="B54" s="24">
        <v>9.6834605548210897E-3</v>
      </c>
      <c r="C54" s="24">
        <v>4.6771642492922583</v>
      </c>
      <c r="D54" s="24">
        <v>7.8839312440096628E-4</v>
      </c>
      <c r="E54" s="24">
        <v>1.8465637214717183</v>
      </c>
      <c r="F54" s="24">
        <v>6.0130189837905395</v>
      </c>
      <c r="G54" s="24">
        <v>0.45579138976481309</v>
      </c>
      <c r="H54" s="24">
        <v>0.45503383716361312</v>
      </c>
      <c r="I54" s="24">
        <v>0.45422649360758816</v>
      </c>
      <c r="J54" s="24">
        <v>0.24881167315855438</v>
      </c>
      <c r="K54" s="24">
        <v>7.686569017058563E-4</v>
      </c>
      <c r="L54" s="24">
        <v>1.0435301570728282E-3</v>
      </c>
      <c r="M54" s="24">
        <v>1.1738204341700001E-5</v>
      </c>
      <c r="N54" s="24">
        <v>1.8468897639419997E-4</v>
      </c>
      <c r="O54" s="24">
        <v>5.3635376080677271E-3</v>
      </c>
      <c r="P54" s="24">
        <v>0.1763924389134072</v>
      </c>
      <c r="Q54" s="24">
        <v>1.4793647428198921E-2</v>
      </c>
      <c r="R54" s="24">
        <v>1.1569829836238243E-3</v>
      </c>
      <c r="S54" s="24">
        <v>0.10391314056726288</v>
      </c>
      <c r="T54" s="24">
        <v>1.3437594643459999E-4</v>
      </c>
      <c r="U54" s="24">
        <v>1.3862295571643996E-4</v>
      </c>
      <c r="V54" s="24">
        <v>1.2479291885598175E-2</v>
      </c>
      <c r="W54" s="24">
        <v>4.4539693522999989E-5</v>
      </c>
    </row>
    <row r="55" spans="1:23" ht="25.5" x14ac:dyDescent="0.2">
      <c r="A55" s="23" t="s">
        <v>35</v>
      </c>
      <c r="B55" s="24">
        <v>0.82304502560350845</v>
      </c>
      <c r="C55" s="24">
        <v>3.9246364651859649</v>
      </c>
      <c r="D55" s="24">
        <v>1.5467371107828225</v>
      </c>
      <c r="E55" s="24">
        <v>8.4144372784358872</v>
      </c>
      <c r="F55" s="24">
        <v>85.171549862509835</v>
      </c>
      <c r="G55" s="24">
        <v>11.406782109708766</v>
      </c>
      <c r="H55" s="24">
        <v>10.928221620934764</v>
      </c>
      <c r="I55" s="24">
        <v>10.677644330294095</v>
      </c>
      <c r="J55" s="24">
        <v>1.6044001541487278</v>
      </c>
      <c r="K55" s="24">
        <v>0.64500986476041311</v>
      </c>
      <c r="L55" s="24">
        <v>0.2928029690950647</v>
      </c>
      <c r="M55" s="24">
        <v>1.4895511233763759E-2</v>
      </c>
      <c r="N55" s="24">
        <v>7.4875898192357576E-3</v>
      </c>
      <c r="O55" s="24">
        <v>0.56251416358646911</v>
      </c>
      <c r="P55" s="24">
        <v>0.14952586278083979</v>
      </c>
      <c r="Q55" s="24">
        <v>0.59378383691394399</v>
      </c>
      <c r="R55" s="24">
        <v>1.4745615414413858E-2</v>
      </c>
      <c r="S55" s="24">
        <v>11.593027320084639</v>
      </c>
      <c r="T55" s="24">
        <v>5.3107982824768894E-3</v>
      </c>
      <c r="U55" s="24">
        <v>12.246397708999378</v>
      </c>
      <c r="V55" s="24">
        <v>5.2717116624277169</v>
      </c>
      <c r="W55" s="24">
        <v>0.113325503272</v>
      </c>
    </row>
    <row r="56" spans="1:23" ht="25.5" x14ac:dyDescent="0.2">
      <c r="A56" s="23" t="s">
        <v>36</v>
      </c>
      <c r="B56" s="24">
        <v>2.0799999999999998E-7</v>
      </c>
      <c r="C56" s="24">
        <v>2.2399999999999999E-5</v>
      </c>
      <c r="D56" s="24" t="s">
        <v>31</v>
      </c>
      <c r="E56" s="24">
        <v>1.9591687028845439</v>
      </c>
      <c r="F56" s="24">
        <v>1.008E-4</v>
      </c>
      <c r="G56" s="24">
        <v>0.38493706599999999</v>
      </c>
      <c r="H56" s="24">
        <v>0.183852548</v>
      </c>
      <c r="I56" s="24">
        <v>2.555197E-2</v>
      </c>
      <c r="J56" s="24">
        <v>9.9839999999999998E-4</v>
      </c>
      <c r="K56" s="24">
        <v>7.8399999999999995E-6</v>
      </c>
      <c r="L56" s="24">
        <v>3.1999999999999999E-5</v>
      </c>
      <c r="M56" s="24">
        <v>7.52E-6</v>
      </c>
      <c r="N56" s="24">
        <v>6.0800000000000002E-6</v>
      </c>
      <c r="O56" s="24">
        <v>2.08E-6</v>
      </c>
      <c r="P56" s="24">
        <v>2.5600000000000001E-6</v>
      </c>
      <c r="Q56" s="24">
        <v>6.0800000000000001E-5</v>
      </c>
      <c r="R56" s="24">
        <v>6.8800000000000002E-7</v>
      </c>
      <c r="S56" s="24">
        <v>8.3199999999999995E-4</v>
      </c>
      <c r="T56" s="24" t="s">
        <v>31</v>
      </c>
      <c r="U56" s="24" t="s">
        <v>31</v>
      </c>
      <c r="V56" s="24" t="s">
        <v>31</v>
      </c>
      <c r="W56" s="24" t="s">
        <v>31</v>
      </c>
    </row>
    <row r="57" spans="1:23" ht="25.5" x14ac:dyDescent="0.2">
      <c r="A57" s="23" t="s">
        <v>37</v>
      </c>
      <c r="B57" s="24">
        <v>1.0719324518</v>
      </c>
      <c r="C57" s="24">
        <v>0.11218057382</v>
      </c>
      <c r="D57" s="24">
        <v>1.6185000000000001E-2</v>
      </c>
      <c r="E57" s="24">
        <v>12.576648125732488</v>
      </c>
      <c r="F57" s="24">
        <v>8.0652304373342005</v>
      </c>
      <c r="G57" s="24">
        <v>1.8702277087982169</v>
      </c>
      <c r="H57" s="24">
        <v>0.88993312195074481</v>
      </c>
      <c r="I57" s="24">
        <v>0.28731283674378494</v>
      </c>
      <c r="J57" s="24">
        <v>1.8482195398061879E-3</v>
      </c>
      <c r="K57" s="24">
        <v>2.5450416373999998</v>
      </c>
      <c r="L57" s="24">
        <v>0.16982238781</v>
      </c>
      <c r="M57" s="24">
        <v>4.8355964251E-2</v>
      </c>
      <c r="N57" s="24">
        <v>2.8912718679999998E-2</v>
      </c>
      <c r="O57" s="24">
        <v>9.586096291E-2</v>
      </c>
      <c r="P57" s="24">
        <v>0.36146781791900001</v>
      </c>
      <c r="Q57" s="24">
        <v>0.53942085672999995</v>
      </c>
      <c r="R57" s="24">
        <v>6.0776013599999998E-2</v>
      </c>
      <c r="S57" s="24">
        <v>2.6671634398899999</v>
      </c>
      <c r="T57" s="24">
        <v>43.234317985330264</v>
      </c>
      <c r="U57" s="24">
        <v>2.2285098608</v>
      </c>
      <c r="V57" s="24">
        <v>0.33382562519999998</v>
      </c>
      <c r="W57" s="24" t="s">
        <v>31</v>
      </c>
    </row>
    <row r="58" spans="1:23" ht="25.5" x14ac:dyDescent="0.2">
      <c r="A58" s="23" t="s">
        <v>38</v>
      </c>
      <c r="B58" s="24" t="s">
        <v>31</v>
      </c>
      <c r="C58" s="24">
        <v>2.2792674767987826</v>
      </c>
      <c r="D58" s="24">
        <v>16.926997154235348</v>
      </c>
      <c r="E58" s="24">
        <v>5.6998728501839073</v>
      </c>
      <c r="F58" s="24" t="s">
        <v>31</v>
      </c>
      <c r="G58" s="24">
        <v>0.85453060872502351</v>
      </c>
      <c r="H58" s="24">
        <v>0.46386621545584605</v>
      </c>
      <c r="I58" s="24">
        <v>0.11733270876938884</v>
      </c>
      <c r="J58" s="24" t="s">
        <v>31</v>
      </c>
      <c r="K58" s="24" t="s">
        <v>31</v>
      </c>
      <c r="L58" s="24" t="s">
        <v>31</v>
      </c>
      <c r="M58" s="24" t="s">
        <v>31</v>
      </c>
      <c r="N58" s="24" t="s">
        <v>31</v>
      </c>
      <c r="O58" s="24" t="s">
        <v>31</v>
      </c>
      <c r="P58" s="24" t="s">
        <v>31</v>
      </c>
      <c r="Q58" s="24" t="s">
        <v>31</v>
      </c>
      <c r="R58" s="24" t="s">
        <v>31</v>
      </c>
      <c r="S58" s="24" t="s">
        <v>31</v>
      </c>
      <c r="T58" s="24" t="s">
        <v>31</v>
      </c>
      <c r="U58" s="24" t="s">
        <v>31</v>
      </c>
      <c r="V58" s="24" t="s">
        <v>31</v>
      </c>
      <c r="W58" s="24">
        <v>0.19882750000000002</v>
      </c>
    </row>
    <row r="59" spans="1:23" ht="25.5" x14ac:dyDescent="0.2">
      <c r="A59" s="23" t="s">
        <v>39</v>
      </c>
      <c r="B59" s="24">
        <v>2.2369654679999999E-3</v>
      </c>
      <c r="C59" s="24">
        <v>1.7061094621999999E-2</v>
      </c>
      <c r="D59" s="24">
        <v>4.5064708396286166E-2</v>
      </c>
      <c r="E59" s="24">
        <v>0.2157016084679832</v>
      </c>
      <c r="F59" s="24">
        <v>2.514243712E-3</v>
      </c>
      <c r="G59" s="24">
        <v>0.134315251233</v>
      </c>
      <c r="H59" s="24">
        <v>0.124305784071</v>
      </c>
      <c r="I59" s="24">
        <v>0.124211730051</v>
      </c>
      <c r="J59" s="24">
        <v>2.2650221508999999E-4</v>
      </c>
      <c r="K59" s="24">
        <v>4.0579378905999997E-2</v>
      </c>
      <c r="L59" s="24">
        <v>5.7217877831999987E-3</v>
      </c>
      <c r="M59" s="24">
        <v>2.4459189721600001E-2</v>
      </c>
      <c r="N59" s="24">
        <v>1.5319546924000001E-3</v>
      </c>
      <c r="O59" s="24">
        <v>2.4672368087999999E-3</v>
      </c>
      <c r="P59" s="24">
        <v>5.9407761585399989E-2</v>
      </c>
      <c r="Q59" s="24">
        <v>1.8510550771999998E-3</v>
      </c>
      <c r="R59" s="24">
        <v>3.1146325139999999E-4</v>
      </c>
      <c r="S59" s="24">
        <v>2.5050030090000004E-3</v>
      </c>
      <c r="T59" s="24">
        <v>1.79627907896228E-2</v>
      </c>
      <c r="U59" s="24">
        <v>1.2566042527050001</v>
      </c>
      <c r="V59" s="24">
        <v>6.0451583030799998E-5</v>
      </c>
      <c r="W59" s="24">
        <v>6.6156271338400005E-2</v>
      </c>
    </row>
    <row r="60" spans="1:23" ht="12.75" x14ac:dyDescent="0.2">
      <c r="A60" s="25" t="s">
        <v>111</v>
      </c>
      <c r="B60" s="26">
        <f>SUM(B51:B59)</f>
        <v>10.519805595198667</v>
      </c>
      <c r="C60" s="26">
        <f t="shared" ref="C60:W60" si="3">SUM(C51:C59)</f>
        <v>43.786206440534137</v>
      </c>
      <c r="D60" s="26">
        <f t="shared" si="3"/>
        <v>18.89902804942523</v>
      </c>
      <c r="E60" s="26">
        <f t="shared" si="3"/>
        <v>35.321068502689606</v>
      </c>
      <c r="F60" s="26">
        <f t="shared" si="3"/>
        <v>130.94998645437965</v>
      </c>
      <c r="G60" s="26">
        <f t="shared" si="3"/>
        <v>17.945386758161035</v>
      </c>
      <c r="H60" s="26">
        <f t="shared" si="3"/>
        <v>15.398272886868945</v>
      </c>
      <c r="I60" s="26">
        <f t="shared" si="3"/>
        <v>13.624527507440581</v>
      </c>
      <c r="J60" s="26">
        <f t="shared" si="3"/>
        <v>2.5021502641248752</v>
      </c>
      <c r="K60" s="26">
        <f t="shared" si="3"/>
        <v>5.1857944542530738</v>
      </c>
      <c r="L60" s="26">
        <f t="shared" si="3"/>
        <v>0.62392269883561735</v>
      </c>
      <c r="M60" s="26">
        <f t="shared" si="3"/>
        <v>0.19739489884130201</v>
      </c>
      <c r="N60" s="26">
        <f t="shared" si="3"/>
        <v>0.82589084595559714</v>
      </c>
      <c r="O60" s="26">
        <f t="shared" si="3"/>
        <v>1.4652974525746467</v>
      </c>
      <c r="P60" s="26">
        <f t="shared" si="3"/>
        <v>5.2509201174174756</v>
      </c>
      <c r="Q60" s="26">
        <f t="shared" si="3"/>
        <v>1.7747178988794272</v>
      </c>
      <c r="R60" s="26">
        <f t="shared" si="3"/>
        <v>2.433543521124053</v>
      </c>
      <c r="S60" s="26">
        <f t="shared" si="3"/>
        <v>19.024432506826766</v>
      </c>
      <c r="T60" s="26">
        <f t="shared" si="3"/>
        <v>43.694495495539762</v>
      </c>
      <c r="U60" s="26">
        <f t="shared" si="3"/>
        <v>17.839728184838926</v>
      </c>
      <c r="V60" s="26">
        <f t="shared" si="3"/>
        <v>6.2891417932516642</v>
      </c>
      <c r="W60" s="26">
        <f t="shared" si="3"/>
        <v>0.78627378732172248</v>
      </c>
    </row>
    <row r="61" spans="1:23" ht="12.75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</row>
    <row r="62" spans="1:23" ht="12.75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</row>
    <row r="63" spans="1:23" ht="12.75" x14ac:dyDescent="0.2">
      <c r="A63" s="15" t="s">
        <v>112</v>
      </c>
      <c r="B63" s="16"/>
      <c r="C63" s="16" t="s">
        <v>132</v>
      </c>
      <c r="D63" s="16" t="s">
        <v>133</v>
      </c>
      <c r="E63" s="16"/>
      <c r="F63" s="16"/>
      <c r="G63" s="17"/>
      <c r="H63" s="17" t="s">
        <v>0</v>
      </c>
      <c r="I63" s="17"/>
      <c r="J63" s="17"/>
      <c r="K63" s="18"/>
      <c r="L63" s="18"/>
      <c r="M63" s="18"/>
      <c r="N63" s="18" t="s">
        <v>134</v>
      </c>
      <c r="O63" s="18" t="s">
        <v>135</v>
      </c>
      <c r="P63" s="18"/>
      <c r="Q63" s="18"/>
      <c r="R63" s="18"/>
      <c r="S63" s="18"/>
      <c r="T63" s="19"/>
      <c r="U63" s="20" t="s">
        <v>1</v>
      </c>
      <c r="V63" s="19"/>
      <c r="W63" s="19"/>
    </row>
    <row r="64" spans="1:23" ht="12.75" x14ac:dyDescent="0.2">
      <c r="A64" s="21" t="s">
        <v>2</v>
      </c>
      <c r="B64" s="22" t="s">
        <v>3</v>
      </c>
      <c r="C64" s="22" t="s">
        <v>4</v>
      </c>
      <c r="D64" s="22" t="s">
        <v>5</v>
      </c>
      <c r="E64" s="22" t="s">
        <v>6</v>
      </c>
      <c r="F64" s="22" t="s">
        <v>7</v>
      </c>
      <c r="G64" s="22" t="s">
        <v>8</v>
      </c>
      <c r="H64" s="22" t="s">
        <v>9</v>
      </c>
      <c r="I64" s="22" t="s">
        <v>10</v>
      </c>
      <c r="J64" s="22" t="s">
        <v>11</v>
      </c>
      <c r="K64" s="22" t="s">
        <v>12</v>
      </c>
      <c r="L64" s="22" t="s">
        <v>13</v>
      </c>
      <c r="M64" s="22" t="s">
        <v>14</v>
      </c>
      <c r="N64" s="22" t="s">
        <v>15</v>
      </c>
      <c r="O64" s="22" t="s">
        <v>16</v>
      </c>
      <c r="P64" s="22" t="s">
        <v>17</v>
      </c>
      <c r="Q64" s="22" t="s">
        <v>18</v>
      </c>
      <c r="R64" s="22" t="s">
        <v>19</v>
      </c>
      <c r="S64" s="22" t="s">
        <v>20</v>
      </c>
      <c r="T64" s="22" t="s">
        <v>21</v>
      </c>
      <c r="U64" s="22" t="s">
        <v>22</v>
      </c>
      <c r="V64" s="22" t="s">
        <v>23</v>
      </c>
      <c r="W64" s="22" t="s">
        <v>24</v>
      </c>
    </row>
    <row r="65" spans="1:23" ht="12.75" x14ac:dyDescent="0.2">
      <c r="A65" s="21" t="s">
        <v>25</v>
      </c>
      <c r="B65" s="22" t="s">
        <v>26</v>
      </c>
      <c r="C65" s="22" t="s">
        <v>26</v>
      </c>
      <c r="D65" s="22" t="s">
        <v>26</v>
      </c>
      <c r="E65" s="22" t="s">
        <v>26</v>
      </c>
      <c r="F65" s="22" t="s">
        <v>26</v>
      </c>
      <c r="G65" s="22" t="s">
        <v>26</v>
      </c>
      <c r="H65" s="22" t="s">
        <v>26</v>
      </c>
      <c r="I65" s="22" t="s">
        <v>26</v>
      </c>
      <c r="J65" s="22" t="s">
        <v>26</v>
      </c>
      <c r="K65" s="22" t="s">
        <v>27</v>
      </c>
      <c r="L65" s="22" t="s">
        <v>27</v>
      </c>
      <c r="M65" s="22" t="s">
        <v>27</v>
      </c>
      <c r="N65" s="22" t="s">
        <v>27</v>
      </c>
      <c r="O65" s="22" t="s">
        <v>27</v>
      </c>
      <c r="P65" s="22" t="s">
        <v>27</v>
      </c>
      <c r="Q65" s="22" t="s">
        <v>27</v>
      </c>
      <c r="R65" s="22" t="s">
        <v>27</v>
      </c>
      <c r="S65" s="22" t="s">
        <v>27</v>
      </c>
      <c r="T65" s="22" t="s">
        <v>28</v>
      </c>
      <c r="U65" s="22" t="s">
        <v>29</v>
      </c>
      <c r="V65" s="22" t="s">
        <v>27</v>
      </c>
      <c r="W65" s="22" t="s">
        <v>28</v>
      </c>
    </row>
    <row r="66" spans="1:23" ht="25.5" x14ac:dyDescent="0.2">
      <c r="A66" s="23" t="s">
        <v>30</v>
      </c>
      <c r="B66" s="24">
        <v>3.7759634157582083</v>
      </c>
      <c r="C66" s="24">
        <v>6.7165688668979264</v>
      </c>
      <c r="D66" s="24" t="s">
        <v>31</v>
      </c>
      <c r="E66" s="24">
        <v>0.12453528720522088</v>
      </c>
      <c r="F66" s="24">
        <v>1.1818997602712129</v>
      </c>
      <c r="G66" s="24">
        <v>0.2893505229779198</v>
      </c>
      <c r="H66" s="24">
        <v>0.25646284642411948</v>
      </c>
      <c r="I66" s="24">
        <v>0.22067831624279302</v>
      </c>
      <c r="J66" s="24">
        <v>4.3115180209106546E-3</v>
      </c>
      <c r="K66" s="24">
        <v>0.60226095653022949</v>
      </c>
      <c r="L66" s="24">
        <v>7.1499884280473158E-2</v>
      </c>
      <c r="M66" s="24">
        <v>3.1445171814395378E-2</v>
      </c>
      <c r="N66" s="24">
        <v>0.55178196181848271</v>
      </c>
      <c r="O66" s="24">
        <v>0.3551567862966889</v>
      </c>
      <c r="P66" s="24">
        <v>0.11448841800457112</v>
      </c>
      <c r="Q66" s="24">
        <v>0.41534387596231986</v>
      </c>
      <c r="R66" s="24">
        <v>1.695386627874417</v>
      </c>
      <c r="S66" s="24">
        <v>0.6961493517976195</v>
      </c>
      <c r="T66" s="24">
        <v>5.1749701299187503E-3</v>
      </c>
      <c r="U66" s="24">
        <v>0.48807139619093504</v>
      </c>
      <c r="V66" s="24">
        <v>4.7441605068806927E-3</v>
      </c>
      <c r="W66" s="24">
        <v>0.29131566482869753</v>
      </c>
    </row>
    <row r="67" spans="1:23" ht="25.5" x14ac:dyDescent="0.2">
      <c r="A67" s="23" t="s">
        <v>32</v>
      </c>
      <c r="B67" s="24">
        <v>2.317179245558397</v>
      </c>
      <c r="C67" s="24">
        <v>3.7351318136299971</v>
      </c>
      <c r="D67" s="24">
        <v>4.4054354290917197E-3</v>
      </c>
      <c r="E67" s="24">
        <v>1.7639332863456061</v>
      </c>
      <c r="F67" s="24">
        <v>5.9892947552207714</v>
      </c>
      <c r="G67" s="24">
        <v>0.87260174028091742</v>
      </c>
      <c r="H67" s="24">
        <v>0.83100997985805836</v>
      </c>
      <c r="I67" s="24">
        <v>0.79956203645984103</v>
      </c>
      <c r="J67" s="24">
        <v>0.17492703550140604</v>
      </c>
      <c r="K67" s="24">
        <v>0.48278202050081498</v>
      </c>
      <c r="L67" s="24">
        <v>5.8294606526101786E-2</v>
      </c>
      <c r="M67" s="24">
        <v>6.9414365042407083E-2</v>
      </c>
      <c r="N67" s="24">
        <v>3.3009166809901243E-2</v>
      </c>
      <c r="O67" s="24">
        <v>0.14868409915653993</v>
      </c>
      <c r="P67" s="24">
        <v>0.1143272112412933</v>
      </c>
      <c r="Q67" s="24">
        <v>7.6658777560278654E-2</v>
      </c>
      <c r="R67" s="24">
        <v>2.7533858462845427E-2</v>
      </c>
      <c r="S67" s="24">
        <v>2.7273739091987492</v>
      </c>
      <c r="T67" s="24">
        <v>0.46935053618622768</v>
      </c>
      <c r="U67" s="24">
        <v>0.84253094966305375</v>
      </c>
      <c r="V67" s="24">
        <v>0.59247961246150649</v>
      </c>
      <c r="W67" s="24">
        <v>2.3477087073638006E-2</v>
      </c>
    </row>
    <row r="68" spans="1:23" ht="25.5" x14ac:dyDescent="0.2">
      <c r="A68" s="23" t="s">
        <v>33</v>
      </c>
      <c r="B68" s="24">
        <v>3.3360307356515836E-2</v>
      </c>
      <c r="C68" s="24">
        <v>18.126041650982117</v>
      </c>
      <c r="D68" s="24">
        <v>0.32470968205669537</v>
      </c>
      <c r="E68" s="24">
        <v>2.721864518305817</v>
      </c>
      <c r="F68" s="24">
        <v>21.819811898922978</v>
      </c>
      <c r="G68" s="24">
        <v>1.5401781391886806</v>
      </c>
      <c r="H68" s="24">
        <v>1.1694462595559298</v>
      </c>
      <c r="I68" s="24">
        <v>0.87837314051730564</v>
      </c>
      <c r="J68" s="24">
        <v>0.44666007363580595</v>
      </c>
      <c r="K68" s="24">
        <v>0.71152953302591915</v>
      </c>
      <c r="L68" s="24">
        <v>1.8617833457995631E-2</v>
      </c>
      <c r="M68" s="24">
        <v>1.0589305646105666E-2</v>
      </c>
      <c r="N68" s="24">
        <v>6.3603318113097593E-3</v>
      </c>
      <c r="O68" s="24">
        <v>0.20681058602404612</v>
      </c>
      <c r="P68" s="24">
        <v>4.2687438644560718</v>
      </c>
      <c r="Q68" s="24">
        <v>3.3034864344102362E-2</v>
      </c>
      <c r="R68" s="24">
        <v>4.9382337778189223E-3</v>
      </c>
      <c r="S68" s="24">
        <v>1.8757898731646887</v>
      </c>
      <c r="T68" s="24">
        <v>1.386553E-4</v>
      </c>
      <c r="U68" s="24">
        <v>0.70643610000000012</v>
      </c>
      <c r="V68" s="24">
        <v>0.12494572763090001</v>
      </c>
      <c r="W68" s="24">
        <v>6.8931709999999987E-4</v>
      </c>
    </row>
    <row r="69" spans="1:23" ht="25.5" x14ac:dyDescent="0.2">
      <c r="A69" s="23" t="s">
        <v>34</v>
      </c>
      <c r="B69" s="24">
        <v>1.3140934442498621E-2</v>
      </c>
      <c r="C69" s="24">
        <v>4.68094047410258</v>
      </c>
      <c r="D69" s="24">
        <v>8.1057421770707665E-4</v>
      </c>
      <c r="E69" s="24">
        <v>1.8805508578947343</v>
      </c>
      <c r="F69" s="24">
        <v>5.8232043612264217</v>
      </c>
      <c r="G69" s="24">
        <v>0.43951997661442371</v>
      </c>
      <c r="H69" s="24">
        <v>0.4384940032718237</v>
      </c>
      <c r="I69" s="24">
        <v>0.43747859040476872</v>
      </c>
      <c r="J69" s="24">
        <v>0.23964202699676707</v>
      </c>
      <c r="K69" s="24">
        <v>9.5426713593415398E-4</v>
      </c>
      <c r="L69" s="24">
        <v>1.0775353553427874E-3</v>
      </c>
      <c r="M69" s="24">
        <v>1.7424651376700002E-5</v>
      </c>
      <c r="N69" s="24">
        <v>1.809494540822E-4</v>
      </c>
      <c r="O69" s="24">
        <v>5.5040371103573446E-3</v>
      </c>
      <c r="P69" s="24">
        <v>0.18168578589330492</v>
      </c>
      <c r="Q69" s="24">
        <v>1.3487735679297803E-2</v>
      </c>
      <c r="R69" s="24">
        <v>1.2673213190033156E-3</v>
      </c>
      <c r="S69" s="24">
        <v>0.10702207082810762</v>
      </c>
      <c r="T69" s="24">
        <v>1.067172773862E-4</v>
      </c>
      <c r="U69" s="24">
        <v>1.4078148015283999E-4</v>
      </c>
      <c r="V69" s="24">
        <v>1.2868096616625212E-2</v>
      </c>
      <c r="W69" s="24">
        <v>5.0448464453000001E-5</v>
      </c>
    </row>
    <row r="70" spans="1:23" ht="25.5" x14ac:dyDescent="0.2">
      <c r="A70" s="23" t="s">
        <v>35</v>
      </c>
      <c r="B70" s="24">
        <v>0.59451101303814791</v>
      </c>
      <c r="C70" s="24">
        <v>3.0410674963829827</v>
      </c>
      <c r="D70" s="24">
        <v>1.3014368710879862</v>
      </c>
      <c r="E70" s="24">
        <v>7.193201573499258</v>
      </c>
      <c r="F70" s="24">
        <v>71.493696847072144</v>
      </c>
      <c r="G70" s="24">
        <v>9.700822923472689</v>
      </c>
      <c r="H70" s="24">
        <v>9.2902549987266791</v>
      </c>
      <c r="I70" s="24">
        <v>9.0779224094972442</v>
      </c>
      <c r="J70" s="24">
        <v>1.3399065231541523</v>
      </c>
      <c r="K70" s="24">
        <v>0.54079401999441035</v>
      </c>
      <c r="L70" s="24">
        <v>0.24907050323888322</v>
      </c>
      <c r="M70" s="24">
        <v>1.2401314393297721E-2</v>
      </c>
      <c r="N70" s="24">
        <v>5.9424415831266291E-3</v>
      </c>
      <c r="O70" s="24">
        <v>0.47000022958629561</v>
      </c>
      <c r="P70" s="24">
        <v>0.12431837685681252</v>
      </c>
      <c r="Q70" s="24">
        <v>0.40052463466149857</v>
      </c>
      <c r="R70" s="24">
        <v>1.1144476844958662E-2</v>
      </c>
      <c r="S70" s="24">
        <v>9.8497599672927851</v>
      </c>
      <c r="T70" s="24">
        <v>2.5647567340691848E-3</v>
      </c>
      <c r="U70" s="24">
        <v>10.38776590942668</v>
      </c>
      <c r="V70" s="24">
        <v>4.4686405868683616</v>
      </c>
      <c r="W70" s="24">
        <v>9.6263557775285016E-2</v>
      </c>
    </row>
    <row r="71" spans="1:23" ht="25.5" x14ac:dyDescent="0.2">
      <c r="A71" s="23" t="s">
        <v>36</v>
      </c>
      <c r="B71" s="24">
        <v>2.8040199199999992E-7</v>
      </c>
      <c r="C71" s="24">
        <v>3.0197137599999997E-5</v>
      </c>
      <c r="D71" s="24" t="s">
        <v>31</v>
      </c>
      <c r="E71" s="24">
        <v>1.4362526004551901</v>
      </c>
      <c r="F71" s="24">
        <v>1.358871192E-4</v>
      </c>
      <c r="G71" s="24">
        <v>0.28223792883999999</v>
      </c>
      <c r="H71" s="24">
        <v>0.13615248183999998</v>
      </c>
      <c r="I71" s="24">
        <v>2.1149044839999999E-2</v>
      </c>
      <c r="J71" s="24">
        <v>1.3459295615999996E-3</v>
      </c>
      <c r="K71" s="24">
        <v>1.0568998159999998E-5</v>
      </c>
      <c r="L71" s="24">
        <v>4.3138767999999993E-5</v>
      </c>
      <c r="M71" s="24">
        <v>1.013761048E-5</v>
      </c>
      <c r="N71" s="24">
        <v>8.19636592E-6</v>
      </c>
      <c r="O71" s="24">
        <v>2.80401992E-6</v>
      </c>
      <c r="P71" s="24">
        <v>3.45110144E-6</v>
      </c>
      <c r="Q71" s="24">
        <v>8.1963659199999994E-5</v>
      </c>
      <c r="R71" s="24">
        <v>9.2748351199999992E-7</v>
      </c>
      <c r="S71" s="24">
        <v>1.1216079679999998E-3</v>
      </c>
      <c r="T71" s="24" t="s">
        <v>31</v>
      </c>
      <c r="U71" s="24" t="s">
        <v>31</v>
      </c>
      <c r="V71" s="24" t="s">
        <v>31</v>
      </c>
      <c r="W71" s="24" t="s">
        <v>31</v>
      </c>
    </row>
    <row r="72" spans="1:23" ht="25.5" x14ac:dyDescent="0.2">
      <c r="A72" s="23" t="s">
        <v>37</v>
      </c>
      <c r="B72" s="24">
        <v>1.0933443952699999</v>
      </c>
      <c r="C72" s="24">
        <v>0.11100154697458151</v>
      </c>
      <c r="D72" s="24">
        <v>1.6921298290285127E-2</v>
      </c>
      <c r="E72" s="24">
        <v>11.076382058744134</v>
      </c>
      <c r="F72" s="24">
        <v>7.7946508478090895</v>
      </c>
      <c r="G72" s="24">
        <v>3.1550273851037542</v>
      </c>
      <c r="H72" s="24">
        <v>1.2872264104149054</v>
      </c>
      <c r="I72" s="24">
        <v>0.31132087921562429</v>
      </c>
      <c r="J72" s="24">
        <v>2.0492376423828914E-3</v>
      </c>
      <c r="K72" s="24">
        <v>2.0531113885000001</v>
      </c>
      <c r="L72" s="24">
        <v>0.16526761535374451</v>
      </c>
      <c r="M72" s="24">
        <v>4.7522569506999998E-2</v>
      </c>
      <c r="N72" s="24">
        <v>2.7075686809999999E-2</v>
      </c>
      <c r="O72" s="24">
        <v>8.3081093869999997E-2</v>
      </c>
      <c r="P72" s="24">
        <v>0.13126360356674449</v>
      </c>
      <c r="Q72" s="24">
        <v>0.50331661793187221</v>
      </c>
      <c r="R72" s="24">
        <v>5.3510935199999998E-2</v>
      </c>
      <c r="S72" s="24">
        <v>2.4440705971718724</v>
      </c>
      <c r="T72" s="24">
        <v>40.093959085110562</v>
      </c>
      <c r="U72" s="24">
        <v>2.1862619298274768</v>
      </c>
      <c r="V72" s="24">
        <v>0.32322724555359278</v>
      </c>
      <c r="W72" s="24" t="s">
        <v>31</v>
      </c>
    </row>
    <row r="73" spans="1:23" ht="25.5" x14ac:dyDescent="0.2">
      <c r="A73" s="23" t="s">
        <v>38</v>
      </c>
      <c r="B73" s="24" t="s">
        <v>31</v>
      </c>
      <c r="C73" s="24">
        <v>2.3849081126874481</v>
      </c>
      <c r="D73" s="24">
        <v>16.904849776326223</v>
      </c>
      <c r="E73" s="24">
        <v>5.7511257196437278</v>
      </c>
      <c r="F73" s="24" t="s">
        <v>31</v>
      </c>
      <c r="G73" s="24">
        <v>0.89508391732841563</v>
      </c>
      <c r="H73" s="24">
        <v>0.47651368169070224</v>
      </c>
      <c r="I73" s="24">
        <v>0.11877984942765973</v>
      </c>
      <c r="J73" s="24" t="s">
        <v>31</v>
      </c>
      <c r="K73" s="24" t="s">
        <v>31</v>
      </c>
      <c r="L73" s="24" t="s">
        <v>31</v>
      </c>
      <c r="M73" s="24" t="s">
        <v>31</v>
      </c>
      <c r="N73" s="24" t="s">
        <v>31</v>
      </c>
      <c r="O73" s="24" t="s">
        <v>31</v>
      </c>
      <c r="P73" s="24" t="s">
        <v>31</v>
      </c>
      <c r="Q73" s="24" t="s">
        <v>31</v>
      </c>
      <c r="R73" s="24" t="s">
        <v>31</v>
      </c>
      <c r="S73" s="24" t="s">
        <v>31</v>
      </c>
      <c r="T73" s="24" t="s">
        <v>31</v>
      </c>
      <c r="U73" s="24" t="s">
        <v>31</v>
      </c>
      <c r="V73" s="24" t="s">
        <v>31</v>
      </c>
      <c r="W73" s="24">
        <v>0.20728099999999999</v>
      </c>
    </row>
    <row r="74" spans="1:23" ht="25.5" x14ac:dyDescent="0.2">
      <c r="A74" s="23" t="s">
        <v>39</v>
      </c>
      <c r="B74" s="24">
        <v>2.3055450559999998E-3</v>
      </c>
      <c r="C74" s="24">
        <v>2.0749056776999997E-2</v>
      </c>
      <c r="D74" s="24">
        <v>4.2808349734037993E-2</v>
      </c>
      <c r="E74" s="24">
        <v>0.22133015566293709</v>
      </c>
      <c r="F74" s="24">
        <v>2.8227597670000002E-3</v>
      </c>
      <c r="G74" s="24">
        <v>0.117206731912</v>
      </c>
      <c r="H74" s="24">
        <v>0.112508587571</v>
      </c>
      <c r="I74" s="24">
        <v>0.11243101019600001</v>
      </c>
      <c r="J74" s="24">
        <v>1.0565953052499997E-4</v>
      </c>
      <c r="K74" s="24">
        <v>2.8073616615999997E-2</v>
      </c>
      <c r="L74" s="24">
        <v>3.6892809481999995E-3</v>
      </c>
      <c r="M74" s="24">
        <v>2.4604608735600001E-2</v>
      </c>
      <c r="N74" s="24">
        <v>1.4423108414000001E-3</v>
      </c>
      <c r="O74" s="24">
        <v>1.7378787987999999E-3</v>
      </c>
      <c r="P74" s="24">
        <v>2.8694086842899997E-2</v>
      </c>
      <c r="Q74" s="24">
        <v>1.9598749772000001E-3</v>
      </c>
      <c r="R74" s="24">
        <v>3.1042185890000002E-4</v>
      </c>
      <c r="S74" s="24">
        <v>2.5101817365000001E-3</v>
      </c>
      <c r="T74" s="24">
        <v>1.1770510130617799E-2</v>
      </c>
      <c r="U74" s="24">
        <v>1.1428375948925</v>
      </c>
      <c r="V74" s="24">
        <v>1.6524663840580001E-4</v>
      </c>
      <c r="W74" s="24">
        <v>4.5549768448400002E-2</v>
      </c>
    </row>
    <row r="75" spans="1:23" ht="12.75" x14ac:dyDescent="0.2">
      <c r="A75" s="25" t="s">
        <v>113</v>
      </c>
      <c r="B75" s="26">
        <f>SUM(B66:B74)</f>
        <v>7.8298051368817596</v>
      </c>
      <c r="C75" s="26">
        <f t="shared" ref="C75:W75" si="4">SUM(C66:C74)</f>
        <v>38.816439215572231</v>
      </c>
      <c r="D75" s="26">
        <f t="shared" si="4"/>
        <v>18.595941987142027</v>
      </c>
      <c r="E75" s="26">
        <f t="shared" si="4"/>
        <v>32.16917605775663</v>
      </c>
      <c r="F75" s="26">
        <f t="shared" si="4"/>
        <v>114.10551711740882</v>
      </c>
      <c r="G75" s="26">
        <f t="shared" si="4"/>
        <v>17.292029265718803</v>
      </c>
      <c r="H75" s="26">
        <f t="shared" si="4"/>
        <v>13.99806924935322</v>
      </c>
      <c r="I75" s="26">
        <f t="shared" si="4"/>
        <v>11.977695276801237</v>
      </c>
      <c r="J75" s="26">
        <f t="shared" si="4"/>
        <v>2.2089480040435499</v>
      </c>
      <c r="K75" s="26">
        <f t="shared" si="4"/>
        <v>4.4195163713014685</v>
      </c>
      <c r="L75" s="26">
        <f t="shared" si="4"/>
        <v>0.56756039792874102</v>
      </c>
      <c r="M75" s="26">
        <f t="shared" si="4"/>
        <v>0.19600489740066254</v>
      </c>
      <c r="N75" s="26">
        <f t="shared" si="4"/>
        <v>0.62580104549422255</v>
      </c>
      <c r="O75" s="26">
        <f t="shared" si="4"/>
        <v>1.2709775148626479</v>
      </c>
      <c r="P75" s="26">
        <f t="shared" si="4"/>
        <v>4.9635247979631378</v>
      </c>
      <c r="Q75" s="26">
        <f t="shared" si="4"/>
        <v>1.4444083447757696</v>
      </c>
      <c r="R75" s="26">
        <f t="shared" si="4"/>
        <v>1.7940928028214556</v>
      </c>
      <c r="S75" s="26">
        <f t="shared" si="4"/>
        <v>17.703797559158321</v>
      </c>
      <c r="T75" s="26">
        <f t="shared" si="4"/>
        <v>40.583065230868783</v>
      </c>
      <c r="U75" s="26">
        <f t="shared" si="4"/>
        <v>15.754044661480799</v>
      </c>
      <c r="V75" s="26">
        <f t="shared" si="4"/>
        <v>5.5270706762762725</v>
      </c>
      <c r="W75" s="26">
        <f t="shared" si="4"/>
        <v>0.66462684369047353</v>
      </c>
    </row>
    <row r="76" spans="1:23" ht="12.75" x14ac:dyDescent="0.2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</row>
    <row r="77" spans="1:23" ht="12.75" x14ac:dyDescent="0.2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</row>
    <row r="78" spans="1:23" ht="12.75" x14ac:dyDescent="0.2">
      <c r="A78" s="15" t="s">
        <v>114</v>
      </c>
      <c r="B78" s="16"/>
      <c r="C78" s="16" t="s">
        <v>132</v>
      </c>
      <c r="D78" s="16" t="s">
        <v>133</v>
      </c>
      <c r="E78" s="16"/>
      <c r="F78" s="16"/>
      <c r="G78" s="17"/>
      <c r="H78" s="17" t="s">
        <v>0</v>
      </c>
      <c r="I78" s="17"/>
      <c r="J78" s="17"/>
      <c r="K78" s="18"/>
      <c r="L78" s="18"/>
      <c r="M78" s="18"/>
      <c r="N78" s="18" t="s">
        <v>134</v>
      </c>
      <c r="O78" s="18" t="s">
        <v>135</v>
      </c>
      <c r="P78" s="18"/>
      <c r="Q78" s="18"/>
      <c r="R78" s="18"/>
      <c r="S78" s="18"/>
      <c r="T78" s="19"/>
      <c r="U78" s="20" t="s">
        <v>1</v>
      </c>
      <c r="V78" s="19"/>
      <c r="W78" s="19"/>
    </row>
    <row r="79" spans="1:23" ht="12.75" x14ac:dyDescent="0.2">
      <c r="A79" s="21" t="s">
        <v>2</v>
      </c>
      <c r="B79" s="22" t="s">
        <v>3</v>
      </c>
      <c r="C79" s="22" t="s">
        <v>4</v>
      </c>
      <c r="D79" s="22" t="s">
        <v>5</v>
      </c>
      <c r="E79" s="22" t="s">
        <v>6</v>
      </c>
      <c r="F79" s="22" t="s">
        <v>7</v>
      </c>
      <c r="G79" s="22" t="s">
        <v>8</v>
      </c>
      <c r="H79" s="22" t="s">
        <v>9</v>
      </c>
      <c r="I79" s="22" t="s">
        <v>10</v>
      </c>
      <c r="J79" s="22" t="s">
        <v>11</v>
      </c>
      <c r="K79" s="22" t="s">
        <v>12</v>
      </c>
      <c r="L79" s="22" t="s">
        <v>13</v>
      </c>
      <c r="M79" s="22" t="s">
        <v>14</v>
      </c>
      <c r="N79" s="22" t="s">
        <v>15</v>
      </c>
      <c r="O79" s="22" t="s">
        <v>16</v>
      </c>
      <c r="P79" s="22" t="s">
        <v>17</v>
      </c>
      <c r="Q79" s="22" t="s">
        <v>18</v>
      </c>
      <c r="R79" s="22" t="s">
        <v>19</v>
      </c>
      <c r="S79" s="22" t="s">
        <v>20</v>
      </c>
      <c r="T79" s="22" t="s">
        <v>21</v>
      </c>
      <c r="U79" s="22" t="s">
        <v>22</v>
      </c>
      <c r="V79" s="22" t="s">
        <v>23</v>
      </c>
      <c r="W79" s="22" t="s">
        <v>24</v>
      </c>
    </row>
    <row r="80" spans="1:23" ht="12.75" x14ac:dyDescent="0.2">
      <c r="A80" s="21" t="s">
        <v>25</v>
      </c>
      <c r="B80" s="22" t="s">
        <v>26</v>
      </c>
      <c r="C80" s="22" t="s">
        <v>26</v>
      </c>
      <c r="D80" s="22" t="s">
        <v>26</v>
      </c>
      <c r="E80" s="22" t="s">
        <v>26</v>
      </c>
      <c r="F80" s="22" t="s">
        <v>26</v>
      </c>
      <c r="G80" s="22" t="s">
        <v>26</v>
      </c>
      <c r="H80" s="22" t="s">
        <v>26</v>
      </c>
      <c r="I80" s="22" t="s">
        <v>26</v>
      </c>
      <c r="J80" s="22" t="s">
        <v>26</v>
      </c>
      <c r="K80" s="22" t="s">
        <v>27</v>
      </c>
      <c r="L80" s="22" t="s">
        <v>27</v>
      </c>
      <c r="M80" s="22" t="s">
        <v>27</v>
      </c>
      <c r="N80" s="22" t="s">
        <v>27</v>
      </c>
      <c r="O80" s="22" t="s">
        <v>27</v>
      </c>
      <c r="P80" s="22" t="s">
        <v>27</v>
      </c>
      <c r="Q80" s="22" t="s">
        <v>27</v>
      </c>
      <c r="R80" s="22" t="s">
        <v>27</v>
      </c>
      <c r="S80" s="22" t="s">
        <v>27</v>
      </c>
      <c r="T80" s="22" t="s">
        <v>28</v>
      </c>
      <c r="U80" s="22" t="s">
        <v>29</v>
      </c>
      <c r="V80" s="22" t="s">
        <v>27</v>
      </c>
      <c r="W80" s="22" t="s">
        <v>28</v>
      </c>
    </row>
    <row r="81" spans="1:23" ht="25.5" x14ac:dyDescent="0.2">
      <c r="A81" s="23" t="s">
        <v>30</v>
      </c>
      <c r="B81" s="24">
        <v>1.9277645349101287</v>
      </c>
      <c r="C81" s="24">
        <v>4.5063423394440374</v>
      </c>
      <c r="D81" s="24" t="s">
        <v>31</v>
      </c>
      <c r="E81" s="24">
        <v>0.12996201689219253</v>
      </c>
      <c r="F81" s="24">
        <v>1.006111272449461</v>
      </c>
      <c r="G81" s="24">
        <v>0.26039106776838439</v>
      </c>
      <c r="H81" s="24">
        <v>0.23409703999279502</v>
      </c>
      <c r="I81" s="24">
        <v>0.20420864872929667</v>
      </c>
      <c r="J81" s="24">
        <v>4.5395827449970436E-3</v>
      </c>
      <c r="K81" s="24">
        <v>0.63699316075181001</v>
      </c>
      <c r="L81" s="24">
        <v>7.516206693066485E-2</v>
      </c>
      <c r="M81" s="24">
        <v>3.2535486351317505E-2</v>
      </c>
      <c r="N81" s="24">
        <v>0.58134833252561358</v>
      </c>
      <c r="O81" s="24">
        <v>0.37505862294269532</v>
      </c>
      <c r="P81" s="24">
        <v>0.121631860352321</v>
      </c>
      <c r="Q81" s="24">
        <v>0.40971548716751166</v>
      </c>
      <c r="R81" s="24">
        <v>1.7787523418482067</v>
      </c>
      <c r="S81" s="24">
        <v>0.76649092925729645</v>
      </c>
      <c r="T81" s="24">
        <v>6.470333624545012E-3</v>
      </c>
      <c r="U81" s="24">
        <v>0.52403702010218922</v>
      </c>
      <c r="V81" s="24">
        <v>5.3168376086519288E-3</v>
      </c>
      <c r="W81" s="24">
        <v>0.30531923279190804</v>
      </c>
    </row>
    <row r="82" spans="1:23" ht="25.5" x14ac:dyDescent="0.2">
      <c r="A82" s="23" t="s">
        <v>32</v>
      </c>
      <c r="B82" s="24">
        <v>1.8451752092849787</v>
      </c>
      <c r="C82" s="24">
        <v>3.5291545149346968</v>
      </c>
      <c r="D82" s="24">
        <v>4.3021404888000086E-3</v>
      </c>
      <c r="E82" s="24">
        <v>1.7143288219085315</v>
      </c>
      <c r="F82" s="24">
        <v>5.5159516146260525</v>
      </c>
      <c r="G82" s="24">
        <v>0.81915731040009576</v>
      </c>
      <c r="H82" s="24">
        <v>0.78035368646228265</v>
      </c>
      <c r="I82" s="24">
        <v>0.75197401527195162</v>
      </c>
      <c r="J82" s="24">
        <v>0.16823167676678807</v>
      </c>
      <c r="K82" s="24">
        <v>0.42938136273363553</v>
      </c>
      <c r="L82" s="24">
        <v>5.5859486590982957E-2</v>
      </c>
      <c r="M82" s="24">
        <v>6.2464073255310802E-2</v>
      </c>
      <c r="N82" s="24">
        <v>2.9279791356817502E-2</v>
      </c>
      <c r="O82" s="24">
        <v>0.13860981387040619</v>
      </c>
      <c r="P82" s="24">
        <v>0.10222846460530612</v>
      </c>
      <c r="Q82" s="24">
        <v>6.7814616478778747E-2</v>
      </c>
      <c r="R82" s="24">
        <v>2.4554289023460164E-2</v>
      </c>
      <c r="S82" s="24">
        <v>2.5781279033033879</v>
      </c>
      <c r="T82" s="24">
        <v>0.40656203422847015</v>
      </c>
      <c r="U82" s="24">
        <v>0.77019484868859656</v>
      </c>
      <c r="V82" s="24">
        <v>0.54362691033946797</v>
      </c>
      <c r="W82" s="24">
        <v>2.2419688546040616E-2</v>
      </c>
    </row>
    <row r="83" spans="1:23" ht="25.5" x14ac:dyDescent="0.2">
      <c r="A83" s="23" t="s">
        <v>33</v>
      </c>
      <c r="B83" s="24">
        <v>3.3160001416663795E-2</v>
      </c>
      <c r="C83" s="24">
        <v>16.673580792336512</v>
      </c>
      <c r="D83" s="24">
        <v>0.30151907028217062</v>
      </c>
      <c r="E83" s="24">
        <v>2.6275626028185042</v>
      </c>
      <c r="F83" s="24">
        <v>20.845939722022212</v>
      </c>
      <c r="G83" s="24">
        <v>1.4590520140097032</v>
      </c>
      <c r="H83" s="24">
        <v>1.0935652431422054</v>
      </c>
      <c r="I83" s="24">
        <v>0.80768760048986021</v>
      </c>
      <c r="J83" s="24">
        <v>0.39499602098288605</v>
      </c>
      <c r="K83" s="24">
        <v>0.69540155618708221</v>
      </c>
      <c r="L83" s="24">
        <v>1.8353713730862371E-2</v>
      </c>
      <c r="M83" s="24">
        <v>1.0423394615032297E-2</v>
      </c>
      <c r="N83" s="24">
        <v>6.2234326645322167E-3</v>
      </c>
      <c r="O83" s="24">
        <v>0.20225901659495024</v>
      </c>
      <c r="P83" s="24">
        <v>4.172560272230176</v>
      </c>
      <c r="Q83" s="24">
        <v>3.2373836001450752E-2</v>
      </c>
      <c r="R83" s="24">
        <v>4.8707851779912509E-3</v>
      </c>
      <c r="S83" s="24">
        <v>1.8481768794388347</v>
      </c>
      <c r="T83" s="24">
        <v>1.22043E-4</v>
      </c>
      <c r="U83" s="24">
        <v>0.6236256</v>
      </c>
      <c r="V83" s="24">
        <v>0.1230497640448</v>
      </c>
      <c r="W83" s="24">
        <v>6.0651610000000001E-4</v>
      </c>
    </row>
    <row r="84" spans="1:23" ht="25.5" x14ac:dyDescent="0.2">
      <c r="A84" s="23" t="s">
        <v>34</v>
      </c>
      <c r="B84" s="24">
        <v>1.4434355128829204E-2</v>
      </c>
      <c r="C84" s="24">
        <v>4.5406888651727231</v>
      </c>
      <c r="D84" s="24">
        <v>8.0967650741163057E-4</v>
      </c>
      <c r="E84" s="24">
        <v>1.8431124010447304</v>
      </c>
      <c r="F84" s="24">
        <v>5.7583789188905152</v>
      </c>
      <c r="G84" s="24">
        <v>0.42457401582448329</v>
      </c>
      <c r="H84" s="24">
        <v>0.42363038004808329</v>
      </c>
      <c r="I84" s="24">
        <v>0.42267688054293834</v>
      </c>
      <c r="J84" s="24">
        <v>0.23164955647297253</v>
      </c>
      <c r="K84" s="24">
        <v>9.0954379024401526E-4</v>
      </c>
      <c r="L84" s="24">
        <v>1.0761145850558846E-3</v>
      </c>
      <c r="M84" s="24">
        <v>2.16008673945E-5</v>
      </c>
      <c r="N84" s="24">
        <v>2.0179484965899999E-4</v>
      </c>
      <c r="O84" s="24">
        <v>5.5065416603358175E-3</v>
      </c>
      <c r="P84" s="24">
        <v>0.18122633790698525</v>
      </c>
      <c r="Q84" s="24">
        <v>1.3960210162489921E-2</v>
      </c>
      <c r="R84" s="24">
        <v>1.2952372184052616E-3</v>
      </c>
      <c r="S84" s="24">
        <v>0.10678173408981526</v>
      </c>
      <c r="T84" s="24">
        <v>1.1543123973680001E-4</v>
      </c>
      <c r="U84" s="24">
        <v>1.649916344424E-4</v>
      </c>
      <c r="V84" s="24">
        <v>1.2835449991804415E-2</v>
      </c>
      <c r="W84" s="24">
        <v>5.6690083416999993E-5</v>
      </c>
    </row>
    <row r="85" spans="1:23" ht="25.5" x14ac:dyDescent="0.2">
      <c r="A85" s="23" t="s">
        <v>35</v>
      </c>
      <c r="B85" s="24">
        <v>0.6246396774393661</v>
      </c>
      <c r="C85" s="24">
        <v>3.3784220944091246</v>
      </c>
      <c r="D85" s="24">
        <v>1.4675430106875302</v>
      </c>
      <c r="E85" s="24">
        <v>7.9910190602173845</v>
      </c>
      <c r="F85" s="24">
        <v>80.437654459873315</v>
      </c>
      <c r="G85" s="24">
        <v>10.774554180239317</v>
      </c>
      <c r="H85" s="24">
        <v>10.321402539111153</v>
      </c>
      <c r="I85" s="24">
        <v>10.087613792754578</v>
      </c>
      <c r="J85" s="24">
        <v>1.5073835496474619</v>
      </c>
      <c r="K85" s="24">
        <v>0.61029048412449449</v>
      </c>
      <c r="L85" s="24">
        <v>0.28200716846044316</v>
      </c>
      <c r="M85" s="24">
        <v>1.3964495588782488E-2</v>
      </c>
      <c r="N85" s="24">
        <v>6.6678392664797472E-3</v>
      </c>
      <c r="O85" s="24">
        <v>0.5297812648986161</v>
      </c>
      <c r="P85" s="24">
        <v>0.1399459007210995</v>
      </c>
      <c r="Q85" s="24">
        <v>0.42528486341267435</v>
      </c>
      <c r="R85" s="24">
        <v>1.2347090928200044E-2</v>
      </c>
      <c r="S85" s="24">
        <v>11.149015613738294</v>
      </c>
      <c r="T85" s="24">
        <v>2.5243049618852128E-3</v>
      </c>
      <c r="U85" s="24">
        <v>11.57519109007527</v>
      </c>
      <c r="V85" s="24">
        <v>4.9797370629907016</v>
      </c>
      <c r="W85" s="24">
        <v>0.10895681663725501</v>
      </c>
    </row>
    <row r="86" spans="1:23" ht="25.5" x14ac:dyDescent="0.2">
      <c r="A86" s="23" t="s">
        <v>36</v>
      </c>
      <c r="B86" s="24">
        <v>3.1199999999999999E-7</v>
      </c>
      <c r="C86" s="24">
        <v>3.3599999999999997E-5</v>
      </c>
      <c r="D86" s="24" t="s">
        <v>31</v>
      </c>
      <c r="E86" s="24">
        <v>1.3437380294050061</v>
      </c>
      <c r="F86" s="24">
        <v>1.5119999999999999E-4</v>
      </c>
      <c r="G86" s="24">
        <v>0.28819217800000002</v>
      </c>
      <c r="H86" s="24">
        <v>0.13929608399999999</v>
      </c>
      <c r="I86" s="24">
        <v>2.2080009999999997E-2</v>
      </c>
      <c r="J86" s="24">
        <v>1.4975999999999998E-3</v>
      </c>
      <c r="K86" s="24">
        <v>1.1759999999999999E-5</v>
      </c>
      <c r="L86" s="24">
        <v>4.8000000000000001E-5</v>
      </c>
      <c r="M86" s="24">
        <v>1.128E-5</v>
      </c>
      <c r="N86" s="24">
        <v>9.1199999999999991E-6</v>
      </c>
      <c r="O86" s="24">
        <v>3.1200000000000002E-6</v>
      </c>
      <c r="P86" s="24">
        <v>3.8400000000000005E-6</v>
      </c>
      <c r="Q86" s="24">
        <v>9.1200000000000008E-5</v>
      </c>
      <c r="R86" s="24">
        <v>1.032E-6</v>
      </c>
      <c r="S86" s="24">
        <v>1.248E-3</v>
      </c>
      <c r="T86" s="24" t="s">
        <v>31</v>
      </c>
      <c r="U86" s="24" t="s">
        <v>31</v>
      </c>
      <c r="V86" s="24" t="s">
        <v>31</v>
      </c>
      <c r="W86" s="24" t="s">
        <v>31</v>
      </c>
    </row>
    <row r="87" spans="1:23" ht="25.5" x14ac:dyDescent="0.2">
      <c r="A87" s="23" t="s">
        <v>37</v>
      </c>
      <c r="B87" s="24">
        <v>1.1473918257384743</v>
      </c>
      <c r="C87" s="24">
        <v>0.1085479711</v>
      </c>
      <c r="D87" s="24">
        <v>1.5905779700000001E-2</v>
      </c>
      <c r="E87" s="24">
        <v>10.679543851100156</v>
      </c>
      <c r="F87" s="24">
        <v>8.0688794962863994</v>
      </c>
      <c r="G87" s="24">
        <v>3.2240706034031779</v>
      </c>
      <c r="H87" s="24">
        <v>1.325228036735099</v>
      </c>
      <c r="I87" s="24">
        <v>0.32065807159448079</v>
      </c>
      <c r="J87" s="24">
        <v>1.9385718166336E-3</v>
      </c>
      <c r="K87" s="24">
        <v>2.2772978236000001</v>
      </c>
      <c r="L87" s="24">
        <v>0.16295752868999999</v>
      </c>
      <c r="M87" s="24">
        <v>4.6863058509000001E-2</v>
      </c>
      <c r="N87" s="24">
        <v>2.9856085419999998E-2</v>
      </c>
      <c r="O87" s="24">
        <v>8.8769181690000004E-2</v>
      </c>
      <c r="P87" s="24">
        <v>0.25868875482100001</v>
      </c>
      <c r="Q87" s="24">
        <v>0.50574752497999997</v>
      </c>
      <c r="R87" s="24">
        <v>6.3581922400000004E-2</v>
      </c>
      <c r="S87" s="24">
        <v>2.4643292477099994</v>
      </c>
      <c r="T87" s="24">
        <v>38.517018230025947</v>
      </c>
      <c r="U87" s="24">
        <v>2.1454439036999999</v>
      </c>
      <c r="V87" s="24">
        <v>0.31497105346799992</v>
      </c>
      <c r="W87" s="24" t="s">
        <v>31</v>
      </c>
    </row>
    <row r="88" spans="1:23" ht="25.5" x14ac:dyDescent="0.2">
      <c r="A88" s="23" t="s">
        <v>38</v>
      </c>
      <c r="B88" s="24" t="s">
        <v>31</v>
      </c>
      <c r="C88" s="24">
        <v>2.4097875404314171</v>
      </c>
      <c r="D88" s="24">
        <v>17.195654488532575</v>
      </c>
      <c r="E88" s="24">
        <v>5.8971602766105731</v>
      </c>
      <c r="F88" s="24" t="s">
        <v>31</v>
      </c>
      <c r="G88" s="24">
        <v>0.93716549622526046</v>
      </c>
      <c r="H88" s="24">
        <v>0.48928265857356878</v>
      </c>
      <c r="I88" s="24">
        <v>0.12251434917555852</v>
      </c>
      <c r="J88" s="24" t="s">
        <v>31</v>
      </c>
      <c r="K88" s="24" t="s">
        <v>31</v>
      </c>
      <c r="L88" s="24" t="s">
        <v>31</v>
      </c>
      <c r="M88" s="24" t="s">
        <v>31</v>
      </c>
      <c r="N88" s="24" t="s">
        <v>31</v>
      </c>
      <c r="O88" s="24" t="s">
        <v>31</v>
      </c>
      <c r="P88" s="24" t="s">
        <v>31</v>
      </c>
      <c r="Q88" s="24" t="s">
        <v>31</v>
      </c>
      <c r="R88" s="24" t="s">
        <v>31</v>
      </c>
      <c r="S88" s="24" t="s">
        <v>31</v>
      </c>
      <c r="T88" s="24" t="s">
        <v>31</v>
      </c>
      <c r="U88" s="24" t="s">
        <v>31</v>
      </c>
      <c r="V88" s="24" t="s">
        <v>31</v>
      </c>
      <c r="W88" s="24">
        <v>9.8959199999999997E-2</v>
      </c>
    </row>
    <row r="89" spans="1:23" ht="25.5" x14ac:dyDescent="0.2">
      <c r="A89" s="23" t="s">
        <v>39</v>
      </c>
      <c r="B89" s="24">
        <v>2.5067606409999998E-3</v>
      </c>
      <c r="C89" s="24">
        <v>2.3858779857999998E-2</v>
      </c>
      <c r="D89" s="24">
        <v>4.0181851278387019E-2</v>
      </c>
      <c r="E89" s="24">
        <v>0.24530008187183019</v>
      </c>
      <c r="F89" s="24">
        <v>3.1397516979999999E-3</v>
      </c>
      <c r="G89" s="24">
        <v>0.125112909858</v>
      </c>
      <c r="H89" s="24">
        <v>0.121640954701</v>
      </c>
      <c r="I89" s="24">
        <v>0.121556401168</v>
      </c>
      <c r="J89" s="24">
        <v>7.7630865739999994E-5</v>
      </c>
      <c r="K89" s="24">
        <v>2.7357990044E-2</v>
      </c>
      <c r="L89" s="24">
        <v>3.4528432808000002E-3</v>
      </c>
      <c r="M89" s="24">
        <v>2.6152000862400004E-2</v>
      </c>
      <c r="N89" s="24">
        <v>1.5719677776000001E-3</v>
      </c>
      <c r="O89" s="24">
        <v>1.6863015072E-3</v>
      </c>
      <c r="P89" s="24">
        <v>2.1768091317599998E-2</v>
      </c>
      <c r="Q89" s="24">
        <v>2.2332528968000004E-3</v>
      </c>
      <c r="R89" s="24">
        <v>3.2881042159999999E-4</v>
      </c>
      <c r="S89" s="24">
        <v>2.6580107160000003E-3</v>
      </c>
      <c r="T89" s="24">
        <v>1.06937601803632E-2</v>
      </c>
      <c r="U89" s="24">
        <v>1.23702977602</v>
      </c>
      <c r="V89" s="24">
        <v>2.2278086983519999E-4</v>
      </c>
      <c r="W89" s="24">
        <v>4.4167307769600005E-2</v>
      </c>
    </row>
    <row r="90" spans="1:23" ht="12.75" x14ac:dyDescent="0.2">
      <c r="A90" s="25" t="s">
        <v>115</v>
      </c>
      <c r="B90" s="26">
        <f>SUM(B81:B89)</f>
        <v>5.5950726765594405</v>
      </c>
      <c r="C90" s="26">
        <f t="shared" ref="C90:W90" si="5">SUM(C81:C89)</f>
        <v>35.170416497686517</v>
      </c>
      <c r="D90" s="26">
        <f t="shared" si="5"/>
        <v>19.025916017476874</v>
      </c>
      <c r="E90" s="26">
        <f t="shared" si="5"/>
        <v>32.471727141868911</v>
      </c>
      <c r="F90" s="26">
        <f t="shared" si="5"/>
        <v>121.63620643584596</v>
      </c>
      <c r="G90" s="26">
        <f t="shared" si="5"/>
        <v>18.312269775728424</v>
      </c>
      <c r="H90" s="26">
        <f t="shared" si="5"/>
        <v>14.928496622766188</v>
      </c>
      <c r="I90" s="26">
        <f t="shared" si="5"/>
        <v>12.860969769726664</v>
      </c>
      <c r="J90" s="26">
        <f t="shared" si="5"/>
        <v>2.3103141892974794</v>
      </c>
      <c r="K90" s="26">
        <f t="shared" si="5"/>
        <v>4.6776436812312667</v>
      </c>
      <c r="L90" s="26">
        <f t="shared" si="5"/>
        <v>0.5989169222688091</v>
      </c>
      <c r="M90" s="26">
        <f t="shared" si="5"/>
        <v>0.1924353900492376</v>
      </c>
      <c r="N90" s="26">
        <f t="shared" si="5"/>
        <v>0.65515836386070192</v>
      </c>
      <c r="O90" s="26">
        <f t="shared" si="5"/>
        <v>1.3416738631642036</v>
      </c>
      <c r="P90" s="26">
        <f t="shared" si="5"/>
        <v>4.9980535219544882</v>
      </c>
      <c r="Q90" s="26">
        <f t="shared" si="5"/>
        <v>1.4572209910997056</v>
      </c>
      <c r="R90" s="26">
        <f t="shared" si="5"/>
        <v>1.8857315090178632</v>
      </c>
      <c r="S90" s="26">
        <f t="shared" si="5"/>
        <v>18.916828318253632</v>
      </c>
      <c r="T90" s="26">
        <f t="shared" si="5"/>
        <v>38.943506137260954</v>
      </c>
      <c r="U90" s="26">
        <f t="shared" si="5"/>
        <v>16.8756872302205</v>
      </c>
      <c r="V90" s="26">
        <f t="shared" si="5"/>
        <v>5.979759859313261</v>
      </c>
      <c r="W90" s="26">
        <f t="shared" si="5"/>
        <v>0.58048545192822065</v>
      </c>
    </row>
    <row r="91" spans="1:23" ht="12.75" x14ac:dyDescent="0.2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ht="12.75" x14ac:dyDescent="0.2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ht="12.75" x14ac:dyDescent="0.2">
      <c r="A93" s="15" t="s">
        <v>116</v>
      </c>
      <c r="B93" s="16"/>
      <c r="C93" s="16" t="s">
        <v>132</v>
      </c>
      <c r="D93" s="16" t="s">
        <v>133</v>
      </c>
      <c r="E93" s="16"/>
      <c r="F93" s="16"/>
      <c r="G93" s="17"/>
      <c r="H93" s="17" t="s">
        <v>0</v>
      </c>
      <c r="I93" s="17"/>
      <c r="J93" s="17"/>
      <c r="K93" s="18"/>
      <c r="L93" s="18"/>
      <c r="M93" s="18"/>
      <c r="N93" s="18" t="s">
        <v>134</v>
      </c>
      <c r="O93" s="18" t="s">
        <v>135</v>
      </c>
      <c r="P93" s="18"/>
      <c r="Q93" s="18"/>
      <c r="R93" s="18"/>
      <c r="S93" s="18"/>
      <c r="T93" s="19"/>
      <c r="U93" s="20" t="s">
        <v>1</v>
      </c>
      <c r="V93" s="19"/>
      <c r="W93" s="19"/>
    </row>
    <row r="94" spans="1:23" ht="12.75" x14ac:dyDescent="0.2">
      <c r="A94" s="21" t="s">
        <v>2</v>
      </c>
      <c r="B94" s="22" t="s">
        <v>3</v>
      </c>
      <c r="C94" s="22" t="s">
        <v>4</v>
      </c>
      <c r="D94" s="22" t="s">
        <v>5</v>
      </c>
      <c r="E94" s="22" t="s">
        <v>6</v>
      </c>
      <c r="F94" s="22" t="s">
        <v>7</v>
      </c>
      <c r="G94" s="22" t="s">
        <v>8</v>
      </c>
      <c r="H94" s="22" t="s">
        <v>9</v>
      </c>
      <c r="I94" s="22" t="s">
        <v>10</v>
      </c>
      <c r="J94" s="22" t="s">
        <v>11</v>
      </c>
      <c r="K94" s="22" t="s">
        <v>12</v>
      </c>
      <c r="L94" s="22" t="s">
        <v>13</v>
      </c>
      <c r="M94" s="22" t="s">
        <v>14</v>
      </c>
      <c r="N94" s="22" t="s">
        <v>15</v>
      </c>
      <c r="O94" s="22" t="s">
        <v>16</v>
      </c>
      <c r="P94" s="22" t="s">
        <v>17</v>
      </c>
      <c r="Q94" s="22" t="s">
        <v>18</v>
      </c>
      <c r="R94" s="22" t="s">
        <v>19</v>
      </c>
      <c r="S94" s="22" t="s">
        <v>20</v>
      </c>
      <c r="T94" s="22" t="s">
        <v>21</v>
      </c>
      <c r="U94" s="22" t="s">
        <v>22</v>
      </c>
      <c r="V94" s="22" t="s">
        <v>23</v>
      </c>
      <c r="W94" s="22" t="s">
        <v>24</v>
      </c>
    </row>
    <row r="95" spans="1:23" ht="12.75" x14ac:dyDescent="0.2">
      <c r="A95" s="21" t="s">
        <v>25</v>
      </c>
      <c r="B95" s="22" t="s">
        <v>26</v>
      </c>
      <c r="C95" s="22" t="s">
        <v>26</v>
      </c>
      <c r="D95" s="22" t="s">
        <v>26</v>
      </c>
      <c r="E95" s="22" t="s">
        <v>26</v>
      </c>
      <c r="F95" s="22" t="s">
        <v>26</v>
      </c>
      <c r="G95" s="22" t="s">
        <v>26</v>
      </c>
      <c r="H95" s="22" t="s">
        <v>26</v>
      </c>
      <c r="I95" s="22" t="s">
        <v>26</v>
      </c>
      <c r="J95" s="22" t="s">
        <v>26</v>
      </c>
      <c r="K95" s="22" t="s">
        <v>27</v>
      </c>
      <c r="L95" s="22" t="s">
        <v>27</v>
      </c>
      <c r="M95" s="22" t="s">
        <v>27</v>
      </c>
      <c r="N95" s="22" t="s">
        <v>27</v>
      </c>
      <c r="O95" s="22" t="s">
        <v>27</v>
      </c>
      <c r="P95" s="22" t="s">
        <v>27</v>
      </c>
      <c r="Q95" s="22" t="s">
        <v>27</v>
      </c>
      <c r="R95" s="22" t="s">
        <v>27</v>
      </c>
      <c r="S95" s="22" t="s">
        <v>27</v>
      </c>
      <c r="T95" s="22" t="s">
        <v>28</v>
      </c>
      <c r="U95" s="22" t="s">
        <v>29</v>
      </c>
      <c r="V95" s="22" t="s">
        <v>27</v>
      </c>
      <c r="W95" s="22" t="s">
        <v>28</v>
      </c>
    </row>
    <row r="96" spans="1:23" ht="25.5" x14ac:dyDescent="0.2">
      <c r="A96" s="23" t="s">
        <v>30</v>
      </c>
      <c r="B96" s="24">
        <v>1.5533435480379385</v>
      </c>
      <c r="C96" s="24">
        <v>4.0219755123783685</v>
      </c>
      <c r="D96" s="24" t="s">
        <v>31</v>
      </c>
      <c r="E96" s="24">
        <v>0.13975584880092842</v>
      </c>
      <c r="F96" s="24">
        <v>1.1364221251470008</v>
      </c>
      <c r="G96" s="24">
        <v>0.23976296075399597</v>
      </c>
      <c r="H96" s="24">
        <v>0.21565409140329209</v>
      </c>
      <c r="I96" s="24">
        <v>0.18796090271848628</v>
      </c>
      <c r="J96" s="24">
        <v>4.3382220021735557E-3</v>
      </c>
      <c r="K96" s="24">
        <v>0.68640897914463339</v>
      </c>
      <c r="L96" s="24">
        <v>8.1006655601896418E-2</v>
      </c>
      <c r="M96" s="24">
        <v>3.4499357411080629E-2</v>
      </c>
      <c r="N96" s="24">
        <v>0.62757708025188153</v>
      </c>
      <c r="O96" s="24">
        <v>0.40451389967652607</v>
      </c>
      <c r="P96" s="24">
        <v>0.12622195879002465</v>
      </c>
      <c r="Q96" s="24">
        <v>0.44132087833844375</v>
      </c>
      <c r="R96" s="24">
        <v>1.923562592137912</v>
      </c>
      <c r="S96" s="24">
        <v>0.80077451671707378</v>
      </c>
      <c r="T96" s="24">
        <v>6.5469059952146967E-3</v>
      </c>
      <c r="U96" s="24">
        <v>0.55874522609169219</v>
      </c>
      <c r="V96" s="24">
        <v>5.5846594904310817E-3</v>
      </c>
      <c r="W96" s="24">
        <v>0.32876806729814173</v>
      </c>
    </row>
    <row r="97" spans="1:23" ht="25.5" x14ac:dyDescent="0.2">
      <c r="A97" s="23" t="s">
        <v>32</v>
      </c>
      <c r="B97" s="24">
        <v>1.2219828345963963</v>
      </c>
      <c r="C97" s="24">
        <v>3.423276227168266</v>
      </c>
      <c r="D97" s="24">
        <v>4.2105486386399991E-3</v>
      </c>
      <c r="E97" s="24">
        <v>1.6869830233464742</v>
      </c>
      <c r="F97" s="24">
        <v>5.2743943108572617</v>
      </c>
      <c r="G97" s="24">
        <v>0.78731994676510308</v>
      </c>
      <c r="H97" s="24">
        <v>0.75010191386319303</v>
      </c>
      <c r="I97" s="24">
        <v>0.72330290046822321</v>
      </c>
      <c r="J97" s="24">
        <v>0.16299351997451544</v>
      </c>
      <c r="K97" s="24">
        <v>0.40269994109895385</v>
      </c>
      <c r="L97" s="24">
        <v>5.4229975752067394E-2</v>
      </c>
      <c r="M97" s="24">
        <v>5.9267583686858964E-2</v>
      </c>
      <c r="N97" s="24">
        <v>2.7500489024554896E-2</v>
      </c>
      <c r="O97" s="24">
        <v>0.1329322975919727</v>
      </c>
      <c r="P97" s="24">
        <v>9.6153407931629728E-2</v>
      </c>
      <c r="Q97" s="24">
        <v>6.3469288977490435E-2</v>
      </c>
      <c r="R97" s="24">
        <v>2.3105268661914383E-2</v>
      </c>
      <c r="S97" s="24">
        <v>2.4867964260261668</v>
      </c>
      <c r="T97" s="24">
        <v>0.376303707480032</v>
      </c>
      <c r="U97" s="24">
        <v>0.73201469590015467</v>
      </c>
      <c r="V97" s="24">
        <v>0.51985758615427036</v>
      </c>
      <c r="W97" s="24">
        <v>2.1734052631776593E-2</v>
      </c>
    </row>
    <row r="98" spans="1:23" ht="25.5" x14ac:dyDescent="0.2">
      <c r="A98" s="23" t="s">
        <v>33</v>
      </c>
      <c r="B98" s="24">
        <v>3.5520623232449026E-2</v>
      </c>
      <c r="C98" s="24">
        <v>16.704391613871923</v>
      </c>
      <c r="D98" s="24">
        <v>0.28934544440632015</v>
      </c>
      <c r="E98" s="24">
        <v>2.5376670675599633</v>
      </c>
      <c r="F98" s="24">
        <v>20.111154484811056</v>
      </c>
      <c r="G98" s="24">
        <v>1.4978661123906476</v>
      </c>
      <c r="H98" s="24">
        <v>1.1097303256231887</v>
      </c>
      <c r="I98" s="24">
        <v>0.80705919978355112</v>
      </c>
      <c r="J98" s="24">
        <v>0.38022902751430704</v>
      </c>
      <c r="K98" s="24">
        <v>0.72222759257731461</v>
      </c>
      <c r="L98" s="24">
        <v>1.9418190104675093E-2</v>
      </c>
      <c r="M98" s="24">
        <v>1.0955250435706349E-2</v>
      </c>
      <c r="N98" s="24">
        <v>6.5645530491705625E-3</v>
      </c>
      <c r="O98" s="24">
        <v>0.21347413394611053</v>
      </c>
      <c r="P98" s="24">
        <v>4.3999324904543862</v>
      </c>
      <c r="Q98" s="24">
        <v>3.4151922770304564E-2</v>
      </c>
      <c r="R98" s="24">
        <v>5.1773487711273625E-3</v>
      </c>
      <c r="S98" s="24">
        <v>1.9638874034359897</v>
      </c>
      <c r="T98" s="24">
        <v>1.16945E-4</v>
      </c>
      <c r="U98" s="24">
        <v>0.59789740000000002</v>
      </c>
      <c r="V98" s="24">
        <v>0.13301291641950003</v>
      </c>
      <c r="W98" s="24">
        <v>5.8107409999999993E-4</v>
      </c>
    </row>
    <row r="99" spans="1:23" ht="25.5" x14ac:dyDescent="0.2">
      <c r="A99" s="23" t="s">
        <v>34</v>
      </c>
      <c r="B99" s="24">
        <v>1.4120684553571706E-2</v>
      </c>
      <c r="C99" s="24">
        <v>4.315531070668305</v>
      </c>
      <c r="D99" s="24">
        <v>7.9532838248574684E-4</v>
      </c>
      <c r="E99" s="24">
        <v>1.7682502763144077</v>
      </c>
      <c r="F99" s="24">
        <v>5.593690698781133</v>
      </c>
      <c r="G99" s="24">
        <v>0.40492198209816643</v>
      </c>
      <c r="H99" s="24">
        <v>0.40413054507316637</v>
      </c>
      <c r="I99" s="24">
        <v>0.40331692084891635</v>
      </c>
      <c r="J99" s="24">
        <v>0.22124043762684908</v>
      </c>
      <c r="K99" s="24">
        <v>7.989604982081538E-4</v>
      </c>
      <c r="L99" s="24">
        <v>1.0538954680368805E-3</v>
      </c>
      <c r="M99" s="24">
        <v>2.08571093029E-5</v>
      </c>
      <c r="N99" s="24">
        <v>1.9341150962789999E-4</v>
      </c>
      <c r="O99" s="24">
        <v>5.3888218858854243E-3</v>
      </c>
      <c r="P99" s="24">
        <v>0.17749209782055847</v>
      </c>
      <c r="Q99" s="24">
        <v>1.3463692926238264E-2</v>
      </c>
      <c r="R99" s="24">
        <v>1.2685641865753015E-3</v>
      </c>
      <c r="S99" s="24">
        <v>0.10457483575168262</v>
      </c>
      <c r="T99" s="24">
        <v>1.0927522838049999E-4</v>
      </c>
      <c r="U99" s="24">
        <v>1.5756251798058001E-4</v>
      </c>
      <c r="V99" s="24">
        <v>1.2575523919739012E-2</v>
      </c>
      <c r="W99" s="24">
        <v>5.4651637715000004E-5</v>
      </c>
    </row>
    <row r="100" spans="1:23" ht="25.5" x14ac:dyDescent="0.2">
      <c r="A100" s="23" t="s">
        <v>35</v>
      </c>
      <c r="B100" s="24">
        <v>0.63463379309163448</v>
      </c>
      <c r="C100" s="24">
        <v>3.6094166708667883</v>
      </c>
      <c r="D100" s="24">
        <v>1.4722275481203142</v>
      </c>
      <c r="E100" s="24">
        <v>7.9776273002843086</v>
      </c>
      <c r="F100" s="24">
        <v>80.659939902780877</v>
      </c>
      <c r="G100" s="24">
        <v>10.744112925798749</v>
      </c>
      <c r="H100" s="24">
        <v>10.294350998212058</v>
      </c>
      <c r="I100" s="24">
        <v>10.060609763515391</v>
      </c>
      <c r="J100" s="24">
        <v>1.516789966380385</v>
      </c>
      <c r="K100" s="24">
        <v>0.61867533466689972</v>
      </c>
      <c r="L100" s="24">
        <v>0.28402918091235907</v>
      </c>
      <c r="M100" s="24">
        <v>1.4137027620872702E-2</v>
      </c>
      <c r="N100" s="24">
        <v>7.077553251040221E-3</v>
      </c>
      <c r="O100" s="24">
        <v>0.53888658002393564</v>
      </c>
      <c r="P100" s="24">
        <v>0.14247649898034093</v>
      </c>
      <c r="Q100" s="24">
        <v>0.49772103647916782</v>
      </c>
      <c r="R100" s="24">
        <v>1.2270510082018654E-2</v>
      </c>
      <c r="S100" s="24">
        <v>11.235478972978305</v>
      </c>
      <c r="T100" s="24">
        <v>2.1869357464295641E-3</v>
      </c>
      <c r="U100" s="24">
        <v>11.549371594724958</v>
      </c>
      <c r="V100" s="24">
        <v>4.9660998088802888</v>
      </c>
      <c r="W100" s="24">
        <v>0.10982807490900001</v>
      </c>
    </row>
    <row r="101" spans="1:23" ht="25.5" x14ac:dyDescent="0.2">
      <c r="A101" s="23" t="s">
        <v>36</v>
      </c>
      <c r="B101" s="24">
        <v>5.0044799999999996E-7</v>
      </c>
      <c r="C101" s="24">
        <v>5.3894399999999997E-5</v>
      </c>
      <c r="D101" s="24" t="s">
        <v>31</v>
      </c>
      <c r="E101" s="24">
        <v>1.396455276947294</v>
      </c>
      <c r="F101" s="24">
        <v>2.4252479999999999E-4</v>
      </c>
      <c r="G101" s="24">
        <v>0.30806008099999999</v>
      </c>
      <c r="H101" s="24">
        <v>0.15066229800000003</v>
      </c>
      <c r="I101" s="24">
        <v>2.6753405000000001E-2</v>
      </c>
      <c r="J101" s="24">
        <v>2.4021503999999997E-3</v>
      </c>
      <c r="K101" s="24">
        <v>1.8863039999999998E-5</v>
      </c>
      <c r="L101" s="24">
        <v>7.6991999999999997E-5</v>
      </c>
      <c r="M101" s="24">
        <v>1.8093120000000003E-5</v>
      </c>
      <c r="N101" s="24">
        <v>1.4628480000000001E-5</v>
      </c>
      <c r="O101" s="24">
        <v>5.0044800000000004E-6</v>
      </c>
      <c r="P101" s="24">
        <v>6.1593600000000004E-6</v>
      </c>
      <c r="Q101" s="24">
        <v>1.462848E-4</v>
      </c>
      <c r="R101" s="24">
        <v>1.655328E-6</v>
      </c>
      <c r="S101" s="24">
        <v>2.0017920000000001E-3</v>
      </c>
      <c r="T101" s="24" t="s">
        <v>31</v>
      </c>
      <c r="U101" s="24" t="s">
        <v>31</v>
      </c>
      <c r="V101" s="24" t="s">
        <v>31</v>
      </c>
      <c r="W101" s="24" t="s">
        <v>31</v>
      </c>
    </row>
    <row r="102" spans="1:23" ht="25.5" x14ac:dyDescent="0.2">
      <c r="A102" s="23" t="s">
        <v>37</v>
      </c>
      <c r="B102" s="24">
        <v>1.3196546551999999</v>
      </c>
      <c r="C102" s="24">
        <v>0.11016591470000001</v>
      </c>
      <c r="D102" s="24">
        <v>1.5449043150000001E-2</v>
      </c>
      <c r="E102" s="24">
        <v>10.911782071287092</v>
      </c>
      <c r="F102" s="24">
        <v>8.0928958609960002</v>
      </c>
      <c r="G102" s="24">
        <v>8.8820918352008675</v>
      </c>
      <c r="H102" s="24">
        <v>2.9791406173882362</v>
      </c>
      <c r="I102" s="24">
        <v>0.48273165038166144</v>
      </c>
      <c r="J102" s="24">
        <v>1.8883864396296052E-3</v>
      </c>
      <c r="K102" s="24">
        <v>2.2856348583000003</v>
      </c>
      <c r="L102" s="24">
        <v>0.16489479782000002</v>
      </c>
      <c r="M102" s="24">
        <v>4.7258005852000004E-2</v>
      </c>
      <c r="N102" s="24">
        <v>3.0537044909999998E-2</v>
      </c>
      <c r="O102" s="24">
        <v>9.0418685320000011E-2</v>
      </c>
      <c r="P102" s="24">
        <v>0.24688516028800001</v>
      </c>
      <c r="Q102" s="24">
        <v>0.51456098621000002</v>
      </c>
      <c r="R102" s="24">
        <v>6.6746547199999992E-2</v>
      </c>
      <c r="S102" s="24">
        <v>2.4981269667800001</v>
      </c>
      <c r="T102" s="24">
        <v>38.547737514912107</v>
      </c>
      <c r="U102" s="24">
        <v>2.1705476224</v>
      </c>
      <c r="V102" s="24">
        <v>0.320452255686</v>
      </c>
      <c r="W102" s="24" t="s">
        <v>31</v>
      </c>
    </row>
    <row r="103" spans="1:23" ht="25.5" x14ac:dyDescent="0.2">
      <c r="A103" s="23" t="s">
        <v>38</v>
      </c>
      <c r="B103" s="24" t="s">
        <v>31</v>
      </c>
      <c r="C103" s="24">
        <v>2.3805437665977536</v>
      </c>
      <c r="D103" s="24">
        <v>17.415326331955036</v>
      </c>
      <c r="E103" s="24">
        <v>5.996660654043982</v>
      </c>
      <c r="F103" s="24" t="s">
        <v>31</v>
      </c>
      <c r="G103" s="24">
        <v>0.98881368874869524</v>
      </c>
      <c r="H103" s="24">
        <v>0.50550902726881974</v>
      </c>
      <c r="I103" s="24">
        <v>0.12364137707207848</v>
      </c>
      <c r="J103" s="24" t="s">
        <v>31</v>
      </c>
      <c r="K103" s="24" t="s">
        <v>31</v>
      </c>
      <c r="L103" s="24" t="s">
        <v>31</v>
      </c>
      <c r="M103" s="24" t="s">
        <v>31</v>
      </c>
      <c r="N103" s="24" t="s">
        <v>31</v>
      </c>
      <c r="O103" s="24" t="s">
        <v>31</v>
      </c>
      <c r="P103" s="24" t="s">
        <v>31</v>
      </c>
      <c r="Q103" s="24" t="s">
        <v>31</v>
      </c>
      <c r="R103" s="24" t="s">
        <v>31</v>
      </c>
      <c r="S103" s="24" t="s">
        <v>31</v>
      </c>
      <c r="T103" s="24" t="s">
        <v>31</v>
      </c>
      <c r="U103" s="24" t="s">
        <v>31</v>
      </c>
      <c r="V103" s="24" t="s">
        <v>31</v>
      </c>
      <c r="W103" s="24">
        <v>4.9801199999999997E-2</v>
      </c>
    </row>
    <row r="104" spans="1:23" ht="25.5" x14ac:dyDescent="0.2">
      <c r="A104" s="23" t="s">
        <v>39</v>
      </c>
      <c r="B104" s="24">
        <v>2.4257545689999999E-3</v>
      </c>
      <c r="C104" s="24">
        <v>2.1987740422999998E-2</v>
      </c>
      <c r="D104" s="24">
        <v>3.7539052903626455E-2</v>
      </c>
      <c r="E104" s="24">
        <v>0.23999077361100585</v>
      </c>
      <c r="F104" s="24">
        <v>2.963031993E-3</v>
      </c>
      <c r="G104" s="24">
        <v>0.132640229247</v>
      </c>
      <c r="H104" s="24">
        <v>0.12742915990100001</v>
      </c>
      <c r="I104" s="24">
        <v>0.12737658938300001</v>
      </c>
      <c r="J104" s="24">
        <v>1.1828655452499999E-4</v>
      </c>
      <c r="K104" s="24">
        <v>3.1105737543999999E-2</v>
      </c>
      <c r="L104" s="24">
        <v>4.1113905218000003E-3</v>
      </c>
      <c r="M104" s="24">
        <v>2.5601478724400002E-2</v>
      </c>
      <c r="N104" s="24">
        <v>1.6093212486000001E-3</v>
      </c>
      <c r="O104" s="24">
        <v>1.9434556612000001E-3</v>
      </c>
      <c r="P104" s="24">
        <v>3.2149193112099995E-2</v>
      </c>
      <c r="Q104" s="24">
        <v>2.1405358427999998E-3</v>
      </c>
      <c r="R104" s="24">
        <v>3.2208859609999998E-4</v>
      </c>
      <c r="S104" s="24">
        <v>2.6022712785000002E-3</v>
      </c>
      <c r="T104" s="24">
        <v>1.2644490244572201E-2</v>
      </c>
      <c r="U104" s="24">
        <v>1.2937781214824999</v>
      </c>
      <c r="V104" s="24">
        <v>1.8041605642419998E-4</v>
      </c>
      <c r="W104" s="24">
        <v>5.0352909371600002E-2</v>
      </c>
    </row>
    <row r="105" spans="1:23" ht="12.75" x14ac:dyDescent="0.2">
      <c r="A105" s="25" t="s">
        <v>117</v>
      </c>
      <c r="B105" s="26">
        <f>SUM(B96:B104)</f>
        <v>4.7816823937289898</v>
      </c>
      <c r="C105" s="26">
        <f t="shared" ref="C105:W105" si="6">SUM(C96:C104)</f>
        <v>34.587342411074395</v>
      </c>
      <c r="D105" s="26">
        <f t="shared" si="6"/>
        <v>19.234893297556422</v>
      </c>
      <c r="E105" s="26">
        <f t="shared" si="6"/>
        <v>32.655172292195452</v>
      </c>
      <c r="F105" s="26">
        <f t="shared" si="6"/>
        <v>120.87170294016633</v>
      </c>
      <c r="G105" s="26">
        <f t="shared" si="6"/>
        <v>23.985589762003226</v>
      </c>
      <c r="H105" s="26">
        <f t="shared" si="6"/>
        <v>16.536708976732953</v>
      </c>
      <c r="I105" s="26">
        <f t="shared" si="6"/>
        <v>12.942752709171305</v>
      </c>
      <c r="J105" s="26">
        <f t="shared" si="6"/>
        <v>2.289999996892385</v>
      </c>
      <c r="K105" s="26">
        <f t="shared" si="6"/>
        <v>4.747570266870011</v>
      </c>
      <c r="L105" s="26">
        <f t="shared" si="6"/>
        <v>0.60882107818083486</v>
      </c>
      <c r="M105" s="26">
        <f t="shared" si="6"/>
        <v>0.19175765396022154</v>
      </c>
      <c r="N105" s="26">
        <f t="shared" si="6"/>
        <v>0.70107408172487518</v>
      </c>
      <c r="O105" s="26">
        <f t="shared" si="6"/>
        <v>1.3875628785856302</v>
      </c>
      <c r="P105" s="26">
        <f t="shared" si="6"/>
        <v>5.2213169667370396</v>
      </c>
      <c r="Q105" s="26">
        <f t="shared" si="6"/>
        <v>1.5669746263444448</v>
      </c>
      <c r="R105" s="26">
        <f t="shared" si="6"/>
        <v>2.0324545749636478</v>
      </c>
      <c r="S105" s="26">
        <f t="shared" si="6"/>
        <v>19.09424318496772</v>
      </c>
      <c r="T105" s="26">
        <f t="shared" si="6"/>
        <v>38.945645774606739</v>
      </c>
      <c r="U105" s="26">
        <f t="shared" si="6"/>
        <v>16.902512223117284</v>
      </c>
      <c r="V105" s="26">
        <f t="shared" si="6"/>
        <v>5.9577631666066537</v>
      </c>
      <c r="W105" s="26">
        <f t="shared" si="6"/>
        <v>0.56112002994823329</v>
      </c>
    </row>
    <row r="106" spans="1:23" ht="12.75" x14ac:dyDescent="0.2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 ht="12.75" x14ac:dyDescent="0.2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</row>
    <row r="108" spans="1:23" ht="12.75" x14ac:dyDescent="0.2">
      <c r="A108" s="15" t="s">
        <v>118</v>
      </c>
      <c r="B108" s="16"/>
      <c r="C108" s="16" t="s">
        <v>132</v>
      </c>
      <c r="D108" s="16" t="s">
        <v>133</v>
      </c>
      <c r="E108" s="16"/>
      <c r="F108" s="16"/>
      <c r="G108" s="17"/>
      <c r="H108" s="17" t="s">
        <v>0</v>
      </c>
      <c r="I108" s="17"/>
      <c r="J108" s="17"/>
      <c r="K108" s="18"/>
      <c r="L108" s="18"/>
      <c r="M108" s="18"/>
      <c r="N108" s="18" t="s">
        <v>134</v>
      </c>
      <c r="O108" s="18" t="s">
        <v>135</v>
      </c>
      <c r="P108" s="18"/>
      <c r="Q108" s="18"/>
      <c r="R108" s="18"/>
      <c r="S108" s="18"/>
      <c r="T108" s="19"/>
      <c r="U108" s="20" t="s">
        <v>1</v>
      </c>
      <c r="V108" s="19"/>
      <c r="W108" s="19"/>
    </row>
    <row r="109" spans="1:23" ht="12.75" x14ac:dyDescent="0.2">
      <c r="A109" s="21" t="s">
        <v>2</v>
      </c>
      <c r="B109" s="22" t="s">
        <v>3</v>
      </c>
      <c r="C109" s="22" t="s">
        <v>4</v>
      </c>
      <c r="D109" s="22" t="s">
        <v>5</v>
      </c>
      <c r="E109" s="22" t="s">
        <v>6</v>
      </c>
      <c r="F109" s="22" t="s">
        <v>7</v>
      </c>
      <c r="G109" s="22" t="s">
        <v>8</v>
      </c>
      <c r="H109" s="22" t="s">
        <v>9</v>
      </c>
      <c r="I109" s="22" t="s">
        <v>10</v>
      </c>
      <c r="J109" s="22" t="s">
        <v>11</v>
      </c>
      <c r="K109" s="22" t="s">
        <v>12</v>
      </c>
      <c r="L109" s="22" t="s">
        <v>13</v>
      </c>
      <c r="M109" s="22" t="s">
        <v>14</v>
      </c>
      <c r="N109" s="22" t="s">
        <v>15</v>
      </c>
      <c r="O109" s="22" t="s">
        <v>16</v>
      </c>
      <c r="P109" s="22" t="s">
        <v>17</v>
      </c>
      <c r="Q109" s="22" t="s">
        <v>18</v>
      </c>
      <c r="R109" s="22" t="s">
        <v>19</v>
      </c>
      <c r="S109" s="22" t="s">
        <v>20</v>
      </c>
      <c r="T109" s="22" t="s">
        <v>21</v>
      </c>
      <c r="U109" s="22" t="s">
        <v>22</v>
      </c>
      <c r="V109" s="22" t="s">
        <v>23</v>
      </c>
      <c r="W109" s="22" t="s">
        <v>24</v>
      </c>
    </row>
    <row r="110" spans="1:23" ht="12.75" x14ac:dyDescent="0.2">
      <c r="A110" s="21" t="s">
        <v>25</v>
      </c>
      <c r="B110" s="22" t="s">
        <v>26</v>
      </c>
      <c r="C110" s="22" t="s">
        <v>26</v>
      </c>
      <c r="D110" s="22" t="s">
        <v>26</v>
      </c>
      <c r="E110" s="22" t="s">
        <v>26</v>
      </c>
      <c r="F110" s="22" t="s">
        <v>26</v>
      </c>
      <c r="G110" s="22" t="s">
        <v>26</v>
      </c>
      <c r="H110" s="22" t="s">
        <v>26</v>
      </c>
      <c r="I110" s="22" t="s">
        <v>26</v>
      </c>
      <c r="J110" s="22" t="s">
        <v>26</v>
      </c>
      <c r="K110" s="22" t="s">
        <v>27</v>
      </c>
      <c r="L110" s="22" t="s">
        <v>27</v>
      </c>
      <c r="M110" s="22" t="s">
        <v>27</v>
      </c>
      <c r="N110" s="22" t="s">
        <v>27</v>
      </c>
      <c r="O110" s="22" t="s">
        <v>27</v>
      </c>
      <c r="P110" s="22" t="s">
        <v>27</v>
      </c>
      <c r="Q110" s="22" t="s">
        <v>27</v>
      </c>
      <c r="R110" s="22" t="s">
        <v>27</v>
      </c>
      <c r="S110" s="22" t="s">
        <v>27</v>
      </c>
      <c r="T110" s="22" t="s">
        <v>28</v>
      </c>
      <c r="U110" s="22" t="s">
        <v>29</v>
      </c>
      <c r="V110" s="22" t="s">
        <v>27</v>
      </c>
      <c r="W110" s="22" t="s">
        <v>28</v>
      </c>
    </row>
    <row r="111" spans="1:23" ht="25.5" x14ac:dyDescent="0.2">
      <c r="A111" s="23" t="s">
        <v>30</v>
      </c>
      <c r="B111" s="24">
        <v>2.0144759987884497</v>
      </c>
      <c r="C111" s="24">
        <v>4.7574286999336906</v>
      </c>
      <c r="D111" s="24" t="s">
        <v>31</v>
      </c>
      <c r="E111" s="24">
        <v>0.1495664508800435</v>
      </c>
      <c r="F111" s="24">
        <v>1.3815417050574392</v>
      </c>
      <c r="G111" s="24">
        <v>0.32344826888074363</v>
      </c>
      <c r="H111" s="24">
        <v>0.29117656679247961</v>
      </c>
      <c r="I111" s="24">
        <v>0.25305369260028288</v>
      </c>
      <c r="J111" s="24">
        <v>6.3750950842597518E-3</v>
      </c>
      <c r="K111" s="24">
        <v>0.68701041546314834</v>
      </c>
      <c r="L111" s="24">
        <v>8.0804342819526573E-2</v>
      </c>
      <c r="M111" s="24">
        <v>3.5207785576799627E-2</v>
      </c>
      <c r="N111" s="24">
        <v>0.62414492403580468</v>
      </c>
      <c r="O111" s="24">
        <v>0.4032014980342617</v>
      </c>
      <c r="P111" s="24">
        <v>0.13501512536141444</v>
      </c>
      <c r="Q111" s="24">
        <v>0.44151949224266279</v>
      </c>
      <c r="R111" s="24">
        <v>1.9035779430921391</v>
      </c>
      <c r="S111" s="24">
        <v>0.85930147998114537</v>
      </c>
      <c r="T111" s="24">
        <v>7.6557476875241427E-3</v>
      </c>
      <c r="U111" s="24">
        <v>0.57303029796401161</v>
      </c>
      <c r="V111" s="24">
        <v>5.9684073123242084E-3</v>
      </c>
      <c r="W111" s="24">
        <v>0.33007823176918355</v>
      </c>
    </row>
    <row r="112" spans="1:23" ht="25.5" x14ac:dyDescent="0.2">
      <c r="A112" s="23" t="s">
        <v>32</v>
      </c>
      <c r="B112" s="24">
        <v>1.0116897472421764</v>
      </c>
      <c r="C112" s="24">
        <v>3.5753151321899121</v>
      </c>
      <c r="D112" s="24">
        <v>4.3588985549220007E-3</v>
      </c>
      <c r="E112" s="24">
        <v>1.7530220468083884</v>
      </c>
      <c r="F112" s="24">
        <v>5.6196611749259873</v>
      </c>
      <c r="G112" s="24">
        <v>0.81134731383447123</v>
      </c>
      <c r="H112" s="24">
        <v>0.77274895823842615</v>
      </c>
      <c r="I112" s="24">
        <v>0.74491699381812115</v>
      </c>
      <c r="J112" s="24">
        <v>0.16585703359850373</v>
      </c>
      <c r="K112" s="24">
        <v>0.42860374873694684</v>
      </c>
      <c r="L112" s="24">
        <v>5.7007053781080896E-2</v>
      </c>
      <c r="M112" s="24">
        <v>6.6851863694653083E-2</v>
      </c>
      <c r="N112" s="24">
        <v>3.1361298397523225E-2</v>
      </c>
      <c r="O112" s="24">
        <v>0.14205738012359639</v>
      </c>
      <c r="P112" s="24">
        <v>0.10652971664363237</v>
      </c>
      <c r="Q112" s="24">
        <v>7.104265333446369E-2</v>
      </c>
      <c r="R112" s="24">
        <v>2.6621864805411292E-2</v>
      </c>
      <c r="S112" s="24">
        <v>2.6140891084193076</v>
      </c>
      <c r="T112" s="24">
        <v>0.40217978341774613</v>
      </c>
      <c r="U112" s="24">
        <v>0.76010840174167216</v>
      </c>
      <c r="V112" s="24">
        <v>0.53698253505995608</v>
      </c>
      <c r="W112" s="24">
        <v>2.2994571061115E-2</v>
      </c>
    </row>
    <row r="113" spans="1:25" ht="25.5" x14ac:dyDescent="0.2">
      <c r="A113" s="23" t="s">
        <v>33</v>
      </c>
      <c r="B113" s="24">
        <v>3.6323256800546641E-2</v>
      </c>
      <c r="C113" s="24">
        <v>15.871780631259741</v>
      </c>
      <c r="D113" s="24">
        <v>0.27212243281366016</v>
      </c>
      <c r="E113" s="24">
        <v>2.5115555678669201</v>
      </c>
      <c r="F113" s="24">
        <v>18.565711120227661</v>
      </c>
      <c r="G113" s="24">
        <v>1.4770117483527314</v>
      </c>
      <c r="H113" s="24">
        <v>1.0786431145096245</v>
      </c>
      <c r="I113" s="24">
        <v>0.76872589696764471</v>
      </c>
      <c r="J113" s="24">
        <v>0.34216630546329874</v>
      </c>
      <c r="K113" s="24">
        <v>0.73593003570589965</v>
      </c>
      <c r="L113" s="24">
        <v>1.99028075915972E-2</v>
      </c>
      <c r="M113" s="24">
        <v>1.1166102943540751E-2</v>
      </c>
      <c r="N113" s="24">
        <v>6.7008006232173343E-3</v>
      </c>
      <c r="O113" s="24">
        <v>0.21817368220725811</v>
      </c>
      <c r="P113" s="24">
        <v>4.4967830614655746</v>
      </c>
      <c r="Q113" s="24">
        <v>3.5116845687276278E-2</v>
      </c>
      <c r="R113" s="24">
        <v>5.3436155098794697E-3</v>
      </c>
      <c r="S113" s="24">
        <v>2.0163314903087568</v>
      </c>
      <c r="T113" s="24">
        <v>1.0511409999999999E-4</v>
      </c>
      <c r="U113" s="24">
        <v>0.53718719999999998</v>
      </c>
      <c r="V113" s="24">
        <v>0.13605051968410001</v>
      </c>
      <c r="W113" s="24">
        <v>5.2212739999999997E-4</v>
      </c>
    </row>
    <row r="114" spans="1:25" ht="25.5" x14ac:dyDescent="0.2">
      <c r="A114" s="23" t="s">
        <v>34</v>
      </c>
      <c r="B114" s="24">
        <v>1.6674105583493987E-2</v>
      </c>
      <c r="C114" s="24">
        <v>4.2297929086361661</v>
      </c>
      <c r="D114" s="24">
        <v>8.0452366801026225E-4</v>
      </c>
      <c r="E114" s="24">
        <v>1.7692006704957295</v>
      </c>
      <c r="F114" s="24">
        <v>5.5129015915459387</v>
      </c>
      <c r="G114" s="24">
        <v>0.39235378676573862</v>
      </c>
      <c r="H114" s="24">
        <v>0.39161365601873865</v>
      </c>
      <c r="I114" s="24">
        <v>0.39084233562361365</v>
      </c>
      <c r="J114" s="24">
        <v>0.21438258130145232</v>
      </c>
      <c r="K114" s="24">
        <v>7.8367330407253216E-4</v>
      </c>
      <c r="L114" s="24">
        <v>1.0671948352062835E-3</v>
      </c>
      <c r="M114" s="24">
        <v>2.7767401061000003E-5</v>
      </c>
      <c r="N114" s="24">
        <v>2.1531433833350003E-4</v>
      </c>
      <c r="O114" s="24">
        <v>5.4565707679380248E-3</v>
      </c>
      <c r="P114" s="24">
        <v>0.17936734991864225</v>
      </c>
      <c r="Q114" s="24">
        <v>1.359772689920288E-2</v>
      </c>
      <c r="R114" s="24">
        <v>1.3373571976400881E-3</v>
      </c>
      <c r="S114" s="24">
        <v>0.10571334234683112</v>
      </c>
      <c r="T114" s="24">
        <v>1.100824310742E-4</v>
      </c>
      <c r="U114" s="24">
        <v>1.8770506272440003E-4</v>
      </c>
      <c r="V114" s="24">
        <v>1.2708807277594051E-2</v>
      </c>
      <c r="W114" s="24">
        <v>6.3174066890999997E-5</v>
      </c>
    </row>
    <row r="115" spans="1:25" ht="25.5" x14ac:dyDescent="0.2">
      <c r="A115" s="23" t="s">
        <v>35</v>
      </c>
      <c r="B115" s="24">
        <v>0.56072686738616284</v>
      </c>
      <c r="C115" s="24">
        <v>3.1834800375686521</v>
      </c>
      <c r="D115" s="24">
        <v>1.3786119061616573</v>
      </c>
      <c r="E115" s="24">
        <v>7.4318890296795415</v>
      </c>
      <c r="F115" s="24">
        <v>75.39558158331036</v>
      </c>
      <c r="G115" s="24">
        <v>10.020614990066255</v>
      </c>
      <c r="H115" s="24">
        <v>9.6009778120109033</v>
      </c>
      <c r="I115" s="24">
        <v>9.3849657428777373</v>
      </c>
      <c r="J115" s="24">
        <v>1.4121451109963727</v>
      </c>
      <c r="K115" s="24">
        <v>0.57790378581871005</v>
      </c>
      <c r="L115" s="24">
        <v>0.26778878548853846</v>
      </c>
      <c r="M115" s="24">
        <v>1.3245293198578062E-2</v>
      </c>
      <c r="N115" s="24">
        <v>6.3462482230849711E-3</v>
      </c>
      <c r="O115" s="24">
        <v>0.50147006661293458</v>
      </c>
      <c r="P115" s="24">
        <v>0.13230223664422408</v>
      </c>
      <c r="Q115" s="24">
        <v>0.38501676540094232</v>
      </c>
      <c r="R115" s="24">
        <v>1.1282992029183387E-2</v>
      </c>
      <c r="S115" s="24">
        <v>10.584233378768113</v>
      </c>
      <c r="T115" s="24">
        <v>1.7710539124531791E-3</v>
      </c>
      <c r="U115" s="24">
        <v>10.787467497314992</v>
      </c>
      <c r="V115" s="24">
        <v>4.637641680877187</v>
      </c>
      <c r="W115" s="24">
        <v>0.10343898298130502</v>
      </c>
    </row>
    <row r="116" spans="1:25" ht="25.5" x14ac:dyDescent="0.2">
      <c r="A116" s="23" t="s">
        <v>36</v>
      </c>
      <c r="B116" s="24">
        <v>8.728719999999999E-7</v>
      </c>
      <c r="C116" s="24">
        <v>9.4001599999999998E-5</v>
      </c>
      <c r="D116" s="24" t="s">
        <v>31</v>
      </c>
      <c r="E116" s="24">
        <v>1.3917167938102861</v>
      </c>
      <c r="F116" s="24">
        <v>4.230072E-4</v>
      </c>
      <c r="G116" s="24">
        <v>0.31611153600000003</v>
      </c>
      <c r="H116" s="24">
        <v>0.158395328</v>
      </c>
      <c r="I116" s="24">
        <v>3.4235759999999997E-2</v>
      </c>
      <c r="J116" s="24">
        <v>4.1897855999999999E-3</v>
      </c>
      <c r="K116" s="24">
        <v>3.2900559999999999E-5</v>
      </c>
      <c r="L116" s="24">
        <v>1.3428799999999999E-4</v>
      </c>
      <c r="M116" s="24">
        <v>3.1557679999999996E-5</v>
      </c>
      <c r="N116" s="24">
        <v>2.5514720000000003E-5</v>
      </c>
      <c r="O116" s="24">
        <v>8.7287200000000014E-6</v>
      </c>
      <c r="P116" s="24">
        <v>1.0743040000000001E-5</v>
      </c>
      <c r="Q116" s="24">
        <v>2.5514720000000002E-4</v>
      </c>
      <c r="R116" s="24">
        <v>2.8871920000000003E-6</v>
      </c>
      <c r="S116" s="24">
        <v>3.4914880000000001E-3</v>
      </c>
      <c r="T116" s="24" t="s">
        <v>31</v>
      </c>
      <c r="U116" s="24" t="s">
        <v>31</v>
      </c>
      <c r="V116" s="24" t="s">
        <v>31</v>
      </c>
      <c r="W116" s="24" t="s">
        <v>31</v>
      </c>
    </row>
    <row r="117" spans="1:25" ht="25.5" x14ac:dyDescent="0.2">
      <c r="A117" s="23" t="s">
        <v>37</v>
      </c>
      <c r="B117" s="24">
        <v>1.408494822846579</v>
      </c>
      <c r="C117" s="24">
        <v>0.11590241775</v>
      </c>
      <c r="D117" s="24">
        <v>1.8127295450000001E-2</v>
      </c>
      <c r="E117" s="24">
        <v>11.005286437203003</v>
      </c>
      <c r="F117" s="24">
        <v>9.2081435138619572</v>
      </c>
      <c r="G117" s="24">
        <v>3.9551245323476367</v>
      </c>
      <c r="H117" s="24">
        <v>1.558843935542277</v>
      </c>
      <c r="I117" s="24">
        <v>0.35284964327665252</v>
      </c>
      <c r="J117" s="24">
        <v>2.0828092317885997E-3</v>
      </c>
      <c r="K117" s="24">
        <v>2.2399909578999999</v>
      </c>
      <c r="L117" s="24">
        <v>0.17439228168000001</v>
      </c>
      <c r="M117" s="24">
        <v>4.9019873887999998E-2</v>
      </c>
      <c r="N117" s="24">
        <v>3.0109706764999997E-2</v>
      </c>
      <c r="O117" s="24">
        <v>9.0343890080000003E-2</v>
      </c>
      <c r="P117" s="24">
        <v>0.184135609422</v>
      </c>
      <c r="Q117" s="24">
        <v>0.5329122638099999</v>
      </c>
      <c r="R117" s="24">
        <v>6.3098436799999991E-2</v>
      </c>
      <c r="S117" s="24">
        <v>2.5798609311199998</v>
      </c>
      <c r="T117" s="24">
        <v>35.225536871508297</v>
      </c>
      <c r="U117" s="24">
        <v>2.2766129372999999</v>
      </c>
      <c r="V117" s="24">
        <v>0.3364378880579999</v>
      </c>
      <c r="W117" s="24" t="s">
        <v>31</v>
      </c>
    </row>
    <row r="118" spans="1:25" ht="25.5" x14ac:dyDescent="0.2">
      <c r="A118" s="23" t="s">
        <v>38</v>
      </c>
      <c r="B118" s="24" t="s">
        <v>31</v>
      </c>
      <c r="C118" s="24">
        <v>2.3664427525691321</v>
      </c>
      <c r="D118" s="24">
        <v>17.108199594230808</v>
      </c>
      <c r="E118" s="24">
        <v>5.9119216902750358</v>
      </c>
      <c r="F118" s="24" t="s">
        <v>31</v>
      </c>
      <c r="G118" s="24">
        <v>0.99608365993196402</v>
      </c>
      <c r="H118" s="24">
        <v>0.50658638652528143</v>
      </c>
      <c r="I118" s="24">
        <v>0.1225688738742947</v>
      </c>
      <c r="J118" s="24" t="s">
        <v>31</v>
      </c>
      <c r="K118" s="24" t="s">
        <v>31</v>
      </c>
      <c r="L118" s="24" t="s">
        <v>31</v>
      </c>
      <c r="M118" s="24" t="s">
        <v>31</v>
      </c>
      <c r="N118" s="24" t="s">
        <v>31</v>
      </c>
      <c r="O118" s="24" t="s">
        <v>31</v>
      </c>
      <c r="P118" s="24" t="s">
        <v>31</v>
      </c>
      <c r="Q118" s="24" t="s">
        <v>31</v>
      </c>
      <c r="R118" s="24" t="s">
        <v>31</v>
      </c>
      <c r="S118" s="24" t="s">
        <v>31</v>
      </c>
      <c r="T118" s="24" t="s">
        <v>31</v>
      </c>
      <c r="U118" s="24" t="s">
        <v>31</v>
      </c>
      <c r="V118" s="24" t="s">
        <v>31</v>
      </c>
      <c r="W118" s="24">
        <v>1.3913999999999999E-2</v>
      </c>
    </row>
    <row r="119" spans="1:25" ht="25.5" x14ac:dyDescent="0.2">
      <c r="A119" s="23" t="s">
        <v>39</v>
      </c>
      <c r="B119" s="24">
        <v>2.5786190220000002E-3</v>
      </c>
      <c r="C119" s="24">
        <v>2.4225479493E-2</v>
      </c>
      <c r="D119" s="24">
        <v>4.2770446483413882E-2</v>
      </c>
      <c r="E119" s="24">
        <v>0.24769751012285013</v>
      </c>
      <c r="F119" s="24">
        <v>3.1959376830000001E-3</v>
      </c>
      <c r="G119" s="24">
        <v>0.14871632528000001</v>
      </c>
      <c r="H119" s="24">
        <v>0.14438522561299999</v>
      </c>
      <c r="I119" s="24">
        <v>0.144322912592</v>
      </c>
      <c r="J119" s="24">
        <v>9.8001428084999983E-5</v>
      </c>
      <c r="K119" s="24">
        <v>3.0408193964000001E-2</v>
      </c>
      <c r="L119" s="24">
        <v>3.9840058258000001E-3</v>
      </c>
      <c r="M119" s="24">
        <v>2.6911643100399996E-2</v>
      </c>
      <c r="N119" s="24">
        <v>1.7976010206E-3</v>
      </c>
      <c r="O119" s="24">
        <v>1.9990061972E-3</v>
      </c>
      <c r="P119" s="24">
        <v>2.7354363450099999E-2</v>
      </c>
      <c r="Q119" s="24">
        <v>2.3177456868000001E-3</v>
      </c>
      <c r="R119" s="24">
        <v>3.3785545409999998E-4</v>
      </c>
      <c r="S119" s="24">
        <v>2.7254996085000001E-3</v>
      </c>
      <c r="T119" s="24">
        <v>1.1904450457888202E-2</v>
      </c>
      <c r="U119" s="24">
        <v>1.4675465523325</v>
      </c>
      <c r="V119" s="24">
        <v>2.1870662542019999E-4</v>
      </c>
      <c r="W119" s="24">
        <v>4.9037943219600005E-2</v>
      </c>
    </row>
    <row r="120" spans="1:25" ht="12.75" x14ac:dyDescent="0.2">
      <c r="A120" s="25" t="s">
        <v>119</v>
      </c>
      <c r="B120" s="26">
        <f>SUM(B111:B119)</f>
        <v>5.0509642905414083</v>
      </c>
      <c r="C120" s="26">
        <f t="shared" ref="C120:W120" si="7">SUM(C111:C119)</f>
        <v>34.124462061000294</v>
      </c>
      <c r="D120" s="26">
        <f t="shared" si="7"/>
        <v>18.824995097362471</v>
      </c>
      <c r="E120" s="26">
        <f t="shared" si="7"/>
        <v>32.171856197141793</v>
      </c>
      <c r="F120" s="26">
        <f t="shared" si="7"/>
        <v>115.68715963381234</v>
      </c>
      <c r="G120" s="26">
        <f t="shared" si="7"/>
        <v>18.44081216145954</v>
      </c>
      <c r="H120" s="26">
        <f t="shared" si="7"/>
        <v>14.503370983250729</v>
      </c>
      <c r="I120" s="26">
        <f t="shared" si="7"/>
        <v>12.196481851630345</v>
      </c>
      <c r="J120" s="26">
        <f t="shared" si="7"/>
        <v>2.1472967227037607</v>
      </c>
      <c r="K120" s="26">
        <f t="shared" si="7"/>
        <v>4.7006637114527772</v>
      </c>
      <c r="L120" s="26">
        <f t="shared" si="7"/>
        <v>0.60508076002174949</v>
      </c>
      <c r="M120" s="26">
        <f t="shared" si="7"/>
        <v>0.20246188748303254</v>
      </c>
      <c r="N120" s="26">
        <f t="shared" si="7"/>
        <v>0.70070140812356374</v>
      </c>
      <c r="O120" s="26">
        <f t="shared" si="7"/>
        <v>1.3627108227431888</v>
      </c>
      <c r="P120" s="26">
        <f t="shared" si="7"/>
        <v>5.261498205945589</v>
      </c>
      <c r="Q120" s="26">
        <f t="shared" si="7"/>
        <v>1.4817786402613478</v>
      </c>
      <c r="R120" s="26">
        <f t="shared" si="7"/>
        <v>2.0116029520803531</v>
      </c>
      <c r="S120" s="26">
        <f t="shared" si="7"/>
        <v>18.765746718552656</v>
      </c>
      <c r="T120" s="26">
        <f t="shared" si="7"/>
        <v>35.649263103514983</v>
      </c>
      <c r="U120" s="26">
        <f t="shared" si="7"/>
        <v>16.402140591715899</v>
      </c>
      <c r="V120" s="26">
        <f t="shared" si="7"/>
        <v>5.6660085448945807</v>
      </c>
      <c r="W120" s="26">
        <f t="shared" si="7"/>
        <v>0.52004903049809459</v>
      </c>
    </row>
    <row r="121" spans="1:25" ht="12.75" x14ac:dyDescent="0.2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ht="12.75" x14ac:dyDescent="0.2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ht="12.75" x14ac:dyDescent="0.2">
      <c r="A123" s="15" t="s">
        <v>120</v>
      </c>
      <c r="B123" s="16"/>
      <c r="C123" s="16" t="s">
        <v>132</v>
      </c>
      <c r="D123" s="16" t="s">
        <v>133</v>
      </c>
      <c r="E123" s="16"/>
      <c r="F123" s="16"/>
      <c r="G123" s="17"/>
      <c r="H123" s="17" t="s">
        <v>0</v>
      </c>
      <c r="I123" s="17"/>
      <c r="J123" s="17"/>
      <c r="K123" s="18"/>
      <c r="L123" s="18"/>
      <c r="M123" s="18"/>
      <c r="N123" s="18" t="s">
        <v>134</v>
      </c>
      <c r="O123" s="18" t="s">
        <v>135</v>
      </c>
      <c r="P123" s="18"/>
      <c r="Q123" s="18"/>
      <c r="R123" s="18"/>
      <c r="S123" s="18"/>
      <c r="T123" s="19"/>
      <c r="U123" s="20" t="s">
        <v>1</v>
      </c>
      <c r="V123" s="19"/>
      <c r="W123" s="19"/>
    </row>
    <row r="124" spans="1:25" ht="12.75" x14ac:dyDescent="0.2">
      <c r="A124" s="21" t="s">
        <v>2</v>
      </c>
      <c r="B124" s="22" t="s">
        <v>3</v>
      </c>
      <c r="C124" s="22" t="s">
        <v>4</v>
      </c>
      <c r="D124" s="22" t="s">
        <v>5</v>
      </c>
      <c r="E124" s="22" t="s">
        <v>6</v>
      </c>
      <c r="F124" s="22" t="s">
        <v>7</v>
      </c>
      <c r="G124" s="22" t="s">
        <v>8</v>
      </c>
      <c r="H124" s="22" t="s">
        <v>9</v>
      </c>
      <c r="I124" s="22" t="s">
        <v>10</v>
      </c>
      <c r="J124" s="22" t="s">
        <v>11</v>
      </c>
      <c r="K124" s="22" t="s">
        <v>12</v>
      </c>
      <c r="L124" s="22" t="s">
        <v>13</v>
      </c>
      <c r="M124" s="22" t="s">
        <v>14</v>
      </c>
      <c r="N124" s="22" t="s">
        <v>15</v>
      </c>
      <c r="O124" s="22" t="s">
        <v>16</v>
      </c>
      <c r="P124" s="22" t="s">
        <v>17</v>
      </c>
      <c r="Q124" s="22" t="s">
        <v>18</v>
      </c>
      <c r="R124" s="22" t="s">
        <v>19</v>
      </c>
      <c r="S124" s="22" t="s">
        <v>20</v>
      </c>
      <c r="T124" s="22" t="s">
        <v>21</v>
      </c>
      <c r="U124" s="22" t="s">
        <v>22</v>
      </c>
      <c r="V124" s="22" t="s">
        <v>23</v>
      </c>
      <c r="W124" s="22" t="s">
        <v>24</v>
      </c>
    </row>
    <row r="125" spans="1:25" ht="12.75" x14ac:dyDescent="0.2">
      <c r="A125" s="21" t="s">
        <v>25</v>
      </c>
      <c r="B125" s="22" t="s">
        <v>26</v>
      </c>
      <c r="C125" s="22" t="s">
        <v>26</v>
      </c>
      <c r="D125" s="22" t="s">
        <v>26</v>
      </c>
      <c r="E125" s="22" t="s">
        <v>26</v>
      </c>
      <c r="F125" s="22" t="s">
        <v>26</v>
      </c>
      <c r="G125" s="22" t="s">
        <v>26</v>
      </c>
      <c r="H125" s="22" t="s">
        <v>26</v>
      </c>
      <c r="I125" s="22" t="s">
        <v>26</v>
      </c>
      <c r="J125" s="22" t="s">
        <v>26</v>
      </c>
      <c r="K125" s="22" t="s">
        <v>27</v>
      </c>
      <c r="L125" s="22" t="s">
        <v>27</v>
      </c>
      <c r="M125" s="22" t="s">
        <v>27</v>
      </c>
      <c r="N125" s="22" t="s">
        <v>27</v>
      </c>
      <c r="O125" s="22" t="s">
        <v>27</v>
      </c>
      <c r="P125" s="22" t="s">
        <v>27</v>
      </c>
      <c r="Q125" s="22" t="s">
        <v>27</v>
      </c>
      <c r="R125" s="22" t="s">
        <v>27</v>
      </c>
      <c r="S125" s="22" t="s">
        <v>27</v>
      </c>
      <c r="T125" s="22" t="s">
        <v>28</v>
      </c>
      <c r="U125" s="22" t="s">
        <v>29</v>
      </c>
      <c r="V125" s="22" t="s">
        <v>27</v>
      </c>
      <c r="W125" s="22" t="s">
        <v>28</v>
      </c>
    </row>
    <row r="126" spans="1:25" ht="25.5" x14ac:dyDescent="0.2">
      <c r="A126" s="23" t="s">
        <v>30</v>
      </c>
      <c r="B126" s="24">
        <v>2.0822171372757041</v>
      </c>
      <c r="C126" s="24">
        <v>4.6803762437256129</v>
      </c>
      <c r="D126" s="24" t="s">
        <v>31</v>
      </c>
      <c r="E126" s="24">
        <v>0.15476503921057586</v>
      </c>
      <c r="F126" s="24">
        <v>1.3079335686604785</v>
      </c>
      <c r="G126" s="24">
        <v>0.34014846876078891</v>
      </c>
      <c r="H126" s="24">
        <v>0.30637859349294178</v>
      </c>
      <c r="I126" s="24">
        <v>0.26563949605959314</v>
      </c>
      <c r="J126" s="24">
        <v>7.1418042173614906E-3</v>
      </c>
      <c r="K126" s="24">
        <v>0.67012190573384567</v>
      </c>
      <c r="L126" s="24">
        <v>7.8649636159807607E-2</v>
      </c>
      <c r="M126" s="24">
        <v>3.4756580421055887E-2</v>
      </c>
      <c r="N126" s="24">
        <v>0.60653390981775146</v>
      </c>
      <c r="O126" s="24">
        <v>0.39212535147497773</v>
      </c>
      <c r="P126" s="24">
        <v>0.13583633670992323</v>
      </c>
      <c r="Q126" s="24">
        <v>0.43008692356740691</v>
      </c>
      <c r="R126" s="24">
        <v>1.8468108438646973</v>
      </c>
      <c r="S126" s="24">
        <v>0.8593367554346979</v>
      </c>
      <c r="T126" s="24">
        <v>7.825939949479015E-3</v>
      </c>
      <c r="U126" s="24">
        <v>0.56456203703820618</v>
      </c>
      <c r="V126" s="24">
        <v>5.9635986327339074E-3</v>
      </c>
      <c r="W126" s="24">
        <v>0.32430389901921747</v>
      </c>
    </row>
    <row r="127" spans="1:25" ht="25.5" x14ac:dyDescent="0.2">
      <c r="A127" s="23" t="s">
        <v>32</v>
      </c>
      <c r="B127" s="24">
        <v>1.0501941220869571</v>
      </c>
      <c r="C127" s="24">
        <v>3.9230427613524861</v>
      </c>
      <c r="D127" s="24">
        <v>4.0803995999999995E-3</v>
      </c>
      <c r="E127" s="24">
        <v>1.7209045454593763</v>
      </c>
      <c r="F127" s="24">
        <v>5.6352770505767973</v>
      </c>
      <c r="G127" s="24">
        <v>0.78145121330459744</v>
      </c>
      <c r="H127" s="24">
        <v>0.74466006487902747</v>
      </c>
      <c r="I127" s="24">
        <v>0.71775915776043742</v>
      </c>
      <c r="J127" s="24">
        <v>0.16062350663845146</v>
      </c>
      <c r="K127" s="24">
        <v>0.426386736372521</v>
      </c>
      <c r="L127" s="24">
        <v>5.4558773331964114E-2</v>
      </c>
      <c r="M127" s="24">
        <v>7.1002756650790422E-2</v>
      </c>
      <c r="N127" s="24">
        <v>3.3380615548364315E-2</v>
      </c>
      <c r="O127" s="24">
        <v>0.13959427928338097</v>
      </c>
      <c r="P127" s="24">
        <v>0.10971585990369517</v>
      </c>
      <c r="Q127" s="24">
        <v>7.4010135819543563E-2</v>
      </c>
      <c r="R127" s="24">
        <v>2.8509485839899072E-2</v>
      </c>
      <c r="S127" s="24">
        <v>2.5338100463078845</v>
      </c>
      <c r="T127" s="24">
        <v>0.40561590121669999</v>
      </c>
      <c r="U127" s="24">
        <v>0.73308544951109833</v>
      </c>
      <c r="V127" s="24">
        <v>0.53969798836376848</v>
      </c>
      <c r="W127" s="24">
        <v>2.2170143820836201E-2</v>
      </c>
    </row>
    <row r="128" spans="1:25" ht="25.5" x14ac:dyDescent="0.2">
      <c r="A128" s="23" t="s">
        <v>33</v>
      </c>
      <c r="B128" s="24">
        <v>3.6176477642988127E-2</v>
      </c>
      <c r="C128" s="24">
        <v>14.584046180410358</v>
      </c>
      <c r="D128" s="24">
        <v>0.26595547784673046</v>
      </c>
      <c r="E128" s="24">
        <v>2.3393270726916588</v>
      </c>
      <c r="F128" s="24">
        <v>16.879025601094021</v>
      </c>
      <c r="G128" s="24">
        <v>1.4452726414972907</v>
      </c>
      <c r="H128" s="24">
        <v>1.0375648852506787</v>
      </c>
      <c r="I128" s="24">
        <v>0.72092471470384956</v>
      </c>
      <c r="J128" s="24">
        <v>0.29715544721260201</v>
      </c>
      <c r="K128" s="24">
        <v>0.5715440386314582</v>
      </c>
      <c r="L128" s="24">
        <v>2.0390190685367293E-2</v>
      </c>
      <c r="M128" s="24">
        <v>1.144929544856233E-2</v>
      </c>
      <c r="N128" s="24">
        <v>6.836022123233438E-3</v>
      </c>
      <c r="O128" s="24">
        <v>0.22247697181946849</v>
      </c>
      <c r="P128" s="24">
        <v>4.5813080638608943</v>
      </c>
      <c r="Q128" s="24">
        <v>3.576831700349925E-2</v>
      </c>
      <c r="R128" s="24">
        <v>5.4643295590393794E-3</v>
      </c>
      <c r="S128" s="24">
        <v>2.0640860614963903</v>
      </c>
      <c r="T128" s="24">
        <v>9.2944199999999997E-5</v>
      </c>
      <c r="U128" s="24">
        <v>0.47377449999999999</v>
      </c>
      <c r="V128" s="24">
        <v>0.13708682148510001</v>
      </c>
      <c r="W128" s="24">
        <v>4.6178550000000005E-4</v>
      </c>
    </row>
    <row r="129" spans="1:24" ht="25.5" x14ac:dyDescent="0.2">
      <c r="A129" s="23" t="s">
        <v>34</v>
      </c>
      <c r="B129" s="24">
        <v>1.6190755470024552E-2</v>
      </c>
      <c r="C129" s="24">
        <v>4.0414891050712045</v>
      </c>
      <c r="D129" s="24">
        <v>7.9490504926453824E-4</v>
      </c>
      <c r="E129" s="24">
        <v>1.7631155451065068</v>
      </c>
      <c r="F129" s="24">
        <v>5.6735032791414897</v>
      </c>
      <c r="G129" s="24">
        <v>0.37226559897568373</v>
      </c>
      <c r="H129" s="24">
        <v>0.37159224118748374</v>
      </c>
      <c r="I129" s="24">
        <v>0.37088474217573875</v>
      </c>
      <c r="J129" s="24">
        <v>0.20305898724586569</v>
      </c>
      <c r="K129" s="24">
        <v>7.3209936691796362E-4</v>
      </c>
      <c r="L129" s="24">
        <v>1.0531943943716225E-3</v>
      </c>
      <c r="M129" s="24">
        <v>1.8758045566699999E-5</v>
      </c>
      <c r="N129" s="24">
        <v>1.9281382054120002E-4</v>
      </c>
      <c r="O129" s="24">
        <v>5.3810234875901163E-3</v>
      </c>
      <c r="P129" s="24">
        <v>0.17723196410692241</v>
      </c>
      <c r="Q129" s="24">
        <v>1.3253228740701121E-2</v>
      </c>
      <c r="R129" s="24">
        <v>1.2864293810081477E-3</v>
      </c>
      <c r="S129" s="24">
        <v>0.10440145906681594</v>
      </c>
      <c r="T129" s="24">
        <v>1.0571571832119999E-4</v>
      </c>
      <c r="U129" s="24">
        <v>1.4158744340224001E-4</v>
      </c>
      <c r="V129" s="24">
        <v>1.255312816875934E-2</v>
      </c>
      <c r="W129" s="24">
        <v>5.7453666388999992E-5</v>
      </c>
    </row>
    <row r="130" spans="1:24" ht="25.5" x14ac:dyDescent="0.2">
      <c r="A130" s="23" t="s">
        <v>35</v>
      </c>
      <c r="B130" s="24">
        <v>0.52100865604792945</v>
      </c>
      <c r="C130" s="24">
        <v>2.8770706283247023</v>
      </c>
      <c r="D130" s="24">
        <v>1.2112269418978774</v>
      </c>
      <c r="E130" s="24">
        <v>6.5993113520650528</v>
      </c>
      <c r="F130" s="24">
        <v>66.276824842121826</v>
      </c>
      <c r="G130" s="24">
        <v>8.8906612085913341</v>
      </c>
      <c r="H130" s="24">
        <v>8.5165927332171059</v>
      </c>
      <c r="I130" s="24">
        <v>8.3233611360850084</v>
      </c>
      <c r="J130" s="24">
        <v>1.2420521620200198</v>
      </c>
      <c r="K130" s="24">
        <v>0.51483562252389847</v>
      </c>
      <c r="L130" s="24">
        <v>0.23757733948006074</v>
      </c>
      <c r="M130" s="24">
        <v>1.1756149019069682E-2</v>
      </c>
      <c r="N130" s="24">
        <v>5.7306923667078263E-3</v>
      </c>
      <c r="O130" s="24">
        <v>0.44771719157679213</v>
      </c>
      <c r="P130" s="24">
        <v>0.11823195729002803</v>
      </c>
      <c r="Q130" s="24">
        <v>0.37738165172988125</v>
      </c>
      <c r="R130" s="24">
        <v>9.9340199362461714E-3</v>
      </c>
      <c r="S130" s="24">
        <v>9.393118294454279</v>
      </c>
      <c r="T130" s="24">
        <v>1.4671324658729742E-3</v>
      </c>
      <c r="U130" s="24">
        <v>9.5444103372361511</v>
      </c>
      <c r="V130" s="24">
        <v>4.0991628719198445</v>
      </c>
      <c r="W130" s="24">
        <v>9.1815806161720012E-2</v>
      </c>
    </row>
    <row r="131" spans="1:24" ht="25.5" x14ac:dyDescent="0.2">
      <c r="A131" s="23" t="s">
        <v>36</v>
      </c>
      <c r="B131" s="24">
        <v>1.6668079999999999E-6</v>
      </c>
      <c r="C131" s="24">
        <v>1.7950239999999998E-4</v>
      </c>
      <c r="D131" s="24" t="s">
        <v>31</v>
      </c>
      <c r="E131" s="24">
        <v>1.3538237906292319</v>
      </c>
      <c r="F131" s="24">
        <v>8.0776079999999998E-4</v>
      </c>
      <c r="G131" s="24">
        <v>0.31962557500000005</v>
      </c>
      <c r="H131" s="24">
        <v>0.16843902999999999</v>
      </c>
      <c r="I131" s="24">
        <v>4.9419835000000002E-2</v>
      </c>
      <c r="J131" s="24">
        <v>8.0006783999999991E-3</v>
      </c>
      <c r="K131" s="24">
        <v>6.282584E-5</v>
      </c>
      <c r="L131" s="24">
        <v>2.5643200000000001E-4</v>
      </c>
      <c r="M131" s="24">
        <v>6.026152E-5</v>
      </c>
      <c r="N131" s="24">
        <v>4.8722080000000004E-5</v>
      </c>
      <c r="O131" s="24">
        <v>1.6668079999999999E-5</v>
      </c>
      <c r="P131" s="24">
        <v>2.0514560000000002E-5</v>
      </c>
      <c r="Q131" s="24">
        <v>4.8722080000000002E-4</v>
      </c>
      <c r="R131" s="24">
        <v>5.5132879999999999E-6</v>
      </c>
      <c r="S131" s="24">
        <v>6.6672319999999995E-3</v>
      </c>
      <c r="T131" s="24" t="s">
        <v>31</v>
      </c>
      <c r="U131" s="24" t="s">
        <v>31</v>
      </c>
      <c r="V131" s="24" t="s">
        <v>31</v>
      </c>
      <c r="W131" s="24" t="s">
        <v>31</v>
      </c>
    </row>
    <row r="132" spans="1:24" ht="25.5" x14ac:dyDescent="0.2">
      <c r="A132" s="23" t="s">
        <v>37</v>
      </c>
      <c r="B132" s="24">
        <v>1.258071829473512</v>
      </c>
      <c r="C132" s="24">
        <v>0.11262955878</v>
      </c>
      <c r="D132" s="24">
        <v>1.7590202449999998E-2</v>
      </c>
      <c r="E132" s="24">
        <v>11.76956933814555</v>
      </c>
      <c r="F132" s="24">
        <v>9.2316392606108693</v>
      </c>
      <c r="G132" s="24">
        <v>4.2248443694496958</v>
      </c>
      <c r="H132" s="24">
        <v>1.6993911116918692</v>
      </c>
      <c r="I132" s="24">
        <v>0.38762657257745803</v>
      </c>
      <c r="J132" s="24">
        <v>2.1013272660952874E-3</v>
      </c>
      <c r="K132" s="24">
        <v>2.6281911453999998</v>
      </c>
      <c r="L132" s="24">
        <v>0.17380963471000002</v>
      </c>
      <c r="M132" s="24">
        <v>4.8672290858000004E-2</v>
      </c>
      <c r="N132" s="24">
        <v>3.2578116400000003E-2</v>
      </c>
      <c r="O132" s="24">
        <v>9.9518011070000009E-2</v>
      </c>
      <c r="P132" s="24">
        <v>0.40981989884300002</v>
      </c>
      <c r="Q132" s="24">
        <v>0.54558876567999992</v>
      </c>
      <c r="R132" s="24">
        <v>7.0852919200000003E-2</v>
      </c>
      <c r="S132" s="24">
        <v>2.6800868912300002</v>
      </c>
      <c r="T132" s="24">
        <v>35.195642478023281</v>
      </c>
      <c r="U132" s="24">
        <v>2.2478947369000002</v>
      </c>
      <c r="V132" s="24">
        <v>0.33115166569799998</v>
      </c>
      <c r="W132" s="24" t="s">
        <v>31</v>
      </c>
    </row>
    <row r="133" spans="1:24" ht="25.5" x14ac:dyDescent="0.2">
      <c r="A133" s="23" t="s">
        <v>38</v>
      </c>
      <c r="B133" s="24" t="s">
        <v>31</v>
      </c>
      <c r="C133" s="24">
        <v>2.3733412594404366</v>
      </c>
      <c r="D133" s="24">
        <v>17.163154173006188</v>
      </c>
      <c r="E133" s="24">
        <v>5.8904708811893993</v>
      </c>
      <c r="F133" s="24" t="s">
        <v>31</v>
      </c>
      <c r="G133" s="24">
        <v>1.0165129280809253</v>
      </c>
      <c r="H133" s="24">
        <v>0.51235299267701473</v>
      </c>
      <c r="I133" s="24">
        <v>0.12170873821805188</v>
      </c>
      <c r="J133" s="24" t="s">
        <v>31</v>
      </c>
      <c r="K133" s="24" t="s">
        <v>31</v>
      </c>
      <c r="L133" s="24" t="s">
        <v>31</v>
      </c>
      <c r="M133" s="24" t="s">
        <v>31</v>
      </c>
      <c r="N133" s="24" t="s">
        <v>31</v>
      </c>
      <c r="O133" s="24" t="s">
        <v>31</v>
      </c>
      <c r="P133" s="24" t="s">
        <v>31</v>
      </c>
      <c r="Q133" s="24" t="s">
        <v>31</v>
      </c>
      <c r="R133" s="24" t="s">
        <v>31</v>
      </c>
      <c r="S133" s="24" t="s">
        <v>31</v>
      </c>
      <c r="T133" s="24" t="s">
        <v>31</v>
      </c>
      <c r="U133" s="24" t="s">
        <v>31</v>
      </c>
      <c r="V133" s="24" t="s">
        <v>31</v>
      </c>
      <c r="W133" s="24">
        <v>4.7418000000000002E-2</v>
      </c>
    </row>
    <row r="134" spans="1:24" ht="25.5" x14ac:dyDescent="0.2">
      <c r="A134" s="23" t="s">
        <v>39</v>
      </c>
      <c r="B134" s="24">
        <v>2.4698210679999998E-3</v>
      </c>
      <c r="C134" s="24">
        <v>2.2063501986999998E-2</v>
      </c>
      <c r="D134" s="24">
        <v>4.4841957950845904E-2</v>
      </c>
      <c r="E134" s="24">
        <v>0.2115568447749005</v>
      </c>
      <c r="F134" s="24">
        <v>3.0372552469999999E-3</v>
      </c>
      <c r="G134" s="24">
        <v>0.13338717117299997</v>
      </c>
      <c r="H134" s="24">
        <v>0.12921897970599999</v>
      </c>
      <c r="I134" s="24">
        <v>0.12916481985099998</v>
      </c>
      <c r="J134" s="24">
        <v>9.4061038914999999E-5</v>
      </c>
      <c r="K134" s="24">
        <v>2.6426163345999995E-2</v>
      </c>
      <c r="L134" s="24">
        <v>3.5636352122000001E-3</v>
      </c>
      <c r="M134" s="24">
        <v>2.6950876943599999E-2</v>
      </c>
      <c r="N134" s="24">
        <v>1.6141977153999998E-3</v>
      </c>
      <c r="O134" s="24">
        <v>1.8476519548E-3</v>
      </c>
      <c r="P134" s="24">
        <v>2.6146126415899997E-2</v>
      </c>
      <c r="Q134" s="24">
        <v>1.9385260112E-3</v>
      </c>
      <c r="R134" s="24">
        <v>3.4115340190000001E-4</v>
      </c>
      <c r="S134" s="24">
        <v>2.7546025315000004E-3</v>
      </c>
      <c r="T134" s="24">
        <v>1.1798340341383801E-2</v>
      </c>
      <c r="U134" s="24">
        <v>1.3123306473675</v>
      </c>
      <c r="V134" s="24">
        <v>1.6679064373179998E-4</v>
      </c>
      <c r="W134" s="24">
        <v>4.29585123964E-2</v>
      </c>
    </row>
    <row r="135" spans="1:24" ht="12.75" x14ac:dyDescent="0.2">
      <c r="A135" s="25" t="s">
        <v>121</v>
      </c>
      <c r="B135" s="26">
        <f>SUM(B126:B134)</f>
        <v>4.9663304658731153</v>
      </c>
      <c r="C135" s="26">
        <f t="shared" ref="C135:W135" si="8">SUM(C126:C134)</f>
        <v>32.614238741491796</v>
      </c>
      <c r="D135" s="26">
        <f t="shared" si="8"/>
        <v>18.707644057800909</v>
      </c>
      <c r="E135" s="26">
        <f t="shared" si="8"/>
        <v>31.80284440927225</v>
      </c>
      <c r="F135" s="26">
        <f t="shared" si="8"/>
        <v>105.00804861825247</v>
      </c>
      <c r="G135" s="26">
        <f t="shared" si="8"/>
        <v>17.524169174833315</v>
      </c>
      <c r="H135" s="26">
        <f t="shared" si="8"/>
        <v>13.486190632102121</v>
      </c>
      <c r="I135" s="26">
        <f t="shared" si="8"/>
        <v>11.086489212431138</v>
      </c>
      <c r="J135" s="26">
        <f t="shared" si="8"/>
        <v>1.9202279740393107</v>
      </c>
      <c r="K135" s="26">
        <f t="shared" si="8"/>
        <v>4.838300537214641</v>
      </c>
      <c r="L135" s="26">
        <f t="shared" si="8"/>
        <v>0.5698588359737714</v>
      </c>
      <c r="M135" s="26">
        <f t="shared" si="8"/>
        <v>0.20466696890664501</v>
      </c>
      <c r="N135" s="26">
        <f t="shared" si="8"/>
        <v>0.68691508987199812</v>
      </c>
      <c r="O135" s="26">
        <f t="shared" si="8"/>
        <v>1.3086771487470095</v>
      </c>
      <c r="P135" s="26">
        <f t="shared" si="8"/>
        <v>5.5583107216903631</v>
      </c>
      <c r="Q135" s="26">
        <f t="shared" si="8"/>
        <v>1.4785147693522318</v>
      </c>
      <c r="R135" s="26">
        <f t="shared" si="8"/>
        <v>1.9632046944707899</v>
      </c>
      <c r="S135" s="26">
        <f t="shared" si="8"/>
        <v>17.644261342521567</v>
      </c>
      <c r="T135" s="26">
        <f t="shared" si="8"/>
        <v>35.622548451915037</v>
      </c>
      <c r="U135" s="26">
        <f t="shared" si="8"/>
        <v>14.876199295496356</v>
      </c>
      <c r="V135" s="26">
        <f t="shared" si="8"/>
        <v>5.1257828649119386</v>
      </c>
      <c r="W135" s="26">
        <f t="shared" si="8"/>
        <v>0.52918560056456265</v>
      </c>
    </row>
    <row r="136" spans="1:24" ht="12.75" x14ac:dyDescent="0.2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</row>
    <row r="137" spans="1:24" ht="12.75" x14ac:dyDescent="0.2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  <row r="138" spans="1:24" ht="12.75" x14ac:dyDescent="0.2">
      <c r="A138" s="15" t="s">
        <v>136</v>
      </c>
      <c r="B138" s="16"/>
      <c r="C138" s="16" t="s">
        <v>132</v>
      </c>
      <c r="D138" s="16" t="s">
        <v>133</v>
      </c>
      <c r="E138" s="16"/>
      <c r="F138" s="16"/>
      <c r="G138" s="17"/>
      <c r="H138" s="17" t="s">
        <v>0</v>
      </c>
      <c r="I138" s="17"/>
      <c r="J138" s="17"/>
      <c r="K138" s="18"/>
      <c r="L138" s="18"/>
      <c r="M138" s="18"/>
      <c r="N138" s="18" t="s">
        <v>134</v>
      </c>
      <c r="O138" s="18" t="s">
        <v>135</v>
      </c>
      <c r="P138" s="18"/>
      <c r="Q138" s="18"/>
      <c r="R138" s="18"/>
      <c r="S138" s="18"/>
      <c r="T138" s="19"/>
      <c r="U138" s="20" t="s">
        <v>1</v>
      </c>
      <c r="V138" s="19"/>
      <c r="W138" s="19"/>
    </row>
    <row r="139" spans="1:24" ht="12.75" x14ac:dyDescent="0.2">
      <c r="A139" s="21" t="s">
        <v>2</v>
      </c>
      <c r="B139" s="22" t="s">
        <v>3</v>
      </c>
      <c r="C139" s="22" t="s">
        <v>4</v>
      </c>
      <c r="D139" s="22" t="s">
        <v>5</v>
      </c>
      <c r="E139" s="22" t="s">
        <v>6</v>
      </c>
      <c r="F139" s="22" t="s">
        <v>7</v>
      </c>
      <c r="G139" s="22" t="s">
        <v>8</v>
      </c>
      <c r="H139" s="22" t="s">
        <v>9</v>
      </c>
      <c r="I139" s="22" t="s">
        <v>10</v>
      </c>
      <c r="J139" s="22" t="s">
        <v>11</v>
      </c>
      <c r="K139" s="22" t="s">
        <v>12</v>
      </c>
      <c r="L139" s="22" t="s">
        <v>13</v>
      </c>
      <c r="M139" s="22" t="s">
        <v>14</v>
      </c>
      <c r="N139" s="22" t="s">
        <v>15</v>
      </c>
      <c r="O139" s="22" t="s">
        <v>16</v>
      </c>
      <c r="P139" s="22" t="s">
        <v>17</v>
      </c>
      <c r="Q139" s="22" t="s">
        <v>18</v>
      </c>
      <c r="R139" s="22" t="s">
        <v>19</v>
      </c>
      <c r="S139" s="22" t="s">
        <v>20</v>
      </c>
      <c r="T139" s="22" t="s">
        <v>21</v>
      </c>
      <c r="U139" s="22" t="s">
        <v>22</v>
      </c>
      <c r="V139" s="22" t="s">
        <v>23</v>
      </c>
      <c r="W139" s="22" t="s">
        <v>24</v>
      </c>
    </row>
    <row r="140" spans="1:24" ht="12.75" x14ac:dyDescent="0.2">
      <c r="A140" s="21" t="s">
        <v>25</v>
      </c>
      <c r="B140" s="22" t="s">
        <v>26</v>
      </c>
      <c r="C140" s="22" t="s">
        <v>26</v>
      </c>
      <c r="D140" s="22" t="s">
        <v>26</v>
      </c>
      <c r="E140" s="22" t="s">
        <v>26</v>
      </c>
      <c r="F140" s="22" t="s">
        <v>26</v>
      </c>
      <c r="G140" s="22" t="s">
        <v>26</v>
      </c>
      <c r="H140" s="22" t="s">
        <v>26</v>
      </c>
      <c r="I140" s="22" t="s">
        <v>26</v>
      </c>
      <c r="J140" s="22" t="s">
        <v>26</v>
      </c>
      <c r="K140" s="22" t="s">
        <v>27</v>
      </c>
      <c r="L140" s="22" t="s">
        <v>27</v>
      </c>
      <c r="M140" s="22" t="s">
        <v>27</v>
      </c>
      <c r="N140" s="22" t="s">
        <v>27</v>
      </c>
      <c r="O140" s="22" t="s">
        <v>27</v>
      </c>
      <c r="P140" s="22" t="s">
        <v>27</v>
      </c>
      <c r="Q140" s="22" t="s">
        <v>27</v>
      </c>
      <c r="R140" s="22" t="s">
        <v>27</v>
      </c>
      <c r="S140" s="22" t="s">
        <v>27</v>
      </c>
      <c r="T140" s="22" t="s">
        <v>28</v>
      </c>
      <c r="U140" s="22" t="s">
        <v>29</v>
      </c>
      <c r="V140" s="22" t="s">
        <v>27</v>
      </c>
      <c r="W140" s="22" t="s">
        <v>28</v>
      </c>
    </row>
    <row r="141" spans="1:24" ht="25.5" x14ac:dyDescent="0.2">
      <c r="A141" s="23" t="s">
        <v>30</v>
      </c>
      <c r="B141" s="24">
        <v>1.5863318468088439</v>
      </c>
      <c r="C141" s="24">
        <v>3.5215235146659567</v>
      </c>
      <c r="D141" s="24" t="s">
        <v>31</v>
      </c>
      <c r="E141" s="24">
        <v>0.15263445888604243</v>
      </c>
      <c r="F141" s="24">
        <v>1.317974197765762</v>
      </c>
      <c r="G141" s="24">
        <v>0.35621779966176298</v>
      </c>
      <c r="H141" s="24">
        <v>0.3211785665975827</v>
      </c>
      <c r="I141" s="24">
        <v>0.27878607945131917</v>
      </c>
      <c r="J141" s="24">
        <v>7.4321178890212579E-3</v>
      </c>
      <c r="K141" s="24">
        <v>0.64993958819598707</v>
      </c>
      <c r="L141" s="24">
        <v>7.592473583977917E-2</v>
      </c>
      <c r="M141" s="24">
        <v>3.2437369477921495E-2</v>
      </c>
      <c r="N141" s="24">
        <v>0.58498935488501158</v>
      </c>
      <c r="O141" s="24">
        <v>0.37921853522782212</v>
      </c>
      <c r="P141" s="24">
        <v>0.12884738523795655</v>
      </c>
      <c r="Q141" s="24">
        <v>0.41740415145346327</v>
      </c>
      <c r="R141" s="24">
        <v>1.7697859428362361</v>
      </c>
      <c r="S141" s="24">
        <v>0.87285833291029125</v>
      </c>
      <c r="T141" s="24">
        <v>8.7991679338556492E-3</v>
      </c>
      <c r="U141" s="24">
        <v>0.55399835289675115</v>
      </c>
      <c r="V141" s="24">
        <v>6.1288518273280987E-3</v>
      </c>
      <c r="W141" s="24">
        <v>0.30865117442051604</v>
      </c>
    </row>
    <row r="142" spans="1:24" ht="25.5" x14ac:dyDescent="0.2">
      <c r="A142" s="23" t="s">
        <v>32</v>
      </c>
      <c r="B142" s="24">
        <v>1.0406856935930737</v>
      </c>
      <c r="C142" s="24">
        <v>3.7206798798656742</v>
      </c>
      <c r="D142" s="24">
        <v>4.1432316564144478E-3</v>
      </c>
      <c r="E142" s="24">
        <v>1.7099108633333235</v>
      </c>
      <c r="F142" s="24">
        <v>5.6879275758932319</v>
      </c>
      <c r="G142" s="24">
        <v>0.77916829670453647</v>
      </c>
      <c r="H142" s="24">
        <v>0.7420655207494522</v>
      </c>
      <c r="I142" s="24">
        <v>0.71507810994641607</v>
      </c>
      <c r="J142" s="24">
        <v>0.15777560844791361</v>
      </c>
      <c r="K142" s="24">
        <v>0.43202693721714958</v>
      </c>
      <c r="L142" s="24">
        <v>5.5656364508053086E-2</v>
      </c>
      <c r="M142" s="24">
        <v>7.3197510884131886E-2</v>
      </c>
      <c r="N142" s="24">
        <v>3.4714214377796052E-2</v>
      </c>
      <c r="O142" s="24">
        <v>0.14282288871395837</v>
      </c>
      <c r="P142" s="24">
        <v>0.11330814810840498</v>
      </c>
      <c r="Q142" s="24">
        <v>7.666005071874929E-2</v>
      </c>
      <c r="R142" s="24">
        <v>2.9806581199723188E-2</v>
      </c>
      <c r="S142" s="24">
        <v>2.5690591048542366</v>
      </c>
      <c r="T142" s="24">
        <v>0.40987683274282066</v>
      </c>
      <c r="U142" s="24">
        <v>0.7359825079545913</v>
      </c>
      <c r="V142" s="24">
        <v>0.52765971412926038</v>
      </c>
      <c r="W142" s="24">
        <v>2.2676772836220202E-2</v>
      </c>
    </row>
    <row r="143" spans="1:24" ht="25.5" x14ac:dyDescent="0.2">
      <c r="A143" s="23" t="s">
        <v>33</v>
      </c>
      <c r="B143" s="24">
        <v>3.4838178403206362E-2</v>
      </c>
      <c r="C143" s="24">
        <v>12.937540955425359</v>
      </c>
      <c r="D143" s="24">
        <v>0.24567872890961673</v>
      </c>
      <c r="E143" s="24">
        <v>2.2279293405699936</v>
      </c>
      <c r="F143" s="24">
        <v>15.337079434651816</v>
      </c>
      <c r="G143" s="24">
        <v>1.3721289870155586</v>
      </c>
      <c r="H143" s="24">
        <v>0.97401054043068247</v>
      </c>
      <c r="I143" s="24">
        <v>0.66518716339915018</v>
      </c>
      <c r="J143" s="24">
        <v>0.25782957185330141</v>
      </c>
      <c r="K143" s="24">
        <v>0.55648223431438493</v>
      </c>
      <c r="L143" s="24">
        <v>1.9950058573377696E-2</v>
      </c>
      <c r="M143" s="24">
        <v>1.1151296060977409E-2</v>
      </c>
      <c r="N143" s="24">
        <v>6.6565940146029075E-3</v>
      </c>
      <c r="O143" s="24">
        <v>0.21690232759964936</v>
      </c>
      <c r="P143" s="24">
        <v>4.4681355325165741</v>
      </c>
      <c r="Q143" s="24">
        <v>3.5142326387604346E-2</v>
      </c>
      <c r="R143" s="24">
        <v>5.3758726573993713E-3</v>
      </c>
      <c r="S143" s="24">
        <v>2.0179902590670187</v>
      </c>
      <c r="T143" s="24">
        <v>8.1242399999999993E-5</v>
      </c>
      <c r="U143" s="24">
        <v>0.41208679999999998</v>
      </c>
      <c r="V143" s="24">
        <v>0.1328490290811</v>
      </c>
      <c r="W143" s="24">
        <v>4.0292219999999996E-4</v>
      </c>
    </row>
    <row r="144" spans="1:24" ht="25.5" x14ac:dyDescent="0.2">
      <c r="A144" s="23" t="s">
        <v>34</v>
      </c>
      <c r="B144" s="24">
        <v>1.2335822828419623E-2</v>
      </c>
      <c r="C144" s="24">
        <v>3.9017386814261039</v>
      </c>
      <c r="D144" s="24">
        <v>8.0420350839224624E-4</v>
      </c>
      <c r="E144" s="24">
        <v>1.7314731691914655</v>
      </c>
      <c r="F144" s="24">
        <v>5.666118036775381</v>
      </c>
      <c r="G144" s="24">
        <v>0.35277386209659239</v>
      </c>
      <c r="H144" s="24">
        <v>0.35218140187119235</v>
      </c>
      <c r="I144" s="24">
        <v>0.35153476216153734</v>
      </c>
      <c r="J144" s="24">
        <v>0.19277889695726996</v>
      </c>
      <c r="K144" s="24">
        <v>6.5982885882165138E-4</v>
      </c>
      <c r="L144" s="24">
        <v>1.0605977164339507E-3</v>
      </c>
      <c r="M144" s="24">
        <v>1.3646945933000001E-5</v>
      </c>
      <c r="N144" s="24">
        <v>1.7903351113850001E-4</v>
      </c>
      <c r="O144" s="24">
        <v>5.4296980443922071E-3</v>
      </c>
      <c r="P144" s="24">
        <v>0.1790075177018588</v>
      </c>
      <c r="Q144" s="24">
        <v>1.3930182848363972E-2</v>
      </c>
      <c r="R144" s="24">
        <v>1.2161282519701022E-3</v>
      </c>
      <c r="S144" s="24">
        <v>0.10544781364334267</v>
      </c>
      <c r="T144" s="24">
        <v>1.1701982290439999E-4</v>
      </c>
      <c r="U144" s="24">
        <v>1.3129781476579999E-4</v>
      </c>
      <c r="V144" s="24">
        <v>1.2680002042632834E-2</v>
      </c>
      <c r="W144" s="24">
        <v>4.8363528899000006E-5</v>
      </c>
    </row>
    <row r="145" spans="1:23" ht="25.5" x14ac:dyDescent="0.2">
      <c r="A145" s="23" t="s">
        <v>35</v>
      </c>
      <c r="B145" s="24">
        <v>0.50324295945589603</v>
      </c>
      <c r="C145" s="24">
        <v>2.7688659109650589</v>
      </c>
      <c r="D145" s="24">
        <v>1.1262633365508556</v>
      </c>
      <c r="E145" s="24">
        <v>6.2425885295712487</v>
      </c>
      <c r="F145" s="24">
        <v>61.700765901990884</v>
      </c>
      <c r="G145" s="24">
        <v>8.3588552223295451</v>
      </c>
      <c r="H145" s="24">
        <v>8.0050239156207219</v>
      </c>
      <c r="I145" s="24">
        <v>7.822476654041191</v>
      </c>
      <c r="J145" s="24">
        <v>1.1535909114981413</v>
      </c>
      <c r="K145" s="24">
        <v>0.48247170592017624</v>
      </c>
      <c r="L145" s="24">
        <v>0.22270590581806071</v>
      </c>
      <c r="M145" s="24">
        <v>1.1152743885582015E-2</v>
      </c>
      <c r="N145" s="24">
        <v>5.4613810583984176E-3</v>
      </c>
      <c r="O145" s="24">
        <v>0.41958828929358682</v>
      </c>
      <c r="P145" s="24">
        <v>0.11081998833182219</v>
      </c>
      <c r="Q145" s="24">
        <v>0.35150424330243163</v>
      </c>
      <c r="R145" s="24">
        <v>9.3536028091390205E-3</v>
      </c>
      <c r="S145" s="24">
        <v>8.805632399780281</v>
      </c>
      <c r="T145" s="24">
        <v>1.3550462831112065E-3</v>
      </c>
      <c r="U145" s="24">
        <v>8.949591798554577</v>
      </c>
      <c r="V145" s="24">
        <v>3.8406087347431117</v>
      </c>
      <c r="W145" s="24">
        <v>8.6065110266E-2</v>
      </c>
    </row>
    <row r="146" spans="1:23" ht="25.5" x14ac:dyDescent="0.2">
      <c r="A146" s="23" t="s">
        <v>36</v>
      </c>
      <c r="B146" s="24">
        <v>7.1936800000000001E-7</v>
      </c>
      <c r="C146" s="24">
        <v>7.7470399999999989E-5</v>
      </c>
      <c r="D146" s="24" t="s">
        <v>31</v>
      </c>
      <c r="E146" s="24">
        <v>1.3132809310384752</v>
      </c>
      <c r="F146" s="24">
        <v>3.486168E-4</v>
      </c>
      <c r="G146" s="24">
        <v>0.29409753900000002</v>
      </c>
      <c r="H146" s="24">
        <v>0.14638542199999999</v>
      </c>
      <c r="I146" s="24">
        <v>3.0101414999999999E-2</v>
      </c>
      <c r="J146" s="24">
        <v>3.4529663999999997E-3</v>
      </c>
      <c r="K146" s="24">
        <v>2.7114639999999999E-5</v>
      </c>
      <c r="L146" s="24">
        <v>1.10672E-4</v>
      </c>
      <c r="M146" s="24">
        <v>2.600792E-5</v>
      </c>
      <c r="N146" s="24">
        <v>2.1027680000000001E-5</v>
      </c>
      <c r="O146" s="24">
        <v>7.1936800000000006E-6</v>
      </c>
      <c r="P146" s="24">
        <v>8.8537600000000004E-6</v>
      </c>
      <c r="Q146" s="24">
        <v>2.1027680000000002E-4</v>
      </c>
      <c r="R146" s="24">
        <v>2.3794480000000001E-6</v>
      </c>
      <c r="S146" s="24">
        <v>2.8774720000000003E-3</v>
      </c>
      <c r="T146" s="24" t="s">
        <v>31</v>
      </c>
      <c r="U146" s="24" t="s">
        <v>31</v>
      </c>
      <c r="V146" s="24" t="s">
        <v>31</v>
      </c>
      <c r="W146" s="24" t="s">
        <v>31</v>
      </c>
    </row>
    <row r="147" spans="1:23" ht="25.5" x14ac:dyDescent="0.2">
      <c r="A147" s="23" t="s">
        <v>37</v>
      </c>
      <c r="B147" s="24">
        <v>1.2983689499012536</v>
      </c>
      <c r="C147" s="24">
        <v>0.10645056067</v>
      </c>
      <c r="D147" s="24">
        <v>1.5650293249999999E-2</v>
      </c>
      <c r="E147" s="24">
        <v>11.33763343888209</v>
      </c>
      <c r="F147" s="24">
        <v>7.4110407208252571</v>
      </c>
      <c r="G147" s="24">
        <v>8.0824550860693627</v>
      </c>
      <c r="H147" s="24">
        <v>2.8185682820197386</v>
      </c>
      <c r="I147" s="24">
        <v>0.46668789741475092</v>
      </c>
      <c r="J147" s="24">
        <v>1.9840468417696884E-3</v>
      </c>
      <c r="K147" s="24">
        <v>2.1810039590861878</v>
      </c>
      <c r="L147" s="24">
        <v>0.16629651741256163</v>
      </c>
      <c r="M147" s="24">
        <v>4.7285945745610306E-2</v>
      </c>
      <c r="N147" s="24">
        <v>3.3350947053546756E-2</v>
      </c>
      <c r="O147" s="24">
        <v>9.1597913211770007E-2</v>
      </c>
      <c r="P147" s="24">
        <v>0.18880584317026794</v>
      </c>
      <c r="Q147" s="24">
        <v>0.51575853736910404</v>
      </c>
      <c r="R147" s="24">
        <v>7.9345595519199993E-2</v>
      </c>
      <c r="S147" s="24">
        <v>2.4562564077042923</v>
      </c>
      <c r="T147" s="24">
        <v>35.117286927454252</v>
      </c>
      <c r="U147" s="24">
        <v>2.1499485903435818</v>
      </c>
      <c r="V147" s="24">
        <v>0.31655364405000003</v>
      </c>
      <c r="W147" s="24" t="s">
        <v>31</v>
      </c>
    </row>
    <row r="148" spans="1:23" ht="25.5" x14ac:dyDescent="0.2">
      <c r="A148" s="23" t="s">
        <v>38</v>
      </c>
      <c r="B148" s="24" t="s">
        <v>31</v>
      </c>
      <c r="C148" s="24">
        <v>2.3991654695269728</v>
      </c>
      <c r="D148" s="24">
        <v>16.889799216876888</v>
      </c>
      <c r="E148" s="24">
        <v>5.9077395190608009</v>
      </c>
      <c r="F148" s="24" t="s">
        <v>31</v>
      </c>
      <c r="G148" s="24">
        <v>0.99693969454118525</v>
      </c>
      <c r="H148" s="24">
        <v>0.50645003940268518</v>
      </c>
      <c r="I148" s="24">
        <v>0.12179526960858349</v>
      </c>
      <c r="J148" s="24" t="s">
        <v>31</v>
      </c>
      <c r="K148" s="24" t="s">
        <v>31</v>
      </c>
      <c r="L148" s="24" t="s">
        <v>31</v>
      </c>
      <c r="M148" s="24" t="s">
        <v>31</v>
      </c>
      <c r="N148" s="24" t="s">
        <v>31</v>
      </c>
      <c r="O148" s="24" t="s">
        <v>31</v>
      </c>
      <c r="P148" s="24" t="s">
        <v>31</v>
      </c>
      <c r="Q148" s="24" t="s">
        <v>31</v>
      </c>
      <c r="R148" s="24" t="s">
        <v>31</v>
      </c>
      <c r="S148" s="24" t="s">
        <v>31</v>
      </c>
      <c r="T148" s="24" t="s">
        <v>31</v>
      </c>
      <c r="U148" s="24" t="s">
        <v>31</v>
      </c>
      <c r="V148" s="24" t="s">
        <v>31</v>
      </c>
      <c r="W148" s="24">
        <v>4.8404000000000003E-2</v>
      </c>
    </row>
    <row r="149" spans="1:23" ht="25.5" x14ac:dyDescent="0.2">
      <c r="A149" s="23" t="s">
        <v>39</v>
      </c>
      <c r="B149" s="24">
        <v>2.4967523200000001E-3</v>
      </c>
      <c r="C149" s="24">
        <v>2.2178574486999999E-2</v>
      </c>
      <c r="D149" s="24">
        <v>4.4894784490583969E-2</v>
      </c>
      <c r="E149" s="24">
        <v>0.20529612549253359</v>
      </c>
      <c r="F149" s="24">
        <v>3.0464233670000002E-3</v>
      </c>
      <c r="G149" s="24">
        <v>0.120756504858</v>
      </c>
      <c r="H149" s="24">
        <v>0.11593549448300002</v>
      </c>
      <c r="I149" s="24">
        <v>0.11587940603000001</v>
      </c>
      <c r="J149" s="24">
        <v>1.0900634445499998E-4</v>
      </c>
      <c r="K149" s="24">
        <v>2.8640389385999998E-2</v>
      </c>
      <c r="L149" s="24">
        <v>3.7828863602000001E-3</v>
      </c>
      <c r="M149" s="24">
        <v>2.6949448463600003E-2</v>
      </c>
      <c r="N149" s="24">
        <v>1.4963278873999996E-3</v>
      </c>
      <c r="O149" s="24">
        <v>1.8072309868E-3</v>
      </c>
      <c r="P149" s="24">
        <v>2.9618555521899997E-2</v>
      </c>
      <c r="Q149" s="24">
        <v>2.0039896592E-3</v>
      </c>
      <c r="R149" s="24">
        <v>3.4277974789999999E-4</v>
      </c>
      <c r="S149" s="24">
        <v>2.7627561415000004E-3</v>
      </c>
      <c r="T149" s="24">
        <v>1.25795005840758E-2</v>
      </c>
      <c r="U149" s="24">
        <v>1.1788290888174999</v>
      </c>
      <c r="V149" s="24">
        <v>1.6490443026379999E-4</v>
      </c>
      <c r="W149" s="24">
        <v>4.6602290772400003E-2</v>
      </c>
    </row>
    <row r="150" spans="1:23" ht="12.75" x14ac:dyDescent="0.2">
      <c r="A150" s="25" t="s">
        <v>144</v>
      </c>
      <c r="B150" s="26">
        <f>SUM(B141:B149)</f>
        <v>4.4783009226786934</v>
      </c>
      <c r="C150" s="26">
        <f t="shared" ref="C150:W150" si="9">SUM(C141:C149)</f>
        <v>29.378221017432129</v>
      </c>
      <c r="D150" s="26">
        <f t="shared" si="9"/>
        <v>18.327233795242751</v>
      </c>
      <c r="E150" s="26">
        <f t="shared" si="9"/>
        <v>30.828486376025975</v>
      </c>
      <c r="F150" s="26">
        <f t="shared" si="9"/>
        <v>97.124300908069316</v>
      </c>
      <c r="G150" s="26">
        <f t="shared" si="9"/>
        <v>20.713392992276546</v>
      </c>
      <c r="H150" s="26">
        <f t="shared" si="9"/>
        <v>13.981799183175054</v>
      </c>
      <c r="I150" s="26">
        <f t="shared" si="9"/>
        <v>10.567526757052949</v>
      </c>
      <c r="J150" s="26">
        <f t="shared" si="9"/>
        <v>1.7749531262318725</v>
      </c>
      <c r="K150" s="26">
        <f t="shared" si="9"/>
        <v>4.3312517576187073</v>
      </c>
      <c r="L150" s="26">
        <f t="shared" si="9"/>
        <v>0.54548773822846619</v>
      </c>
      <c r="M150" s="26">
        <f t="shared" si="9"/>
        <v>0.2022139693837561</v>
      </c>
      <c r="N150" s="26">
        <f t="shared" si="9"/>
        <v>0.66686888046789428</v>
      </c>
      <c r="O150" s="26">
        <f t="shared" si="9"/>
        <v>1.2573740767579786</v>
      </c>
      <c r="P150" s="26">
        <f t="shared" si="9"/>
        <v>5.2185518243487836</v>
      </c>
      <c r="Q150" s="26">
        <f t="shared" si="9"/>
        <v>1.4126137585389167</v>
      </c>
      <c r="R150" s="26">
        <f t="shared" si="9"/>
        <v>1.8952288824695678</v>
      </c>
      <c r="S150" s="26">
        <f t="shared" si="9"/>
        <v>16.832884546100964</v>
      </c>
      <c r="T150" s="26">
        <f t="shared" si="9"/>
        <v>35.550095737221021</v>
      </c>
      <c r="U150" s="26">
        <f t="shared" si="9"/>
        <v>13.980568436381766</v>
      </c>
      <c r="V150" s="26">
        <f t="shared" si="9"/>
        <v>4.8366448803036963</v>
      </c>
      <c r="W150" s="26">
        <f t="shared" si="9"/>
        <v>0.51285063402403519</v>
      </c>
    </row>
    <row r="151" spans="1:23" ht="12.75" x14ac:dyDescent="0.2"/>
    <row r="152" spans="1:23" ht="18" customHeight="1" x14ac:dyDescent="0.2">
      <c r="A152" s="3" t="s">
        <v>40</v>
      </c>
    </row>
    <row r="153" spans="1:23" ht="18" customHeight="1" x14ac:dyDescent="0.2">
      <c r="A153" s="3" t="s">
        <v>41</v>
      </c>
    </row>
    <row r="154" spans="1:23" ht="18" customHeight="1" x14ac:dyDescent="0.2">
      <c r="A154" s="3" t="s">
        <v>42</v>
      </c>
    </row>
    <row r="155" spans="1:23" ht="16.5" customHeight="1" x14ac:dyDescent="0.2">
      <c r="A155" s="3" t="s">
        <v>137</v>
      </c>
    </row>
    <row r="156" spans="1:23" ht="18" customHeight="1" x14ac:dyDescent="0.2"/>
    <row r="157" spans="1:23" ht="18" customHeight="1" x14ac:dyDescent="0.2">
      <c r="A157" s="14" t="s">
        <v>43</v>
      </c>
    </row>
  </sheetData>
  <pageMargins left="0.75" right="0.75" top="1" bottom="1" header="0" footer="0"/>
  <pageSetup paperSize="9" scale="57" orientation="portrait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zoomScaleNormal="100" workbookViewId="0">
      <selection activeCell="F1" sqref="F1"/>
    </sheetView>
  </sheetViews>
  <sheetFormatPr defaultColWidth="8.85546875" defaultRowHeight="13.15" customHeight="1" x14ac:dyDescent="0.2"/>
  <cols>
    <col min="1" max="1" width="57.85546875" style="3" bestFit="1" customWidth="1"/>
    <col min="2" max="2" width="12.42578125" style="27" customWidth="1"/>
    <col min="3" max="3" width="18.85546875" style="27" customWidth="1"/>
    <col min="4" max="4" width="14.5703125" style="27" customWidth="1"/>
    <col min="5" max="20" width="9.140625" style="27" customWidth="1"/>
    <col min="21" max="21" width="13.85546875" style="27" customWidth="1"/>
    <col min="22" max="22" width="13.7109375" style="27" customWidth="1"/>
    <col min="23" max="23" width="9.28515625" style="30" customWidth="1"/>
    <col min="24" max="24" width="10.7109375" style="30" customWidth="1"/>
    <col min="25" max="16384" width="8.85546875" style="3"/>
  </cols>
  <sheetData>
    <row r="1" spans="1:24" ht="12.75" x14ac:dyDescent="0.2">
      <c r="A1" s="1" t="s">
        <v>143</v>
      </c>
      <c r="Q1" s="30"/>
      <c r="R1" s="30"/>
      <c r="S1" s="30"/>
      <c r="T1" s="30"/>
      <c r="U1" s="30"/>
      <c r="V1" s="30"/>
    </row>
    <row r="2" spans="1:24" ht="12.75" x14ac:dyDescent="0.2"/>
    <row r="3" spans="1:24" ht="12.75" x14ac:dyDescent="0.2">
      <c r="A3" s="15" t="s">
        <v>141</v>
      </c>
      <c r="B3" s="16"/>
      <c r="C3" s="16" t="s">
        <v>132</v>
      </c>
      <c r="D3" s="16" t="s">
        <v>133</v>
      </c>
      <c r="E3" s="16"/>
      <c r="F3" s="16"/>
      <c r="G3" s="17"/>
      <c r="H3" s="17" t="s">
        <v>0</v>
      </c>
      <c r="I3" s="17"/>
      <c r="J3" s="17"/>
      <c r="K3" s="18"/>
      <c r="L3" s="18"/>
      <c r="M3" s="18"/>
      <c r="N3" s="18" t="s">
        <v>134</v>
      </c>
      <c r="O3" s="18" t="s">
        <v>135</v>
      </c>
      <c r="P3" s="18"/>
      <c r="Q3" s="18"/>
      <c r="R3" s="18"/>
      <c r="S3" s="18"/>
      <c r="T3" s="19"/>
      <c r="U3" s="20" t="s">
        <v>1</v>
      </c>
      <c r="V3" s="19"/>
      <c r="W3" s="31"/>
    </row>
    <row r="4" spans="1:24" ht="12.75" x14ac:dyDescent="0.2">
      <c r="A4" s="21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2" t="s">
        <v>16</v>
      </c>
      <c r="P4" s="22" t="s">
        <v>17</v>
      </c>
      <c r="Q4" s="22" t="s">
        <v>18</v>
      </c>
      <c r="R4" s="22" t="s">
        <v>19</v>
      </c>
      <c r="S4" s="22" t="s">
        <v>20</v>
      </c>
      <c r="T4" s="22" t="s">
        <v>21</v>
      </c>
      <c r="U4" s="22" t="s">
        <v>22</v>
      </c>
      <c r="V4" s="29" t="s">
        <v>23</v>
      </c>
      <c r="W4" s="22" t="s">
        <v>24</v>
      </c>
    </row>
    <row r="5" spans="1:24" ht="12.75" x14ac:dyDescent="0.2">
      <c r="A5" s="21" t="s">
        <v>25</v>
      </c>
      <c r="B5" s="22" t="s">
        <v>26</v>
      </c>
      <c r="C5" s="22" t="s">
        <v>26</v>
      </c>
      <c r="D5" s="22" t="s">
        <v>26</v>
      </c>
      <c r="E5" s="22" t="s">
        <v>26</v>
      </c>
      <c r="F5" s="22" t="s">
        <v>26</v>
      </c>
      <c r="G5" s="22" t="s">
        <v>26</v>
      </c>
      <c r="H5" s="22" t="s">
        <v>26</v>
      </c>
      <c r="I5" s="22" t="s">
        <v>26</v>
      </c>
      <c r="J5" s="22" t="s">
        <v>26</v>
      </c>
      <c r="K5" s="22" t="s">
        <v>27</v>
      </c>
      <c r="L5" s="22" t="s">
        <v>27</v>
      </c>
      <c r="M5" s="22" t="s">
        <v>27</v>
      </c>
      <c r="N5" s="22" t="s">
        <v>27</v>
      </c>
      <c r="O5" s="22" t="s">
        <v>27</v>
      </c>
      <c r="P5" s="22" t="s">
        <v>27</v>
      </c>
      <c r="Q5" s="22" t="s">
        <v>27</v>
      </c>
      <c r="R5" s="22" t="s">
        <v>27</v>
      </c>
      <c r="S5" s="22" t="s">
        <v>27</v>
      </c>
      <c r="T5" s="22" t="s">
        <v>28</v>
      </c>
      <c r="U5" s="22" t="s">
        <v>29</v>
      </c>
      <c r="V5" s="22" t="s">
        <v>27</v>
      </c>
      <c r="W5" s="22" t="s">
        <v>28</v>
      </c>
    </row>
    <row r="6" spans="1:24" ht="25.5" x14ac:dyDescent="0.2">
      <c r="A6" s="23" t="s">
        <v>30</v>
      </c>
      <c r="B6" s="24">
        <v>1.5704893005743221</v>
      </c>
      <c r="C6" s="24">
        <v>3.3622920275416188</v>
      </c>
      <c r="D6" s="24" t="s">
        <v>31</v>
      </c>
      <c r="E6" s="24">
        <v>0.15103688911513063</v>
      </c>
      <c r="F6" s="24">
        <v>1.3322466298059386</v>
      </c>
      <c r="G6" s="24">
        <v>0.36522825927405</v>
      </c>
      <c r="H6" s="24">
        <v>0.32934612094320725</v>
      </c>
      <c r="I6" s="24">
        <v>0.2857084858318108</v>
      </c>
      <c r="J6" s="24">
        <v>7.749906376856546E-3</v>
      </c>
      <c r="K6" s="24">
        <v>0.63535120021002722</v>
      </c>
      <c r="L6" s="24">
        <v>7.4138301208360555E-2</v>
      </c>
      <c r="M6" s="24">
        <v>3.1731318749301053E-2</v>
      </c>
      <c r="N6" s="24">
        <v>0.57074784943929857</v>
      </c>
      <c r="O6" s="24">
        <v>0.37030510456126176</v>
      </c>
      <c r="P6" s="24">
        <v>0.12817214455838094</v>
      </c>
      <c r="Q6" s="24">
        <v>0.4081230567002081</v>
      </c>
      <c r="R6" s="24">
        <v>1.7232049356346779</v>
      </c>
      <c r="S6" s="24">
        <v>0.87222232706194847</v>
      </c>
      <c r="T6" s="24">
        <v>8.9943171061691151E-3</v>
      </c>
      <c r="U6" s="24">
        <v>0.54585407609267422</v>
      </c>
      <c r="V6" s="24">
        <v>6.1186084042781494E-3</v>
      </c>
      <c r="W6" s="24">
        <v>0.30128489683591247</v>
      </c>
    </row>
    <row r="7" spans="1:24" ht="25.5" x14ac:dyDescent="0.2">
      <c r="A7" s="23" t="s">
        <v>32</v>
      </c>
      <c r="B7" s="24">
        <v>0.93586469791670435</v>
      </c>
      <c r="C7" s="24">
        <v>3.5567026986688441</v>
      </c>
      <c r="D7" s="24">
        <v>4.3983124687658401E-3</v>
      </c>
      <c r="E7" s="24">
        <v>1.7283234871971713</v>
      </c>
      <c r="F7" s="24">
        <v>5.3274123851956556</v>
      </c>
      <c r="G7" s="24">
        <v>0.7447237683885275</v>
      </c>
      <c r="H7" s="24">
        <v>0.70965258598007508</v>
      </c>
      <c r="I7" s="24">
        <v>0.68655262808446538</v>
      </c>
      <c r="J7" s="24">
        <v>0.16032251293074307</v>
      </c>
      <c r="K7" s="24">
        <v>0.36999756432398467</v>
      </c>
      <c r="L7" s="24">
        <v>5.7482642642196116E-2</v>
      </c>
      <c r="M7" s="24">
        <v>6.9236143047809506E-2</v>
      </c>
      <c r="N7" s="24">
        <v>3.2654222058325126E-2</v>
      </c>
      <c r="O7" s="24">
        <v>0.14072651063430464</v>
      </c>
      <c r="P7" s="24">
        <v>0.10548891425058815</v>
      </c>
      <c r="Q7" s="24">
        <v>7.0359865790896509E-2</v>
      </c>
      <c r="R7" s="24">
        <v>2.8898462761210997E-2</v>
      </c>
      <c r="S7" s="24">
        <v>2.5698370209696799</v>
      </c>
      <c r="T7" s="24">
        <v>0.32401527895878829</v>
      </c>
      <c r="U7" s="24">
        <v>0.65496884561046798</v>
      </c>
      <c r="V7" s="24">
        <v>0.45837328819572914</v>
      </c>
      <c r="W7" s="24">
        <v>2.3410050140601102E-2</v>
      </c>
    </row>
    <row r="8" spans="1:24" ht="25.5" x14ac:dyDescent="0.2">
      <c r="A8" s="23" t="s">
        <v>33</v>
      </c>
      <c r="B8" s="24">
        <v>2.8367754746940813E-2</v>
      </c>
      <c r="C8" s="24">
        <v>9.5540976335780954</v>
      </c>
      <c r="D8" s="24">
        <v>0.18810221493214227</v>
      </c>
      <c r="E8" s="24">
        <v>1.8709878977335035</v>
      </c>
      <c r="F8" s="24">
        <v>11.431817706354582</v>
      </c>
      <c r="G8" s="24">
        <v>1.1036847448022389</v>
      </c>
      <c r="H8" s="24">
        <v>0.7724862006488149</v>
      </c>
      <c r="I8" s="24">
        <v>0.5153944146511521</v>
      </c>
      <c r="J8" s="24">
        <v>0.18335927689062473</v>
      </c>
      <c r="K8" s="24">
        <v>0.46370625407229199</v>
      </c>
      <c r="L8" s="24">
        <v>1.6441774064102521E-2</v>
      </c>
      <c r="M8" s="24">
        <v>9.1781659945745168E-3</v>
      </c>
      <c r="N8" s="24">
        <v>5.5463350327148216E-3</v>
      </c>
      <c r="O8" s="24">
        <v>0.18064712504542982</v>
      </c>
      <c r="P8" s="24">
        <v>3.7219139178520639</v>
      </c>
      <c r="Q8" s="24">
        <v>2.9245551206626343E-2</v>
      </c>
      <c r="R8" s="24">
        <v>4.4851007758773638E-3</v>
      </c>
      <c r="S8" s="24">
        <v>1.6855120893040647</v>
      </c>
      <c r="T8" s="24">
        <v>5.7584500000000004E-5</v>
      </c>
      <c r="U8" s="24">
        <v>0.29224390000000006</v>
      </c>
      <c r="V8" s="24">
        <v>0.1068932876879</v>
      </c>
      <c r="W8" s="24">
        <v>2.8572359999999998E-4</v>
      </c>
    </row>
    <row r="9" spans="1:24" ht="25.5" x14ac:dyDescent="0.2">
      <c r="A9" s="23" t="s">
        <v>34</v>
      </c>
      <c r="B9" s="24">
        <v>3.929858471855955E-3</v>
      </c>
      <c r="C9" s="24">
        <v>3.5593606641924787</v>
      </c>
      <c r="D9" s="24">
        <v>7.8824323350627128E-4</v>
      </c>
      <c r="E9" s="24">
        <v>1.6222189618945448</v>
      </c>
      <c r="F9" s="24">
        <v>5.4115549349836067</v>
      </c>
      <c r="G9" s="24">
        <v>0.32323724233118739</v>
      </c>
      <c r="H9" s="24">
        <v>0.32280372233118737</v>
      </c>
      <c r="I9" s="24">
        <v>0.3223020687358224</v>
      </c>
      <c r="J9" s="24">
        <v>0.17717747947383497</v>
      </c>
      <c r="K9" s="24">
        <v>5.1430315052141675E-4</v>
      </c>
      <c r="L9" s="24">
        <v>1.0318476128267956E-3</v>
      </c>
      <c r="M9" s="24">
        <v>6.3177596672999998E-6</v>
      </c>
      <c r="N9" s="24">
        <v>1.385501192038E-4</v>
      </c>
      <c r="O9" s="24">
        <v>5.2833758220238915E-3</v>
      </c>
      <c r="P9" s="24">
        <v>0.17494680274576929</v>
      </c>
      <c r="Q9" s="24">
        <v>1.3616651312312942E-2</v>
      </c>
      <c r="R9" s="24">
        <v>1.0707730217107991E-3</v>
      </c>
      <c r="S9" s="24">
        <v>0.10303978083217948</v>
      </c>
      <c r="T9" s="24">
        <v>1.1488296623869999E-4</v>
      </c>
      <c r="U9" s="24">
        <v>1.0544821547506001E-4</v>
      </c>
      <c r="V9" s="24">
        <v>1.2395371617687298E-2</v>
      </c>
      <c r="W9" s="24">
        <v>2.9858876291999996E-5</v>
      </c>
    </row>
    <row r="10" spans="1:24" ht="25.5" x14ac:dyDescent="0.2">
      <c r="A10" s="23" t="s">
        <v>35</v>
      </c>
      <c r="B10" s="24">
        <v>0.52489182004247126</v>
      </c>
      <c r="C10" s="24">
        <v>2.7769072493658005</v>
      </c>
      <c r="D10" s="24">
        <v>1.058844181248739</v>
      </c>
      <c r="E10" s="24">
        <v>5.9390311847691626</v>
      </c>
      <c r="F10" s="24">
        <v>58.081240471032473</v>
      </c>
      <c r="G10" s="24">
        <v>7.9217841048475881</v>
      </c>
      <c r="H10" s="24">
        <v>7.5851073707515768</v>
      </c>
      <c r="I10" s="24">
        <v>7.4103719941546631</v>
      </c>
      <c r="J10" s="24">
        <v>1.0875892030188588</v>
      </c>
      <c r="K10" s="24">
        <v>0.46265238038804279</v>
      </c>
      <c r="L10" s="24">
        <v>0.21210943051263262</v>
      </c>
      <c r="M10" s="24">
        <v>1.0721458942829944E-2</v>
      </c>
      <c r="N10" s="24">
        <v>5.4036509003763979E-3</v>
      </c>
      <c r="O10" s="24">
        <v>0.40371058392656223</v>
      </c>
      <c r="P10" s="24">
        <v>0.1068160897132993</v>
      </c>
      <c r="Q10" s="24">
        <v>0.38584794093609803</v>
      </c>
      <c r="R10" s="24">
        <v>8.9268453944752E-3</v>
      </c>
      <c r="S10" s="24">
        <v>8.3916090545792805</v>
      </c>
      <c r="T10" s="24">
        <v>1.2664156713847376E-3</v>
      </c>
      <c r="U10" s="24">
        <v>8.4627876763083911</v>
      </c>
      <c r="V10" s="24">
        <v>3.6262871117629403</v>
      </c>
      <c r="W10" s="24">
        <v>8.2036261802400007E-2</v>
      </c>
    </row>
    <row r="11" spans="1:24" ht="25.5" x14ac:dyDescent="0.2">
      <c r="A11" s="23" t="s">
        <v>36</v>
      </c>
      <c r="B11" s="24">
        <v>5.5639958399999995E-7</v>
      </c>
      <c r="C11" s="24">
        <v>5.9919955200000002E-5</v>
      </c>
      <c r="D11" s="24" t="s">
        <v>31</v>
      </c>
      <c r="E11" s="24">
        <v>1.2659797424354722</v>
      </c>
      <c r="F11" s="24">
        <v>2.6963979839999999E-4</v>
      </c>
      <c r="G11" s="24">
        <v>0.29366445467999996</v>
      </c>
      <c r="H11" s="24">
        <v>0.14445980568000003</v>
      </c>
      <c r="I11" s="24">
        <v>2.7000826679999999E-2</v>
      </c>
      <c r="J11" s="24">
        <v>2.6707180032E-3</v>
      </c>
      <c r="K11" s="24">
        <v>2.0971984319999999E-5</v>
      </c>
      <c r="L11" s="24">
        <v>8.5599936000000005E-5</v>
      </c>
      <c r="M11" s="24">
        <v>2.0115984960000002E-5</v>
      </c>
      <c r="N11" s="24">
        <v>1.6263987840000002E-5</v>
      </c>
      <c r="O11" s="24">
        <v>5.5639958399999997E-6</v>
      </c>
      <c r="P11" s="24">
        <v>6.8479948800000004E-6</v>
      </c>
      <c r="Q11" s="24">
        <v>1.6263987839999999E-4</v>
      </c>
      <c r="R11" s="24">
        <v>1.8403986240000001E-6</v>
      </c>
      <c r="S11" s="24">
        <v>2.225598336E-3</v>
      </c>
      <c r="T11" s="24" t="s">
        <v>31</v>
      </c>
      <c r="U11" s="24" t="s">
        <v>31</v>
      </c>
      <c r="V11" s="24" t="s">
        <v>31</v>
      </c>
      <c r="W11" s="24" t="s">
        <v>31</v>
      </c>
    </row>
    <row r="12" spans="1:24" ht="25.5" x14ac:dyDescent="0.2">
      <c r="A12" s="23" t="s">
        <v>37</v>
      </c>
      <c r="B12" s="24">
        <v>0.95437836944633636</v>
      </c>
      <c r="C12" s="24">
        <v>9.9581821529999989E-2</v>
      </c>
      <c r="D12" s="24">
        <v>1.6843397500000003E-2</v>
      </c>
      <c r="E12" s="24">
        <v>11.4683771031102</v>
      </c>
      <c r="F12" s="24">
        <v>5.5227653210695653</v>
      </c>
      <c r="G12" s="24">
        <v>11.294487704047716</v>
      </c>
      <c r="H12" s="24">
        <v>3.7551862465933543</v>
      </c>
      <c r="I12" s="24">
        <v>0.54590118979979996</v>
      </c>
      <c r="J12" s="24">
        <v>1.8414869262065408E-3</v>
      </c>
      <c r="K12" s="24">
        <v>1.8229449859669784</v>
      </c>
      <c r="L12" s="24">
        <v>0.15926202032733197</v>
      </c>
      <c r="M12" s="24">
        <v>4.5417503354353322E-2</v>
      </c>
      <c r="N12" s="24">
        <v>2.977637992136601E-2</v>
      </c>
      <c r="O12" s="24">
        <v>8.1203915809999999E-2</v>
      </c>
      <c r="P12" s="24">
        <v>5.6534768010914178E-2</v>
      </c>
      <c r="Q12" s="24">
        <v>0.48044859266595524</v>
      </c>
      <c r="R12" s="24">
        <v>6.9879389600000008E-2</v>
      </c>
      <c r="S12" s="24">
        <v>2.2628392726091655</v>
      </c>
      <c r="T12" s="24">
        <v>35.030641889080812</v>
      </c>
      <c r="U12" s="24">
        <v>2.0262691474404404</v>
      </c>
      <c r="V12" s="24">
        <v>0.29964934709999996</v>
      </c>
      <c r="W12" s="24" t="s">
        <v>31</v>
      </c>
    </row>
    <row r="13" spans="1:24" ht="25.5" x14ac:dyDescent="0.2">
      <c r="A13" s="23" t="s">
        <v>38</v>
      </c>
      <c r="B13" s="24" t="s">
        <v>31</v>
      </c>
      <c r="C13" s="24">
        <v>2.3794084484729239</v>
      </c>
      <c r="D13" s="24">
        <v>16.851726581737868</v>
      </c>
      <c r="E13" s="24">
        <v>5.8831306672378743</v>
      </c>
      <c r="F13" s="24" t="s">
        <v>31</v>
      </c>
      <c r="G13" s="24">
        <v>0.93816588691871361</v>
      </c>
      <c r="H13" s="24">
        <v>0.49474566207938697</v>
      </c>
      <c r="I13" s="24">
        <v>0.1205748302603645</v>
      </c>
      <c r="J13" s="24" t="s">
        <v>31</v>
      </c>
      <c r="K13" s="24" t="s">
        <v>31</v>
      </c>
      <c r="L13" s="24" t="s">
        <v>31</v>
      </c>
      <c r="M13" s="24" t="s">
        <v>31</v>
      </c>
      <c r="N13" s="24" t="s">
        <v>31</v>
      </c>
      <c r="O13" s="24" t="s">
        <v>31</v>
      </c>
      <c r="P13" s="24" t="s">
        <v>31</v>
      </c>
      <c r="Q13" s="24" t="s">
        <v>31</v>
      </c>
      <c r="R13" s="24" t="s">
        <v>31</v>
      </c>
      <c r="S13" s="24" t="s">
        <v>31</v>
      </c>
      <c r="T13" s="24" t="s">
        <v>31</v>
      </c>
      <c r="U13" s="24" t="s">
        <v>31</v>
      </c>
      <c r="V13" s="24" t="s">
        <v>31</v>
      </c>
      <c r="W13" s="24">
        <v>3.6221999999999999E-3</v>
      </c>
    </row>
    <row r="14" spans="1:24" ht="25.5" x14ac:dyDescent="0.2">
      <c r="A14" s="23" t="s">
        <v>39</v>
      </c>
      <c r="B14" s="24">
        <v>2.7926122709999997E-3</v>
      </c>
      <c r="C14" s="24">
        <v>2.4128326848999997E-2</v>
      </c>
      <c r="D14" s="24">
        <v>4.5432384584709939E-2</v>
      </c>
      <c r="E14" s="24">
        <v>0.18934011229062783</v>
      </c>
      <c r="F14" s="24">
        <v>3.405071089E-3</v>
      </c>
      <c r="G14" s="24">
        <v>0.12146995876900001</v>
      </c>
      <c r="H14" s="24">
        <v>0.116805205631</v>
      </c>
      <c r="I14" s="24">
        <v>0.116749168685</v>
      </c>
      <c r="J14" s="24">
        <v>1.0509296525500001E-4</v>
      </c>
      <c r="K14" s="24">
        <v>2.7456778161999998E-2</v>
      </c>
      <c r="L14" s="24">
        <v>3.6723372394000002E-3</v>
      </c>
      <c r="M14" s="24">
        <v>3.1097196137200002E-2</v>
      </c>
      <c r="N14" s="24">
        <v>1.5332516658E-3</v>
      </c>
      <c r="O14" s="24">
        <v>1.8348832796000003E-3</v>
      </c>
      <c r="P14" s="24">
        <v>2.8706522654300001E-2</v>
      </c>
      <c r="Q14" s="24">
        <v>1.9633528624000002E-3</v>
      </c>
      <c r="R14" s="24">
        <v>3.9935987630000008E-4</v>
      </c>
      <c r="S14" s="24">
        <v>3.2138342555000001E-3</v>
      </c>
      <c r="T14" s="24">
        <v>1.3531280920172601E-2</v>
      </c>
      <c r="U14" s="24">
        <v>1.1856604615474999</v>
      </c>
      <c r="V14" s="24">
        <v>1.5477116144859999E-4</v>
      </c>
      <c r="W14" s="24">
        <v>4.5018620882800002E-2</v>
      </c>
    </row>
    <row r="15" spans="1:24" ht="12.75" x14ac:dyDescent="0.2">
      <c r="A15" s="25" t="s">
        <v>140</v>
      </c>
      <c r="B15" s="26">
        <f>SUM(B6:B14)</f>
        <v>4.0207149698692142</v>
      </c>
      <c r="C15" s="26">
        <f t="shared" ref="C15:W15" si="0">SUM(C6:C14)</f>
        <v>25.312538790153958</v>
      </c>
      <c r="D15" s="26">
        <f t="shared" si="0"/>
        <v>18.166135315705731</v>
      </c>
      <c r="E15" s="26">
        <f t="shared" si="0"/>
        <v>30.118426045783686</v>
      </c>
      <c r="F15" s="26">
        <f t="shared" si="0"/>
        <v>87.110712159329239</v>
      </c>
      <c r="G15" s="26">
        <f t="shared" si="0"/>
        <v>23.106446124059023</v>
      </c>
      <c r="H15" s="26">
        <f t="shared" si="0"/>
        <v>14.230592920638601</v>
      </c>
      <c r="I15" s="26">
        <f t="shared" si="0"/>
        <v>10.030555606883079</v>
      </c>
      <c r="J15" s="26">
        <f t="shared" si="0"/>
        <v>1.6208156765855795</v>
      </c>
      <c r="K15" s="26">
        <f t="shared" si="0"/>
        <v>3.7826444382581665</v>
      </c>
      <c r="L15" s="26">
        <f t="shared" si="0"/>
        <v>0.52422395354285056</v>
      </c>
      <c r="M15" s="26">
        <f t="shared" si="0"/>
        <v>0.19740821997069563</v>
      </c>
      <c r="N15" s="26">
        <f t="shared" si="0"/>
        <v>0.64581650312492489</v>
      </c>
      <c r="O15" s="26">
        <f t="shared" si="0"/>
        <v>1.1837170630750222</v>
      </c>
      <c r="P15" s="26">
        <f t="shared" si="0"/>
        <v>4.3225860077801954</v>
      </c>
      <c r="Q15" s="26">
        <f t="shared" si="0"/>
        <v>1.3897676513528969</v>
      </c>
      <c r="R15" s="26">
        <f t="shared" si="0"/>
        <v>1.8368667074628762</v>
      </c>
      <c r="S15" s="26">
        <f t="shared" si="0"/>
        <v>15.89049897794782</v>
      </c>
      <c r="T15" s="26">
        <f t="shared" si="0"/>
        <v>35.378621649203559</v>
      </c>
      <c r="U15" s="26">
        <f t="shared" si="0"/>
        <v>13.167889555214948</v>
      </c>
      <c r="V15" s="26">
        <f t="shared" si="0"/>
        <v>4.5098717859299837</v>
      </c>
      <c r="W15" s="26">
        <f t="shared" si="0"/>
        <v>0.45568761213800563</v>
      </c>
    </row>
    <row r="16" spans="1:24" s="34" customFormat="1" ht="12.75" x14ac:dyDescent="0.2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10"/>
    </row>
    <row r="17" spans="1:24" ht="16.5" customHeight="1" x14ac:dyDescent="0.2">
      <c r="A17" s="3" t="s">
        <v>40</v>
      </c>
    </row>
    <row r="18" spans="1:24" ht="16.5" customHeight="1" x14ac:dyDescent="0.2">
      <c r="A18" s="3" t="s">
        <v>41</v>
      </c>
    </row>
    <row r="19" spans="1:24" ht="16.5" customHeight="1" x14ac:dyDescent="0.2">
      <c r="A19" s="3" t="s">
        <v>42</v>
      </c>
      <c r="M19" s="35"/>
    </row>
    <row r="20" spans="1:24" ht="16.5" customHeight="1" x14ac:dyDescent="0.2">
      <c r="A20" s="3" t="s">
        <v>137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/>
      <c r="X20" s="3"/>
    </row>
    <row r="21" spans="1:24" ht="16.5" customHeight="1" x14ac:dyDescent="0.2"/>
    <row r="22" spans="1:24" ht="16.5" customHeight="1" x14ac:dyDescent="0.2">
      <c r="A22" s="14" t="s">
        <v>43</v>
      </c>
    </row>
  </sheetData>
  <pageMargins left="0.75" right="0.75" top="1" bottom="1" header="0" footer="0"/>
  <pageSetup paperSize="9" scale="60" orientation="landscape" useFirstPageNumber="1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abSelected="1" workbookViewId="0">
      <selection activeCell="H19" sqref="H19"/>
    </sheetView>
  </sheetViews>
  <sheetFormatPr defaultRowHeight="12.75" x14ac:dyDescent="0.2"/>
  <cols>
    <col min="1" max="1" width="14.5703125" style="10" customWidth="1"/>
    <col min="2" max="20" width="11.85546875" style="10" customWidth="1"/>
    <col min="21" max="21" width="20.85546875" style="10" customWidth="1"/>
    <col min="22" max="22" width="18.28515625" style="10" customWidth="1"/>
    <col min="23" max="23" width="11.85546875" style="10" customWidth="1"/>
    <col min="24" max="16384" width="9.140625" style="10"/>
  </cols>
  <sheetData>
    <row r="1" spans="1:23" s="3" customFormat="1" x14ac:dyDescent="0.2">
      <c r="A1" s="1" t="s">
        <v>138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3" s="3" customForma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3" s="8" customFormat="1" ht="12.75" customHeight="1" x14ac:dyDescent="0.2">
      <c r="A3" s="4" t="s">
        <v>125</v>
      </c>
      <c r="B3" s="5" t="s">
        <v>126</v>
      </c>
      <c r="C3" s="5" t="s">
        <v>139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5" t="s">
        <v>10</v>
      </c>
      <c r="J3" s="5" t="s">
        <v>122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5" t="s">
        <v>22</v>
      </c>
      <c r="V3" s="7" t="s">
        <v>127</v>
      </c>
      <c r="W3" s="6" t="s">
        <v>24</v>
      </c>
    </row>
    <row r="4" spans="1:23" x14ac:dyDescent="0.2">
      <c r="A4" s="9" t="s">
        <v>128</v>
      </c>
      <c r="B4" s="9" t="s">
        <v>123</v>
      </c>
      <c r="C4" s="9" t="s">
        <v>123</v>
      </c>
      <c r="D4" s="9" t="s">
        <v>26</v>
      </c>
      <c r="E4" s="9" t="s">
        <v>26</v>
      </c>
      <c r="F4" s="9" t="s">
        <v>26</v>
      </c>
      <c r="G4" s="9" t="s">
        <v>26</v>
      </c>
      <c r="H4" s="9" t="s">
        <v>26</v>
      </c>
      <c r="I4" s="9" t="s">
        <v>26</v>
      </c>
      <c r="J4" s="9" t="s">
        <v>26</v>
      </c>
      <c r="K4" s="9" t="s">
        <v>27</v>
      </c>
      <c r="L4" s="9" t="s">
        <v>27</v>
      </c>
      <c r="M4" s="9" t="s">
        <v>27</v>
      </c>
      <c r="N4" s="9" t="s">
        <v>27</v>
      </c>
      <c r="O4" s="9" t="s">
        <v>27</v>
      </c>
      <c r="P4" s="9" t="s">
        <v>27</v>
      </c>
      <c r="Q4" s="9" t="s">
        <v>27</v>
      </c>
      <c r="R4" s="9" t="s">
        <v>27</v>
      </c>
      <c r="S4" s="9" t="s">
        <v>27</v>
      </c>
      <c r="T4" s="9" t="s">
        <v>28</v>
      </c>
      <c r="U4" s="9" t="s">
        <v>124</v>
      </c>
      <c r="V4" s="9" t="s">
        <v>27</v>
      </c>
      <c r="W4" s="9" t="s">
        <v>28</v>
      </c>
    </row>
    <row r="5" spans="1:23" x14ac:dyDescent="0.2">
      <c r="A5" s="11">
        <v>1980</v>
      </c>
      <c r="B5" s="12">
        <v>242.51220767234091</v>
      </c>
      <c r="C5" s="12">
        <v>72.415926433122991</v>
      </c>
      <c r="D5" s="12"/>
      <c r="E5" s="12"/>
      <c r="F5" s="12">
        <v>305.39656919372237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x14ac:dyDescent="0.2">
      <c r="A6" s="11">
        <v>1981</v>
      </c>
      <c r="B6" s="12">
        <v>262.87678968794899</v>
      </c>
      <c r="C6" s="12">
        <v>72.367930019834716</v>
      </c>
      <c r="D6" s="12"/>
      <c r="E6" s="12"/>
      <c r="F6" s="12">
        <v>293.60975668345014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">
      <c r="A7" s="11">
        <v>1982</v>
      </c>
      <c r="B7" s="12">
        <v>262.98691198117837</v>
      </c>
      <c r="C7" s="12">
        <v>69.965867269370989</v>
      </c>
      <c r="D7" s="12"/>
      <c r="E7" s="12"/>
      <c r="F7" s="12">
        <v>278.14165227237692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x14ac:dyDescent="0.2">
      <c r="A8" s="11">
        <v>1983</v>
      </c>
      <c r="B8" s="12">
        <v>278.73534842632921</v>
      </c>
      <c r="C8" s="12">
        <v>69.104496503127734</v>
      </c>
      <c r="D8" s="12"/>
      <c r="E8" s="12"/>
      <c r="F8" s="12">
        <v>267.78553687167386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2">
      <c r="A9" s="11">
        <v>1984</v>
      </c>
      <c r="B9" s="12">
        <v>255.29973079073139</v>
      </c>
      <c r="C9" s="12">
        <v>68.204606252251466</v>
      </c>
      <c r="D9" s="12"/>
      <c r="E9" s="12"/>
      <c r="F9" s="12">
        <v>279.67941668993973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x14ac:dyDescent="0.2">
      <c r="A10" s="11">
        <v>1985</v>
      </c>
      <c r="B10" s="12">
        <v>248.2926713731116</v>
      </c>
      <c r="C10" s="12">
        <v>69.341382160178796</v>
      </c>
      <c r="D10" s="12"/>
      <c r="E10" s="12"/>
      <c r="F10" s="12">
        <v>298.62808395524883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x14ac:dyDescent="0.2">
      <c r="A11" s="11">
        <v>1986</v>
      </c>
      <c r="B11" s="12">
        <v>254.11132561740308</v>
      </c>
      <c r="C11" s="12">
        <v>75.167856906057906</v>
      </c>
      <c r="D11" s="12">
        <v>24.905398445742296</v>
      </c>
      <c r="E11" s="12"/>
      <c r="F11" s="12">
        <v>318.2620898247834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2">
      <c r="A12" s="11">
        <v>1987</v>
      </c>
      <c r="B12" s="12">
        <v>231.83801114285728</v>
      </c>
      <c r="C12" s="12">
        <v>76.745331503598067</v>
      </c>
      <c r="D12" s="12">
        <v>24.884585719797723</v>
      </c>
      <c r="E12" s="12"/>
      <c r="F12" s="12">
        <v>335.04430134306631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2">
      <c r="A13" s="11">
        <v>1988</v>
      </c>
      <c r="B13" s="12">
        <v>218.34707077662242</v>
      </c>
      <c r="C13" s="12">
        <v>75.377737013960683</v>
      </c>
      <c r="D13" s="12">
        <v>24.468624616960287</v>
      </c>
      <c r="E13" s="12"/>
      <c r="F13" s="12">
        <v>297.62961935944128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">
      <c r="A14" s="11">
        <v>1989</v>
      </c>
      <c r="B14" s="12">
        <v>218.97911682585877</v>
      </c>
      <c r="C14" s="12">
        <v>75.134868121100794</v>
      </c>
      <c r="D14" s="12">
        <v>23.987117691180828</v>
      </c>
      <c r="E14" s="12"/>
      <c r="F14" s="12">
        <v>291.34545924085188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2">
      <c r="A15" s="11">
        <v>1990</v>
      </c>
      <c r="B15" s="12">
        <v>202.94290369334573</v>
      </c>
      <c r="C15" s="12">
        <v>75.3223070704652</v>
      </c>
      <c r="D15" s="12">
        <v>23.81949190022403</v>
      </c>
      <c r="E15" s="12">
        <v>65.177930018468345</v>
      </c>
      <c r="F15" s="12">
        <v>291.69011492500675</v>
      </c>
      <c r="G15" s="12"/>
      <c r="H15" s="12"/>
      <c r="I15" s="12"/>
      <c r="J15" s="12"/>
      <c r="K15" s="12">
        <v>42.514928182407772</v>
      </c>
      <c r="L15" s="13">
        <v>0.6109840764981842</v>
      </c>
      <c r="M15" s="13">
        <v>0.37501210204404539</v>
      </c>
      <c r="N15" s="13">
        <v>0.92499018856308934</v>
      </c>
      <c r="O15" s="13">
        <v>1.4318043948084496</v>
      </c>
      <c r="P15" s="13">
        <v>3.6812056935801367</v>
      </c>
      <c r="Q15" s="13">
        <v>2.8930620045474993</v>
      </c>
      <c r="R15" s="13">
        <v>2.9391592430032252</v>
      </c>
      <c r="S15" s="12">
        <v>18.373721245385116</v>
      </c>
      <c r="T15" s="12">
        <v>415.44824609869113</v>
      </c>
      <c r="U15" s="12">
        <v>20.24818173480049</v>
      </c>
      <c r="V15" s="12">
        <v>8.6521752818237552</v>
      </c>
      <c r="W15" s="12">
        <v>21.395363171701852</v>
      </c>
    </row>
    <row r="16" spans="1:23" x14ac:dyDescent="0.2">
      <c r="A16" s="11">
        <v>1991</v>
      </c>
      <c r="B16" s="12">
        <v>187.71483022264897</v>
      </c>
      <c r="C16" s="12">
        <v>69.689575334075045</v>
      </c>
      <c r="D16" s="12">
        <v>22.370247333940441</v>
      </c>
      <c r="E16" s="12">
        <v>62.697673533404767</v>
      </c>
      <c r="F16" s="12">
        <v>277.62869490439988</v>
      </c>
      <c r="G16" s="12"/>
      <c r="H16" s="12"/>
      <c r="I16" s="12"/>
      <c r="J16" s="12"/>
      <c r="K16" s="12">
        <v>38.067059000080356</v>
      </c>
      <c r="L16" s="13">
        <v>0.53215764933341014</v>
      </c>
      <c r="M16" s="13">
        <v>0.34616037842510416</v>
      </c>
      <c r="N16" s="13">
        <v>0.83319387043786841</v>
      </c>
      <c r="O16" s="13">
        <v>1.3579493870413044</v>
      </c>
      <c r="P16" s="13">
        <v>3.4476611462895304</v>
      </c>
      <c r="Q16" s="13">
        <v>2.7302928752989395</v>
      </c>
      <c r="R16" s="13">
        <v>2.8108745910849455</v>
      </c>
      <c r="S16" s="12">
        <v>17.242107690295963</v>
      </c>
      <c r="T16" s="12">
        <v>414.29864999459176</v>
      </c>
      <c r="U16" s="12">
        <v>19.947979250419294</v>
      </c>
      <c r="V16" s="12">
        <v>9.3991835193189139</v>
      </c>
      <c r="W16" s="12">
        <v>18.971433751687275</v>
      </c>
    </row>
    <row r="17" spans="1:23" x14ac:dyDescent="0.2">
      <c r="A17" s="11">
        <v>1992</v>
      </c>
      <c r="B17" s="12">
        <v>193.58794616128355</v>
      </c>
      <c r="C17" s="12">
        <v>68.738006930119155</v>
      </c>
      <c r="D17" s="12">
        <v>23.310610560552362</v>
      </c>
      <c r="E17" s="12">
        <v>61.394267058008509</v>
      </c>
      <c r="F17" s="12">
        <v>273.70280374262597</v>
      </c>
      <c r="G17" s="12"/>
      <c r="H17" s="12"/>
      <c r="I17" s="12"/>
      <c r="J17" s="12"/>
      <c r="K17" s="12">
        <v>35.678546414279104</v>
      </c>
      <c r="L17" s="13">
        <v>0.54675465725445227</v>
      </c>
      <c r="M17" s="13">
        <v>0.34148506223023245</v>
      </c>
      <c r="N17" s="13">
        <v>0.90950600316234276</v>
      </c>
      <c r="O17" s="13">
        <v>1.3752802933810313</v>
      </c>
      <c r="P17" s="13">
        <v>3.4097630719154379</v>
      </c>
      <c r="Q17" s="13">
        <v>2.1254681692411825</v>
      </c>
      <c r="R17" s="13">
        <v>2.9849435646061382</v>
      </c>
      <c r="S17" s="12">
        <v>16.732474293617503</v>
      </c>
      <c r="T17" s="12">
        <v>372.97542755908967</v>
      </c>
      <c r="U17" s="12">
        <v>19.097910620937441</v>
      </c>
      <c r="V17" s="12">
        <v>8.4321972046535389</v>
      </c>
      <c r="W17" s="12">
        <v>17.754255207045059</v>
      </c>
    </row>
    <row r="18" spans="1:23" x14ac:dyDescent="0.2">
      <c r="A18" s="11">
        <v>1993</v>
      </c>
      <c r="B18" s="12">
        <v>191.34599353656336</v>
      </c>
      <c r="C18" s="12">
        <v>73.511379928032156</v>
      </c>
      <c r="D18" s="12">
        <v>21.79450697510066</v>
      </c>
      <c r="E18" s="12">
        <v>61.930047631206477</v>
      </c>
      <c r="F18" s="12">
        <v>290.14645099762942</v>
      </c>
      <c r="G18" s="12"/>
      <c r="H18" s="12"/>
      <c r="I18" s="12"/>
      <c r="J18" s="12"/>
      <c r="K18" s="12">
        <v>34.912779293527961</v>
      </c>
      <c r="L18" s="13">
        <v>0.52514668640215112</v>
      </c>
      <c r="M18" s="13">
        <v>0.31188086612807081</v>
      </c>
      <c r="N18" s="13">
        <v>0.85757703509857042</v>
      </c>
      <c r="O18" s="13">
        <v>1.3607342127182733</v>
      </c>
      <c r="P18" s="13">
        <v>3.7132401537471349</v>
      </c>
      <c r="Q18" s="13">
        <v>2.3063186921574377</v>
      </c>
      <c r="R18" s="13">
        <v>2.7711719417270291</v>
      </c>
      <c r="S18" s="12">
        <v>16.353830617588471</v>
      </c>
      <c r="T18" s="12">
        <v>349.39684788523869</v>
      </c>
      <c r="U18" s="12">
        <v>18.164532181500835</v>
      </c>
      <c r="V18" s="12">
        <v>7.6665632493701059</v>
      </c>
      <c r="W18" s="12">
        <v>17.813972999345751</v>
      </c>
    </row>
    <row r="19" spans="1:23" x14ac:dyDescent="0.2">
      <c r="A19" s="11">
        <v>1994</v>
      </c>
      <c r="B19" s="12">
        <v>185.03505865082303</v>
      </c>
      <c r="C19" s="12">
        <v>76.30764391675001</v>
      </c>
      <c r="D19" s="12">
        <v>21.786837149846033</v>
      </c>
      <c r="E19" s="12">
        <v>62.825494519925854</v>
      </c>
      <c r="F19" s="12">
        <v>283.02475508606875</v>
      </c>
      <c r="G19" s="12"/>
      <c r="H19" s="12"/>
      <c r="I19" s="12"/>
      <c r="J19" s="12"/>
      <c r="K19" s="12">
        <v>35.225785661237609</v>
      </c>
      <c r="L19" s="13">
        <v>0.53626685812216213</v>
      </c>
      <c r="M19" s="13">
        <v>0.31296410261284119</v>
      </c>
      <c r="N19" s="13">
        <v>0.82849333130992187</v>
      </c>
      <c r="O19" s="13">
        <v>1.3477151648894397</v>
      </c>
      <c r="P19" s="13">
        <v>4.0236104730019795</v>
      </c>
      <c r="Q19" s="13">
        <v>2.0912898387051069</v>
      </c>
      <c r="R19" s="13">
        <v>2.5974266769515681</v>
      </c>
      <c r="S19" s="12">
        <v>16.578143651164513</v>
      </c>
      <c r="T19" s="12">
        <v>322.09215292475989</v>
      </c>
      <c r="U19" s="12">
        <v>17.643043794105772</v>
      </c>
      <c r="V19" s="12">
        <v>6.9930299458580611</v>
      </c>
      <c r="W19" s="12">
        <v>17.735188012166208</v>
      </c>
    </row>
    <row r="20" spans="1:23" x14ac:dyDescent="0.2">
      <c r="A20" s="11">
        <v>1995</v>
      </c>
      <c r="B20" s="12">
        <v>124.69618209563166</v>
      </c>
      <c r="C20" s="12">
        <v>75.605095067782386</v>
      </c>
      <c r="D20" s="12">
        <v>21.937309296808426</v>
      </c>
      <c r="E20" s="12">
        <v>62.842215136188742</v>
      </c>
      <c r="F20" s="12">
        <v>283.55450817968688</v>
      </c>
      <c r="G20" s="12"/>
      <c r="H20" s="12"/>
      <c r="I20" s="12"/>
      <c r="J20" s="12"/>
      <c r="K20" s="12">
        <v>22.72558036671737</v>
      </c>
      <c r="L20" s="13">
        <v>0.53412605170316585</v>
      </c>
      <c r="M20" s="13">
        <v>0.26885862243870384</v>
      </c>
      <c r="N20" s="13">
        <v>0.81994944430093197</v>
      </c>
      <c r="O20" s="13">
        <v>1.3549403204174237</v>
      </c>
      <c r="P20" s="13">
        <v>4.4077419218784071</v>
      </c>
      <c r="Q20" s="13">
        <v>2.047405164313346</v>
      </c>
      <c r="R20" s="13">
        <v>2.5234900386409898</v>
      </c>
      <c r="S20" s="12">
        <v>16.663715431831829</v>
      </c>
      <c r="T20" s="12">
        <v>290.42589995619124</v>
      </c>
      <c r="U20" s="12">
        <v>17.644359740316453</v>
      </c>
      <c r="V20" s="12">
        <v>6.8091732839029939</v>
      </c>
      <c r="W20" s="12">
        <v>17.700859413806054</v>
      </c>
    </row>
    <row r="21" spans="1:23" x14ac:dyDescent="0.2">
      <c r="A21" s="11">
        <v>1996</v>
      </c>
      <c r="B21" s="12">
        <v>116.00241732274938</v>
      </c>
      <c r="C21" s="12">
        <v>77.660590098860553</v>
      </c>
      <c r="D21" s="12">
        <v>21.187894059117248</v>
      </c>
      <c r="E21" s="12">
        <v>66.197590662966562</v>
      </c>
      <c r="F21" s="12">
        <v>292.96111240540904</v>
      </c>
      <c r="G21" s="12"/>
      <c r="H21" s="12"/>
      <c r="I21" s="12"/>
      <c r="J21" s="12"/>
      <c r="K21" s="12">
        <v>10.791221745460398</v>
      </c>
      <c r="L21" s="13">
        <v>0.52108052149195738</v>
      </c>
      <c r="M21" s="13">
        <v>0.25495832300618049</v>
      </c>
      <c r="N21" s="13">
        <v>0.75413673114823232</v>
      </c>
      <c r="O21" s="13">
        <v>1.3855158365492053</v>
      </c>
      <c r="P21" s="13">
        <v>4.8707394780796083</v>
      </c>
      <c r="Q21" s="13">
        <v>2.5823635114110517</v>
      </c>
      <c r="R21" s="13">
        <v>2.2900880989127281</v>
      </c>
      <c r="S21" s="12">
        <v>16.831206923677776</v>
      </c>
      <c r="T21" s="12">
        <v>273.97904264577807</v>
      </c>
      <c r="U21" s="12">
        <v>17.464438165029872</v>
      </c>
      <c r="V21" s="12">
        <v>6.621076080304694</v>
      </c>
      <c r="W21" s="12">
        <v>15.106332242720971</v>
      </c>
    </row>
    <row r="22" spans="1:23" x14ac:dyDescent="0.2">
      <c r="A22" s="11">
        <v>1997</v>
      </c>
      <c r="B22" s="12">
        <v>120.07937751294901</v>
      </c>
      <c r="C22" s="12">
        <v>78.216879000404646</v>
      </c>
      <c r="D22" s="12">
        <v>21.138127993297356</v>
      </c>
      <c r="E22" s="12">
        <v>62.874003313710354</v>
      </c>
      <c r="F22" s="12">
        <v>268.4014499200614</v>
      </c>
      <c r="G22" s="12"/>
      <c r="H22" s="12"/>
      <c r="I22" s="12"/>
      <c r="J22" s="12"/>
      <c r="K22" s="12">
        <v>9.9258477491956025</v>
      </c>
      <c r="L22" s="13">
        <v>0.55099915860994952</v>
      </c>
      <c r="M22" s="13">
        <v>0.28180239752712721</v>
      </c>
      <c r="N22" s="13">
        <v>0.82252842416614402</v>
      </c>
      <c r="O22" s="13">
        <v>1.4528026302763217</v>
      </c>
      <c r="P22" s="13">
        <v>5.1897066784766288</v>
      </c>
      <c r="Q22" s="13">
        <v>2.7311409335494923</v>
      </c>
      <c r="R22" s="13">
        <v>2.4481869063573933</v>
      </c>
      <c r="S22" s="12">
        <v>17.180226895004576</v>
      </c>
      <c r="T22" s="12">
        <v>255.34284010603469</v>
      </c>
      <c r="U22" s="12">
        <v>17.689817126946057</v>
      </c>
      <c r="V22" s="12">
        <v>6.3713960750482057</v>
      </c>
      <c r="W22" s="12">
        <v>15.697852204919839</v>
      </c>
    </row>
    <row r="23" spans="1:23" x14ac:dyDescent="0.2">
      <c r="A23" s="11">
        <v>1998</v>
      </c>
      <c r="B23" s="12">
        <v>110.1655698039124</v>
      </c>
      <c r="C23" s="12">
        <v>68.814296034879533</v>
      </c>
      <c r="D23" s="12">
        <v>21.378737486403068</v>
      </c>
      <c r="E23" s="12">
        <v>58.656767906350794</v>
      </c>
      <c r="F23" s="12">
        <v>235.85075678536759</v>
      </c>
      <c r="G23" s="12"/>
      <c r="H23" s="12"/>
      <c r="I23" s="12"/>
      <c r="J23" s="12"/>
      <c r="K23" s="12">
        <v>8.5950703198849823</v>
      </c>
      <c r="L23" s="13">
        <v>0.56392727869112413</v>
      </c>
      <c r="M23" s="13">
        <v>0.28830985772293799</v>
      </c>
      <c r="N23" s="13">
        <v>0.8690280089187542</v>
      </c>
      <c r="O23" s="13">
        <v>1.4492293846144186</v>
      </c>
      <c r="P23" s="13">
        <v>4.5378489064461043</v>
      </c>
      <c r="Q23" s="13">
        <v>2.6664815286180881</v>
      </c>
      <c r="R23" s="13">
        <v>2.5679435254256666</v>
      </c>
      <c r="S23" s="12">
        <v>17.068127529339719</v>
      </c>
      <c r="T23" s="12">
        <v>243.91029135788116</v>
      </c>
      <c r="U23" s="12">
        <v>17.825556093200046</v>
      </c>
      <c r="V23" s="12">
        <v>6.2963617802758849</v>
      </c>
      <c r="W23" s="12">
        <v>15.571346741141761</v>
      </c>
    </row>
    <row r="24" spans="1:23" x14ac:dyDescent="0.2">
      <c r="A24" s="11">
        <v>1999</v>
      </c>
      <c r="B24" s="12">
        <v>96.27322883135048</v>
      </c>
      <c r="C24" s="12">
        <v>61.338594837473494</v>
      </c>
      <c r="D24" s="12">
        <v>21.391215372969587</v>
      </c>
      <c r="E24" s="12">
        <v>55.895852120390757</v>
      </c>
      <c r="F24" s="12">
        <v>218.18843243047775</v>
      </c>
      <c r="G24" s="12"/>
      <c r="H24" s="12"/>
      <c r="I24" s="12"/>
      <c r="J24" s="12"/>
      <c r="K24" s="12">
        <v>7.7087231671677481</v>
      </c>
      <c r="L24" s="13">
        <v>0.52577881809072702</v>
      </c>
      <c r="M24" s="13">
        <v>0.26235746804008248</v>
      </c>
      <c r="N24" s="13">
        <v>0.78044478173816501</v>
      </c>
      <c r="O24" s="13">
        <v>1.3419118770202731</v>
      </c>
      <c r="P24" s="13">
        <v>4.2917057757201285</v>
      </c>
      <c r="Q24" s="13">
        <v>2.5302896244825641</v>
      </c>
      <c r="R24" s="13">
        <v>2.3022793434958939</v>
      </c>
      <c r="S24" s="12">
        <v>15.760543290465238</v>
      </c>
      <c r="T24" s="12">
        <v>227.34007887160709</v>
      </c>
      <c r="U24" s="12">
        <v>17.799314303222484</v>
      </c>
      <c r="V24" s="12">
        <v>6.3327189801085684</v>
      </c>
      <c r="W24" s="12">
        <v>16.148847651292758</v>
      </c>
    </row>
    <row r="25" spans="1:23" x14ac:dyDescent="0.2">
      <c r="A25" s="11">
        <v>2000</v>
      </c>
      <c r="B25" s="12">
        <v>93.119762228638095</v>
      </c>
      <c r="C25" s="12">
        <v>59.012298551021757</v>
      </c>
      <c r="D25" s="12">
        <v>22.212405652412336</v>
      </c>
      <c r="E25" s="12">
        <v>55.068916725199713</v>
      </c>
      <c r="F25" s="12">
        <v>206.06097182740592</v>
      </c>
      <c r="G25" s="12">
        <v>31.383606625479395</v>
      </c>
      <c r="H25" s="12">
        <v>19.707407181782344</v>
      </c>
      <c r="I25" s="12">
        <v>14.258576757290729</v>
      </c>
      <c r="J25" s="12">
        <v>2.5343016821824369</v>
      </c>
      <c r="K25" s="12">
        <v>7.028892213704256</v>
      </c>
      <c r="L25" s="13">
        <v>0.55118935938894742</v>
      </c>
      <c r="M25" s="13">
        <v>0.25866833204119483</v>
      </c>
      <c r="N25" s="13">
        <v>0.81405069158822574</v>
      </c>
      <c r="O25" s="13">
        <v>1.3515137881203763</v>
      </c>
      <c r="P25" s="13">
        <v>4.2567115793196475</v>
      </c>
      <c r="Q25" s="13">
        <v>2.4307481318628108</v>
      </c>
      <c r="R25" s="13">
        <v>2.3810863766988679</v>
      </c>
      <c r="S25" s="12">
        <v>16.058835620138396</v>
      </c>
      <c r="T25" s="12">
        <v>213.59669346333212</v>
      </c>
      <c r="U25" s="12">
        <v>18.369321700786593</v>
      </c>
      <c r="V25" s="12">
        <v>6.294485751401524</v>
      </c>
      <c r="W25" s="12">
        <v>19.504796963676728</v>
      </c>
    </row>
    <row r="26" spans="1:23" x14ac:dyDescent="0.2">
      <c r="A26" s="11">
        <v>2001</v>
      </c>
      <c r="B26" s="12">
        <v>63.301699338000908</v>
      </c>
      <c r="C26" s="12">
        <v>59.725298987206749</v>
      </c>
      <c r="D26" s="12">
        <v>22.201047831157119</v>
      </c>
      <c r="E26" s="12">
        <v>55.630866913086379</v>
      </c>
      <c r="F26" s="12">
        <v>217.17601736457161</v>
      </c>
      <c r="G26" s="12">
        <v>34.405138892503473</v>
      </c>
      <c r="H26" s="12">
        <v>22.138639104563545</v>
      </c>
      <c r="I26" s="12">
        <v>16.418286873445314</v>
      </c>
      <c r="J26" s="12">
        <v>2.9072774052422967</v>
      </c>
      <c r="K26" s="12">
        <v>5.7230832421005324</v>
      </c>
      <c r="L26" s="13">
        <v>0.63357247897101754</v>
      </c>
      <c r="M26" s="13">
        <v>0.24248050699116125</v>
      </c>
      <c r="N26" s="13">
        <v>0.87807090044643654</v>
      </c>
      <c r="O26" s="13">
        <v>1.5389680772753522</v>
      </c>
      <c r="P26" s="13">
        <v>4.4702906627876065</v>
      </c>
      <c r="Q26" s="13">
        <v>2.5563689220768606</v>
      </c>
      <c r="R26" s="13">
        <v>2.5707142833839347</v>
      </c>
      <c r="S26" s="12">
        <v>19.076947310996019</v>
      </c>
      <c r="T26" s="12">
        <v>201.90940984215339</v>
      </c>
      <c r="U26" s="12">
        <v>20.853252142166237</v>
      </c>
      <c r="V26" s="12">
        <v>7.2211938906381041</v>
      </c>
      <c r="W26" s="12">
        <v>21.565715803759367</v>
      </c>
    </row>
    <row r="27" spans="1:23" x14ac:dyDescent="0.2">
      <c r="A27" s="11">
        <v>2002</v>
      </c>
      <c r="B27" s="12">
        <v>62.77068631048175</v>
      </c>
      <c r="C27" s="12">
        <v>58.8645419139187</v>
      </c>
      <c r="D27" s="12">
        <v>22.747582791174679</v>
      </c>
      <c r="E27" s="12">
        <v>51.612175069148194</v>
      </c>
      <c r="F27" s="12">
        <v>184.27098984727257</v>
      </c>
      <c r="G27" s="12">
        <v>32.904200899028474</v>
      </c>
      <c r="H27" s="12">
        <v>20.067046972275509</v>
      </c>
      <c r="I27" s="12">
        <v>14.13131568594479</v>
      </c>
      <c r="J27" s="12">
        <v>2.5038634008251019</v>
      </c>
      <c r="K27" s="12">
        <v>5.0019320087620835</v>
      </c>
      <c r="L27" s="13">
        <v>0.5819490993319989</v>
      </c>
      <c r="M27" s="13">
        <v>0.25166457929479646</v>
      </c>
      <c r="N27" s="13">
        <v>0.91666716261488912</v>
      </c>
      <c r="O27" s="13">
        <v>1.4613940803622378</v>
      </c>
      <c r="P27" s="13">
        <v>4.5664407155539219</v>
      </c>
      <c r="Q27" s="13">
        <v>2.5398731388594107</v>
      </c>
      <c r="R27" s="13">
        <v>2.683778137993567</v>
      </c>
      <c r="S27" s="12">
        <v>16.850666046310366</v>
      </c>
      <c r="T27" s="12">
        <v>184.14546234650601</v>
      </c>
      <c r="U27" s="12">
        <v>16.8152582200035</v>
      </c>
      <c r="V27" s="12">
        <v>6.0393396418657561</v>
      </c>
      <c r="W27" s="12">
        <v>0.8656368614745521</v>
      </c>
    </row>
    <row r="28" spans="1:23" x14ac:dyDescent="0.2">
      <c r="A28" s="11">
        <v>2003</v>
      </c>
      <c r="B28" s="12">
        <v>59.839064835133087</v>
      </c>
      <c r="C28" s="12">
        <v>55.549182274861394</v>
      </c>
      <c r="D28" s="12">
        <v>21.51009037268383</v>
      </c>
      <c r="E28" s="12">
        <v>51.077996719307173</v>
      </c>
      <c r="F28" s="12">
        <v>185.70355180320547</v>
      </c>
      <c r="G28" s="12">
        <v>34.203149589234918</v>
      </c>
      <c r="H28" s="12">
        <v>20.818675728660253</v>
      </c>
      <c r="I28" s="12">
        <v>14.659170033817785</v>
      </c>
      <c r="J28" s="12">
        <v>2.6119392917447217</v>
      </c>
      <c r="K28" s="12">
        <v>5.0884356169872476</v>
      </c>
      <c r="L28" s="13">
        <v>0.6149216219305168</v>
      </c>
      <c r="M28" s="13">
        <v>0.2392195002416517</v>
      </c>
      <c r="N28" s="13">
        <v>0.86627164287824154</v>
      </c>
      <c r="O28" s="13">
        <v>1.4711419532031815</v>
      </c>
      <c r="P28" s="13">
        <v>4.599924332914024</v>
      </c>
      <c r="Q28" s="13">
        <v>2.4429004599738278</v>
      </c>
      <c r="R28" s="13">
        <v>2.529619917174998</v>
      </c>
      <c r="S28" s="12">
        <v>18.035888767286792</v>
      </c>
      <c r="T28" s="12">
        <v>154.16339784347224</v>
      </c>
      <c r="U28" s="12">
        <v>17.618320903896137</v>
      </c>
      <c r="V28" s="12">
        <v>6.277358828388663</v>
      </c>
      <c r="W28" s="12">
        <v>0.91400543796311962</v>
      </c>
    </row>
    <row r="29" spans="1:23" x14ac:dyDescent="0.2">
      <c r="A29" s="11">
        <v>2004</v>
      </c>
      <c r="B29" s="12">
        <v>50.49922153379012</v>
      </c>
      <c r="C29" s="12">
        <v>54.183610225700505</v>
      </c>
      <c r="D29" s="12">
        <v>20.102510878232831</v>
      </c>
      <c r="E29" s="12">
        <v>48.950538662683314</v>
      </c>
      <c r="F29" s="12">
        <v>173.42455239034373</v>
      </c>
      <c r="G29" s="12">
        <v>34.620340702212154</v>
      </c>
      <c r="H29" s="12">
        <v>20.747410509684244</v>
      </c>
      <c r="I29" s="12">
        <v>14.378400494728094</v>
      </c>
      <c r="J29" s="12">
        <v>2.639369033493602</v>
      </c>
      <c r="K29" s="12">
        <v>5.1988255039311806</v>
      </c>
      <c r="L29" s="13">
        <v>0.61389803704706414</v>
      </c>
      <c r="M29" s="13">
        <v>0.2329711673880516</v>
      </c>
      <c r="N29" s="13">
        <v>0.88396243445450928</v>
      </c>
      <c r="O29" s="13">
        <v>1.4821385071875826</v>
      </c>
      <c r="P29" s="13">
        <v>4.7467747863788139</v>
      </c>
      <c r="Q29" s="13">
        <v>2.3605543305345735</v>
      </c>
      <c r="R29" s="13">
        <v>2.5768256140923853</v>
      </c>
      <c r="S29" s="12">
        <v>18.07364311902559</v>
      </c>
      <c r="T29" s="12">
        <v>142.5088046724448</v>
      </c>
      <c r="U29" s="12">
        <v>17.270324886620248</v>
      </c>
      <c r="V29" s="12">
        <v>6.0651444309069626</v>
      </c>
      <c r="W29" s="12">
        <v>0.93231116263597402</v>
      </c>
    </row>
    <row r="30" spans="1:23" x14ac:dyDescent="0.2">
      <c r="A30" s="11">
        <v>2005</v>
      </c>
      <c r="B30" s="12">
        <v>39.693737313405407</v>
      </c>
      <c r="C30" s="12">
        <v>55.276711454805081</v>
      </c>
      <c r="D30" s="12">
        <v>20.70231635761057</v>
      </c>
      <c r="E30" s="12">
        <v>48.269708589446914</v>
      </c>
      <c r="F30" s="12">
        <v>183.24921553394489</v>
      </c>
      <c r="G30" s="12">
        <v>38.20832714706092</v>
      </c>
      <c r="H30" s="12">
        <v>23.253377944576467</v>
      </c>
      <c r="I30" s="12">
        <v>16.472718648860496</v>
      </c>
      <c r="J30" s="12">
        <v>2.9900855222982723</v>
      </c>
      <c r="K30" s="12">
        <v>5.7150488990666073</v>
      </c>
      <c r="L30" s="13">
        <v>0.68563149839150273</v>
      </c>
      <c r="M30" s="13">
        <v>0.23805991388407724</v>
      </c>
      <c r="N30" s="13">
        <v>0.88726583088712729</v>
      </c>
      <c r="O30" s="13">
        <v>1.6113049190357647</v>
      </c>
      <c r="P30" s="13">
        <v>5.1626429914002854</v>
      </c>
      <c r="Q30" s="13">
        <v>2.3627640494100799</v>
      </c>
      <c r="R30" s="13">
        <v>2.567365398230443</v>
      </c>
      <c r="S30" s="12">
        <v>20.980931905348694</v>
      </c>
      <c r="T30" s="12">
        <v>134.63887762631674</v>
      </c>
      <c r="U30" s="12">
        <v>19.656468556428322</v>
      </c>
      <c r="V30" s="12">
        <v>7.0344760784385096</v>
      </c>
      <c r="W30" s="12">
        <v>0.91936265384706028</v>
      </c>
    </row>
    <row r="31" spans="1:23" x14ac:dyDescent="0.2">
      <c r="A31" s="11">
        <v>2006</v>
      </c>
      <c r="B31" s="12">
        <v>16.632139648628122</v>
      </c>
      <c r="C31" s="12">
        <v>55.396039290969199</v>
      </c>
      <c r="D31" s="12">
        <v>20.591553019980886</v>
      </c>
      <c r="E31" s="12">
        <v>46.11449119202215</v>
      </c>
      <c r="F31" s="12">
        <v>161.80266489903289</v>
      </c>
      <c r="G31" s="12">
        <v>37.723619814430641</v>
      </c>
      <c r="H31" s="12">
        <v>21.855224311391012</v>
      </c>
      <c r="I31" s="12">
        <v>14.822677841483731</v>
      </c>
      <c r="J31" s="12">
        <v>2.755766923884853</v>
      </c>
      <c r="K31" s="12">
        <v>5.5915554723843286</v>
      </c>
      <c r="L31" s="13">
        <v>0.65380533404610552</v>
      </c>
      <c r="M31" s="13">
        <v>0.22256237496392256</v>
      </c>
      <c r="N31" s="13">
        <v>0.9123465923338222</v>
      </c>
      <c r="O31" s="13">
        <v>1.5392801638068743</v>
      </c>
      <c r="P31" s="13">
        <v>5.2650444759899253</v>
      </c>
      <c r="Q31" s="13">
        <v>2.2445144208361087</v>
      </c>
      <c r="R31" s="13">
        <v>2.6370815641191405</v>
      </c>
      <c r="S31" s="12">
        <v>19.285379098164025</v>
      </c>
      <c r="T31" s="12">
        <v>122.25058900537466</v>
      </c>
      <c r="U31" s="12">
        <v>18.32037371461929</v>
      </c>
      <c r="V31" s="12">
        <v>6.3701738889525208</v>
      </c>
      <c r="W31" s="12">
        <v>0.87552151670035161</v>
      </c>
    </row>
    <row r="32" spans="1:23" x14ac:dyDescent="0.2">
      <c r="A32" s="11">
        <v>2007</v>
      </c>
      <c r="B32" s="12">
        <v>14.101168901081085</v>
      </c>
      <c r="C32" s="12">
        <v>54.081888218633665</v>
      </c>
      <c r="D32" s="12">
        <v>21.330633455555219</v>
      </c>
      <c r="E32" s="12">
        <v>46.061331212106694</v>
      </c>
      <c r="F32" s="12">
        <v>167.33103268315298</v>
      </c>
      <c r="G32" s="12">
        <v>41.081500648678606</v>
      </c>
      <c r="H32" s="12">
        <v>23.890755686618487</v>
      </c>
      <c r="I32" s="12">
        <v>16.233856044932836</v>
      </c>
      <c r="J32" s="12">
        <v>2.9583588740174869</v>
      </c>
      <c r="K32" s="12">
        <v>5.6157524841981763</v>
      </c>
      <c r="L32" s="13">
        <v>0.69560589752777024</v>
      </c>
      <c r="M32" s="13">
        <v>0.22688345507435276</v>
      </c>
      <c r="N32" s="13">
        <v>0.93630945163040835</v>
      </c>
      <c r="O32" s="13">
        <v>1.5983062873186913</v>
      </c>
      <c r="P32" s="13">
        <v>5.731362651010981</v>
      </c>
      <c r="Q32" s="13">
        <v>1.9283889160556875</v>
      </c>
      <c r="R32" s="13">
        <v>2.7029835159548616</v>
      </c>
      <c r="S32" s="12">
        <v>20.505002391364613</v>
      </c>
      <c r="T32" s="12">
        <v>99.202395863565144</v>
      </c>
      <c r="U32" s="12">
        <v>20.176564160586921</v>
      </c>
      <c r="V32" s="12">
        <v>7.015192346151645</v>
      </c>
      <c r="W32" s="12">
        <v>0.86958869563027785</v>
      </c>
    </row>
    <row r="33" spans="1:23" x14ac:dyDescent="0.2">
      <c r="A33" s="11">
        <v>2008</v>
      </c>
      <c r="B33" s="12">
        <v>11.748020701589059</v>
      </c>
      <c r="C33" s="12">
        <v>58.3357313284097</v>
      </c>
      <c r="D33" s="12">
        <v>20.088910750423782</v>
      </c>
      <c r="E33" s="12">
        <v>43.958411777696661</v>
      </c>
      <c r="F33" s="12">
        <v>159.21949155905031</v>
      </c>
      <c r="G33" s="12">
        <v>41.120276637789161</v>
      </c>
      <c r="H33" s="12">
        <v>23.640011744736501</v>
      </c>
      <c r="I33" s="12">
        <v>15.983750546013221</v>
      </c>
      <c r="J33" s="12">
        <v>3.0393973953062927</v>
      </c>
      <c r="K33" s="12">
        <v>5.9717077500516105</v>
      </c>
      <c r="L33" s="13">
        <v>0.69122593255061704</v>
      </c>
      <c r="M33" s="13">
        <v>0.23183928338032153</v>
      </c>
      <c r="N33" s="13">
        <v>0.92827025815299991</v>
      </c>
      <c r="O33" s="13">
        <v>1.6481400287783918</v>
      </c>
      <c r="P33" s="13">
        <v>6.4553390992728668</v>
      </c>
      <c r="Q33" s="13">
        <v>2.3736968698220129</v>
      </c>
      <c r="R33" s="13">
        <v>2.6126890633625064</v>
      </c>
      <c r="S33" s="12">
        <v>20.905222599135829</v>
      </c>
      <c r="T33" s="12">
        <v>93.496247484592601</v>
      </c>
      <c r="U33" s="12">
        <v>19.77953977500561</v>
      </c>
      <c r="V33" s="12">
        <v>6.7644680755008926</v>
      </c>
      <c r="W33" s="12">
        <v>0.93146559836234855</v>
      </c>
    </row>
    <row r="34" spans="1:23" x14ac:dyDescent="0.2">
      <c r="A34" s="11">
        <v>2009</v>
      </c>
      <c r="B34" s="12">
        <v>9.9428487878325882</v>
      </c>
      <c r="C34" s="12">
        <v>48.642759226476983</v>
      </c>
      <c r="D34" s="12">
        <v>20.456438259821418</v>
      </c>
      <c r="E34" s="12">
        <v>40.471494017779804</v>
      </c>
      <c r="F34" s="12">
        <v>142.9160995616017</v>
      </c>
      <c r="G34" s="12">
        <v>24.902481100834336</v>
      </c>
      <c r="H34" s="12">
        <v>17.941983978859554</v>
      </c>
      <c r="I34" s="12">
        <v>14.428577847396074</v>
      </c>
      <c r="J34" s="12">
        <v>2.7274909865601762</v>
      </c>
      <c r="K34" s="12">
        <v>4.5023717969938941</v>
      </c>
      <c r="L34" s="13">
        <v>0.61062917675316752</v>
      </c>
      <c r="M34" s="13">
        <v>0.19593451236401538</v>
      </c>
      <c r="N34" s="13">
        <v>0.85320182249342391</v>
      </c>
      <c r="O34" s="13">
        <v>1.4929278745943295</v>
      </c>
      <c r="P34" s="13">
        <v>5.1123277445067332</v>
      </c>
      <c r="Q34" s="13">
        <v>2.0883180366804384</v>
      </c>
      <c r="R34" s="13">
        <v>2.4671520972824461</v>
      </c>
      <c r="S34" s="12">
        <v>18.644229496385673</v>
      </c>
      <c r="T34" s="12">
        <v>82.422787367114211</v>
      </c>
      <c r="U34" s="12">
        <v>18.151923195754492</v>
      </c>
      <c r="V34" s="12">
        <v>6.383741578674119</v>
      </c>
      <c r="W34" s="12">
        <v>0.97580031140242052</v>
      </c>
    </row>
    <row r="35" spans="1:23" x14ac:dyDescent="0.2">
      <c r="A35" s="11">
        <v>2010</v>
      </c>
      <c r="B35" s="12">
        <v>10.293233343536544</v>
      </c>
      <c r="C35" s="12">
        <v>47.874923419858661</v>
      </c>
      <c r="D35" s="12">
        <v>19.840192072269605</v>
      </c>
      <c r="E35" s="12">
        <v>39.651918256402901</v>
      </c>
      <c r="F35" s="12">
        <v>143.36658638552763</v>
      </c>
      <c r="G35" s="12">
        <v>35.508190492582571</v>
      </c>
      <c r="H35" s="12">
        <v>21.231272163850964</v>
      </c>
      <c r="I35" s="12">
        <v>14.883176816521784</v>
      </c>
      <c r="J35" s="12">
        <v>2.7577010178308661</v>
      </c>
      <c r="K35" s="12">
        <v>5.3991213926575714</v>
      </c>
      <c r="L35" s="13">
        <v>0.66262164777371724</v>
      </c>
      <c r="M35" s="13">
        <v>0.20326886219083704</v>
      </c>
      <c r="N35" s="13">
        <v>0.87096342908045143</v>
      </c>
      <c r="O35" s="13">
        <v>1.5379895849796277</v>
      </c>
      <c r="P35" s="13">
        <v>5.4396637935556011</v>
      </c>
      <c r="Q35" s="13">
        <v>2.1213929880412006</v>
      </c>
      <c r="R35" s="13">
        <v>2.5178750318326983</v>
      </c>
      <c r="S35" s="12">
        <v>19.731892756388955</v>
      </c>
      <c r="T35" s="12">
        <v>75.654755884417753</v>
      </c>
      <c r="U35" s="12">
        <v>18.811024618706512</v>
      </c>
      <c r="V35" s="12">
        <v>6.5484936030011616</v>
      </c>
      <c r="W35" s="12">
        <v>1.2870435082240321</v>
      </c>
    </row>
    <row r="36" spans="1:23" x14ac:dyDescent="0.2">
      <c r="A36" s="11">
        <v>2011</v>
      </c>
      <c r="B36" s="12">
        <v>11.273745865248818</v>
      </c>
      <c r="C36" s="12">
        <v>47.065268684251656</v>
      </c>
      <c r="D36" s="12">
        <v>19.108436922443357</v>
      </c>
      <c r="E36" s="12">
        <v>37.167984492144349</v>
      </c>
      <c r="F36" s="12">
        <v>140.16017733213994</v>
      </c>
      <c r="G36" s="12">
        <v>18.955399516426237</v>
      </c>
      <c r="H36" s="12">
        <v>16.20944013667086</v>
      </c>
      <c r="I36" s="12">
        <v>14.297749249122528</v>
      </c>
      <c r="J36" s="12">
        <v>2.7043341904140279</v>
      </c>
      <c r="K36" s="12">
        <v>5.3312673403572477</v>
      </c>
      <c r="L36" s="13">
        <v>0.66184073691384182</v>
      </c>
      <c r="M36" s="13">
        <v>0.2014291456858259</v>
      </c>
      <c r="N36" s="13">
        <v>0.87600317038243292</v>
      </c>
      <c r="O36" s="13">
        <v>1.5407271600066565</v>
      </c>
      <c r="P36" s="13">
        <v>5.4902530045384896</v>
      </c>
      <c r="Q36" s="13">
        <v>2.0142393472569116</v>
      </c>
      <c r="R36" s="13">
        <v>2.5531404818803769</v>
      </c>
      <c r="S36" s="12">
        <v>19.789538700292553</v>
      </c>
      <c r="T36" s="12">
        <v>50.714058210604684</v>
      </c>
      <c r="U36" s="12">
        <v>18.891342934138823</v>
      </c>
      <c r="V36" s="12">
        <v>6.5390439573803336</v>
      </c>
      <c r="W36" s="12">
        <v>0.81904934509349603</v>
      </c>
    </row>
    <row r="37" spans="1:23" x14ac:dyDescent="0.2">
      <c r="A37" s="11">
        <v>2012</v>
      </c>
      <c r="B37" s="12">
        <v>10.52178391292273</v>
      </c>
      <c r="C37" s="12">
        <v>45.608462336396016</v>
      </c>
      <c r="D37" s="12">
        <v>18.952775860943152</v>
      </c>
      <c r="E37" s="12">
        <v>35.688097066384316</v>
      </c>
      <c r="F37" s="12">
        <v>133.96040122040253</v>
      </c>
      <c r="G37" s="12">
        <v>18.092097829145725</v>
      </c>
      <c r="H37" s="12">
        <v>15.526458909257176</v>
      </c>
      <c r="I37" s="12">
        <v>13.737991358062175</v>
      </c>
      <c r="J37" s="12">
        <v>2.5779808518537921</v>
      </c>
      <c r="K37" s="12">
        <v>5.2323491396904211</v>
      </c>
      <c r="L37" s="13">
        <v>0.62489950017672991</v>
      </c>
      <c r="M37" s="13">
        <v>0.19802443279072637</v>
      </c>
      <c r="N37" s="13">
        <v>0.82622025341107241</v>
      </c>
      <c r="O37" s="13">
        <v>1.4758765086272163</v>
      </c>
      <c r="P37" s="13">
        <v>5.4705965664339669</v>
      </c>
      <c r="Q37" s="13">
        <v>1.776432121418563</v>
      </c>
      <c r="R37" s="13">
        <v>2.4337869051400109</v>
      </c>
      <c r="S37" s="12">
        <v>19.116969450622719</v>
      </c>
      <c r="T37" s="12">
        <v>43.694517238839758</v>
      </c>
      <c r="U37" s="12">
        <v>17.945898484838924</v>
      </c>
      <c r="V37" s="12">
        <v>6.2939545682336639</v>
      </c>
      <c r="W37" s="12">
        <v>0.78638198052172248</v>
      </c>
    </row>
    <row r="38" spans="1:23" x14ac:dyDescent="0.2">
      <c r="A38" s="11">
        <v>2013</v>
      </c>
      <c r="B38" s="12">
        <v>9.7213928541702117</v>
      </c>
      <c r="C38" s="12">
        <v>42.85774792534356</v>
      </c>
      <c r="D38" s="12">
        <v>18.698974330928618</v>
      </c>
      <c r="E38" s="12">
        <v>34.826657537705927</v>
      </c>
      <c r="F38" s="12">
        <v>133.33930225965463</v>
      </c>
      <c r="G38" s="12">
        <v>18.042620421295059</v>
      </c>
      <c r="H38" s="12">
        <v>15.542350968825088</v>
      </c>
      <c r="I38" s="12">
        <v>13.842146536820339</v>
      </c>
      <c r="J38" s="12">
        <v>2.5485927360892688</v>
      </c>
      <c r="K38" s="12">
        <v>4.8667681673249996</v>
      </c>
      <c r="L38" s="13">
        <v>0.63433483301718963</v>
      </c>
      <c r="M38" s="13">
        <v>0.20412581426771373</v>
      </c>
      <c r="N38" s="13">
        <v>0.80369538610105251</v>
      </c>
      <c r="O38" s="13">
        <v>1.4742542964420577</v>
      </c>
      <c r="P38" s="13">
        <v>5.0743366675268167</v>
      </c>
      <c r="Q38" s="13">
        <v>1.7699385059982466</v>
      </c>
      <c r="R38" s="13">
        <v>2.3522895350676225</v>
      </c>
      <c r="S38" s="12">
        <v>19.537178221638701</v>
      </c>
      <c r="T38" s="12">
        <v>40.616683697389597</v>
      </c>
      <c r="U38" s="12">
        <v>18.125129613124265</v>
      </c>
      <c r="V38" s="12">
        <v>6.4438393645565917</v>
      </c>
      <c r="W38" s="12">
        <v>0.78245387520174126</v>
      </c>
    </row>
    <row r="39" spans="1:23" x14ac:dyDescent="0.2">
      <c r="A39" s="11">
        <v>2014</v>
      </c>
      <c r="B39" s="12">
        <v>7.8298051368817614</v>
      </c>
      <c r="C39" s="12">
        <v>38.816439215572231</v>
      </c>
      <c r="D39" s="12">
        <v>18.595941987142027</v>
      </c>
      <c r="E39" s="12">
        <v>32.16917605775663</v>
      </c>
      <c r="F39" s="12">
        <v>114.10551711740881</v>
      </c>
      <c r="G39" s="12">
        <v>17.292029265718796</v>
      </c>
      <c r="H39" s="12">
        <v>13.998069249353216</v>
      </c>
      <c r="I39" s="12">
        <v>11.977695276801235</v>
      </c>
      <c r="J39" s="12">
        <v>2.2089480040435503</v>
      </c>
      <c r="K39" s="12">
        <v>4.4195163713014685</v>
      </c>
      <c r="L39" s="13">
        <v>0.56756039792874102</v>
      </c>
      <c r="M39" s="13">
        <v>0.19600489740066254</v>
      </c>
      <c r="N39" s="13">
        <v>0.62580104549422266</v>
      </c>
      <c r="O39" s="13">
        <v>1.2709775148626481</v>
      </c>
      <c r="P39" s="13">
        <v>4.9635247979631378</v>
      </c>
      <c r="Q39" s="13">
        <v>1.4444083447757696</v>
      </c>
      <c r="R39" s="13">
        <v>1.794092802821456</v>
      </c>
      <c r="S39" s="12">
        <v>17.703797559158325</v>
      </c>
      <c r="T39" s="12">
        <v>40.58306523086879</v>
      </c>
      <c r="U39" s="12">
        <v>15.754044661480799</v>
      </c>
      <c r="V39" s="12">
        <v>5.5270706762762725</v>
      </c>
      <c r="W39" s="12">
        <v>0.66462684369047331</v>
      </c>
    </row>
    <row r="40" spans="1:23" x14ac:dyDescent="0.2">
      <c r="A40" s="11">
        <v>2015</v>
      </c>
      <c r="B40" s="12">
        <v>5.5950726765594396</v>
      </c>
      <c r="C40" s="12">
        <v>35.170416497686503</v>
      </c>
      <c r="D40" s="12">
        <v>19.025916017476877</v>
      </c>
      <c r="E40" s="12">
        <v>32.471727141868925</v>
      </c>
      <c r="F40" s="12">
        <v>121.63620643584595</v>
      </c>
      <c r="G40" s="12">
        <v>18.312269775728424</v>
      </c>
      <c r="H40" s="12">
        <v>14.928496622766184</v>
      </c>
      <c r="I40" s="12">
        <v>12.860969769726662</v>
      </c>
      <c r="J40" s="12">
        <v>2.310314189297479</v>
      </c>
      <c r="K40" s="12">
        <v>4.6776436812312667</v>
      </c>
      <c r="L40" s="13">
        <v>0.59891692226880922</v>
      </c>
      <c r="M40" s="13">
        <v>0.1924353900492376</v>
      </c>
      <c r="N40" s="13">
        <v>0.65515836386070181</v>
      </c>
      <c r="O40" s="13">
        <v>1.3416738631642038</v>
      </c>
      <c r="P40" s="13">
        <v>4.9980535219544873</v>
      </c>
      <c r="Q40" s="13">
        <v>1.4572209910997052</v>
      </c>
      <c r="R40" s="13">
        <v>1.8857315090178628</v>
      </c>
      <c r="S40" s="12">
        <v>18.916828318253632</v>
      </c>
      <c r="T40" s="12">
        <v>38.943506137260947</v>
      </c>
      <c r="U40" s="12">
        <v>16.8756872302205</v>
      </c>
      <c r="V40" s="12">
        <v>5.9797598593132619</v>
      </c>
      <c r="W40" s="12">
        <v>0.58048545192822054</v>
      </c>
    </row>
    <row r="41" spans="1:23" x14ac:dyDescent="0.2">
      <c r="A41" s="11">
        <v>2016</v>
      </c>
      <c r="B41" s="12">
        <v>4.781682393728989</v>
      </c>
      <c r="C41" s="12">
        <v>34.58734241107441</v>
      </c>
      <c r="D41" s="12">
        <v>19.234893297556418</v>
      </c>
      <c r="E41" s="12">
        <v>32.655172292195459</v>
      </c>
      <c r="F41" s="12">
        <v>120.87170294016632</v>
      </c>
      <c r="G41" s="12">
        <v>23.985589762003222</v>
      </c>
      <c r="H41" s="12">
        <v>16.536708976732953</v>
      </c>
      <c r="I41" s="12">
        <v>12.942752709171309</v>
      </c>
      <c r="J41" s="12">
        <v>2.2899999968923845</v>
      </c>
      <c r="K41" s="12">
        <v>4.7475702668700102</v>
      </c>
      <c r="L41" s="13">
        <v>0.60882107818083475</v>
      </c>
      <c r="M41" s="13">
        <v>0.19175765396022154</v>
      </c>
      <c r="N41" s="13">
        <v>0.70107408172487506</v>
      </c>
      <c r="O41" s="13">
        <v>1.3875628785856304</v>
      </c>
      <c r="P41" s="13">
        <v>5.2213169667370396</v>
      </c>
      <c r="Q41" s="13">
        <v>1.5669746263444451</v>
      </c>
      <c r="R41" s="13">
        <v>2.0324545749636478</v>
      </c>
      <c r="S41" s="12">
        <v>19.094243184967716</v>
      </c>
      <c r="T41" s="12">
        <v>38.945645774606739</v>
      </c>
      <c r="U41" s="12">
        <v>16.902512223117288</v>
      </c>
      <c r="V41" s="12">
        <v>5.9577631666066546</v>
      </c>
      <c r="W41" s="12">
        <v>0.56112002994823329</v>
      </c>
    </row>
    <row r="42" spans="1:23" x14ac:dyDescent="0.2">
      <c r="A42" s="11">
        <v>2017</v>
      </c>
      <c r="B42" s="12">
        <v>5.0509642905414074</v>
      </c>
      <c r="C42" s="12">
        <v>34.124462061000294</v>
      </c>
      <c r="D42" s="12">
        <v>18.824995097362471</v>
      </c>
      <c r="E42" s="12">
        <v>32.171856197141786</v>
      </c>
      <c r="F42" s="12">
        <v>115.68715963381234</v>
      </c>
      <c r="G42" s="12">
        <v>18.44081216145954</v>
      </c>
      <c r="H42" s="12">
        <v>14.503370983250729</v>
      </c>
      <c r="I42" s="12">
        <v>12.196481851630342</v>
      </c>
      <c r="J42" s="12">
        <v>2.1472967227037607</v>
      </c>
      <c r="K42" s="12">
        <v>4.7006637114527772</v>
      </c>
      <c r="L42" s="13">
        <v>0.60508076002174926</v>
      </c>
      <c r="M42" s="13">
        <v>0.20246188748303257</v>
      </c>
      <c r="N42" s="13">
        <v>0.70070140812356363</v>
      </c>
      <c r="O42" s="13">
        <v>1.3627108227431886</v>
      </c>
      <c r="P42" s="13">
        <v>5.2614982059455881</v>
      </c>
      <c r="Q42" s="13">
        <v>1.4817786402613478</v>
      </c>
      <c r="R42" s="13">
        <v>2.0116029520803536</v>
      </c>
      <c r="S42" s="12">
        <v>18.765746718552656</v>
      </c>
      <c r="T42" s="12">
        <v>35.64926310351499</v>
      </c>
      <c r="U42" s="12">
        <v>16.402140591715899</v>
      </c>
      <c r="V42" s="12">
        <v>5.6660085448945816</v>
      </c>
      <c r="W42" s="12">
        <v>0.52004903049809448</v>
      </c>
    </row>
    <row r="43" spans="1:23" x14ac:dyDescent="0.2">
      <c r="A43" s="11">
        <v>2018</v>
      </c>
      <c r="B43" s="12">
        <v>4.9663304658731153</v>
      </c>
      <c r="C43" s="12">
        <v>32.614238741491803</v>
      </c>
      <c r="D43" s="12">
        <v>18.707644057800906</v>
      </c>
      <c r="E43" s="12">
        <v>31.802844409272264</v>
      </c>
      <c r="F43" s="12">
        <v>105.00804861825247</v>
      </c>
      <c r="G43" s="12">
        <v>17.524169174833311</v>
      </c>
      <c r="H43" s="12">
        <v>13.486190632102126</v>
      </c>
      <c r="I43" s="12">
        <v>11.08648921243114</v>
      </c>
      <c r="J43" s="12">
        <v>1.9202279740393107</v>
      </c>
      <c r="K43" s="12">
        <v>4.838300537214641</v>
      </c>
      <c r="L43" s="13">
        <v>0.5698588359737714</v>
      </c>
      <c r="M43" s="13">
        <v>0.20466696890664507</v>
      </c>
      <c r="N43" s="13">
        <v>0.68691508987199823</v>
      </c>
      <c r="O43" s="13">
        <v>1.3086771487470099</v>
      </c>
      <c r="P43" s="13">
        <v>5.5583107216903631</v>
      </c>
      <c r="Q43" s="13">
        <v>1.478514769352232</v>
      </c>
      <c r="R43" s="13">
        <v>1.9632046944707902</v>
      </c>
      <c r="S43" s="12">
        <v>17.644261342521567</v>
      </c>
      <c r="T43" s="12">
        <v>35.62254845191503</v>
      </c>
      <c r="U43" s="12">
        <v>14.876199295496356</v>
      </c>
      <c r="V43" s="12">
        <v>5.1257828649119368</v>
      </c>
      <c r="W43" s="12">
        <v>0.52918560056456265</v>
      </c>
    </row>
    <row r="44" spans="1:23" x14ac:dyDescent="0.2">
      <c r="A44" s="11">
        <v>2019</v>
      </c>
      <c r="B44" s="12">
        <v>4.4783009226786952</v>
      </c>
      <c r="C44" s="12">
        <v>29.378221017432125</v>
      </c>
      <c r="D44" s="12">
        <v>18.327233795242748</v>
      </c>
      <c r="E44" s="12">
        <v>30.828486376025971</v>
      </c>
      <c r="F44" s="12">
        <v>97.124300908069316</v>
      </c>
      <c r="G44" s="12">
        <v>20.713392992276546</v>
      </c>
      <c r="H44" s="12">
        <v>13.981799183175056</v>
      </c>
      <c r="I44" s="12">
        <v>10.567526757052949</v>
      </c>
      <c r="J44" s="12">
        <v>1.7749531262318723</v>
      </c>
      <c r="K44" s="12">
        <v>4.3312517576187073</v>
      </c>
      <c r="L44" s="13">
        <v>0.54548773822846641</v>
      </c>
      <c r="M44" s="13">
        <v>0.20221396938375613</v>
      </c>
      <c r="N44" s="13">
        <v>0.66686888046789439</v>
      </c>
      <c r="O44" s="13">
        <v>1.2573740767579789</v>
      </c>
      <c r="P44" s="13">
        <v>5.2185518243487845</v>
      </c>
      <c r="Q44" s="13">
        <v>1.4126137585389162</v>
      </c>
      <c r="R44" s="13">
        <v>1.8952288824695678</v>
      </c>
      <c r="S44" s="12">
        <v>16.83288454610096</v>
      </c>
      <c r="T44" s="12">
        <v>35.550095737221021</v>
      </c>
      <c r="U44" s="12">
        <v>13.98056843638177</v>
      </c>
      <c r="V44" s="12">
        <v>4.8366448803036972</v>
      </c>
      <c r="W44" s="12">
        <v>0.5128506340240353</v>
      </c>
    </row>
    <row r="45" spans="1:23" x14ac:dyDescent="0.2">
      <c r="A45" s="11">
        <v>2020</v>
      </c>
      <c r="B45" s="12">
        <v>4.0207149698692151</v>
      </c>
      <c r="C45" s="12">
        <v>25.312538790153965</v>
      </c>
      <c r="D45" s="12">
        <v>18.166135315705741</v>
      </c>
      <c r="E45" s="12">
        <v>30.118426045783696</v>
      </c>
      <c r="F45" s="12">
        <v>87.110712159329225</v>
      </c>
      <c r="G45" s="12">
        <v>23.106446124059019</v>
      </c>
      <c r="H45" s="12">
        <v>14.230592920638603</v>
      </c>
      <c r="I45" s="12">
        <v>10.030555606883075</v>
      </c>
      <c r="J45" s="12">
        <v>1.6208156765855797</v>
      </c>
      <c r="K45" s="12">
        <v>3.7826444382581665</v>
      </c>
      <c r="L45" s="13">
        <v>0.52422395354285056</v>
      </c>
      <c r="M45" s="13">
        <v>0.19740821997069569</v>
      </c>
      <c r="N45" s="13">
        <v>0.64581650312492467</v>
      </c>
      <c r="O45" s="13">
        <v>1.1837170630750222</v>
      </c>
      <c r="P45" s="13">
        <v>4.3225860077801963</v>
      </c>
      <c r="Q45" s="13">
        <v>1.3897676513528971</v>
      </c>
      <c r="R45" s="13">
        <v>1.8368667074628766</v>
      </c>
      <c r="S45" s="12">
        <v>15.890498977947821</v>
      </c>
      <c r="T45" s="12">
        <v>35.378621649203559</v>
      </c>
      <c r="U45" s="12">
        <v>13.16788955521495</v>
      </c>
      <c r="V45" s="12">
        <v>4.5098717859299828</v>
      </c>
      <c r="W45" s="12">
        <v>0.45568761213800574</v>
      </c>
    </row>
    <row r="47" spans="1:23" s="3" customFormat="1" ht="18" customHeight="1" x14ac:dyDescent="0.2">
      <c r="A47" s="3" t="s">
        <v>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23" s="3" customFormat="1" ht="18" customHeight="1" x14ac:dyDescent="0.2">
      <c r="A48" s="3" t="s">
        <v>41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23" s="3" customFormat="1" ht="18" customHeight="1" x14ac:dyDescent="0.2">
      <c r="A49" s="3" t="s">
        <v>42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23" s="3" customFormat="1" ht="16.5" customHeight="1" x14ac:dyDescent="0.2">
      <c r="A50" s="3" t="s">
        <v>137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U50" s="2"/>
      <c r="V50" s="2"/>
      <c r="W50" s="2"/>
    </row>
    <row r="51" spans="1:23" s="3" customFormat="1" ht="18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23" s="3" customFormat="1" ht="18" customHeight="1" x14ac:dyDescent="0.2">
      <c r="A52" s="14" t="s">
        <v>43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23" s="3" customForma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U53" s="2"/>
      <c r="V53" s="2"/>
      <c r="W5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5</vt:i4>
      </vt:variant>
    </vt:vector>
  </HeadingPairs>
  <TitlesOfParts>
    <vt:vector size="11" baseType="lpstr">
      <vt:lpstr>1980-1989</vt:lpstr>
      <vt:lpstr>1990-1999</vt:lpstr>
      <vt:lpstr>2000-2009</vt:lpstr>
      <vt:lpstr>2010-2019</vt:lpstr>
      <vt:lpstr>2020</vt:lpstr>
      <vt:lpstr>skupne emisije 1980-2020</vt:lpstr>
      <vt:lpstr>'1980-1989'!Področje_tiskanja</vt:lpstr>
      <vt:lpstr>'1990-1999'!Področje_tiskanja</vt:lpstr>
      <vt:lpstr>'2000-2009'!Področje_tiskanja</vt:lpstr>
      <vt:lpstr>'2010-2019'!Področje_tiskanja</vt:lpstr>
      <vt:lpstr>'2020'!Področje_tiskanja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Logar</dc:creator>
  <cp:lastModifiedBy>Martina Logar</cp:lastModifiedBy>
  <dcterms:created xsi:type="dcterms:W3CDTF">2020-03-17T11:30:43Z</dcterms:created>
  <dcterms:modified xsi:type="dcterms:W3CDTF">2022-03-15T17:47:51Z</dcterms:modified>
</cp:coreProperties>
</file>