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. del - IPO" sheetId="1" r:id="rId1"/>
    <sheet name="II. del - Zapadle obv." sheetId="2" r:id="rId2"/>
  </sheets>
  <definedNames>
    <definedName name="_xlnm.Print_Area" localSheetId="0">'I. del - IPO'!$A$1:$H$65</definedName>
  </definedNames>
  <calcPr fullCalcOnLoad="1"/>
</workbook>
</file>

<file path=xl/sharedStrings.xml><?xml version="1.0" encoding="utf-8"?>
<sst xmlns="http://schemas.openxmlformats.org/spreadsheetml/2006/main" count="98" uniqueCount="86">
  <si>
    <t xml:space="preserve">Zap. št. </t>
  </si>
  <si>
    <t>Konto</t>
  </si>
  <si>
    <t>Besedilo</t>
  </si>
  <si>
    <t>760</t>
  </si>
  <si>
    <t>Prihodki iz sredstev javnih financ (PROGRAM JAVNEGA ZDRAVJA)</t>
  </si>
  <si>
    <t>Prihodki iz sredstev javnih financ (ZZZS)</t>
  </si>
  <si>
    <t>Drugi prihodki iz sredstev javnih financ</t>
  </si>
  <si>
    <t>Prihodki od prodaje blaga in storitev na trgu</t>
  </si>
  <si>
    <t>Drugi prihodki od prodaje proizvodov in storitev</t>
  </si>
  <si>
    <t>762</t>
  </si>
  <si>
    <t>Finančni prihodki</t>
  </si>
  <si>
    <t>761, 763, 764</t>
  </si>
  <si>
    <t>Prih. od prodaje blaga in materiala, drugi prih. in prevrednotovalni prihodki</t>
  </si>
  <si>
    <t>76</t>
  </si>
  <si>
    <t>PRIHODKI (1+ 7 + 8)</t>
  </si>
  <si>
    <t>460</t>
  </si>
  <si>
    <t>Stroški materiala (11 + 21)</t>
  </si>
  <si>
    <t>Razkužila</t>
  </si>
  <si>
    <t>Medicinski potrošni material</t>
  </si>
  <si>
    <t>OSTALI ZDRAVSTVENI MATERIAL (od 16 do 20)</t>
  </si>
  <si>
    <t>Laboratorijski testi in reagenti</t>
  </si>
  <si>
    <t>Laboratorijski material</t>
  </si>
  <si>
    <t>Kemikalije</t>
  </si>
  <si>
    <t>Drug zdravstveni material</t>
  </si>
  <si>
    <t>PORABLJENI NEZDRAVSTVENI MATERIAL (od 22 do 25)</t>
  </si>
  <si>
    <t>Stroški porabljene energije (elektrika, ogrevanje, pogonska goriva)</t>
  </si>
  <si>
    <t>Voda</t>
  </si>
  <si>
    <t>Pisarniški material</t>
  </si>
  <si>
    <t>Ostali nezdravstveni material</t>
  </si>
  <si>
    <t>461</t>
  </si>
  <si>
    <t>Stroški storitev (27 + 30)</t>
  </si>
  <si>
    <t>ZDRAVSTVENE STORITVE (28 + 29)</t>
  </si>
  <si>
    <t>Laboratorijske storitve</t>
  </si>
  <si>
    <t>Ostale zdravstvene storitve</t>
  </si>
  <si>
    <t>NEZDRAVSTVENE STORITVE (od 31 do 34)</t>
  </si>
  <si>
    <t>Storitve vzdrževanja</t>
  </si>
  <si>
    <t>Stroški najemnin</t>
  </si>
  <si>
    <t>Strokovno izobraževanje delavcev, specializacije in strokovno izpopolnjevanje</t>
  </si>
  <si>
    <t>Ostale nezdravstvene storitve</t>
  </si>
  <si>
    <t>Obračunana amortizacija</t>
  </si>
  <si>
    <t>Zmanjšanje amortizacije v breme virov</t>
  </si>
  <si>
    <t>Stroški dela (od 39 do 41)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</si>
  <si>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</si>
  <si>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</si>
  <si>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</si>
  <si>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</si>
  <si>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</si>
  <si>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</si>
  <si>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ODHODKI (10 + 26 + 35 + 38 + 42+ 43)</t>
  </si>
  <si>
    <t>Opombe</t>
  </si>
  <si>
    <t>Izpolnil:</t>
  </si>
  <si>
    <t>Tel. št.:</t>
  </si>
  <si>
    <t>PORABLJENA ZDRAVILA IN ZDRAVSTVENI MATERIAL (od 12 do 15)</t>
  </si>
  <si>
    <t>Material za DDD</t>
  </si>
  <si>
    <t>4a</t>
  </si>
  <si>
    <t>4b</t>
  </si>
  <si>
    <t>Cepiva in zdravila</t>
  </si>
  <si>
    <t>Amortizacija (36 - 37)</t>
  </si>
  <si>
    <t>Podpis odgovorne osebe:</t>
  </si>
  <si>
    <t xml:space="preserve">     Drugi prihodki iz sredstev javnih financ iz naslova javnih storitev</t>
  </si>
  <si>
    <t>Davek od dohodka pravnih oseb</t>
  </si>
  <si>
    <t>Prihodki od prodaje proizvodov iz storitev (2 + 3 + 4 + 5 + 6)</t>
  </si>
  <si>
    <t xml:space="preserve">NAZIV ZAVODA: </t>
  </si>
  <si>
    <t>(v EUR)</t>
  </si>
  <si>
    <t>Neporavnane obveznosti glede na zapadlost</t>
  </si>
  <si>
    <t>konto 22 - kratkoročne obveznosti do dobaviteljev</t>
  </si>
  <si>
    <t>zapadle do 30 dni</t>
  </si>
  <si>
    <t>zapadle od 30 do 60 dni</t>
  </si>
  <si>
    <t>zapadle od 60 do 120 dni</t>
  </si>
  <si>
    <t>zapadle nad 120 dni</t>
  </si>
  <si>
    <t>Skupaj</t>
  </si>
  <si>
    <t>Opombe:</t>
  </si>
  <si>
    <t>NAZIV ZAVODA:</t>
  </si>
  <si>
    <t xml:space="preserve">PRESEŽEK PRIHODKOV (+) ali PRESEŽEK ODHODKOV (-) (9 - 44)  </t>
  </si>
  <si>
    <t>Presežek prihodkov ali odhodkov obračunskega obdobja z upoštevanjem davka od dohodka (45 - 46)</t>
  </si>
  <si>
    <t xml:space="preserve">     Drugi prihodki iz sredstev javnih financ (specializanti, sekundariji, pripravniki, projekti)</t>
  </si>
  <si>
    <t>konto 24 - kratkoročne obveznosti do uporabnikov EKN</t>
  </si>
  <si>
    <t>Realizacija za obdobje od 1. 1. do 31. 12. 2022</t>
  </si>
  <si>
    <t>Skupaj stanje na dan 31.12.2022</t>
  </si>
  <si>
    <t>Obrazec 2 - Izkaz prihodkov in odhodkov 2023, I. del</t>
  </si>
  <si>
    <t>Finančni načrt za obdobje od 1. 1. do 31. 12. 2023</t>
  </si>
  <si>
    <t>Realizacija za obdobje od 1. 1. do 31. 12. 2023</t>
  </si>
  <si>
    <t>Indeks Real. 2023 / Real. 2022</t>
  </si>
  <si>
    <t>Indeks Real. 2023 / FN 2023</t>
  </si>
  <si>
    <t>Obrazec 2 - Izkaz prihodkov in odhodkov 2023, II.del</t>
  </si>
  <si>
    <t>Skupaj stanje na dan 31.12.2023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</si>
</sst>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€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4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5" fillId="41" borderId="6" applyNumberFormat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1" fillId="0" borderId="0" applyNumberFormat="0" applyFill="0" applyBorder="0" applyAlignment="0" applyProtection="0"/>
    <xf numFmtId="0" fontId="17" fillId="38" borderId="13" applyNumberFormat="0" applyAlignment="0" applyProtection="0"/>
    <xf numFmtId="0" fontId="5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53" fillId="0" borderId="14" applyNumberFormat="0" applyFill="0" applyAlignment="0" applyProtection="0"/>
    <xf numFmtId="0" fontId="54" fillId="52" borderId="15" applyNumberFormat="0" applyAlignment="0" applyProtection="0"/>
    <xf numFmtId="0" fontId="55" fillId="41" borderId="16" applyNumberFormat="0" applyAlignment="0" applyProtection="0"/>
    <xf numFmtId="0" fontId="56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54" borderId="16" applyNumberFormat="0" applyAlignment="0" applyProtection="0"/>
    <xf numFmtId="0" fontId="58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2" fillId="0" borderId="19" xfId="0" applyFont="1" applyBorder="1" applyAlignment="1" applyProtection="1">
      <alignment horizontal="right"/>
      <protection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78" applyFont="1" applyBorder="1" applyProtection="1">
      <alignment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/>
      <protection/>
    </xf>
    <xf numFmtId="1" fontId="22" fillId="0" borderId="21" xfId="0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4" fontId="22" fillId="0" borderId="2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1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1" fontId="23" fillId="0" borderId="27" xfId="0" applyNumberFormat="1" applyFont="1" applyBorder="1" applyAlignment="1" applyProtection="1">
      <alignment horizontal="right" vertical="center"/>
      <protection/>
    </xf>
    <xf numFmtId="1" fontId="23" fillId="0" borderId="27" xfId="0" applyNumberFormat="1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23" fillId="0" borderId="20" xfId="0" applyFont="1" applyFill="1" applyBorder="1" applyAlignment="1" applyProtection="1">
      <alignment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Fill="1" applyBorder="1" applyAlignment="1" applyProtection="1">
      <alignment horizontal="left" vertical="center" wrapText="1"/>
      <protection/>
    </xf>
    <xf numFmtId="4" fontId="22" fillId="0" borderId="29" xfId="0" applyNumberFormat="1" applyFont="1" applyFill="1" applyBorder="1" applyAlignment="1" applyProtection="1">
      <alignment horizontal="right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1" fontId="22" fillId="0" borderId="31" xfId="0" applyNumberFormat="1" applyFont="1" applyFill="1" applyBorder="1" applyAlignment="1" applyProtection="1">
      <alignment horizontal="center" vertical="center"/>
      <protection/>
    </xf>
    <xf numFmtId="49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Font="1" applyFill="1" applyBorder="1" applyAlignment="1" applyProtection="1">
      <alignment horizontal="left" vertical="center" wrapText="1"/>
      <protection/>
    </xf>
    <xf numFmtId="4" fontId="22" fillId="0" borderId="3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1" fontId="22" fillId="55" borderId="34" xfId="0" applyNumberFormat="1" applyFont="1" applyFill="1" applyBorder="1" applyAlignment="1" applyProtection="1">
      <alignment horizontal="center" vertical="center"/>
      <protection/>
    </xf>
    <xf numFmtId="49" fontId="22" fillId="55" borderId="35" xfId="0" applyNumberFormat="1" applyFont="1" applyFill="1" applyBorder="1" applyAlignment="1" applyProtection="1">
      <alignment horizontal="left" vertical="center" wrapText="1"/>
      <protection/>
    </xf>
    <xf numFmtId="0" fontId="22" fillId="55" borderId="36" xfId="0" applyFont="1" applyFill="1" applyBorder="1" applyAlignment="1" applyProtection="1">
      <alignment horizontal="left" vertical="center" wrapText="1"/>
      <protection/>
    </xf>
    <xf numFmtId="4" fontId="22" fillId="55" borderId="36" xfId="0" applyNumberFormat="1" applyFont="1" applyFill="1" applyBorder="1" applyAlignment="1" applyProtection="1">
      <alignment horizontal="right" vertical="center"/>
      <protection/>
    </xf>
    <xf numFmtId="0" fontId="22" fillId="38" borderId="0" xfId="0" applyFont="1" applyFill="1" applyAlignment="1" applyProtection="1">
      <alignment vertical="center"/>
      <protection/>
    </xf>
    <xf numFmtId="1" fontId="22" fillId="55" borderId="37" xfId="0" applyNumberFormat="1" applyFont="1" applyFill="1" applyBorder="1" applyAlignment="1" applyProtection="1">
      <alignment horizontal="center" vertical="center"/>
      <protection/>
    </xf>
    <xf numFmtId="49" fontId="22" fillId="55" borderId="38" xfId="0" applyNumberFormat="1" applyFont="1" applyFill="1" applyBorder="1" applyAlignment="1" applyProtection="1">
      <alignment horizontal="left" vertical="center" wrapText="1"/>
      <protection/>
    </xf>
    <xf numFmtId="0" fontId="22" fillId="55" borderId="39" xfId="0" applyFont="1" applyFill="1" applyBorder="1" applyAlignment="1" applyProtection="1">
      <alignment horizontal="left" vertical="center" wrapText="1"/>
      <protection/>
    </xf>
    <xf numFmtId="4" fontId="22" fillId="55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" fontId="23" fillId="0" borderId="24" xfId="0" applyNumberFormat="1" applyFont="1" applyFill="1" applyBorder="1" applyAlignment="1" applyProtection="1">
      <alignment horizontal="center" vertical="center"/>
      <protection/>
    </xf>
    <xf numFmtId="49" fontId="23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26" xfId="0" applyFont="1" applyFill="1" applyBorder="1" applyAlignment="1" applyProtection="1">
      <alignment horizontal="left" vertical="center" wrapText="1"/>
      <protection/>
    </xf>
    <xf numFmtId="0" fontId="23" fillId="38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1" fontId="23" fillId="0" borderId="40" xfId="0" applyNumberFormat="1" applyFont="1" applyFill="1" applyBorder="1" applyAlignment="1" applyProtection="1">
      <alignment horizontal="center" vertical="center"/>
      <protection/>
    </xf>
    <xf numFmtId="49" fontId="23" fillId="0" borderId="41" xfId="0" applyNumberFormat="1" applyFont="1" applyFill="1" applyBorder="1" applyAlignment="1" applyProtection="1">
      <alignment horizontal="left" vertical="center" wrapText="1"/>
      <protection/>
    </xf>
    <xf numFmtId="0" fontId="23" fillId="0" borderId="42" xfId="0" applyFont="1" applyFill="1" applyBorder="1" applyAlignment="1" applyProtection="1">
      <alignment horizontal="left" vertical="center" wrapText="1"/>
      <protection/>
    </xf>
    <xf numFmtId="4" fontId="23" fillId="0" borderId="42" xfId="0" applyNumberFormat="1" applyFont="1" applyFill="1" applyBorder="1" applyAlignment="1" applyProtection="1">
      <alignment horizontal="right" vertical="center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Font="1" applyFill="1" applyBorder="1" applyAlignment="1" applyProtection="1">
      <alignment horizontal="left" vertical="center" wrapText="1"/>
      <protection/>
    </xf>
    <xf numFmtId="4" fontId="22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Border="1" applyAlignment="1" applyProtection="1">
      <alignment vertical="center"/>
      <protection/>
    </xf>
    <xf numFmtId="1" fontId="23" fillId="0" borderId="34" xfId="0" applyNumberFormat="1" applyFont="1" applyFill="1" applyBorder="1" applyAlignment="1" applyProtection="1">
      <alignment horizontal="center" vertical="center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 applyProtection="1">
      <alignment horizontal="left" vertical="center" wrapText="1"/>
      <protection/>
    </xf>
    <xf numFmtId="49" fontId="23" fillId="0" borderId="41" xfId="0" applyNumberFormat="1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 applyProtection="1">
      <alignment horizontal="left" vertical="center" wrapText="1"/>
      <protection/>
    </xf>
    <xf numFmtId="1" fontId="23" fillId="0" borderId="43" xfId="0" applyNumberFormat="1" applyFont="1" applyFill="1" applyBorder="1" applyAlignment="1" applyProtection="1">
      <alignment horizontal="center" vertical="center"/>
      <protection/>
    </xf>
    <xf numFmtId="0" fontId="22" fillId="55" borderId="38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 wrapText="1"/>
      <protection/>
    </xf>
    <xf numFmtId="0" fontId="23" fillId="0" borderId="41" xfId="0" applyFont="1" applyBorder="1" applyAlignment="1" applyProtection="1">
      <alignment horizontal="left" wrapText="1"/>
      <protection/>
    </xf>
    <xf numFmtId="0" fontId="23" fillId="0" borderId="28" xfId="0" applyFont="1" applyBorder="1" applyAlignment="1" applyProtection="1">
      <alignment horizontal="left" wrapText="1"/>
      <protection/>
    </xf>
    <xf numFmtId="0" fontId="22" fillId="38" borderId="0" xfId="0" applyFont="1" applyFill="1" applyAlignment="1" applyProtection="1">
      <alignment/>
      <protection/>
    </xf>
    <xf numFmtId="1" fontId="22" fillId="55" borderId="44" xfId="0" applyNumberFormat="1" applyFont="1" applyFill="1" applyBorder="1" applyAlignment="1" applyProtection="1">
      <alignment horizontal="center" vertical="center"/>
      <protection/>
    </xf>
    <xf numFmtId="1" fontId="23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left" wrapText="1"/>
      <protection/>
    </xf>
    <xf numFmtId="0" fontId="23" fillId="0" borderId="39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 horizontal="right" vertical="center"/>
      <protection/>
    </xf>
    <xf numFmtId="4" fontId="22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31" xfId="0" applyNumberFormat="1" applyFont="1" applyFill="1" applyBorder="1" applyAlignment="1" applyProtection="1">
      <alignment horizontal="right" vertical="center"/>
      <protection/>
    </xf>
    <xf numFmtId="4" fontId="22" fillId="55" borderId="34" xfId="0" applyNumberFormat="1" applyFont="1" applyFill="1" applyBorder="1" applyAlignment="1" applyProtection="1">
      <alignment horizontal="right" vertical="center"/>
      <protection/>
    </xf>
    <xf numFmtId="4" fontId="22" fillId="55" borderId="37" xfId="0" applyNumberFormat="1" applyFont="1" applyFill="1" applyBorder="1" applyAlignment="1" applyProtection="1">
      <alignment horizontal="right" vertical="center"/>
      <protection/>
    </xf>
    <xf numFmtId="4" fontId="23" fillId="0" borderId="40" xfId="0" applyNumberFormat="1" applyFont="1" applyFill="1" applyBorder="1" applyAlignment="1" applyProtection="1">
      <alignment horizontal="right" vertical="center"/>
      <protection/>
    </xf>
    <xf numFmtId="4" fontId="22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34" xfId="0" applyNumberFormat="1" applyFont="1" applyFill="1" applyBorder="1" applyAlignment="1" applyProtection="1">
      <alignment horizontal="right" vertical="center"/>
      <protection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14" fontId="22" fillId="0" borderId="45" xfId="0" applyNumberFormat="1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vertical="center" wrapText="1"/>
      <protection/>
    </xf>
    <xf numFmtId="3" fontId="23" fillId="0" borderId="49" xfId="0" applyNumberFormat="1" applyFont="1" applyBorder="1" applyAlignment="1" applyProtection="1">
      <alignment horizontal="right" vertical="center" wrapText="1"/>
      <protection locked="0"/>
    </xf>
    <xf numFmtId="3" fontId="23" fillId="0" borderId="50" xfId="0" applyNumberFormat="1" applyFont="1" applyBorder="1" applyAlignment="1" applyProtection="1">
      <alignment horizontal="right" vertical="center" wrapText="1"/>
      <protection locked="0"/>
    </xf>
    <xf numFmtId="3" fontId="22" fillId="0" borderId="48" xfId="0" applyNumberFormat="1" applyFont="1" applyBorder="1" applyAlignment="1" applyProtection="1">
      <alignment horizontal="right" vertical="center" wrapText="1"/>
      <protection/>
    </xf>
    <xf numFmtId="0" fontId="23" fillId="0" borderId="51" xfId="0" applyFont="1" applyBorder="1" applyAlignment="1" applyProtection="1">
      <alignment vertical="center" wrapText="1"/>
      <protection/>
    </xf>
    <xf numFmtId="3" fontId="23" fillId="0" borderId="52" xfId="0" applyNumberFormat="1" applyFont="1" applyBorder="1" applyAlignment="1" applyProtection="1">
      <alignment horizontal="right" vertical="center" wrapText="1"/>
      <protection locked="0"/>
    </xf>
    <xf numFmtId="3" fontId="23" fillId="0" borderId="53" xfId="0" applyNumberFormat="1" applyFont="1" applyBorder="1" applyAlignment="1" applyProtection="1">
      <alignment horizontal="right" vertical="center" wrapText="1"/>
      <protection locked="0"/>
    </xf>
    <xf numFmtId="3" fontId="22" fillId="0" borderId="51" xfId="0" applyNumberFormat="1" applyFont="1" applyBorder="1" applyAlignment="1" applyProtection="1">
      <alignment horizontal="right" vertical="center" wrapText="1"/>
      <protection/>
    </xf>
    <xf numFmtId="0" fontId="23" fillId="0" borderId="54" xfId="0" applyFont="1" applyBorder="1" applyAlignment="1" applyProtection="1">
      <alignment vertical="center" wrapText="1"/>
      <protection/>
    </xf>
    <xf numFmtId="3" fontId="23" fillId="0" borderId="55" xfId="0" applyNumberFormat="1" applyFont="1" applyBorder="1" applyAlignment="1" applyProtection="1">
      <alignment horizontal="right" vertical="center" wrapText="1"/>
      <protection locked="0"/>
    </xf>
    <xf numFmtId="3" fontId="23" fillId="0" borderId="56" xfId="0" applyNumberFormat="1" applyFont="1" applyBorder="1" applyAlignment="1" applyProtection="1">
      <alignment horizontal="right" vertical="center" wrapText="1"/>
      <protection locked="0"/>
    </xf>
    <xf numFmtId="3" fontId="22" fillId="0" borderId="54" xfId="0" applyNumberFormat="1" applyFont="1" applyBorder="1" applyAlignment="1" applyProtection="1">
      <alignment horizontal="right" vertical="center" wrapText="1"/>
      <protection/>
    </xf>
    <xf numFmtId="3" fontId="22" fillId="0" borderId="46" xfId="0" applyNumberFormat="1" applyFont="1" applyBorder="1" applyAlignment="1" applyProtection="1">
      <alignment horizontal="right" vertical="center" wrapText="1"/>
      <protection/>
    </xf>
    <xf numFmtId="3" fontId="22" fillId="0" borderId="47" xfId="0" applyNumberFormat="1" applyFont="1" applyBorder="1" applyAlignment="1" applyProtection="1">
      <alignment horizontal="right" vertical="center" wrapText="1"/>
      <protection/>
    </xf>
    <xf numFmtId="3" fontId="22" fillId="0" borderId="45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3" fontId="22" fillId="0" borderId="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2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57" xfId="0" applyNumberFormat="1" applyFont="1" applyFill="1" applyBorder="1" applyAlignment="1" applyProtection="1">
      <alignment horizontal="right" vertical="center"/>
      <protection/>
    </xf>
    <xf numFmtId="3" fontId="22" fillId="0" borderId="58" xfId="0" applyNumberFormat="1" applyFont="1" applyFill="1" applyBorder="1" applyAlignment="1" applyProtection="1">
      <alignment horizontal="right" vertical="center"/>
      <protection/>
    </xf>
    <xf numFmtId="3" fontId="23" fillId="0" borderId="59" xfId="0" applyNumberFormat="1" applyFont="1" applyBorder="1" applyAlignment="1" applyProtection="1">
      <alignment horizontal="right" vertical="center" wrapText="1"/>
      <protection locked="0"/>
    </xf>
    <xf numFmtId="3" fontId="23" fillId="0" borderId="49" xfId="0" applyNumberFormat="1" applyFont="1" applyBorder="1" applyAlignment="1" applyProtection="1">
      <alignment horizontal="right" vertical="center"/>
      <protection locked="0"/>
    </xf>
    <xf numFmtId="3" fontId="23" fillId="0" borderId="50" xfId="0" applyNumberFormat="1" applyFont="1" applyBorder="1" applyAlignment="1" applyProtection="1">
      <alignment horizontal="right" vertical="center"/>
      <protection locked="0"/>
    </xf>
    <xf numFmtId="3" fontId="23" fillId="0" borderId="60" xfId="0" applyNumberFormat="1" applyFont="1" applyBorder="1" applyAlignment="1" applyProtection="1">
      <alignment horizontal="right" vertical="center" wrapText="1"/>
      <protection locked="0"/>
    </xf>
    <xf numFmtId="3" fontId="23" fillId="0" borderId="52" xfId="0" applyNumberFormat="1" applyFont="1" applyBorder="1" applyAlignment="1" applyProtection="1">
      <alignment horizontal="right" vertical="center"/>
      <protection locked="0"/>
    </xf>
    <xf numFmtId="3" fontId="23" fillId="0" borderId="53" xfId="0" applyNumberFormat="1" applyFont="1" applyBorder="1" applyAlignment="1" applyProtection="1">
      <alignment horizontal="right" vertical="center"/>
      <protection locked="0"/>
    </xf>
    <xf numFmtId="3" fontId="23" fillId="0" borderId="52" xfId="0" applyNumberFormat="1" applyFont="1" applyBorder="1" applyAlignment="1" applyProtection="1">
      <alignment horizontal="right" vertical="center"/>
      <protection/>
    </xf>
    <xf numFmtId="3" fontId="23" fillId="0" borderId="30" xfId="0" applyNumberFormat="1" applyFont="1" applyBorder="1" applyAlignment="1" applyProtection="1">
      <alignment horizontal="right" vertical="center"/>
      <protection/>
    </xf>
    <xf numFmtId="3" fontId="2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 locked="0"/>
    </xf>
    <xf numFmtId="3" fontId="22" fillId="0" borderId="53" xfId="0" applyNumberFormat="1" applyFont="1" applyFill="1" applyBorder="1" applyAlignment="1" applyProtection="1">
      <alignment horizontal="right" vertical="center"/>
      <protection locked="0"/>
    </xf>
    <xf numFmtId="3" fontId="2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62" xfId="0" applyNumberFormat="1" applyFont="1" applyFill="1" applyBorder="1" applyAlignment="1" applyProtection="1">
      <alignment horizontal="right" vertical="center"/>
      <protection locked="0"/>
    </xf>
    <xf numFmtId="3" fontId="22" fillId="0" borderId="63" xfId="0" applyNumberFormat="1" applyFont="1" applyFill="1" applyBorder="1" applyAlignment="1" applyProtection="1">
      <alignment horizontal="right" vertical="center"/>
      <protection locked="0"/>
    </xf>
    <xf numFmtId="3" fontId="22" fillId="55" borderId="64" xfId="0" applyNumberFormat="1" applyFont="1" applyFill="1" applyBorder="1" applyAlignment="1" applyProtection="1">
      <alignment horizontal="right" vertical="center"/>
      <protection/>
    </xf>
    <xf numFmtId="3" fontId="22" fillId="55" borderId="65" xfId="0" applyNumberFormat="1" applyFont="1" applyFill="1" applyBorder="1" applyAlignment="1" applyProtection="1">
      <alignment horizontal="right" vertical="center"/>
      <protection/>
    </xf>
    <xf numFmtId="3" fontId="22" fillId="55" borderId="46" xfId="0" applyNumberFormat="1" applyFont="1" applyFill="1" applyBorder="1" applyAlignment="1" applyProtection="1">
      <alignment horizontal="right" vertical="center"/>
      <protection/>
    </xf>
    <xf numFmtId="3" fontId="22" fillId="55" borderId="66" xfId="0" applyNumberFormat="1" applyFont="1" applyFill="1" applyBorder="1" applyAlignment="1" applyProtection="1">
      <alignment horizontal="right" vertical="center"/>
      <protection/>
    </xf>
    <xf numFmtId="3" fontId="23" fillId="0" borderId="49" xfId="0" applyNumberFormat="1" applyFont="1" applyFill="1" applyBorder="1" applyAlignment="1" applyProtection="1">
      <alignment horizontal="right" vertical="center"/>
      <protection locked="0"/>
    </xf>
    <xf numFmtId="3" fontId="23" fillId="0" borderId="20" xfId="0" applyNumberFormat="1" applyFont="1" applyFill="1" applyBorder="1" applyAlignment="1" applyProtection="1">
      <alignment horizontal="right" vertical="center"/>
      <protection locked="0"/>
    </xf>
    <xf numFmtId="3" fontId="23" fillId="0" borderId="52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5" xfId="0" applyNumberFormat="1" applyFont="1" applyFill="1" applyBorder="1" applyAlignment="1" applyProtection="1">
      <alignment horizontal="right" vertical="center"/>
      <protection locked="0"/>
    </xf>
    <xf numFmtId="3" fontId="23" fillId="0" borderId="56" xfId="0" applyNumberFormat="1" applyFont="1" applyFill="1" applyBorder="1" applyAlignment="1" applyProtection="1">
      <alignment horizontal="right" vertical="center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/>
    </xf>
    <xf numFmtId="3" fontId="22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50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/>
    </xf>
    <xf numFmtId="3" fontId="22" fillId="0" borderId="49" xfId="0" applyNumberFormat="1" applyFont="1" applyFill="1" applyBorder="1" applyAlignment="1" applyProtection="1">
      <alignment horizontal="right" vertical="center"/>
      <protection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Border="1" applyAlignment="1" applyProtection="1">
      <alignment horizontal="right" vertical="center"/>
      <protection locked="0"/>
    </xf>
    <xf numFmtId="3" fontId="23" fillId="0" borderId="65" xfId="0" applyNumberFormat="1" applyFont="1" applyBorder="1" applyAlignment="1" applyProtection="1">
      <alignment horizontal="right" vertical="center"/>
      <protection locked="0"/>
    </xf>
    <xf numFmtId="3" fontId="23" fillId="0" borderId="55" xfId="0" applyNumberFormat="1" applyFont="1" applyBorder="1" applyAlignment="1" applyProtection="1">
      <alignment horizontal="right" vertical="center"/>
      <protection locked="0"/>
    </xf>
    <xf numFmtId="3" fontId="23" fillId="0" borderId="56" xfId="0" applyNumberFormat="1" applyFont="1" applyBorder="1" applyAlignment="1" applyProtection="1">
      <alignment horizontal="right" vertical="center"/>
      <protection locked="0"/>
    </xf>
    <xf numFmtId="3" fontId="22" fillId="55" borderId="46" xfId="0" applyNumberFormat="1" applyFont="1" applyFill="1" applyBorder="1" applyAlignment="1" applyProtection="1">
      <alignment horizontal="right" vertical="center"/>
      <protection locked="0"/>
    </xf>
    <xf numFmtId="3" fontId="22" fillId="55" borderId="47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2" fillId="0" borderId="19" xfId="0" applyNumberFormat="1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67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65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64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69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 applyProtection="1">
      <alignment horizontal="center" vertical="center" wrapText="1"/>
      <protection/>
    </xf>
    <xf numFmtId="0" fontId="25" fillId="0" borderId="71" xfId="0" applyFont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5" fillId="0" borderId="72" xfId="0" applyFont="1" applyFill="1" applyBorder="1" applyAlignment="1" applyProtection="1">
      <alignment horizontal="center" vertical="center" wrapText="1"/>
      <protection/>
    </xf>
    <xf numFmtId="4" fontId="24" fillId="56" borderId="73" xfId="0" applyNumberFormat="1" applyFont="1" applyFill="1" applyBorder="1" applyAlignment="1" applyProtection="1">
      <alignment horizontal="center" vertical="center" wrapText="1"/>
      <protection/>
    </xf>
    <xf numFmtId="4" fontId="24" fillId="56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0" fontId="25" fillId="0" borderId="75" xfId="0" applyFont="1" applyFill="1" applyBorder="1" applyAlignment="1" applyProtection="1">
      <alignment horizontal="center" vertical="center" wrapText="1"/>
      <protection/>
    </xf>
    <xf numFmtId="4" fontId="24" fillId="56" borderId="76" xfId="0" applyNumberFormat="1" applyFont="1" applyFill="1" applyBorder="1" applyAlignment="1" applyProtection="1">
      <alignment horizontal="center" vertical="center" wrapText="1"/>
      <protection/>
    </xf>
    <xf numFmtId="4" fontId="24" fillId="56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6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"/>
  <sheetViews>
    <sheetView zoomScale="80" zoomScaleNormal="80" zoomScaleSheetLayoutView="90" zoomScalePageLayoutView="0" workbookViewId="0" topLeftCell="A1">
      <selection activeCell="E7" sqref="E7"/>
    </sheetView>
  </sheetViews>
  <sheetFormatPr defaultColWidth="9.00390625" defaultRowHeight="12.75"/>
  <cols>
    <col min="1" max="1" width="9.00390625" style="6" customWidth="1"/>
    <col min="2" max="2" width="8.00390625" style="7" customWidth="1"/>
    <col min="3" max="3" width="42.625" style="6" customWidth="1"/>
    <col min="4" max="4" width="29.375" style="6" customWidth="1"/>
    <col min="5" max="5" width="32.00390625" style="6" customWidth="1"/>
    <col min="6" max="6" width="28.625" style="6" customWidth="1"/>
    <col min="7" max="8" width="13.375" style="6" customWidth="1"/>
    <col min="9" max="39" width="9.125" style="17" customWidth="1"/>
    <col min="40" max="16384" width="9.125" style="6" customWidth="1"/>
  </cols>
  <sheetData>
    <row r="1" spans="1:231" ht="16.5" customHeight="1" thickBot="1">
      <c r="A1" s="179" t="s">
        <v>62</v>
      </c>
      <c r="B1" s="179"/>
      <c r="C1" s="179"/>
      <c r="D1" s="179"/>
      <c r="E1" s="177"/>
      <c r="F1" s="5"/>
      <c r="G1" s="5"/>
      <c r="H1" s="1" t="s">
        <v>79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1:231" s="14" customFormat="1" ht="15.75">
      <c r="A2" s="10"/>
      <c r="B2" s="10"/>
      <c r="C2" s="10"/>
      <c r="D2" s="10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</row>
    <row r="3" spans="1:231" ht="16.5" thickBot="1">
      <c r="A3" s="15"/>
      <c r="B3" s="16"/>
      <c r="C3" s="17"/>
      <c r="D3" s="17"/>
      <c r="E3" s="17"/>
      <c r="F3" s="17"/>
      <c r="G3" s="1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</row>
    <row r="4" spans="1:231" ht="16.5" customHeight="1">
      <c r="A4" s="193" t="s">
        <v>0</v>
      </c>
      <c r="B4" s="191" t="s">
        <v>1</v>
      </c>
      <c r="C4" s="189" t="s">
        <v>2</v>
      </c>
      <c r="D4" s="201" t="s">
        <v>77</v>
      </c>
      <c r="E4" s="195" t="s">
        <v>80</v>
      </c>
      <c r="F4" s="197" t="s">
        <v>81</v>
      </c>
      <c r="G4" s="203" t="s">
        <v>82</v>
      </c>
      <c r="H4" s="199" t="s">
        <v>83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</row>
    <row r="5" spans="1:231" s="14" customFormat="1" ht="51" customHeight="1" thickBot="1">
      <c r="A5" s="194"/>
      <c r="B5" s="192"/>
      <c r="C5" s="190"/>
      <c r="D5" s="202"/>
      <c r="E5" s="196"/>
      <c r="F5" s="198"/>
      <c r="G5" s="204"/>
      <c r="H5" s="20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</row>
    <row r="6" spans="1:39" s="23" customFormat="1" ht="31.5">
      <c r="A6" s="18">
        <v>1</v>
      </c>
      <c r="B6" s="19" t="s">
        <v>3</v>
      </c>
      <c r="C6" s="20" t="s">
        <v>61</v>
      </c>
      <c r="D6" s="131">
        <f>D7+D8+D9+D12+D13</f>
        <v>0</v>
      </c>
      <c r="E6" s="131">
        <f>E7+E8+E9+E12+E13</f>
        <v>0</v>
      </c>
      <c r="F6" s="132">
        <f>F7+F8+F9+F12+F13</f>
        <v>0</v>
      </c>
      <c r="G6" s="89" t="e">
        <f>ROUND((F6/D6)*100,2)</f>
        <v>#DIV/0!</v>
      </c>
      <c r="H6" s="21" t="e">
        <f>ROUND((F6/E6)*100,2)</f>
        <v>#DIV/0!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231" s="14" customFormat="1" ht="30">
      <c r="A7" s="24">
        <v>2</v>
      </c>
      <c r="B7" s="25"/>
      <c r="C7" s="26" t="s">
        <v>4</v>
      </c>
      <c r="D7" s="133"/>
      <c r="E7" s="134"/>
      <c r="F7" s="135"/>
      <c r="G7" s="90" t="e">
        <f>ROUND((F7/D7)*100,2)</f>
        <v>#DIV/0!</v>
      </c>
      <c r="H7" s="27" t="e">
        <f aca="true" t="shared" si="0" ref="H7:H51">ROUND((F7/E7)*100,2)</f>
        <v>#DIV/0!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</row>
    <row r="8" spans="1:231" s="14" customFormat="1" ht="15">
      <c r="A8" s="28">
        <v>3</v>
      </c>
      <c r="B8" s="29"/>
      <c r="C8" s="30" t="s">
        <v>5</v>
      </c>
      <c r="D8" s="136"/>
      <c r="E8" s="137"/>
      <c r="F8" s="138"/>
      <c r="G8" s="91" t="e">
        <f aca="true" t="shared" si="1" ref="G8:G53">ROUND((F8/D8)*100,2)</f>
        <v>#DIV/0!</v>
      </c>
      <c r="H8" s="31" t="e">
        <f t="shared" si="0"/>
        <v>#DIV/0!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</row>
    <row r="9" spans="1:231" s="14" customFormat="1" ht="15">
      <c r="A9" s="28">
        <v>4</v>
      </c>
      <c r="B9" s="29"/>
      <c r="C9" s="30" t="s">
        <v>6</v>
      </c>
      <c r="D9" s="139">
        <f>D10+D11</f>
        <v>0</v>
      </c>
      <c r="E9" s="139">
        <f>E10+E11</f>
        <v>0</v>
      </c>
      <c r="F9" s="140">
        <f>F10+F11</f>
        <v>0</v>
      </c>
      <c r="G9" s="91" t="e">
        <f t="shared" si="1"/>
        <v>#DIV/0!</v>
      </c>
      <c r="H9" s="31" t="e">
        <f t="shared" si="0"/>
        <v>#DIV/0!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</row>
    <row r="10" spans="1:231" s="14" customFormat="1" ht="45">
      <c r="A10" s="32" t="s">
        <v>54</v>
      </c>
      <c r="B10" s="29"/>
      <c r="C10" s="30" t="s">
        <v>75</v>
      </c>
      <c r="D10" s="136"/>
      <c r="E10" s="137"/>
      <c r="F10" s="138"/>
      <c r="G10" s="91" t="e">
        <f t="shared" si="1"/>
        <v>#DIV/0!</v>
      </c>
      <c r="H10" s="31" t="e">
        <f t="shared" si="0"/>
        <v>#DIV/0!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s="14" customFormat="1" ht="30">
      <c r="A11" s="32" t="s">
        <v>55</v>
      </c>
      <c r="B11" s="29"/>
      <c r="C11" s="30" t="s">
        <v>59</v>
      </c>
      <c r="D11" s="136"/>
      <c r="E11" s="137"/>
      <c r="F11" s="138"/>
      <c r="G11" s="91" t="e">
        <f t="shared" si="1"/>
        <v>#DIV/0!</v>
      </c>
      <c r="H11" s="31" t="e">
        <f t="shared" si="0"/>
        <v>#DIV/0!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s="14" customFormat="1" ht="30">
      <c r="A12" s="28">
        <v>5</v>
      </c>
      <c r="B12" s="29"/>
      <c r="C12" s="30" t="s">
        <v>7</v>
      </c>
      <c r="D12" s="136"/>
      <c r="E12" s="137"/>
      <c r="F12" s="138"/>
      <c r="G12" s="91" t="e">
        <f t="shared" si="1"/>
        <v>#DIV/0!</v>
      </c>
      <c r="H12" s="31" t="e">
        <f t="shared" si="0"/>
        <v>#DIV/0!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39" s="36" customFormat="1" ht="30">
      <c r="A13" s="33">
        <v>6</v>
      </c>
      <c r="B13" s="34"/>
      <c r="C13" s="35" t="s">
        <v>8</v>
      </c>
      <c r="D13" s="141"/>
      <c r="E13" s="142"/>
      <c r="F13" s="143"/>
      <c r="G13" s="91" t="e">
        <f t="shared" si="1"/>
        <v>#DIV/0!</v>
      </c>
      <c r="H13" s="31" t="e">
        <f t="shared" si="0"/>
        <v>#DIV/0!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41" customFormat="1" ht="15.75">
      <c r="A14" s="37">
        <v>7</v>
      </c>
      <c r="B14" s="38" t="s">
        <v>9</v>
      </c>
      <c r="C14" s="39" t="s">
        <v>10</v>
      </c>
      <c r="D14" s="144"/>
      <c r="E14" s="145"/>
      <c r="F14" s="146"/>
      <c r="G14" s="92" t="e">
        <f t="shared" si="1"/>
        <v>#DIV/0!</v>
      </c>
      <c r="H14" s="40" t="e">
        <f t="shared" si="0"/>
        <v>#DIV/0!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231" s="46" customFormat="1" ht="48" thickBot="1">
      <c r="A15" s="42">
        <v>8</v>
      </c>
      <c r="B15" s="43" t="s">
        <v>11</v>
      </c>
      <c r="C15" s="44" t="s">
        <v>12</v>
      </c>
      <c r="D15" s="147"/>
      <c r="E15" s="148"/>
      <c r="F15" s="149"/>
      <c r="G15" s="93" t="e">
        <f t="shared" si="1"/>
        <v>#DIV/0!</v>
      </c>
      <c r="H15" s="45" t="e">
        <f t="shared" si="0"/>
        <v>#DIV/0!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</row>
    <row r="16" spans="1:231" s="51" customFormat="1" ht="16.5" thickBot="1">
      <c r="A16" s="47">
        <v>9</v>
      </c>
      <c r="B16" s="48" t="s">
        <v>13</v>
      </c>
      <c r="C16" s="49" t="s">
        <v>14</v>
      </c>
      <c r="D16" s="150">
        <f>(D6+D14+D15)</f>
        <v>0</v>
      </c>
      <c r="E16" s="150">
        <f>(E6+E14+E15)</f>
        <v>0</v>
      </c>
      <c r="F16" s="151">
        <f>(F6+F14+F15)</f>
        <v>0</v>
      </c>
      <c r="G16" s="94" t="e">
        <f t="shared" si="1"/>
        <v>#DIV/0!</v>
      </c>
      <c r="H16" s="50" t="e">
        <f t="shared" si="0"/>
        <v>#DIV/0!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</row>
    <row r="17" spans="1:231" s="56" customFormat="1" ht="16.5" thickBot="1">
      <c r="A17" s="52">
        <v>10</v>
      </c>
      <c r="B17" s="53" t="s">
        <v>15</v>
      </c>
      <c r="C17" s="54" t="s">
        <v>16</v>
      </c>
      <c r="D17" s="152">
        <f>D18+D28</f>
        <v>0</v>
      </c>
      <c r="E17" s="152">
        <f>E18+E28</f>
        <v>0</v>
      </c>
      <c r="F17" s="153">
        <f>F18+F28</f>
        <v>0</v>
      </c>
      <c r="G17" s="95" t="e">
        <f t="shared" si="1"/>
        <v>#DIV/0!</v>
      </c>
      <c r="H17" s="55" t="e">
        <f t="shared" si="0"/>
        <v>#DIV/0!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</row>
    <row r="18" spans="1:231" s="46" customFormat="1" ht="47.25">
      <c r="A18" s="18">
        <v>11</v>
      </c>
      <c r="B18" s="19"/>
      <c r="C18" s="20" t="s">
        <v>52</v>
      </c>
      <c r="D18" s="131">
        <f>SUM(D19:D22)</f>
        <v>0</v>
      </c>
      <c r="E18" s="131">
        <f>SUM(E19:E22)</f>
        <v>0</v>
      </c>
      <c r="F18" s="132">
        <f>SUM(F19:F22)</f>
        <v>0</v>
      </c>
      <c r="G18" s="89" t="e">
        <f t="shared" si="1"/>
        <v>#DIV/0!</v>
      </c>
      <c r="H18" s="21" t="e">
        <f t="shared" si="0"/>
        <v>#DIV/0!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</row>
    <row r="19" spans="1:231" s="60" customFormat="1" ht="15">
      <c r="A19" s="57">
        <v>12</v>
      </c>
      <c r="B19" s="58"/>
      <c r="C19" s="59" t="s">
        <v>56</v>
      </c>
      <c r="D19" s="154"/>
      <c r="E19" s="154"/>
      <c r="F19" s="155"/>
      <c r="G19" s="90" t="e">
        <f t="shared" si="1"/>
        <v>#DIV/0!</v>
      </c>
      <c r="H19" s="27" t="e">
        <f t="shared" si="0"/>
        <v>#DIV/0!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</row>
    <row r="20" spans="1:231" s="60" customFormat="1" ht="15">
      <c r="A20" s="33">
        <v>13</v>
      </c>
      <c r="B20" s="34"/>
      <c r="C20" s="35" t="s">
        <v>17</v>
      </c>
      <c r="D20" s="142"/>
      <c r="E20" s="142"/>
      <c r="F20" s="143"/>
      <c r="G20" s="91" t="e">
        <f t="shared" si="1"/>
        <v>#DIV/0!</v>
      </c>
      <c r="H20" s="31" t="e">
        <f t="shared" si="0"/>
        <v>#DIV/0!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</row>
    <row r="21" spans="1:231" s="60" customFormat="1" ht="15">
      <c r="A21" s="33">
        <v>14</v>
      </c>
      <c r="B21" s="34"/>
      <c r="C21" s="35" t="s">
        <v>18</v>
      </c>
      <c r="D21" s="142"/>
      <c r="E21" s="142"/>
      <c r="F21" s="143"/>
      <c r="G21" s="91" t="e">
        <f t="shared" si="1"/>
        <v>#DIV/0!</v>
      </c>
      <c r="H21" s="31" t="e">
        <f t="shared" si="0"/>
        <v>#DIV/0!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</row>
    <row r="22" spans="1:231" s="14" customFormat="1" ht="30">
      <c r="A22" s="33">
        <v>15</v>
      </c>
      <c r="B22" s="34"/>
      <c r="C22" s="35" t="s">
        <v>19</v>
      </c>
      <c r="D22" s="156">
        <f>SUM(D23:D27)</f>
        <v>0</v>
      </c>
      <c r="E22" s="156">
        <f>SUM(E23:E27)</f>
        <v>0</v>
      </c>
      <c r="F22" s="157">
        <f>SUM(F23:F27)</f>
        <v>0</v>
      </c>
      <c r="G22" s="91" t="e">
        <f t="shared" si="1"/>
        <v>#DIV/0!</v>
      </c>
      <c r="H22" s="31" t="e">
        <f t="shared" si="0"/>
        <v>#DIV/0!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</row>
    <row r="23" spans="1:231" s="61" customFormat="1" ht="15">
      <c r="A23" s="33">
        <v>16</v>
      </c>
      <c r="B23" s="34"/>
      <c r="C23" s="35" t="s">
        <v>20</v>
      </c>
      <c r="D23" s="142"/>
      <c r="E23" s="142"/>
      <c r="F23" s="143"/>
      <c r="G23" s="91" t="e">
        <f t="shared" si="1"/>
        <v>#DIV/0!</v>
      </c>
      <c r="H23" s="31" t="e">
        <f t="shared" si="0"/>
        <v>#DIV/0!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</row>
    <row r="24" spans="1:231" s="14" customFormat="1" ht="15">
      <c r="A24" s="33">
        <v>17</v>
      </c>
      <c r="B24" s="34"/>
      <c r="C24" s="35" t="s">
        <v>21</v>
      </c>
      <c r="D24" s="142"/>
      <c r="E24" s="142"/>
      <c r="F24" s="143"/>
      <c r="G24" s="91" t="e">
        <f t="shared" si="1"/>
        <v>#DIV/0!</v>
      </c>
      <c r="H24" s="31" t="e">
        <f t="shared" si="0"/>
        <v>#DIV/0!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</row>
    <row r="25" spans="1:231" s="14" customFormat="1" ht="15">
      <c r="A25" s="33">
        <v>18</v>
      </c>
      <c r="B25" s="34"/>
      <c r="C25" s="35" t="s">
        <v>22</v>
      </c>
      <c r="D25" s="142"/>
      <c r="E25" s="142"/>
      <c r="F25" s="143"/>
      <c r="G25" s="91" t="e">
        <f t="shared" si="1"/>
        <v>#DIV/0!</v>
      </c>
      <c r="H25" s="31" t="e">
        <f t="shared" si="0"/>
        <v>#DIV/0!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</row>
    <row r="26" spans="1:231" s="14" customFormat="1" ht="15">
      <c r="A26" s="33">
        <v>19</v>
      </c>
      <c r="B26" s="34"/>
      <c r="C26" s="35" t="s">
        <v>53</v>
      </c>
      <c r="D26" s="142"/>
      <c r="E26" s="142"/>
      <c r="F26" s="143"/>
      <c r="G26" s="91" t="e">
        <f t="shared" si="1"/>
        <v>#DIV/0!</v>
      </c>
      <c r="H26" s="31" t="e">
        <f t="shared" si="0"/>
        <v>#DIV/0!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</row>
    <row r="27" spans="1:231" s="61" customFormat="1" ht="15">
      <c r="A27" s="62">
        <v>20</v>
      </c>
      <c r="B27" s="63"/>
      <c r="C27" s="64" t="s">
        <v>23</v>
      </c>
      <c r="D27" s="158"/>
      <c r="E27" s="158"/>
      <c r="F27" s="159"/>
      <c r="G27" s="96" t="e">
        <f t="shared" si="1"/>
        <v>#DIV/0!</v>
      </c>
      <c r="H27" s="65" t="e">
        <f t="shared" si="0"/>
        <v>#DIV/0!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</row>
    <row r="28" spans="1:231" s="41" customFormat="1" ht="31.5">
      <c r="A28" s="37">
        <v>21</v>
      </c>
      <c r="B28" s="38"/>
      <c r="C28" s="39" t="s">
        <v>24</v>
      </c>
      <c r="D28" s="160">
        <f>SUM(D29:D32)</f>
        <v>0</v>
      </c>
      <c r="E28" s="160">
        <f>SUM(E29:E32)</f>
        <v>0</v>
      </c>
      <c r="F28" s="161">
        <f>SUM(F29:F32)</f>
        <v>0</v>
      </c>
      <c r="G28" s="92" t="e">
        <f t="shared" si="1"/>
        <v>#DIV/0!</v>
      </c>
      <c r="H28" s="40" t="e">
        <f t="shared" si="0"/>
        <v>#DIV/0!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</row>
    <row r="29" spans="1:231" s="14" customFormat="1" ht="30">
      <c r="A29" s="57">
        <v>22</v>
      </c>
      <c r="B29" s="58"/>
      <c r="C29" s="59" t="s">
        <v>25</v>
      </c>
      <c r="D29" s="154"/>
      <c r="E29" s="154"/>
      <c r="F29" s="162"/>
      <c r="G29" s="90" t="e">
        <f t="shared" si="1"/>
        <v>#DIV/0!</v>
      </c>
      <c r="H29" s="27" t="e">
        <f t="shared" si="0"/>
        <v>#DIV/0!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</row>
    <row r="30" spans="1:231" s="14" customFormat="1" ht="15">
      <c r="A30" s="33">
        <v>23</v>
      </c>
      <c r="B30" s="34"/>
      <c r="C30" s="35" t="s">
        <v>26</v>
      </c>
      <c r="D30" s="142"/>
      <c r="E30" s="142"/>
      <c r="F30" s="143"/>
      <c r="G30" s="91" t="e">
        <f t="shared" si="1"/>
        <v>#DIV/0!</v>
      </c>
      <c r="H30" s="31" t="e">
        <f t="shared" si="0"/>
        <v>#DIV/0!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</row>
    <row r="31" spans="1:231" s="14" customFormat="1" ht="15">
      <c r="A31" s="33">
        <v>24</v>
      </c>
      <c r="B31" s="34"/>
      <c r="C31" s="35" t="s">
        <v>27</v>
      </c>
      <c r="D31" s="142"/>
      <c r="E31" s="142"/>
      <c r="F31" s="143"/>
      <c r="G31" s="91" t="e">
        <f t="shared" si="1"/>
        <v>#DIV/0!</v>
      </c>
      <c r="H31" s="31" t="e">
        <f t="shared" si="0"/>
        <v>#DIV/0!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</row>
    <row r="32" spans="1:231" s="14" customFormat="1" ht="15.75" thickBot="1">
      <c r="A32" s="62">
        <v>25</v>
      </c>
      <c r="B32" s="63"/>
      <c r="C32" s="64" t="s">
        <v>28</v>
      </c>
      <c r="D32" s="158"/>
      <c r="E32" s="158"/>
      <c r="F32" s="159"/>
      <c r="G32" s="96" t="e">
        <f t="shared" si="1"/>
        <v>#DIV/0!</v>
      </c>
      <c r="H32" s="65" t="e">
        <f t="shared" si="0"/>
        <v>#DIV/0!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</row>
    <row r="33" spans="1:231" s="56" customFormat="1" ht="16.5" thickBot="1">
      <c r="A33" s="52">
        <v>26</v>
      </c>
      <c r="B33" s="53" t="s">
        <v>29</v>
      </c>
      <c r="C33" s="54" t="s">
        <v>30</v>
      </c>
      <c r="D33" s="152">
        <f>(D34+D37)</f>
        <v>0</v>
      </c>
      <c r="E33" s="152">
        <f>(E34+E37)</f>
        <v>0</v>
      </c>
      <c r="F33" s="163">
        <f>(F34+F37)</f>
        <v>0</v>
      </c>
      <c r="G33" s="95" t="e">
        <f t="shared" si="1"/>
        <v>#DIV/0!</v>
      </c>
      <c r="H33" s="55" t="e">
        <f t="shared" si="0"/>
        <v>#DIV/0!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</row>
    <row r="34" spans="1:231" s="23" customFormat="1" ht="15.75">
      <c r="A34" s="66">
        <v>27</v>
      </c>
      <c r="B34" s="67"/>
      <c r="C34" s="68" t="s">
        <v>31</v>
      </c>
      <c r="D34" s="164">
        <f>D35+D36</f>
        <v>0</v>
      </c>
      <c r="E34" s="164">
        <f>E35+E36</f>
        <v>0</v>
      </c>
      <c r="F34" s="165">
        <f>F35+F36</f>
        <v>0</v>
      </c>
      <c r="G34" s="97" t="e">
        <f t="shared" si="1"/>
        <v>#DIV/0!</v>
      </c>
      <c r="H34" s="69" t="e">
        <f t="shared" si="0"/>
        <v>#DIV/0!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</row>
    <row r="35" spans="1:231" s="14" customFormat="1" ht="15">
      <c r="A35" s="57">
        <v>28</v>
      </c>
      <c r="B35" s="25"/>
      <c r="C35" s="26" t="s">
        <v>32</v>
      </c>
      <c r="D35" s="134"/>
      <c r="E35" s="134"/>
      <c r="F35" s="135"/>
      <c r="G35" s="90" t="e">
        <f t="shared" si="1"/>
        <v>#DIV/0!</v>
      </c>
      <c r="H35" s="27" t="e">
        <f t="shared" si="0"/>
        <v>#DIV/0!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</row>
    <row r="36" spans="1:231" s="70" customFormat="1" ht="15">
      <c r="A36" s="33">
        <v>29</v>
      </c>
      <c r="B36" s="29"/>
      <c r="C36" s="30" t="s">
        <v>33</v>
      </c>
      <c r="D36" s="137"/>
      <c r="E36" s="137"/>
      <c r="F36" s="138"/>
      <c r="G36" s="91" t="e">
        <f t="shared" si="1"/>
        <v>#DIV/0!</v>
      </c>
      <c r="H36" s="31" t="e">
        <f t="shared" si="0"/>
        <v>#DIV/0!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</row>
    <row r="37" spans="1:231" s="23" customFormat="1" ht="31.5">
      <c r="A37" s="66">
        <v>30</v>
      </c>
      <c r="B37" s="67"/>
      <c r="C37" s="68" t="s">
        <v>34</v>
      </c>
      <c r="D37" s="164">
        <f>SUM(D38:D41)</f>
        <v>0</v>
      </c>
      <c r="E37" s="164">
        <f>SUM(E38:E41)</f>
        <v>0</v>
      </c>
      <c r="F37" s="165">
        <f>SUM(F38:F41)</f>
        <v>0</v>
      </c>
      <c r="G37" s="97" t="e">
        <f t="shared" si="1"/>
        <v>#DIV/0!</v>
      </c>
      <c r="H37" s="69" t="e">
        <f t="shared" si="0"/>
        <v>#DIV/0!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</row>
    <row r="38" spans="1:231" s="14" customFormat="1" ht="15">
      <c r="A38" s="57">
        <v>31</v>
      </c>
      <c r="B38" s="25"/>
      <c r="C38" s="26" t="s">
        <v>35</v>
      </c>
      <c r="D38" s="134"/>
      <c r="E38" s="134"/>
      <c r="F38" s="135"/>
      <c r="G38" s="90" t="e">
        <f t="shared" si="1"/>
        <v>#DIV/0!</v>
      </c>
      <c r="H38" s="27" t="e">
        <f t="shared" si="0"/>
        <v>#DIV/0!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</row>
    <row r="39" spans="1:231" s="14" customFormat="1" ht="15">
      <c r="A39" s="71">
        <v>32</v>
      </c>
      <c r="B39" s="72"/>
      <c r="C39" s="73" t="s">
        <v>36</v>
      </c>
      <c r="D39" s="166"/>
      <c r="E39" s="166"/>
      <c r="F39" s="167"/>
      <c r="G39" s="91" t="e">
        <f t="shared" si="1"/>
        <v>#DIV/0!</v>
      </c>
      <c r="H39" s="31" t="e">
        <f t="shared" si="0"/>
        <v>#DIV/0!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</row>
    <row r="40" spans="1:231" s="14" customFormat="1" ht="45">
      <c r="A40" s="62">
        <v>33</v>
      </c>
      <c r="B40" s="74"/>
      <c r="C40" s="75" t="s">
        <v>37</v>
      </c>
      <c r="D40" s="168"/>
      <c r="E40" s="168"/>
      <c r="F40" s="169"/>
      <c r="G40" s="91" t="e">
        <f t="shared" si="1"/>
        <v>#DIV/0!</v>
      </c>
      <c r="H40" s="31" t="e">
        <f t="shared" si="0"/>
        <v>#DIV/0!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</row>
    <row r="41" spans="1:231" s="14" customFormat="1" ht="15.75" thickBot="1">
      <c r="A41" s="76">
        <v>34</v>
      </c>
      <c r="B41" s="74"/>
      <c r="C41" s="75" t="s">
        <v>38</v>
      </c>
      <c r="D41" s="168"/>
      <c r="E41" s="168"/>
      <c r="F41" s="169"/>
      <c r="G41" s="96" t="e">
        <f t="shared" si="1"/>
        <v>#DIV/0!</v>
      </c>
      <c r="H41" s="65" t="e">
        <f t="shared" si="0"/>
        <v>#DIV/0!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</row>
    <row r="42" spans="1:231" s="8" customFormat="1" ht="16.5" thickBot="1">
      <c r="A42" s="52">
        <v>35</v>
      </c>
      <c r="B42" s="77">
        <v>462</v>
      </c>
      <c r="C42" s="54" t="s">
        <v>57</v>
      </c>
      <c r="D42" s="152">
        <f>D43-D44</f>
        <v>0</v>
      </c>
      <c r="E42" s="152">
        <f>E43-E44</f>
        <v>0</v>
      </c>
      <c r="F42" s="163">
        <f>F43-F44</f>
        <v>0</v>
      </c>
      <c r="G42" s="95" t="e">
        <f t="shared" si="1"/>
        <v>#DIV/0!</v>
      </c>
      <c r="H42" s="55" t="e">
        <f t="shared" si="0"/>
        <v>#DIV/0!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</row>
    <row r="43" spans="1:231" ht="15">
      <c r="A43" s="57">
        <v>36</v>
      </c>
      <c r="B43" s="79"/>
      <c r="C43" s="26" t="s">
        <v>39</v>
      </c>
      <c r="D43" s="134"/>
      <c r="E43" s="134"/>
      <c r="F43" s="135"/>
      <c r="G43" s="90" t="e">
        <f t="shared" si="1"/>
        <v>#DIV/0!</v>
      </c>
      <c r="H43" s="27" t="e">
        <f t="shared" si="0"/>
        <v>#DIV/0!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</row>
    <row r="44" spans="1:231" ht="15.75" thickBot="1">
      <c r="A44" s="62">
        <v>37</v>
      </c>
      <c r="B44" s="80"/>
      <c r="C44" s="75" t="s">
        <v>40</v>
      </c>
      <c r="D44" s="168"/>
      <c r="E44" s="168"/>
      <c r="F44" s="169"/>
      <c r="G44" s="96" t="e">
        <f t="shared" si="1"/>
        <v>#DIV/0!</v>
      </c>
      <c r="H44" s="65" t="e">
        <f t="shared" si="0"/>
        <v>#DIV/0!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</row>
    <row r="45" spans="1:231" s="8" customFormat="1" ht="16.5" thickBot="1">
      <c r="A45" s="52">
        <v>38</v>
      </c>
      <c r="B45" s="77">
        <v>464</v>
      </c>
      <c r="C45" s="54" t="s">
        <v>41</v>
      </c>
      <c r="D45" s="152">
        <f>SUM(D46:D48)</f>
        <v>0</v>
      </c>
      <c r="E45" s="152">
        <f>SUM(E46:E48)</f>
        <v>0</v>
      </c>
      <c r="F45" s="153">
        <f>SUM(F46:F48)</f>
        <v>0</v>
      </c>
      <c r="G45" s="95" t="e">
        <f t="shared" si="1"/>
        <v>#DIV/0!</v>
      </c>
      <c r="H45" s="55" t="e">
        <f t="shared" si="0"/>
        <v>#DIV/0!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</row>
    <row r="46" spans="1:231" ht="15">
      <c r="A46" s="57">
        <v>39</v>
      </c>
      <c r="B46" s="79"/>
      <c r="C46" s="26" t="s">
        <v>42</v>
      </c>
      <c r="D46" s="134"/>
      <c r="E46" s="134"/>
      <c r="F46" s="135"/>
      <c r="G46" s="90" t="e">
        <f t="shared" si="1"/>
        <v>#DIV/0!</v>
      </c>
      <c r="H46" s="27" t="e">
        <f t="shared" si="0"/>
        <v>#DIV/0!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</row>
    <row r="47" spans="1:231" ht="15">
      <c r="A47" s="33">
        <v>40</v>
      </c>
      <c r="B47" s="81"/>
      <c r="C47" s="30" t="s">
        <v>43</v>
      </c>
      <c r="D47" s="137"/>
      <c r="E47" s="137"/>
      <c r="F47" s="138"/>
      <c r="G47" s="91" t="e">
        <f t="shared" si="1"/>
        <v>#DIV/0!</v>
      </c>
      <c r="H47" s="31" t="e">
        <f t="shared" si="0"/>
        <v>#DIV/0!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</row>
    <row r="48" spans="1:231" ht="30.75" thickBot="1">
      <c r="A48" s="62">
        <v>41</v>
      </c>
      <c r="B48" s="80"/>
      <c r="C48" s="75" t="s">
        <v>44</v>
      </c>
      <c r="D48" s="168"/>
      <c r="E48" s="168"/>
      <c r="F48" s="169"/>
      <c r="G48" s="96" t="e">
        <f t="shared" si="1"/>
        <v>#DIV/0!</v>
      </c>
      <c r="H48" s="65" t="e">
        <f t="shared" si="0"/>
        <v>#DIV/0!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</row>
    <row r="49" spans="1:231" s="8" customFormat="1" ht="16.5" thickBot="1">
      <c r="A49" s="52">
        <v>42</v>
      </c>
      <c r="B49" s="77">
        <v>467</v>
      </c>
      <c r="C49" s="54" t="s">
        <v>45</v>
      </c>
      <c r="D49" s="170"/>
      <c r="E49" s="170"/>
      <c r="F49" s="171"/>
      <c r="G49" s="95" t="e">
        <f t="shared" si="1"/>
        <v>#DIV/0!</v>
      </c>
      <c r="H49" s="55" t="e">
        <f t="shared" si="0"/>
        <v>#DIV/0!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</row>
    <row r="50" spans="1:231" s="56" customFormat="1" ht="63.75" thickBot="1">
      <c r="A50" s="52">
        <v>43</v>
      </c>
      <c r="B50" s="53" t="s">
        <v>46</v>
      </c>
      <c r="C50" s="54" t="s">
        <v>47</v>
      </c>
      <c r="D50" s="170"/>
      <c r="E50" s="170"/>
      <c r="F50" s="171"/>
      <c r="G50" s="95" t="e">
        <f t="shared" si="1"/>
        <v>#DIV/0!</v>
      </c>
      <c r="H50" s="55" t="e">
        <f t="shared" si="0"/>
        <v>#DIV/0!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</row>
    <row r="51" spans="1:231" s="82" customFormat="1" ht="16.5" thickBot="1">
      <c r="A51" s="52">
        <v>44</v>
      </c>
      <c r="B51" s="77">
        <v>46</v>
      </c>
      <c r="C51" s="54" t="s">
        <v>48</v>
      </c>
      <c r="D51" s="152">
        <f>D17+D33+D42+D45+D49+D50</f>
        <v>0</v>
      </c>
      <c r="E51" s="152">
        <f>E17+E33+E42+E45+E49+E50</f>
        <v>0</v>
      </c>
      <c r="F51" s="153">
        <f>F17+F33+F42+F45+F49+F50</f>
        <v>0</v>
      </c>
      <c r="G51" s="95" t="e">
        <f t="shared" si="1"/>
        <v>#DIV/0!</v>
      </c>
      <c r="H51" s="55" t="e">
        <f t="shared" si="0"/>
        <v>#DIV/0!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</row>
    <row r="52" spans="1:231" s="82" customFormat="1" ht="32.25" thickBot="1">
      <c r="A52" s="83">
        <v>45</v>
      </c>
      <c r="B52" s="77"/>
      <c r="C52" s="54" t="s">
        <v>73</v>
      </c>
      <c r="D52" s="152">
        <f>D16-D51</f>
        <v>0</v>
      </c>
      <c r="E52" s="152">
        <f>E16-E51</f>
        <v>0</v>
      </c>
      <c r="F52" s="152">
        <f>F16-F51</f>
        <v>0</v>
      </c>
      <c r="G52" s="95"/>
      <c r="H52" s="55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</row>
    <row r="53" spans="1:231" s="87" customFormat="1" ht="15.75" thickBot="1">
      <c r="A53" s="84">
        <v>46</v>
      </c>
      <c r="B53" s="85"/>
      <c r="C53" s="86" t="s">
        <v>60</v>
      </c>
      <c r="D53" s="172"/>
      <c r="E53" s="172"/>
      <c r="F53" s="173"/>
      <c r="G53" s="98" t="e">
        <f t="shared" si="1"/>
        <v>#DIV/0!</v>
      </c>
      <c r="H53" s="88" t="e">
        <f>ROUND((F53/E53)*100,2)</f>
        <v>#DIV/0!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</row>
    <row r="54" spans="1:231" s="82" customFormat="1" ht="63.75" thickBot="1">
      <c r="A54" s="52">
        <v>47</v>
      </c>
      <c r="B54" s="77"/>
      <c r="C54" s="54" t="s">
        <v>74</v>
      </c>
      <c r="D54" s="152">
        <f>D52-D53</f>
        <v>0</v>
      </c>
      <c r="E54" s="152">
        <f>E52-E53</f>
        <v>0</v>
      </c>
      <c r="F54" s="152">
        <f>F52-F53</f>
        <v>0</v>
      </c>
      <c r="G54" s="95"/>
      <c r="H54" s="55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</row>
    <row r="56" spans="1:39" s="129" customFormat="1" ht="15.75">
      <c r="A56" s="128" t="s">
        <v>49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</row>
    <row r="57" spans="1:39" s="129" customFormat="1" ht="15">
      <c r="A57" s="180"/>
      <c r="B57" s="181"/>
      <c r="C57" s="181"/>
      <c r="D57" s="181"/>
      <c r="E57" s="181"/>
      <c r="F57" s="181"/>
      <c r="G57" s="181"/>
      <c r="H57" s="182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s="129" customFormat="1" ht="15">
      <c r="A58" s="183"/>
      <c r="B58" s="184"/>
      <c r="C58" s="184"/>
      <c r="D58" s="184"/>
      <c r="E58" s="184"/>
      <c r="F58" s="184"/>
      <c r="G58" s="184"/>
      <c r="H58" s="185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</row>
    <row r="59" spans="1:39" s="129" customFormat="1" ht="15">
      <c r="A59" s="183"/>
      <c r="B59" s="184"/>
      <c r="C59" s="184"/>
      <c r="D59" s="184"/>
      <c r="E59" s="184"/>
      <c r="F59" s="184"/>
      <c r="G59" s="184"/>
      <c r="H59" s="185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</row>
    <row r="60" spans="1:39" s="129" customFormat="1" ht="15">
      <c r="A60" s="183"/>
      <c r="B60" s="184"/>
      <c r="C60" s="184"/>
      <c r="D60" s="184"/>
      <c r="E60" s="184"/>
      <c r="F60" s="184"/>
      <c r="G60" s="184"/>
      <c r="H60" s="185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</row>
    <row r="61" spans="1:39" s="129" customFormat="1" ht="15">
      <c r="A61" s="186"/>
      <c r="B61" s="187"/>
      <c r="C61" s="187"/>
      <c r="D61" s="187"/>
      <c r="E61" s="187"/>
      <c r="F61" s="187"/>
      <c r="G61" s="187"/>
      <c r="H61" s="188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</row>
    <row r="62" spans="9:39" s="129" customFormat="1" ht="15"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</row>
    <row r="63" spans="1:39" s="3" customFormat="1" ht="15">
      <c r="A63" s="2" t="s">
        <v>50</v>
      </c>
      <c r="B63" s="2"/>
      <c r="C63" s="2"/>
      <c r="D63" s="2"/>
      <c r="E63" s="2" t="s">
        <v>58</v>
      </c>
      <c r="F63" s="2"/>
      <c r="G63" s="2"/>
      <c r="H63" s="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3" customFormat="1" ht="15">
      <c r="A64" s="4"/>
      <c r="B64" s="4"/>
      <c r="C64" s="4"/>
      <c r="D64" s="4"/>
      <c r="E64" s="4"/>
      <c r="F64" s="4"/>
      <c r="G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" customFormat="1" ht="15">
      <c r="A65" s="2" t="s">
        <v>51</v>
      </c>
      <c r="B65" s="2"/>
      <c r="C65" s="2"/>
      <c r="D65" s="4"/>
      <c r="E65" s="4"/>
      <c r="F65" s="4"/>
      <c r="G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 password="CAC1" sheet="1" selectLockedCells="1"/>
  <mergeCells count="10">
    <mergeCell ref="A1:D1"/>
    <mergeCell ref="A57:H61"/>
    <mergeCell ref="C4:C5"/>
    <mergeCell ref="B4:B5"/>
    <mergeCell ref="A4:A5"/>
    <mergeCell ref="E4:E5"/>
    <mergeCell ref="F4:F5"/>
    <mergeCell ref="H4:H5"/>
    <mergeCell ref="D4:D5"/>
    <mergeCell ref="G4:G5"/>
  </mergeCells>
  <printOptions horizontalCentered="1"/>
  <pageMargins left="0.15748031496062992" right="0.15748031496062992" top="0.35433070866141736" bottom="0.3937007874015748" header="0" footer="0"/>
  <pageSetup horizontalDpi="600" verticalDpi="600" orientation="portrait" paperSize="9" scale="55" r:id="rId1"/>
  <ignoredErrors>
    <ignoredError sqref="H7:H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6.375" style="6" customWidth="1"/>
    <col min="2" max="2" width="30.375" style="6" customWidth="1"/>
    <col min="3" max="3" width="27.875" style="6" customWidth="1"/>
    <col min="4" max="4" width="23.125" style="6" customWidth="1"/>
    <col min="5" max="16384" width="9.125" style="6" customWidth="1"/>
  </cols>
  <sheetData>
    <row r="1" spans="1:4" ht="16.5" customHeight="1" thickBot="1">
      <c r="A1" s="99" t="s">
        <v>72</v>
      </c>
      <c r="B1" s="99"/>
      <c r="C1" s="100"/>
      <c r="D1" s="101" t="s">
        <v>84</v>
      </c>
    </row>
    <row r="2" spans="1:4" ht="15.75">
      <c r="A2" s="102"/>
      <c r="B2" s="102"/>
      <c r="C2" s="102"/>
      <c r="D2" s="102"/>
    </row>
    <row r="3" ht="15.75" thickBot="1">
      <c r="D3" s="103" t="s">
        <v>63</v>
      </c>
    </row>
    <row r="4" spans="1:4" ht="48" thickBot="1">
      <c r="A4" s="104" t="s">
        <v>64</v>
      </c>
      <c r="B4" s="105" t="s">
        <v>65</v>
      </c>
      <c r="C4" s="106" t="s">
        <v>76</v>
      </c>
      <c r="D4" s="107" t="s">
        <v>78</v>
      </c>
    </row>
    <row r="5" spans="1:4" ht="15.75">
      <c r="A5" s="108" t="s">
        <v>66</v>
      </c>
      <c r="B5" s="109"/>
      <c r="C5" s="110"/>
      <c r="D5" s="111">
        <f>B5+C5</f>
        <v>0</v>
      </c>
    </row>
    <row r="6" spans="1:4" ht="15.75">
      <c r="A6" s="112" t="s">
        <v>67</v>
      </c>
      <c r="B6" s="113"/>
      <c r="C6" s="114"/>
      <c r="D6" s="115">
        <f>B6+C6</f>
        <v>0</v>
      </c>
    </row>
    <row r="7" spans="1:4" ht="15.75">
      <c r="A7" s="112" t="s">
        <v>68</v>
      </c>
      <c r="B7" s="113"/>
      <c r="C7" s="114"/>
      <c r="D7" s="115">
        <f>B7+C7</f>
        <v>0</v>
      </c>
    </row>
    <row r="8" spans="1:4" ht="16.5" thickBot="1">
      <c r="A8" s="116" t="s">
        <v>69</v>
      </c>
      <c r="B8" s="117"/>
      <c r="C8" s="118"/>
      <c r="D8" s="119">
        <f>B8+C8</f>
        <v>0</v>
      </c>
    </row>
    <row r="9" spans="1:4" ht="16.5" thickBot="1">
      <c r="A9" s="104" t="s">
        <v>70</v>
      </c>
      <c r="B9" s="120">
        <f>SUM(B5:B8)</f>
        <v>0</v>
      </c>
      <c r="C9" s="121">
        <f>SUM(C5:C8)</f>
        <v>0</v>
      </c>
      <c r="D9" s="122">
        <f>B9+C9</f>
        <v>0</v>
      </c>
    </row>
    <row r="10" spans="1:4" ht="15.75">
      <c r="A10" s="123"/>
      <c r="B10" s="124"/>
      <c r="C10" s="124"/>
      <c r="D10" s="124"/>
    </row>
    <row r="11" ht="15.75" thickBot="1">
      <c r="D11" s="103" t="s">
        <v>63</v>
      </c>
    </row>
    <row r="12" spans="1:4" ht="48" thickBot="1">
      <c r="A12" s="104" t="s">
        <v>64</v>
      </c>
      <c r="B12" s="105" t="s">
        <v>65</v>
      </c>
      <c r="C12" s="106" t="s">
        <v>76</v>
      </c>
      <c r="D12" s="107" t="s">
        <v>85</v>
      </c>
    </row>
    <row r="13" spans="1:4" ht="15.75">
      <c r="A13" s="108" t="s">
        <v>66</v>
      </c>
      <c r="B13" s="109"/>
      <c r="C13" s="110"/>
      <c r="D13" s="111">
        <f>B13+C13</f>
        <v>0</v>
      </c>
    </row>
    <row r="14" spans="1:4" ht="15.75">
      <c r="A14" s="112" t="s">
        <v>67</v>
      </c>
      <c r="B14" s="113"/>
      <c r="C14" s="114"/>
      <c r="D14" s="115">
        <f>B14+C14</f>
        <v>0</v>
      </c>
    </row>
    <row r="15" spans="1:4" ht="15.75">
      <c r="A15" s="112" t="s">
        <v>68</v>
      </c>
      <c r="B15" s="113"/>
      <c r="C15" s="114"/>
      <c r="D15" s="115">
        <f>B15+C15</f>
        <v>0</v>
      </c>
    </row>
    <row r="16" spans="1:4" ht="16.5" thickBot="1">
      <c r="A16" s="116" t="s">
        <v>69</v>
      </c>
      <c r="B16" s="117"/>
      <c r="C16" s="118"/>
      <c r="D16" s="119">
        <f>B16+C16</f>
        <v>0</v>
      </c>
    </row>
    <row r="17" spans="1:4" ht="16.5" thickBot="1">
      <c r="A17" s="104" t="s">
        <v>70</v>
      </c>
      <c r="B17" s="120">
        <f>SUM(B13:B16)</f>
        <v>0</v>
      </c>
      <c r="C17" s="121">
        <f>SUM(C13:C16)</f>
        <v>0</v>
      </c>
      <c r="D17" s="122">
        <f>B17+C17</f>
        <v>0</v>
      </c>
    </row>
    <row r="19" spans="1:3" s="9" customFormat="1" ht="15.75">
      <c r="A19" s="205" t="s">
        <v>71</v>
      </c>
      <c r="B19" s="205"/>
      <c r="C19" s="22"/>
    </row>
    <row r="20" spans="1:7" s="9" customFormat="1" ht="15">
      <c r="A20" s="206"/>
      <c r="B20" s="207"/>
      <c r="C20" s="207"/>
      <c r="D20" s="208"/>
      <c r="E20" s="174"/>
      <c r="F20" s="174"/>
      <c r="G20" s="174"/>
    </row>
    <row r="21" spans="1:7" s="9" customFormat="1" ht="15">
      <c r="A21" s="209"/>
      <c r="B21" s="210"/>
      <c r="C21" s="210"/>
      <c r="D21" s="211"/>
      <c r="E21" s="174"/>
      <c r="F21" s="174"/>
      <c r="G21" s="174"/>
    </row>
    <row r="22" spans="1:7" s="9" customFormat="1" ht="15">
      <c r="A22" s="209"/>
      <c r="B22" s="210"/>
      <c r="C22" s="210"/>
      <c r="D22" s="211"/>
      <c r="E22" s="174"/>
      <c r="F22" s="174"/>
      <c r="G22" s="174"/>
    </row>
    <row r="23" spans="1:7" s="9" customFormat="1" ht="15">
      <c r="A23" s="209"/>
      <c r="B23" s="210"/>
      <c r="C23" s="210"/>
      <c r="D23" s="211"/>
      <c r="E23" s="174"/>
      <c r="F23" s="174"/>
      <c r="G23" s="174"/>
    </row>
    <row r="24" spans="1:6" s="9" customFormat="1" ht="15">
      <c r="A24" s="212"/>
      <c r="B24" s="213"/>
      <c r="C24" s="213"/>
      <c r="D24" s="214"/>
      <c r="E24" s="175"/>
      <c r="F24" s="175"/>
    </row>
    <row r="25" spans="1:6" s="9" customFormat="1" ht="15">
      <c r="A25" s="178"/>
      <c r="B25" s="178"/>
      <c r="C25" s="178"/>
      <c r="D25" s="178"/>
      <c r="E25" s="175"/>
      <c r="F25" s="175"/>
    </row>
    <row r="26" spans="1:8" s="176" customFormat="1" ht="15">
      <c r="A26" s="126" t="s">
        <v>50</v>
      </c>
      <c r="B26" s="126"/>
      <c r="C26" s="126" t="s">
        <v>58</v>
      </c>
      <c r="D26" s="126"/>
      <c r="H26" s="175"/>
    </row>
    <row r="27" spans="1:8" s="176" customFormat="1" ht="15">
      <c r="A27" s="125"/>
      <c r="B27" s="125"/>
      <c r="C27" s="125"/>
      <c r="D27" s="127"/>
      <c r="E27" s="175"/>
      <c r="F27" s="175"/>
      <c r="H27" s="175"/>
    </row>
    <row r="28" spans="1:8" s="176" customFormat="1" ht="15">
      <c r="A28" s="126" t="s">
        <v>51</v>
      </c>
      <c r="B28" s="125"/>
      <c r="C28" s="125"/>
      <c r="D28" s="127"/>
      <c r="E28" s="175"/>
      <c r="F28" s="175"/>
      <c r="H28" s="175"/>
    </row>
  </sheetData>
  <sheetProtection password="CAC1" sheet="1" selectLockedCells="1"/>
  <mergeCells count="2">
    <mergeCell ref="A19:B19"/>
    <mergeCell ref="A20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2021-01-12T12:03:26Z</cp:lastPrinted>
  <dcterms:created xsi:type="dcterms:W3CDTF">2009-02-10T11:25:35Z</dcterms:created>
  <dcterms:modified xsi:type="dcterms:W3CDTF">2024-01-04T06:20:57Z</dcterms:modified>
  <cp:category/>
  <cp:version/>
  <cp:contentType/>
  <cp:contentStatus/>
</cp:coreProperties>
</file>